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 Berlin Virtual Gardens" sheetId="1" r:id="rId3"/>
    <sheet state="visible" name="Flat Matt Pin" sheetId="2" r:id="rId4"/>
    <sheet state="visible" name="Crossbow Shield" sheetId="3" r:id="rId5"/>
    <sheet state="visible" name="Copy of Crossbow Shield" sheetId="4" r:id="rId6"/>
    <sheet state="visible" name="FULL - Flat Lou Pin" sheetId="5" r:id="rId7"/>
    <sheet state="visible" name="FULL - Flat Hammock Pin" sheetId="6" r:id="rId8"/>
    <sheet state="visible" name="FULL - Flat Rob Pin" sheetId="7" r:id="rId9"/>
    <sheet state="visible" name="FULL-Crossbow Pin" sheetId="8" r:id="rId10"/>
    <sheet state="visible" name="FULL - Mystery Pin" sheetId="9" r:id="rId11"/>
    <sheet state="visible" name="FULL - Greenie Pin" sheetId="10" r:id="rId12"/>
  </sheets>
  <definedNames/>
  <calcPr/>
</workbook>
</file>

<file path=xl/sharedStrings.xml><?xml version="1.0" encoding="utf-8"?>
<sst xmlns="http://schemas.openxmlformats.org/spreadsheetml/2006/main" count="17556" uniqueCount="6269">
  <si>
    <t>List of Virtual Gardens in Berlin</t>
  </si>
  <si>
    <t>project</t>
  </si>
  <si>
    <t>created by</t>
  </si>
  <si>
    <t>location</t>
  </si>
  <si>
    <t>munzees</t>
  </si>
  <si>
    <t>map</t>
  </si>
  <si>
    <t>spreadsheet</t>
  </si>
  <si>
    <t>Pin @ Adenauerplatz</t>
  </si>
  <si>
    <t>halizwein</t>
  </si>
  <si>
    <t>Ku'damm/Adenauerplatz</t>
  </si>
  <si>
    <t>MVMs</t>
  </si>
  <si>
    <t>https://www.munzee.com/map/u336wu8eq/16.0</t>
  </si>
  <si>
    <t>https://docs.google.com/spreadsheets/d/1iOg2UxMXGecfZXII9nsQE4Ou48JQNvvhJhIuM_khXF8/edit?usp=sharing</t>
  </si>
  <si>
    <t>FULL</t>
  </si>
  <si>
    <t>Berlin Bat</t>
  </si>
  <si>
    <t>123xilef</t>
  </si>
  <si>
    <t>Siemenspark</t>
  </si>
  <si>
    <t>https://www.munzee.com/map/u336vvhk2/15.8</t>
  </si>
  <si>
    <t>https://docs.google.com/spreadsheets/d/1JbZVn5_IGWy0rRDdu2zfPRQ8T2bid8mxuBXE9GNFKA0/edit?usp=sharing</t>
  </si>
  <si>
    <t>High Voltage Halensee</t>
  </si>
  <si>
    <t>123xilef, cidinho</t>
  </si>
  <si>
    <t>Halensee/Ku'damm</t>
  </si>
  <si>
    <t>Electric, MVMs</t>
  </si>
  <si>
    <t>https://www.munzee.com/map/u336wsdfn/15.3</t>
  </si>
  <si>
    <t>https://docs.google.com/spreadsheets/d/1YDuMuiJqnUNK79dC4061C-kROXGDMoK4DKqvg75pBkg/edit?usp=sharing</t>
  </si>
  <si>
    <t>Birthday Garden - 9</t>
  </si>
  <si>
    <t>Jungfernheide</t>
  </si>
  <si>
    <t>Cards, MVMs</t>
  </si>
  <si>
    <t>https://www.munzee.com/map/u336ykzjt/16.5</t>
  </si>
  <si>
    <t>https://docs.google.com/spreadsheets/d/1sJBsMDe9heHtU0y34ArXZq8PncShsIgX3Hz39LbEzwQ/edit?usp=sharing</t>
  </si>
  <si>
    <t>Berlin Evo Garden Steglitz</t>
  </si>
  <si>
    <t>Steglitz</t>
  </si>
  <si>
    <t>Evos, Crossbows, Onyxe, Citrine</t>
  </si>
  <si>
    <t>https://www.munzee.com/map/u336rn4d0/16.0</t>
  </si>
  <si>
    <t>https://docs.google.com/spreadsheets/d/1FLGpOZP5sycCVxv5nEGZQPcqCbBb_NlwYY0qXh2bnkI/edit?usp=sharing</t>
  </si>
  <si>
    <t>Berlin Evo Garden PoPla</t>
  </si>
  <si>
    <t>Potsdamer Platz</t>
  </si>
  <si>
    <t>Evos, Juwelen, Crossbows</t>
  </si>
  <si>
    <t>https://www.munzee.com/map/u33d8qjn7/16.0</t>
  </si>
  <si>
    <t>https://docs.google.com/spreadsheets/d/1x2wkb2_xqO0R3evJtxFdNca07GSEr5_w6dpGqYoY2D4/edit?usp=sharing</t>
  </si>
  <si>
    <t>Berlin Virtual Gardens</t>
  </si>
  <si>
    <t>Ku'damm &amp; Brunnenviertel</t>
  </si>
  <si>
    <t>(MVMs,) Flats, (Crossbows)</t>
  </si>
  <si>
    <t>https://www.munzee.com/map/u33de1rhn/15.610008584830403</t>
  </si>
  <si>
    <t>https://docs.google.com/spreadsheets/d/17Z2icW59Aj6M0w3o-_uF1fO82OyUKLySa6iPQlh-7sE/edit?usp=sharing</t>
  </si>
  <si>
    <t>Bullseye</t>
  </si>
  <si>
    <t>near Theodor-Heuss-Platz</t>
  </si>
  <si>
    <t>Amethysts, (Sapphires,) (Crossbows,) (Catapults)</t>
  </si>
  <si>
    <t>https://www.munzee.com/map/u336wpdpg/15.8</t>
  </si>
  <si>
    <t>https://docs.google.com/spreadsheets/d/1Qi9ZxTs1zD8fj0SLlr_ZnApkEMbJw0I7NmjTbvyrCyo/edit?usp=sharing</t>
  </si>
  <si>
    <t>Skylark/Feldlerche</t>
  </si>
  <si>
    <t>Tempelhofer Feld</t>
  </si>
  <si>
    <t>https://www.munzee.com/map/u33d8chy0/16.0</t>
  </si>
  <si>
    <t>https://docs.google.com/spreadsheets/d/1gEiEJIGzTx1ss1Tcg1ZHMG-IYKIiK0PeZNxhas5DfAQ/edit?usp=sharing</t>
  </si>
  <si>
    <t>Colours of Berlin</t>
  </si>
  <si>
    <t>Ernst-Reuter-Platz</t>
  </si>
  <si>
    <t>https://www.munzee.com/map/u336z063t/15.272295172389068</t>
  </si>
  <si>
    <t>https://docs.google.com/spreadsheets/d/173F5SJWv0eR8WvSPBirokvudcbjsha_rdFd79hryfKQ/edit#gid=1788365439</t>
  </si>
  <si>
    <t>Capital of Spies</t>
  </si>
  <si>
    <t>Rummelsburg</t>
  </si>
  <si>
    <t>https://docs.google.com/spreadsheets/d/1axUZH7Sekk9UkVN4am4y_hi0AhXv0cLgoDyPUmWJHs0/edit?usp=sharing</t>
  </si>
  <si>
    <t>Diamant</t>
  </si>
  <si>
    <t>Maupel</t>
  </si>
  <si>
    <t>Prenzlauer Berg</t>
  </si>
  <si>
    <t>MVMs, Sapphires, Amethysts</t>
  </si>
  <si>
    <t>https://www.munzee.com/map/u33df7ete/16.0</t>
  </si>
  <si>
    <t>https://docs.google.com/spreadsheets/d/1aZOLQqKAnsoDzT8ZuGcJGnUTLnSjMXv76NvVISz-k1M/edit?usp=sharing</t>
  </si>
  <si>
    <t>Berlin Bear</t>
  </si>
  <si>
    <t>dt07751, kasimir</t>
  </si>
  <si>
    <t>Grunewald</t>
  </si>
  <si>
    <t>https://www.munzee.com/map/u336seynq/14.588090556425135</t>
  </si>
  <si>
    <t>https://goo.gl/YPZSoF</t>
  </si>
  <si>
    <t>Hönow Wappen</t>
  </si>
  <si>
    <t>vivszi</t>
  </si>
  <si>
    <t>Hönow</t>
  </si>
  <si>
    <t>https://www.munzee.com/map/u33dys3f3/17.0</t>
  </si>
  <si>
    <t>https://docs.google.com/spreadsheets/d/1awzh00aGcbXrffVi_470G9rYoPf5tiiRilFGVcgrKGE/edit?usp=sharing</t>
  </si>
  <si>
    <t>Matt Pin - Berlin Charlottenburg</t>
  </si>
  <si>
    <t>Deployed</t>
  </si>
  <si>
    <t>Available</t>
  </si>
  <si>
    <t>Total</t>
  </si>
  <si>
    <t>Flat Matt</t>
  </si>
  <si>
    <t>Complete:</t>
  </si>
  <si>
    <t>Map Link:</t>
  </si>
  <si>
    <t>https://www.munzee.com/map/u336wmn37/17</t>
  </si>
  <si>
    <t>Row</t>
  </si>
  <si>
    <t>Column</t>
  </si>
  <si>
    <t>Latitude</t>
  </si>
  <si>
    <t>Longitude</t>
  </si>
  <si>
    <t>Munzee</t>
  </si>
  <si>
    <t>Username</t>
  </si>
  <si>
    <t>URL</t>
  </si>
  <si>
    <t>Comments</t>
  </si>
  <si>
    <t>1</t>
  </si>
  <si>
    <t>6</t>
  </si>
  <si>
    <t>52.50014655369739</t>
  </si>
  <si>
    <t>13.289108781248501</t>
  </si>
  <si>
    <t>GeoLog81</t>
  </si>
  <si>
    <t>https://www.munzee.com/m/GeoLog81/3907</t>
  </si>
  <si>
    <t>7</t>
  </si>
  <si>
    <t>52.50014655346244</t>
  </si>
  <si>
    <t>13.289344885110722</t>
  </si>
  <si>
    <t>kasimir</t>
  </si>
  <si>
    <t>https://www.munzee.com/m/kasimir/8328/</t>
  </si>
  <si>
    <t>8</t>
  </si>
  <si>
    <t>52.500146553227495</t>
  </si>
  <si>
    <t>13.289580988972943</t>
  </si>
  <si>
    <t>Promethium</t>
  </si>
  <si>
    <t>https://www.munzee.com/m/Promethium/1000</t>
  </si>
  <si>
    <t>9</t>
  </si>
  <si>
    <t>52.500146552992554</t>
  </si>
  <si>
    <t>13.289817092835165</t>
  </si>
  <si>
    <t>geckofreund</t>
  </si>
  <si>
    <t>https://www.munzee.com/m/geckofreund/1016/</t>
  </si>
  <si>
    <t>10</t>
  </si>
  <si>
    <t>52.500146552757606</t>
  </si>
  <si>
    <t>13.290053196697386</t>
  </si>
  <si>
    <t>https://www.munzee.com/m/kasimir/8327/</t>
  </si>
  <si>
    <t>2</t>
  </si>
  <si>
    <t>4</t>
  </si>
  <si>
    <t>52.5000028237218</t>
  </si>
  <si>
    <t>13.28863655345458</t>
  </si>
  <si>
    <t>janzattic</t>
  </si>
  <si>
    <t>https://www.munzee.com/m/janzattic/4610/</t>
  </si>
  <si>
    <t>5</t>
  </si>
  <si>
    <t>52.50000282348685</t>
  </si>
  <si>
    <t>13.288872656544982</t>
  </si>
  <si>
    <t>ChandaBelle</t>
  </si>
  <si>
    <t>https://www.munzee.com/m/ChandaBelle/1032/</t>
  </si>
  <si>
    <t>52.500002823251904</t>
  </si>
  <si>
    <t>13.289108759635383</t>
  </si>
  <si>
    <t>ohiolady</t>
  </si>
  <si>
    <t>https://www.munzee.com/m/ohiolady/3195</t>
  </si>
  <si>
    <t>52.500002823016956</t>
  </si>
  <si>
    <t>13.289344862725784</t>
  </si>
  <si>
    <t>einkilorind</t>
  </si>
  <si>
    <t>https://www.munzee.com/m/einkilorind/1905/</t>
  </si>
  <si>
    <t>52.50000282278202</t>
  </si>
  <si>
    <t>13.289580965816185</t>
  </si>
  <si>
    <t xml:space="preserve">Derlame </t>
  </si>
  <si>
    <t>https://www.munzee.com/m/Derlame/7875/</t>
  </si>
  <si>
    <t>52.50000282254707</t>
  </si>
  <si>
    <t>13.289817068906586</t>
  </si>
  <si>
    <t>Muskratmarie</t>
  </si>
  <si>
    <t>https://www.munzee.com/m/Muskratmarie/2915/</t>
  </si>
  <si>
    <t>52.50000282231212</t>
  </si>
  <si>
    <t>13.290053171996988</t>
  </si>
  <si>
    <t>https://www.munzee.com/m/halizwein/7385/</t>
  </si>
  <si>
    <t>11</t>
  </si>
  <si>
    <t>52.50000282207717</t>
  </si>
  <si>
    <t>13.290289275087389</t>
  </si>
  <si>
    <t>funaty</t>
  </si>
  <si>
    <t>https://www.munzee.com/m/funaty/3022/</t>
  </si>
  <si>
    <t>12</t>
  </si>
  <si>
    <t>52.50000282184224</t>
  </si>
  <si>
    <t>13.29052537817779</t>
  </si>
  <si>
    <t>coco15</t>
  </si>
  <si>
    <t>https://www.munzee.com/m/coco15/2052/</t>
  </si>
  <si>
    <t>3</t>
  </si>
  <si>
    <t>52.49985909351131</t>
  </si>
  <si>
    <t>13.288400431065838</t>
  </si>
  <si>
    <t>MeineDas</t>
  </si>
  <si>
    <t>https://www.munzee.com/m/MeineDas/4039/</t>
  </si>
  <si>
    <t>52.49985909327636</t>
  </si>
  <si>
    <t>13.288636533384306</t>
  </si>
  <si>
    <t>georeyna</t>
  </si>
  <si>
    <t>https://www.munzee.com/m/georeyna/7129/</t>
  </si>
  <si>
    <t>52.499859093041415</t>
  </si>
  <si>
    <t>13.288872635702774</t>
  </si>
  <si>
    <t>Westies</t>
  </si>
  <si>
    <t>https://www.munzee.com/m/Westies/2936</t>
  </si>
  <si>
    <t>52.49985909280647</t>
  </si>
  <si>
    <t>13.289108738021241</t>
  </si>
  <si>
    <t>sickman</t>
  </si>
  <si>
    <t>https://www.munzee.com/m/sickman/2614</t>
  </si>
  <si>
    <t>52.499859092571526</t>
  </si>
  <si>
    <t>13.289344840339709</t>
  </si>
  <si>
    <t>levesund</t>
  </si>
  <si>
    <t>https://www.munzee.com/m/levesund/4494/</t>
  </si>
  <si>
    <t>52.49985909233658</t>
  </si>
  <si>
    <t>13.289580942658176</t>
  </si>
  <si>
    <t>bordentaxi</t>
  </si>
  <si>
    <t>https://www.munzee.com/m/bordentaxi/5608</t>
  </si>
  <si>
    <t>52.49985909210163</t>
  </si>
  <si>
    <t>13.289817044976644</t>
  </si>
  <si>
    <t>felixbongers</t>
  </si>
  <si>
    <t>https://www.munzee.com/m/felixbongers/5558/</t>
  </si>
  <si>
    <t>52.499859091866696</t>
  </si>
  <si>
    <t>13.290053147295112</t>
  </si>
  <si>
    <t>feikjen</t>
  </si>
  <si>
    <t>https://www.munzee.com/m/feikjen/5581</t>
  </si>
  <si>
    <t>52.499859091631755</t>
  </si>
  <si>
    <t>13.29028924961358</t>
  </si>
  <si>
    <t>kiwiwe</t>
  </si>
  <si>
    <t>https://www.munzee.com/m/kiwiwe/1160/</t>
  </si>
  <si>
    <t>52.49985909139681</t>
  </si>
  <si>
    <t>13.290525351932047</t>
  </si>
  <si>
    <t>onlysleepn</t>
  </si>
  <si>
    <t>https://www.munzee.com/m/onlysleepn/731/</t>
  </si>
  <si>
    <t>13</t>
  </si>
  <si>
    <t>52.499859091161866</t>
  </si>
  <si>
    <t>13.290761454250514</t>
  </si>
  <si>
    <t>https://www.munzee.com/m/MeineDas/4103/</t>
  </si>
  <si>
    <t>52.49971536330083</t>
  </si>
  <si>
    <t>13.288164310223692</t>
  </si>
  <si>
    <t>https://www.munzee.com/m/geckofreund/1017/</t>
  </si>
  <si>
    <t>52.49971536306588</t>
  </si>
  <si>
    <t>13.28840041177034</t>
  </si>
  <si>
    <t>Syrtene</t>
  </si>
  <si>
    <t>https://www.munzee.com/m/Syrtene/567/</t>
  </si>
  <si>
    <t>52.49971536283095</t>
  </si>
  <si>
    <t>13.288636513316987</t>
  </si>
  <si>
    <t>NoahCache</t>
  </si>
  <si>
    <t>https://www.munzee.com/m/NoahCache/580/</t>
  </si>
  <si>
    <t>52.49971536259601</t>
  </si>
  <si>
    <t>13.288872614863635</t>
  </si>
  <si>
    <t>https://www.munzee.com/m/geckofreund/1020/</t>
  </si>
  <si>
    <t>52.499715362361066</t>
  </si>
  <si>
    <t>13.289108716410283</t>
  </si>
  <si>
    <t>https://www.munzee.com/m/Syrtene/572/</t>
  </si>
  <si>
    <t>52.499715362126125</t>
  </si>
  <si>
    <t>13.28934481795693</t>
  </si>
  <si>
    <t>https://www.munzee.com/m/NoahCache/581/</t>
  </si>
  <si>
    <t>52.49971536189119</t>
  </si>
  <si>
    <t>13.289580919503578</t>
  </si>
  <si>
    <t>https://www.munzee.com/m/geckofreund/1023/</t>
  </si>
  <si>
    <t>52.49971536165625</t>
  </si>
  <si>
    <t>13.289817021050226</t>
  </si>
  <si>
    <t>https://www.munzee.com/m/Syrtene/573/</t>
  </si>
  <si>
    <t>52.49971536142131</t>
  </si>
  <si>
    <t>13.290053122596873</t>
  </si>
  <si>
    <t>https://www.munzee.com/m/NoahCache/582/</t>
  </si>
  <si>
    <t>52.49971536118637</t>
  </si>
  <si>
    <t>13.290289224143521</t>
  </si>
  <si>
    <t>https://www.munzee.com/m/geckofreund/1024/</t>
  </si>
  <si>
    <t>52.499715360951434</t>
  </si>
  <si>
    <t>13.290525325690169</t>
  </si>
  <si>
    <t>https://www.munzee.com/m/Derlame/7871/</t>
  </si>
  <si>
    <t>52.499715360716486</t>
  </si>
  <si>
    <t>13.290761427236816</t>
  </si>
  <si>
    <t>https://www.munzee.com/m/halizwein/7375/</t>
  </si>
  <si>
    <t>14</t>
  </si>
  <si>
    <t>52.49971536048154</t>
  </si>
  <si>
    <t>13.290997528783464</t>
  </si>
  <si>
    <t>https://www.munzee.com/m/geckofreund/1026/</t>
  </si>
  <si>
    <t>52.49957163285534</t>
  </si>
  <si>
    <t>13.288164291700014</t>
  </si>
  <si>
    <t>Kegelhexe</t>
  </si>
  <si>
    <t>https://www.munzee.com/m/Kegelhexe/2007/</t>
  </si>
  <si>
    <t>52.4995716326204</t>
  </si>
  <si>
    <t>13.288400392474841</t>
  </si>
  <si>
    <t>rheinrich65</t>
  </si>
  <si>
    <t>https://www.munzee.com/m/rheinrich65/2709/</t>
  </si>
  <si>
    <t>52.49957163238546</t>
  </si>
  <si>
    <t>13.288636493249669</t>
  </si>
  <si>
    <t>Katara66</t>
  </si>
  <si>
    <t>https://www.munzee.com/m/Katara66/1631/</t>
  </si>
  <si>
    <t>52.49957163215052</t>
  </si>
  <si>
    <t>13.288872594024497</t>
  </si>
  <si>
    <t>https://www.munzee.com/m/kiwiwe/1045/</t>
  </si>
  <si>
    <t>52.499571631915586</t>
  </si>
  <si>
    <t>13.289108694799324</t>
  </si>
  <si>
    <t>Derlame</t>
  </si>
  <si>
    <t>https://www.munzee.com/m/Derlame/8086/</t>
  </si>
  <si>
    <t>52.49957163168064</t>
  </si>
  <si>
    <t>13.289344795574152</t>
  </si>
  <si>
    <t>https://www.munzee.com/m/halizwein/7813/</t>
  </si>
  <si>
    <t>52.49957163144569</t>
  </si>
  <si>
    <t>13.28958089634898</t>
  </si>
  <si>
    <t>fscheerhoorn</t>
  </si>
  <si>
    <t>https://www.munzee.com/m/fscheerhoorn/2730/</t>
  </si>
  <si>
    <t>52.49957163121075</t>
  </si>
  <si>
    <t>13.289816997123808</t>
  </si>
  <si>
    <t>92Supercoupe</t>
  </si>
  <si>
    <t>https://www.munzee.com/m/92Supercoupe/2804</t>
  </si>
  <si>
    <t>52.49957163097581</t>
  </si>
  <si>
    <t>13.290053097898635</t>
  </si>
  <si>
    <t>https://www.munzee.com/m/halizwein/7822/</t>
  </si>
  <si>
    <t>52.49957163074087</t>
  </si>
  <si>
    <t>13.290289198673463</t>
  </si>
  <si>
    <t>DarkHaribo</t>
  </si>
  <si>
    <t>https://www.munzee.com/m/DarkHaribo/11660</t>
  </si>
  <si>
    <t>52.49957163050593</t>
  </si>
  <si>
    <t>13.29052529944829</t>
  </si>
  <si>
    <t>Georiffles</t>
  </si>
  <si>
    <t>https://www.munzee.com/m/Georiffles/5053/</t>
  </si>
  <si>
    <t>52.49957163027099</t>
  </si>
  <si>
    <t>13.290761400223118</t>
  </si>
  <si>
    <t>https://www.munzee.com/m/Westies/2933</t>
  </si>
  <si>
    <t>52.49957163003605</t>
  </si>
  <si>
    <t>13.290997500997946</t>
  </si>
  <si>
    <t>https://www.munzee.com/m/sickman/2615</t>
  </si>
  <si>
    <t>52.49942790264486</t>
  </si>
  <si>
    <t>13.287928173170712</t>
  </si>
  <si>
    <t>https://www.munzee.com/m/bordentaxi/5316</t>
  </si>
  <si>
    <t>52.49942790240992</t>
  </si>
  <si>
    <t>13.288164273173606</t>
  </si>
  <si>
    <t>https://www.munzee.com/m/felixbongers/5267/</t>
  </si>
  <si>
    <t>52.49942790217498</t>
  </si>
  <si>
    <t>13.2884003731765</t>
  </si>
  <si>
    <t>https://www.munzee.com/m/feikjen/5295</t>
  </si>
  <si>
    <t>52.499427901940045</t>
  </si>
  <si>
    <t>13.288636473179395</t>
  </si>
  <si>
    <t>https://www.munzee.com/m/bordentaxi/5313/</t>
  </si>
  <si>
    <t>52.499427901705104</t>
  </si>
  <si>
    <t>13.288872573182289</t>
  </si>
  <si>
    <t>https://www.munzee.com/m/felixbongers/5266/</t>
  </si>
  <si>
    <t>52.49942790147017</t>
  </si>
  <si>
    <t>13.289108673185183</t>
  </si>
  <si>
    <t>https://www.munzee.com/m/feikjen/5294</t>
  </si>
  <si>
    <t>52.49942790123522</t>
  </si>
  <si>
    <t>13.289344773188077</t>
  </si>
  <si>
    <t>https://www.munzee.com/m/bordentaxi/5312</t>
  </si>
  <si>
    <t>52.499427901000274</t>
  </si>
  <si>
    <t>13.289580873190971</t>
  </si>
  <si>
    <t>https://www.munzee.com/m/felixbongers/5262</t>
  </si>
  <si>
    <t>52.49942790076534</t>
  </si>
  <si>
    <t>13.289816973193865</t>
  </si>
  <si>
    <t>https://www.munzee.com/m/feikjen/5291</t>
  </si>
  <si>
    <t>52.49942790053039</t>
  </si>
  <si>
    <t>13.29005307319676</t>
  </si>
  <si>
    <t>https://www.munzee.com/m/bordentaxi/5310/</t>
  </si>
  <si>
    <t>52.499427900295444</t>
  </si>
  <si>
    <t>13.290289173199653</t>
  </si>
  <si>
    <t>https://www.munzee.com/m/felixbongers/5254/</t>
  </si>
  <si>
    <t>52.499427900060496</t>
  </si>
  <si>
    <t>13.290525273202547</t>
  </si>
  <si>
    <t>https://www.munzee.com/m/feikjen/5285</t>
  </si>
  <si>
    <t>52.499427899825555</t>
  </si>
  <si>
    <t>13.290761373205441</t>
  </si>
  <si>
    <t>cvdchiller</t>
  </si>
  <si>
    <t>https://www.munzee.com/m/cvdchiller/6347</t>
  </si>
  <si>
    <t>52.49942789959062</t>
  </si>
  <si>
    <t>13.290997473208336</t>
  </si>
  <si>
    <t>https://www.munzee.com/m/felixbongers/5249/</t>
  </si>
  <si>
    <t>15</t>
  </si>
  <si>
    <t>52.49942789935569</t>
  </si>
  <si>
    <t>13.29123357321123</t>
  </si>
  <si>
    <t>https://www.munzee.com/m/kiwiwe/1227/</t>
  </si>
  <si>
    <t>52.499284172199424</t>
  </si>
  <si>
    <t>13.287928155418854</t>
  </si>
  <si>
    <t>https://www.munzee.com/m/NoahCache/938/</t>
  </si>
  <si>
    <t>52.499284171964476</t>
  </si>
  <si>
    <t>13.288164254649928</t>
  </si>
  <si>
    <t>https://www.munzee.com/m/Westies/2932</t>
  </si>
  <si>
    <t>52.499284171729535</t>
  </si>
  <si>
    <t>13.288400353881002</t>
  </si>
  <si>
    <t>https://www.munzee.com/m/sickman/2616</t>
  </si>
  <si>
    <t>52.499284171494594</t>
  </si>
  <si>
    <t>13.288636453112076</t>
  </si>
  <si>
    <t>https://www.munzee.com/m/NoahCache/933/</t>
  </si>
  <si>
    <t>52.49928417125967</t>
  </si>
  <si>
    <t>13.28887255234315</t>
  </si>
  <si>
    <t>https://www.munzee.com/m/Syrtene/934/</t>
  </si>
  <si>
    <t>52.49928417102473</t>
  </si>
  <si>
    <t>13.289108651574224</t>
  </si>
  <si>
    <t>https://www.munzee.com/m/geckofreund/1456/</t>
  </si>
  <si>
    <t>52.499284170789785</t>
  </si>
  <si>
    <t>13.289344750805299</t>
  </si>
  <si>
    <t>https://www.munzee.com/m/NoahCache/932/</t>
  </si>
  <si>
    <t>52.49928417055485</t>
  </si>
  <si>
    <t>13.289580850036373</t>
  </si>
  <si>
    <t>https://www.munzee.com/m/Syrtene/927/</t>
  </si>
  <si>
    <t>52.49928417031991</t>
  </si>
  <si>
    <t>13.289816949267447</t>
  </si>
  <si>
    <t>Blutengel</t>
  </si>
  <si>
    <t>Https://www.munzee.com/m/Blutengel/1086</t>
  </si>
  <si>
    <t>52.49928417008498</t>
  </si>
  <si>
    <t>13.290053048498521</t>
  </si>
  <si>
    <t>Polder58</t>
  </si>
  <si>
    <t>https://www.munzee.com/m/Polder58/5616</t>
  </si>
  <si>
    <t>52.49928416985005</t>
  </si>
  <si>
    <t>13.290289147729595</t>
  </si>
  <si>
    <t>https://www.munzee.com/m/Syrtene/933/</t>
  </si>
  <si>
    <t>52.49928416961511</t>
  </si>
  <si>
    <t>13.29052524696067</t>
  </si>
  <si>
    <t>lanyasummer</t>
  </si>
  <si>
    <t>https://www.munzee.com/m/Lanyasummer/2855/</t>
  </si>
  <si>
    <t>52.49928416938017</t>
  </si>
  <si>
    <t>13.290761346191744</t>
  </si>
  <si>
    <t>lupo6</t>
  </si>
  <si>
    <t>https://www.munzee.com/m/lupo6/2118</t>
  </si>
  <si>
    <t>52.499284169145234</t>
  </si>
  <si>
    <t>13.290997445422818</t>
  </si>
  <si>
    <t>https://www.munzee.com/m/DarkHaribo/11665</t>
  </si>
  <si>
    <t>52.49928416891029</t>
  </si>
  <si>
    <t>13.291233544653892</t>
  </si>
  <si>
    <t>Hummelchen</t>
  </si>
  <si>
    <t>52.49914044175402</t>
  </si>
  <si>
    <t>13.287928137666995</t>
  </si>
  <si>
    <t>https://www.munzee.com/m/DarkHaribo/11666</t>
  </si>
  <si>
    <t>52.49914044151909</t>
  </si>
  <si>
    <t>13.28816423612625</t>
  </si>
  <si>
    <t>https://www.munzee.com/m/lupo6/1961</t>
  </si>
  <si>
    <t>52.499140441284155</t>
  </si>
  <si>
    <t>13.288400334585504</t>
  </si>
  <si>
    <t>https://www.munzee.com/m/halizwein/8326/</t>
  </si>
  <si>
    <t>52.499140441049214</t>
  </si>
  <si>
    <t>13.288636433044758</t>
  </si>
  <si>
    <t>https://www.munzee.com/m/DarkHaribo/11671</t>
  </si>
  <si>
    <t>52.49914044081427</t>
  </si>
  <si>
    <t>13.288872531504012</t>
  </si>
  <si>
    <t>Kerzenwelt</t>
  </si>
  <si>
    <t>https://www.munzee.com/m/Kerzenwelt/1267/</t>
  </si>
  <si>
    <t>52.499140440579346</t>
  </si>
  <si>
    <t>13.289108629963266</t>
  </si>
  <si>
    <t>https://www.munzee.com/m/halizwein/8329/</t>
  </si>
  <si>
    <t>52.499140440344405</t>
  </si>
  <si>
    <t>13.28934472842252</t>
  </si>
  <si>
    <t>https://www.munzee.com/m/DarkHaribo/11672</t>
  </si>
  <si>
    <t>52.499140440109464</t>
  </si>
  <si>
    <t>13.289580826881775</t>
  </si>
  <si>
    <t>https://www.munzee.com/m/lupo6/1960</t>
  </si>
  <si>
    <t>52.49914043987452</t>
  </si>
  <si>
    <t>13.289816925341029</t>
  </si>
  <si>
    <t>https://www.munzee.com/m/halizwein/7826/</t>
  </si>
  <si>
    <t>52.49914043963959</t>
  </si>
  <si>
    <t>13.290053023800283</t>
  </si>
  <si>
    <t>https://www.munzee.com/m/DarkHaribo/11674</t>
  </si>
  <si>
    <t>52.499140439404655</t>
  </si>
  <si>
    <t>13.290289122259537</t>
  </si>
  <si>
    <t>Anetzet</t>
  </si>
  <si>
    <t>https://www.munzee.com/m/Anetzet/875/</t>
  </si>
  <si>
    <t>52.499140439169715</t>
  </si>
  <si>
    <t>13.290525220718791</t>
  </si>
  <si>
    <t>https://www.munzee.com/m/halizwein/7383/</t>
  </si>
  <si>
    <t>52.49914043893479</t>
  </si>
  <si>
    <t>13.290761319178046</t>
  </si>
  <si>
    <t>https://www.munzee.com/m/Kegelhexe/2005/</t>
  </si>
  <si>
    <t>52.49914043869985</t>
  </si>
  <si>
    <t>13.2909974176373</t>
  </si>
  <si>
    <t>https://www.munzee.com/m/einkilorind/2121/</t>
  </si>
  <si>
    <t>52.499140438464906</t>
  </si>
  <si>
    <t>13.291233516096554</t>
  </si>
  <si>
    <t>Imlookingatu</t>
  </si>
  <si>
    <t>https://www.munzee.com/m/Imlookingatu/3766/</t>
  </si>
  <si>
    <t>52.498996711308536</t>
  </si>
  <si>
    <t>13.287928119915136</t>
  </si>
  <si>
    <t>JRdaBoss</t>
  </si>
  <si>
    <t>https://www.munzee.com/m/JRdaBoss/4894/</t>
  </si>
  <si>
    <t>52.49899671107361</t>
  </si>
  <si>
    <t>13.28816421760257</t>
  </si>
  <si>
    <t>https://www.munzee.com/m/Syrtene/1304/</t>
  </si>
  <si>
    <t>52.49899671083867</t>
  </si>
  <si>
    <t>13.288400315290005</t>
  </si>
  <si>
    <t>https://www.munzee.com/m/MeineDas/4296/</t>
  </si>
  <si>
    <t>52.49899671060374</t>
  </si>
  <si>
    <t>13.28863641297744</t>
  </si>
  <si>
    <t>meka</t>
  </si>
  <si>
    <t>https://www.munzee.com/m/meka/3416/</t>
  </si>
  <si>
    <t>52.4989967103688</t>
  </si>
  <si>
    <t>13.288872510664874</t>
  </si>
  <si>
    <t>babyw</t>
  </si>
  <si>
    <t>https://www.munzee.com/m/babyw/2153/</t>
  </si>
  <si>
    <t>52.49899671013386</t>
  </si>
  <si>
    <t>13.289108608352308</t>
  </si>
  <si>
    <t>https://www.munzee.com/m/feikjen/5278</t>
  </si>
  <si>
    <t>52.49899670989892</t>
  </si>
  <si>
    <t>13.289344706039742</t>
  </si>
  <si>
    <t>https://www.munzee.com/m/bordentaxi/5306</t>
  </si>
  <si>
    <t>52.498996709663984</t>
  </si>
  <si>
    <t>13.289580803727176</t>
  </si>
  <si>
    <t>https://www.munzee.com/m/cvdchiller/6355/</t>
  </si>
  <si>
    <t>52.49899670942904</t>
  </si>
  <si>
    <t>13.28981690141461</t>
  </si>
  <si>
    <t>https://www.munzee.com/m/feikjen/5276</t>
  </si>
  <si>
    <t>52.4989967091941</t>
  </si>
  <si>
    <t>13.290052999102045</t>
  </si>
  <si>
    <t>https://www.munzee.com/m/bordentaxi/5299</t>
  </si>
  <si>
    <t>52.49899670895916</t>
  </si>
  <si>
    <t>13.29028909678948</t>
  </si>
  <si>
    <t>https://www.munzee.com/m/123xilef/3470/</t>
  </si>
  <si>
    <t>52.49899670872423</t>
  </si>
  <si>
    <t>13.290525194476913</t>
  </si>
  <si>
    <t>https://www.munzee.com/m/cvdchiller/6358/</t>
  </si>
  <si>
    <t>52.498996708489294</t>
  </si>
  <si>
    <t>13.290761292164348</t>
  </si>
  <si>
    <t>thorkel</t>
  </si>
  <si>
    <t>https://www.munzee.com/m/thorkel/4463/</t>
  </si>
  <si>
    <t>52.49899670825435</t>
  </si>
  <si>
    <t>13.290997389851782</t>
  </si>
  <si>
    <t>https://www.munzee.com/m/JRdaBoss/4899/</t>
  </si>
  <si>
    <t>52.49899670801942</t>
  </si>
  <si>
    <t>13.291233487539102</t>
  </si>
  <si>
    <t>Peter1980</t>
  </si>
  <si>
    <t>https://www.munzee.com/m/Peter1980/1656/</t>
  </si>
  <si>
    <t>52.4988529808631</t>
  </si>
  <si>
    <t>13.287928102163278</t>
  </si>
  <si>
    <t>kwd</t>
  </si>
  <si>
    <t>https://www.munzee.com/m/kwd/4628/</t>
  </si>
  <si>
    <t>52.49885298062817</t>
  </si>
  <si>
    <t>13.288164199078892</t>
  </si>
  <si>
    <t>richardg01</t>
  </si>
  <si>
    <t>https://www.munzee.com/m/richardg01/1394/</t>
  </si>
  <si>
    <t>52.49885298039323</t>
  </si>
  <si>
    <t>13.288400295994506</t>
  </si>
  <si>
    <t>https://www.munzee.com/m/kasimir/8083/</t>
  </si>
  <si>
    <t>52.4988529801583</t>
  </si>
  <si>
    <t>13.28863639291012</t>
  </si>
  <si>
    <t>https://www.munzee.com/m/Derlame/7869/</t>
  </si>
  <si>
    <t>52.49885297992336</t>
  </si>
  <si>
    <t>13.288872489825735</t>
  </si>
  <si>
    <t>https://www.munzee.com/m/kiwiwe/1044/</t>
  </si>
  <si>
    <t>52.49885297968843</t>
  </si>
  <si>
    <t>13.28910858674135</t>
  </si>
  <si>
    <t>https://www.munzee.com/m/kasimir/8088/</t>
  </si>
  <si>
    <t>52.49885297945349</t>
  </si>
  <si>
    <t>13.289344683656964</t>
  </si>
  <si>
    <t>https://www.munzee.com/m/Derlame/7868/</t>
  </si>
  <si>
    <t>52.49885297921856</t>
  </si>
  <si>
    <t>13.289580780572578</t>
  </si>
  <si>
    <t>https://www.munzee.com/m/kiwiwe/1042/</t>
  </si>
  <si>
    <t>52.498852978983614</t>
  </si>
  <si>
    <t>13.289816877488192</t>
  </si>
  <si>
    <t>https://www.munzee.com/m/kasimir/8090/</t>
  </si>
  <si>
    <t>52.49885297874867</t>
  </si>
  <si>
    <t>13.290052974403807</t>
  </si>
  <si>
    <t>https://www.munzee.com/m/Derlame/7865/</t>
  </si>
  <si>
    <t>52.498852978513746</t>
  </si>
  <si>
    <t>13.290289071319421</t>
  </si>
  <si>
    <t>https://www.munzee.com/m/kiwiwe/1043/</t>
  </si>
  <si>
    <t>52.498852978278805</t>
  </si>
  <si>
    <t>13.290525168235035</t>
  </si>
  <si>
    <t>https://www.munzee.com/m/kasimir/8098/</t>
  </si>
  <si>
    <t>52.49885297804387</t>
  </si>
  <si>
    <t>13.29076126515065</t>
  </si>
  <si>
    <t>https://www.munzee.com/m/Derlame/7867/</t>
  </si>
  <si>
    <t>52.49885297780894</t>
  </si>
  <si>
    <t>13.290997362066264</t>
  </si>
  <si>
    <t>https://www.munzee.com/m/kiwiwe/1041/</t>
  </si>
  <si>
    <t>52.498852977574</t>
  </si>
  <si>
    <t>13.291233458981878</t>
  </si>
  <si>
    <t>https://www.munzee.com/m/kasimir/8300/</t>
  </si>
  <si>
    <t>52.49870925018277</t>
  </si>
  <si>
    <t>13.288164180555214</t>
  </si>
  <si>
    <t>https://www.munzee.com/m/bordentaxi/5292</t>
  </si>
  <si>
    <t>52.49870924994784</t>
  </si>
  <si>
    <t>13.288400276699008</t>
  </si>
  <si>
    <t>https://www.munzee.com/m/cvdchiller/6359/</t>
  </si>
  <si>
    <t>52.498709249712896</t>
  </si>
  <si>
    <t>13.288636372842802</t>
  </si>
  <si>
    <t>c-bn</t>
  </si>
  <si>
    <t>https://www.munzee.com/m/c-bn/15058/</t>
  </si>
  <si>
    <t>52.49870924947797</t>
  </si>
  <si>
    <t>13.288872468986597</t>
  </si>
  <si>
    <t>https://www.munzee.com/m/Kerzenwelt/1256/</t>
  </si>
  <si>
    <t>52.49870924924303</t>
  </si>
  <si>
    <t>13.289108565130391</t>
  </si>
  <si>
    <t>https://www.munzee.com/m/LiiLuu70/1357/</t>
  </si>
  <si>
    <t>52.4987092490081</t>
  </si>
  <si>
    <t>13.289344661274185</t>
  </si>
  <si>
    <t>https://www.munzee.com/m/123xilef/3474/</t>
  </si>
  <si>
    <t>52.49870924877316</t>
  </si>
  <si>
    <t>13.28958075741798</t>
  </si>
  <si>
    <t>Kcsilvia</t>
  </si>
  <si>
    <t>https://www.munzee.com/m/Kcsilvia/4/</t>
  </si>
  <si>
    <t>52.49870924853823</t>
  </si>
  <si>
    <t>13.28981685356166</t>
  </si>
  <si>
    <t>https://www.munzee.com/m/LiiLuu70/1359/</t>
  </si>
  <si>
    <t>52.49870924830329</t>
  </si>
  <si>
    <t>13.290052949705341</t>
  </si>
  <si>
    <t>https://www.munzee.com/m/DarkHaribo/11752</t>
  </si>
  <si>
    <t>52.49870924806836</t>
  </si>
  <si>
    <t>13.290289045849022</t>
  </si>
  <si>
    <t>Erfasser</t>
  </si>
  <si>
    <t>https://www.munzee.com/m/Erfasser/412/</t>
  </si>
  <si>
    <t>52.49870924783343</t>
  </si>
  <si>
    <t>13.290525141992703</t>
  </si>
  <si>
    <t>https://www.munzee.com/m/halizwein/7662/</t>
  </si>
  <si>
    <t>52.49870924759849</t>
  </si>
  <si>
    <t>13.290761238136383</t>
  </si>
  <si>
    <t>https://www.munzee.com/m/einkilorind/1914/</t>
  </si>
  <si>
    <t>52.498709247363564</t>
  </si>
  <si>
    <t>13.290997334280064</t>
  </si>
  <si>
    <t>Lanyasummer</t>
  </si>
  <si>
    <t>https://www.munzee.com/m/Lanyasummer/2854/</t>
  </si>
  <si>
    <t>52.49856551973727</t>
  </si>
  <si>
    <t>13.288164162031535</t>
  </si>
  <si>
    <t>https://www.munzee.com/m/Polder58/5263</t>
  </si>
  <si>
    <t>52.49856551950233</t>
  </si>
  <si>
    <t>13.28840025740351</t>
  </si>
  <si>
    <t>https://www.munzee.com/m/halizwein/8133/</t>
  </si>
  <si>
    <t>52.49856551926739</t>
  </si>
  <si>
    <t>13.288636352775484</t>
  </si>
  <si>
    <t>10pmMeerkat</t>
  </si>
  <si>
    <t>https://www.munzee.com/m/10pmMeerkat/6364/</t>
  </si>
  <si>
    <t>52.49856551903245</t>
  </si>
  <si>
    <t>13.288872448147458</t>
  </si>
  <si>
    <t>lupinchen</t>
  </si>
  <si>
    <t>https://www.munzee.com/m/lupinchen/1239/</t>
  </si>
  <si>
    <t>52.49856551879752</t>
  </si>
  <si>
    <t>13.289108543519433</t>
  </si>
  <si>
    <t>https://www.munzee.com/m/halizwein/8250/</t>
  </si>
  <si>
    <t>52.49856551856258</t>
  </si>
  <si>
    <t>13.289344638891407</t>
  </si>
  <si>
    <t>https://www.munzee.com/m/cvdchiller/6361/</t>
  </si>
  <si>
    <t>52.49856551832765</t>
  </si>
  <si>
    <t>13.289580734263382</t>
  </si>
  <si>
    <t>https://www.munzee.com/m/Kerzenwelt/1268/</t>
  </si>
  <si>
    <t>52.498565518092704</t>
  </si>
  <si>
    <t>13.289816829635356</t>
  </si>
  <si>
    <t>https://www.munzee.com/m/halizwein/8249/</t>
  </si>
  <si>
    <t>52.49856551785776</t>
  </si>
  <si>
    <t>13.29005292500733</t>
  </si>
  <si>
    <t>https://www.munzee.com/m/cvdchiller/6364/</t>
  </si>
  <si>
    <t>52.49856551762283</t>
  </si>
  <si>
    <t>13.290289020379305</t>
  </si>
  <si>
    <t>KaraReke</t>
  </si>
  <si>
    <t>https://www.munzee.com/m/KaraReke/1024/</t>
  </si>
  <si>
    <t>52.498565517387895</t>
  </si>
  <si>
    <t>13.29052511575128</t>
  </si>
  <si>
    <t>MeanderingMonkeys</t>
  </si>
  <si>
    <t>https://www.munzee.com/m/MeanderingMonkeys/12335/</t>
  </si>
  <si>
    <t>52.49856551715296</t>
  </si>
  <si>
    <t>13.290761211123254</t>
  </si>
  <si>
    <t>https://www.munzee.com/m/cvdchiller/6365</t>
  </si>
  <si>
    <t>52.49856551691802</t>
  </si>
  <si>
    <t>13.290997306495228</t>
  </si>
  <si>
    <t>https://www.munzee.com/m/Polder58/5264/</t>
  </si>
  <si>
    <t>52.498421789056835</t>
  </si>
  <si>
    <t>13.28840023810801</t>
  </si>
  <si>
    <t>https://www.munzee.com/m/Muskratmarie/2927/</t>
  </si>
  <si>
    <t>52.498421788821894</t>
  </si>
  <si>
    <t>13.288636332708165</t>
  </si>
  <si>
    <t>https://www.munzee.com/m/fscheerhoorn/2736</t>
  </si>
  <si>
    <t>52.49842178858697</t>
  </si>
  <si>
    <t>13.28887242730832</t>
  </si>
  <si>
    <t>https://www.munzee.com/m/geckofreund/1789/</t>
  </si>
  <si>
    <t>52.498421788352026</t>
  </si>
  <si>
    <t>13.289108521908474</t>
  </si>
  <si>
    <t>https://www.munzee.com/m/NoahCache/1216/</t>
  </si>
  <si>
    <t>52.498421788117085</t>
  </si>
  <si>
    <t>13.289344616508629</t>
  </si>
  <si>
    <t>https://www.munzee.com/m/Syrtene/1243/</t>
  </si>
  <si>
    <t>52.49842178788216</t>
  </si>
  <si>
    <t>13.289580711108783</t>
  </si>
  <si>
    <t>Lupinchen</t>
  </si>
  <si>
    <t>https://www.munzee.com/m/lupinchen/684/</t>
  </si>
  <si>
    <t>52.498421787647224</t>
  </si>
  <si>
    <t>13.289816805708938</t>
  </si>
  <si>
    <t>Benotje</t>
  </si>
  <si>
    <t>https://www.munzee.com/m/benotje/822/</t>
  </si>
  <si>
    <t>52.49842178741229</t>
  </si>
  <si>
    <t>13.290052900309092</t>
  </si>
  <si>
    <t>https://www.munzee.com/m/c-bn/14857/</t>
  </si>
  <si>
    <t>52.49842178717736</t>
  </si>
  <si>
    <t>13.290288994909247</t>
  </si>
  <si>
    <t>https://www.munzee.com/m/123xilef/3262/</t>
  </si>
  <si>
    <t>52.49842178694243</t>
  </si>
  <si>
    <t>13.290525089509401</t>
  </si>
  <si>
    <t>TheFrog</t>
  </si>
  <si>
    <t>https://www.munzee.com/m/TheFrog/1956/</t>
  </si>
  <si>
    <t>52.49842178670749</t>
  </si>
  <si>
    <t>13.290761184109556</t>
  </si>
  <si>
    <t>https://www.munzee.com/m/c-bn/14855/</t>
  </si>
  <si>
    <t>52.498278058611454</t>
  </si>
  <si>
    <t>13.288400218812512</t>
  </si>
  <si>
    <t>https://www.munzee.com/m/c-bn/14854/</t>
  </si>
  <si>
    <t>52.49827805837652</t>
  </si>
  <si>
    <t>13.288636312640847</t>
  </si>
  <si>
    <t>https://www.munzee.com/m/kasimir/8301/</t>
  </si>
  <si>
    <t>52.498278058141594</t>
  </si>
  <si>
    <t>13.288872406469181</t>
  </si>
  <si>
    <t>https://www.munzee.com/m/Derlame/7822/</t>
  </si>
  <si>
    <t>52.49827805790665</t>
  </si>
  <si>
    <t>13.289108500297516</t>
  </si>
  <si>
    <t>https://www.munzee.com/m/c-bn/14849/</t>
  </si>
  <si>
    <t>52.49827805767171</t>
  </si>
  <si>
    <t>13.28934459412585</t>
  </si>
  <si>
    <t>https://www.munzee.com/m/kasimir/8312/</t>
  </si>
  <si>
    <t>52.49827805743677</t>
  </si>
  <si>
    <t>13.289580687954185</t>
  </si>
  <si>
    <t>https://www.munzee.com/m/Derlame/7855/</t>
  </si>
  <si>
    <t>52.49827805720184</t>
  </si>
  <si>
    <t>13.28981678178252</t>
  </si>
  <si>
    <t>https://www.munzee.com/m/kiwiwe/1011/</t>
  </si>
  <si>
    <t>52.498278056966896</t>
  </si>
  <si>
    <t>13.290052875610854</t>
  </si>
  <si>
    <t>https://www.munzee.com/m/kasimir/8313/</t>
  </si>
  <si>
    <t>52.49827805673196</t>
  </si>
  <si>
    <t>13.290288969439189</t>
  </si>
  <si>
    <t>https://www.munzee.com/m/Derlame/7853/</t>
  </si>
  <si>
    <t>52.498278056497014</t>
  </si>
  <si>
    <t>13.290525063267523</t>
  </si>
  <si>
    <t>https://www.munzee.com/m/kiwiwe/1020/</t>
  </si>
  <si>
    <t>52.49827805626208</t>
  </si>
  <si>
    <t>13.290761157095858</t>
  </si>
  <si>
    <t>https://www.munzee.com/m/kasimir/8314/</t>
  </si>
  <si>
    <t>52.49813432793107</t>
  </si>
  <si>
    <t>13.288636292575234</t>
  </si>
  <si>
    <t>https://www.munzee.com/m/Polder58/5254</t>
  </si>
  <si>
    <t>52.49813432769613</t>
  </si>
  <si>
    <t>13.288872385631748</t>
  </si>
  <si>
    <t xml:space="preserve">123xilef </t>
  </si>
  <si>
    <t>https://www.munzee.com/m/123xilef/3269/</t>
  </si>
  <si>
    <t>52.498134327461194</t>
  </si>
  <si>
    <t>13.289108478688263</t>
  </si>
  <si>
    <t>https://www.munzee.com/m/cvdchiller/6369/</t>
  </si>
  <si>
    <t>52.498134327226246</t>
  </si>
  <si>
    <t>13.289344571744778</t>
  </si>
  <si>
    <t>https://www.munzee.com/m/fscheerhoorn/2735/</t>
  </si>
  <si>
    <t>52.49813432699131</t>
  </si>
  <si>
    <t>13.289580664801292</t>
  </si>
  <si>
    <t>LiLuu70</t>
  </si>
  <si>
    <t>https://www.munzee.com/m/LiiLuu70/1345/</t>
  </si>
  <si>
    <t>52.49813432675638</t>
  </si>
  <si>
    <t>13.289816757857807</t>
  </si>
  <si>
    <t>Boesj01</t>
  </si>
  <si>
    <t>https://www.munzee.com/m/Boesj01/1033/</t>
  </si>
  <si>
    <t>52.49813432652144</t>
  </si>
  <si>
    <t>13.290052850914321</t>
  </si>
  <si>
    <t>https://www.munzee.com/m/levesund/4528/</t>
  </si>
  <si>
    <t>52.49813432628651</t>
  </si>
  <si>
    <t>13.290288943970836</t>
  </si>
  <si>
    <t>https://www.munzee.com/m/Muskratmarie/2924/</t>
  </si>
  <si>
    <t>52.49813432605158</t>
  </si>
  <si>
    <t>13.29052503702735</t>
  </si>
  <si>
    <t>Bitux</t>
  </si>
  <si>
    <t>https://www.munzee.com/m/BituX/6378/</t>
  </si>
  <si>
    <t>16</t>
  </si>
  <si>
    <t>52.49799059748561</t>
  </si>
  <si>
    <t>13.288636272508256</t>
  </si>
  <si>
    <t>https://www.munzee.com/m/kiwiwe/1012/</t>
  </si>
  <si>
    <t>52.49799059725068</t>
  </si>
  <si>
    <t>13.288872364792951</t>
  </si>
  <si>
    <t>https://www.munzee.com/m/einkilorind/1909/</t>
  </si>
  <si>
    <t>52.49799059701574</t>
  </si>
  <si>
    <t>13.289108457077646</t>
  </si>
  <si>
    <t>https://www.munzee.com/m/halizwein/7382/</t>
  </si>
  <si>
    <t>52.4979905967808</t>
  </si>
  <si>
    <t>13.28934454936234</t>
  </si>
  <si>
    <t>https://www.munzee.com/m/TheFrog/1966/</t>
  </si>
  <si>
    <t>52.49799059654586</t>
  </si>
  <si>
    <t>13.289580641647035</t>
  </si>
  <si>
    <t>pikespice</t>
  </si>
  <si>
    <t>https://www.munzee.com/m/pikespice/3301/</t>
  </si>
  <si>
    <t>52.49799059631092</t>
  </si>
  <si>
    <t>13.28981673393173</t>
  </si>
  <si>
    <t>https://www.munzee.com/m/halizwein/7379/</t>
  </si>
  <si>
    <t>52.49799059607599</t>
  </si>
  <si>
    <t>13.290052826216424</t>
  </si>
  <si>
    <t>https://www.munzee.com/m/TheFrog/1950/</t>
  </si>
  <si>
    <t>52.49799059584105</t>
  </si>
  <si>
    <t>13.290288918501119</t>
  </si>
  <si>
    <t>https://www.munzee.com/m/123xilef/3252/</t>
  </si>
  <si>
    <t>52.497990595606126</t>
  </si>
  <si>
    <t>13.290525010785814</t>
  </si>
  <si>
    <t>https://www.munzee.com/m/halizwein/7377/</t>
  </si>
  <si>
    <t>17</t>
  </si>
  <si>
    <t>52.49784686680519</t>
  </si>
  <si>
    <t>13.288872343954836</t>
  </si>
  <si>
    <t>https://www.munzee.com/m/kasimir/8329/</t>
  </si>
  <si>
    <t>52.49784686657026</t>
  </si>
  <si>
    <t>13.289108435467824</t>
  </si>
  <si>
    <t>https://www.munzee.com/m/MeineDas/4110/</t>
  </si>
  <si>
    <t>52.49784686633533</t>
  </si>
  <si>
    <t>13.289344526980813</t>
  </si>
  <si>
    <t>https://www.munzee.com/m/Muskratmarie/2920/</t>
  </si>
  <si>
    <t>52.497846866100396</t>
  </si>
  <si>
    <t>13.289580618493801</t>
  </si>
  <si>
    <t>https://www.munzee.com/m/kasimir/8347/</t>
  </si>
  <si>
    <t>52.49784686586547</t>
  </si>
  <si>
    <t>13.28981671000679</t>
  </si>
  <si>
    <t>https://www.munzee.com/m/Derlame/7825/</t>
  </si>
  <si>
    <t>52.49784686563053</t>
  </si>
  <si>
    <t>13.290052801519778</t>
  </si>
  <si>
    <t>https://www.munzee.com/m/kwd/4073/</t>
  </si>
  <si>
    <t>52.4978468653956</t>
  </si>
  <si>
    <t>13.290288893032766</t>
  </si>
  <si>
    <t>https://www.munzee.com/m/kasimir/8355/</t>
  </si>
  <si>
    <t>18</t>
  </si>
  <si>
    <t>52.49770313635975</t>
  </si>
  <si>
    <t>13.288872323117857</t>
  </si>
  <si>
    <t>https://www.munzee.com/m/Polder58/5253</t>
  </si>
  <si>
    <t>52.49770313612481</t>
  </si>
  <si>
    <t>13.289108413859026</t>
  </si>
  <si>
    <t>https://www.munzee.com/m/c-bn/14848/</t>
  </si>
  <si>
    <t>52.49770313588988</t>
  </si>
  <si>
    <t>13.289344504600194</t>
  </si>
  <si>
    <t>https://www.munzee.com/m/kiwiwe/1038/</t>
  </si>
  <si>
    <t>52.49770313565495</t>
  </si>
  <si>
    <t>13.289580595341363</t>
  </si>
  <si>
    <t>https://www.munzee.com/m/einkilorind/1907/</t>
  </si>
  <si>
    <t>52.49770313542002</t>
  </si>
  <si>
    <t>13.289816686082531</t>
  </si>
  <si>
    <t>https://www.munzee.com/m/c-bn/14853/</t>
  </si>
  <si>
    <t>52.49770313518509</t>
  </si>
  <si>
    <t>13.2900527768237</t>
  </si>
  <si>
    <t>jacksparrow</t>
  </si>
  <si>
    <t>https://www.munzee.com/m/JackSparrow/14006</t>
  </si>
  <si>
    <t>52.49770313495016</t>
  </si>
  <si>
    <t>13.290288867564868</t>
  </si>
  <si>
    <t>https://www.munzee.com/m/ChandaBelle/1433/</t>
  </si>
  <si>
    <t>19</t>
  </si>
  <si>
    <t>52.49755940567941</t>
  </si>
  <si>
    <t>13.28910839224909</t>
  </si>
  <si>
    <t>https://www.munzee.com/m/Derlame/7835/</t>
  </si>
  <si>
    <t>52.49755940544448</t>
  </si>
  <si>
    <t>13.289344482218553</t>
  </si>
  <si>
    <t xml:space="preserve">halizwein </t>
  </si>
  <si>
    <t>https://www.munzee.com/m/halizwein/7365/</t>
  </si>
  <si>
    <t>52.49755940520955</t>
  </si>
  <si>
    <t>13.289580572188015</t>
  </si>
  <si>
    <t>Kyrandia</t>
  </si>
  <si>
    <t>https://www.munzee.com/m/Kyrandia/1498/</t>
  </si>
  <si>
    <t>52.497559404974616</t>
  </si>
  <si>
    <t>13.289816662157477</t>
  </si>
  <si>
    <t>https://www.munzee.com/m/TheFrog/1936/</t>
  </si>
  <si>
    <t>52.49755940473968</t>
  </si>
  <si>
    <t>13.29005275212694</t>
  </si>
  <si>
    <t>https://www.munzee.com/m/halizwein/7358/</t>
  </si>
  <si>
    <t>20</t>
  </si>
  <si>
    <t>52.49741567523396</t>
  </si>
  <si>
    <t>13.289108370638132</t>
  </si>
  <si>
    <t>https://www.munzee.com/m/kasimir/8682/</t>
  </si>
  <si>
    <t>52.49741567499903</t>
  </si>
  <si>
    <t>13.289344459835775</t>
  </si>
  <si>
    <t>https://www.munzee.com/m/thorkel/4464/</t>
  </si>
  <si>
    <t>52.4974156747641</t>
  </si>
  <si>
    <t>13.289580549033417</t>
  </si>
  <si>
    <t>https://www.munzee.com/m/123xilef/3239/</t>
  </si>
  <si>
    <t>52.49741567452917</t>
  </si>
  <si>
    <t>13.28981663823106</t>
  </si>
  <si>
    <t>https://www.munzee.com/m/kasimir/8686/</t>
  </si>
  <si>
    <t>52.49741567429424</t>
  </si>
  <si>
    <t>13.290052727428701</t>
  </si>
  <si>
    <t>https://www.munzee.com/m/Derlame/7837/</t>
  </si>
  <si>
    <t>21</t>
  </si>
  <si>
    <t>52.49727194455359</t>
  </si>
  <si>
    <t>13.289344437456293</t>
  </si>
  <si>
    <t>foxyankee</t>
  </si>
  <si>
    <t>https://www.munzee.com/m/foxyankee/2709</t>
  </si>
  <si>
    <t>52.497271944318655</t>
  </si>
  <si>
    <t>13.28958052588223</t>
  </si>
  <si>
    <t>GeoHubi</t>
  </si>
  <si>
    <t>https://www.munzee.com/m/GeoHubi/4313/</t>
  </si>
  <si>
    <t>52.49727194408373</t>
  </si>
  <si>
    <t>13.289816614308165</t>
  </si>
  <si>
    <t>stineB</t>
  </si>
  <si>
    <t>https://www.munzee.com/m/stineB/3443/</t>
  </si>
  <si>
    <t>22</t>
  </si>
  <si>
    <t>52.49712821410811</t>
  </si>
  <si>
    <t>13.289344415076812</t>
  </si>
  <si>
    <t>https://www.munzee.com/m/Derlame/7848/</t>
  </si>
  <si>
    <t>52.49712821387319</t>
  </si>
  <si>
    <t>13.289580502731042</t>
  </si>
  <si>
    <t>Oskarchen</t>
  </si>
  <si>
    <t>https://www.munzee.com/m/Oskarchen/538/</t>
  </si>
  <si>
    <t>52.49712821363826</t>
  </si>
  <si>
    <t>13.289816590385271</t>
  </si>
  <si>
    <t>https://www.munzee.com/m/halizwein/7357/</t>
  </si>
  <si>
    <t>23</t>
  </si>
  <si>
    <t>52.49698448342778</t>
  </si>
  <si>
    <t>13.289580479577012</t>
  </si>
  <si>
    <t>https://www.munzee.com/m/kasimir/8687/</t>
  </si>
  <si>
    <t>24</t>
  </si>
  <si>
    <t>52.496840752982614</t>
  </si>
  <si>
    <t>13.289580456425256</t>
  </si>
  <si>
    <t>oldmountaineer</t>
  </si>
  <si>
    <t>https://www.munzee.com/m/oldmountaineer/2956/</t>
  </si>
  <si>
    <t>Please do NOT delete the following line. You will need it if you want to load the CSV file back to the map!</t>
  </si>
  <si>
    <t>URL: gardenpainter.ide.sk</t>
  </si>
  <si>
    <t>52.498493864602025</t>
  </si>
  <si>
    <t>13.289462675204163</t>
  </si>
  <si>
    <t>90</t>
  </si>
  <si>
    <t>0</t>
  </si>
  <si>
    <t>40</t>
  </si>
  <si>
    <t>Crossbow Shield near Mauerpark, Berlin</t>
  </si>
  <si>
    <t>The non-flat pins at Ku'Damm are complete. Thank you!!</t>
  </si>
  <si>
    <t>Crossbow</t>
  </si>
  <si>
    <t>MVM Brown</t>
  </si>
  <si>
    <t>MVM Black</t>
  </si>
  <si>
    <t>Catapult*</t>
  </si>
  <si>
    <t xml:space="preserve">* Catapults don't show in the pic as the symbol is not yet available </t>
  </si>
  <si>
    <t>https://www.munzee.com/map/u33dbv4gr/17</t>
  </si>
  <si>
    <t>Complete - THANK YOU!!</t>
  </si>
  <si>
    <t>52.54564251179765</t>
  </si>
  <si>
    <t>13.394850561069234</t>
  </si>
  <si>
    <t>MV1</t>
  </si>
  <si>
    <t>https://www.munzee.com/m/MV1/7494/</t>
  </si>
  <si>
    <t>52.54564251156231</t>
  </si>
  <si>
    <t>13.395086909588144</t>
  </si>
  <si>
    <t>CLL</t>
  </si>
  <si>
    <t>https://www.munzee.com/m/CrazyLadyLisa/11487/</t>
  </si>
  <si>
    <t>52.54564251132698</t>
  </si>
  <si>
    <t>13.395323258107055</t>
  </si>
  <si>
    <t>https://www.munzee.com/m/Polder58/5256</t>
  </si>
  <si>
    <t>52.54564251109165</t>
  </si>
  <si>
    <t>13.395559606625966</t>
  </si>
  <si>
    <t>https://www.munzee.com/m/MV1/7491/</t>
  </si>
  <si>
    <t>52.54564251085632</t>
  </si>
  <si>
    <t>13.395795955144877</t>
  </si>
  <si>
    <t>Zweiaugenmehr</t>
  </si>
  <si>
    <t>https://www.munzee.com/m/zweiaugenmehr/1134/</t>
  </si>
  <si>
    <t>52.54564251062098</t>
  </si>
  <si>
    <t>13.396032303663787</t>
  </si>
  <si>
    <t>https://www.munzee.com/m/CrazyLadyLisa/11488/</t>
  </si>
  <si>
    <t>52.54564251038565</t>
  </si>
  <si>
    <t>13.396268652182698</t>
  </si>
  <si>
    <t>https://www.munzee.com/m/Derlame/7397/</t>
  </si>
  <si>
    <t>52.54564251015031</t>
  </si>
  <si>
    <t>13.396505000701609</t>
  </si>
  <si>
    <t>fyrsel</t>
  </si>
  <si>
    <t>https://www.munzee.com/m/fyrsel/122/</t>
  </si>
  <si>
    <t>52.54564250991497</t>
  </si>
  <si>
    <t>13.39674134922052</t>
  </si>
  <si>
    <t>https://www.munzee.com/m/MV1/7072/</t>
  </si>
  <si>
    <t>52.54551803775709</t>
  </si>
  <si>
    <t>13.394732371059149</t>
  </si>
  <si>
    <t>https://www.munzee.com/m/foxyankee/2368</t>
  </si>
  <si>
    <t>52.54551803752175</t>
  </si>
  <si>
    <t>13.394968718907876</t>
  </si>
  <si>
    <t>xwusel</t>
  </si>
  <si>
    <t>https://www.munzee.com/m/xwusel/85</t>
  </si>
  <si>
    <t>52.54551803728643</t>
  </si>
  <si>
    <t>13.395205066756603</t>
  </si>
  <si>
    <t>donbadabon</t>
  </si>
  <si>
    <t>https://www.munzee.com/m/Donbadabon/4736/</t>
  </si>
  <si>
    <t>52.545518037051096</t>
  </si>
  <si>
    <t>13.39544141460533</t>
  </si>
  <si>
    <t>https://www.munzee.com/m/halizwein/6607/</t>
  </si>
  <si>
    <t>52.545518036815764</t>
  </si>
  <si>
    <t>13.395677762454056</t>
  </si>
  <si>
    <t>listom</t>
  </si>
  <si>
    <t>https://www.munzee.com/m/listom/11115/</t>
  </si>
  <si>
    <t>52.54551803658043</t>
  </si>
  <si>
    <t>13.395914110302783</t>
  </si>
  <si>
    <t>https://www.munzee.com/m/foxyankee/2366</t>
  </si>
  <si>
    <t>52.54551803634511</t>
  </si>
  <si>
    <t>13.39615045815151</t>
  </si>
  <si>
    <t>https://www.munzee.com/m/Polder58/5344</t>
  </si>
  <si>
    <t>52.54551803610977</t>
  </si>
  <si>
    <t>13.396386806000237</t>
  </si>
  <si>
    <t>PeeBee</t>
  </si>
  <si>
    <t>https://www.munzee.com/m/PeeBee/228/</t>
  </si>
  <si>
    <t>52.54551803587444</t>
  </si>
  <si>
    <t>13.396623153848964</t>
  </si>
  <si>
    <t>https://www.munzee.com/m/BituX/4499/</t>
  </si>
  <si>
    <t>52.54551803563911</t>
  </si>
  <si>
    <t>13.39685950169769</t>
  </si>
  <si>
    <t>RobieSterling</t>
  </si>
  <si>
    <t>https://www.munzee.com/m/RobieSterling/2278/</t>
  </si>
  <si>
    <t>52.54539356348128</t>
  </si>
  <si>
    <t>13.394614182053601</t>
  </si>
  <si>
    <t>https://www.munzee.com/m/halizwein/6662/</t>
  </si>
  <si>
    <t>52.54539356324595</t>
  </si>
  <si>
    <t>13.39485052923203</t>
  </si>
  <si>
    <t>https://www.munzee.com/m/Derlame/7727/</t>
  </si>
  <si>
    <t>52.54539356301062</t>
  </si>
  <si>
    <t>13.39508687641046</t>
  </si>
  <si>
    <t>https://www.munzee.com/m/zweiaugenmehr/1072</t>
  </si>
  <si>
    <t>52.545393562775295</t>
  </si>
  <si>
    <t>13.395323223588889</t>
  </si>
  <si>
    <t>https://www.munzee.com/m/einkilorind/1694/</t>
  </si>
  <si>
    <t>52.545393562539964</t>
  </si>
  <si>
    <t>13.395559570767318</t>
  </si>
  <si>
    <t>Gonzoni</t>
  </si>
  <si>
    <t>https://www.munzee.com/m/Gonzoni/4929/</t>
  </si>
  <si>
    <t>52.545393562304625</t>
  </si>
  <si>
    <t>13.395795917945748</t>
  </si>
  <si>
    <t>https://www.munzee.com/m/TheFrog/1463/</t>
  </si>
  <si>
    <t>52.5453935620693</t>
  </si>
  <si>
    <t>13.396032265124177</t>
  </si>
  <si>
    <t>https://www.munzee.com/m/123xilef/2760/</t>
  </si>
  <si>
    <t>52.54539356183397</t>
  </si>
  <si>
    <t>13.396268612302606</t>
  </si>
  <si>
    <t>https://www.munzee.com/m/halizwein/6444/</t>
  </si>
  <si>
    <t>52.545393561598644</t>
  </si>
  <si>
    <t>13.396504959481035</t>
  </si>
  <si>
    <t>https://www.munzee.com/m/zweiaugenmehr/1079</t>
  </si>
  <si>
    <t>52.54539356136331</t>
  </si>
  <si>
    <t>13.396741306659464</t>
  </si>
  <si>
    <t>MrsPommelhorst</t>
  </si>
  <si>
    <t>https://www.munzee.com/m/MrsPommelhorst/2178/</t>
  </si>
  <si>
    <t>52.54539356112798</t>
  </si>
  <si>
    <t>13.396977653837894</t>
  </si>
  <si>
    <t>amigoth2de</t>
  </si>
  <si>
    <t>https://www.munzee.com/m/amigoth2de/45/</t>
  </si>
  <si>
    <t>52.54526908944074</t>
  </si>
  <si>
    <t>13.39449599338468</t>
  </si>
  <si>
    <t>https://www.munzee.com/m/PeeBee/229/</t>
  </si>
  <si>
    <t>52.54526908920541</t>
  </si>
  <si>
    <t>13.394732339892926</t>
  </si>
  <si>
    <t>https://www.munzee.com/m/benotje/1039/</t>
  </si>
  <si>
    <t>52.54526908897008</t>
  </si>
  <si>
    <t>13.394968686401171</t>
  </si>
  <si>
    <t>Tiralinka</t>
  </si>
  <si>
    <t>https://www.munzee.com/m/Tiralinka/3711/</t>
  </si>
  <si>
    <t>52.54526908873474</t>
  </si>
  <si>
    <t>13.395205032909416</t>
  </si>
  <si>
    <t>mars00xj</t>
  </si>
  <si>
    <t>https://www.munzee.com/m/mars00xj/9163/</t>
  </si>
  <si>
    <t>52.54526908849942</t>
  </si>
  <si>
    <t>13.395441379417662</t>
  </si>
  <si>
    <t>https://www.munzee.com/m/lupo6/1413</t>
  </si>
  <si>
    <t>52.545269088264085</t>
  </si>
  <si>
    <t>13.395677725925907</t>
  </si>
  <si>
    <t>https://www.munzee.com/m/meka/2710/</t>
  </si>
  <si>
    <t>52.54526908802876</t>
  </si>
  <si>
    <t>13.395914072434152</t>
  </si>
  <si>
    <t>https://www.munzee.com/m/mars00xj/9164/</t>
  </si>
  <si>
    <t>52.54526908779342</t>
  </si>
  <si>
    <t>13.396150418942398</t>
  </si>
  <si>
    <t>https://www.munzee.com/m/Oskarchen/324/</t>
  </si>
  <si>
    <t>52.54526908755808</t>
  </si>
  <si>
    <t>13.396386765450643</t>
  </si>
  <si>
    <t>https://www.munzee.com/m/Gonzoni/4925/</t>
  </si>
  <si>
    <t>52.54526908732276</t>
  </si>
  <si>
    <t>13.396623111958888</t>
  </si>
  <si>
    <t>https://www.munzee.com/m/einkilorind/1696/</t>
  </si>
  <si>
    <t>52.545269087087426</t>
  </si>
  <si>
    <t>13.396859458467134</t>
  </si>
  <si>
    <t>garfld67</t>
  </si>
  <si>
    <t>https://www.munzee.com/m/Garfld67/4920/</t>
  </si>
  <si>
    <t>52.54526908685208</t>
  </si>
  <si>
    <t>13.397095804975379</t>
  </si>
  <si>
    <t>Wackeldackel</t>
  </si>
  <si>
    <t>https://www.munzee.com/m/Wackeldackel/825/</t>
  </si>
  <si>
    <t>52.545144615400204</t>
  </si>
  <si>
    <t>13.394141459881212</t>
  </si>
  <si>
    <t>https://www.munzee.com/m/MV1/7374/</t>
  </si>
  <si>
    <t>52.54514461516488</t>
  </si>
  <si>
    <t>13.39437780571916</t>
  </si>
  <si>
    <t>https://www.munzee.com/m/Garfld67/4921/</t>
  </si>
  <si>
    <t>52.54514461492955</t>
  </si>
  <si>
    <t>13.394614151557107</t>
  </si>
  <si>
    <t>https://www.munzee.com/m/lupo6/1412</t>
  </si>
  <si>
    <t>52.54514461469422</t>
  </si>
  <si>
    <t>13.394850497395055</t>
  </si>
  <si>
    <t>Darkneser</t>
  </si>
  <si>
    <t>https://www.munzee.com/m/Darkneser/8247/</t>
  </si>
  <si>
    <t>52.545144614458906</t>
  </si>
  <si>
    <t>13.395086843233003</t>
  </si>
  <si>
    <t>https://www.munzee.com/m/Oskarchen/327/</t>
  </si>
  <si>
    <t>52.545144614223574</t>
  </si>
  <si>
    <t>13.39532318907095</t>
  </si>
  <si>
    <t>Bungle</t>
  </si>
  <si>
    <t>https://www.munzee.com/m/Bungle/891</t>
  </si>
  <si>
    <t>52.54514461398825</t>
  </si>
  <si>
    <t>13.395559534908898</t>
  </si>
  <si>
    <t>Cachelady</t>
  </si>
  <si>
    <t>https://www.munzee.com/m/Cachelady/4581/</t>
  </si>
  <si>
    <t>52.54514461375292</t>
  </si>
  <si>
    <t>13.395795880746846</t>
  </si>
  <si>
    <t>https://www.munzee.com/m/Tiralinka/3688/</t>
  </si>
  <si>
    <t>52.54514461351758</t>
  </si>
  <si>
    <t>13.396032226584794</t>
  </si>
  <si>
    <t>https://www.munzee.com/m/Muskratmarie/2041/</t>
  </si>
  <si>
    <t>52.545144613282254</t>
  </si>
  <si>
    <t>13.396268572422741</t>
  </si>
  <si>
    <t>mamaduck71</t>
  </si>
  <si>
    <t>https://www.munzee.com/m/MamaDuck71/1313</t>
  </si>
  <si>
    <t>52.54514461304692</t>
  </si>
  <si>
    <t>13.396504918260689</t>
  </si>
  <si>
    <t>Steampunk</t>
  </si>
  <si>
    <t>https://www.munzee.com/m/Steampunk/4242</t>
  </si>
  <si>
    <t>52.54514461281159</t>
  </si>
  <si>
    <t>13.396741264098637</t>
  </si>
  <si>
    <t>CadillacBlood</t>
  </si>
  <si>
    <t>https://www.munzee.com/m/CadillacBlood/4732/</t>
  </si>
  <si>
    <t>52.54514461257626</t>
  </si>
  <si>
    <t>13.396977609936584</t>
  </si>
  <si>
    <t>https://www.munzee.com/m/lupo6/1407</t>
  </si>
  <si>
    <t>52.545144612340934</t>
  </si>
  <si>
    <t>13.397213955774532</t>
  </si>
  <si>
    <t>https://www.munzee.com/m/halizwein/6678/</t>
  </si>
  <si>
    <t>52.5451446121056</t>
  </si>
  <si>
    <t>13.39745030161248</t>
  </si>
  <si>
    <t>Fizzlewizzle</t>
  </si>
  <si>
    <t>https://www.munzee.com/m/FizzleWizzle/162/</t>
  </si>
  <si>
    <t>52.54502014135966</t>
  </si>
  <si>
    <t>13.394023273222501</t>
  </si>
  <si>
    <t>https://www.munzee.com/m/Derlame/7776/</t>
  </si>
  <si>
    <t>52.54502014112432</t>
  </si>
  <si>
    <t>13.394259618390151</t>
  </si>
  <si>
    <t>https://www.munzee.com/m/halizwein/6665/</t>
  </si>
  <si>
    <t>52.54502014088898</t>
  </si>
  <si>
    <t>13.394495963557802</t>
  </si>
  <si>
    <t>https://www.munzee.com/m/Gonzoni/4923/</t>
  </si>
  <si>
    <t>52.545020140653655</t>
  </si>
  <si>
    <t>13.394732308725452</t>
  </si>
  <si>
    <t>https://www.munzee.com/m/meka/2699/</t>
  </si>
  <si>
    <t>52.54502014041832</t>
  </si>
  <si>
    <t>13.394968653893102</t>
  </si>
  <si>
    <t>PubbE</t>
  </si>
  <si>
    <t>https://www.munzee.com/m/PubbE/2017</t>
  </si>
  <si>
    <t>52.545020140183</t>
  </si>
  <si>
    <t>13.395204999060752</t>
  </si>
  <si>
    <t>redshark78</t>
  </si>
  <si>
    <t>https://www.munzee.com/m/redshark78/1195</t>
  </si>
  <si>
    <t>52.54502013994767</t>
  </si>
  <si>
    <t>13.395441344228402</t>
  </si>
  <si>
    <t>TrialbyFire</t>
  </si>
  <si>
    <t>https://www.munzee.com/m/TrialbyFire/5893/</t>
  </si>
  <si>
    <t>52.54502013971234</t>
  </si>
  <si>
    <t>13.395677689396052</t>
  </si>
  <si>
    <t>https://www.munzee.com/m/PubbE/2019</t>
  </si>
  <si>
    <t>52.545020139477</t>
  </si>
  <si>
    <t>13.395914034563702</t>
  </si>
  <si>
    <t>Disc220</t>
  </si>
  <si>
    <t>https://www.munzee.com/m/Disc220/7681/</t>
  </si>
  <si>
    <t>52.54502013924168</t>
  </si>
  <si>
    <t>13.396150379731353</t>
  </si>
  <si>
    <t>Andhanni</t>
  </si>
  <si>
    <t>https://www.munzee.com/m/Andhanni/723/</t>
  </si>
  <si>
    <t>52.545020139006354</t>
  </si>
  <si>
    <t>13.396386724899003</t>
  </si>
  <si>
    <t>https://www.munzee.com/m/PubbE/2022/</t>
  </si>
  <si>
    <t>52.54502013877103</t>
  </si>
  <si>
    <t>13.396623070066653</t>
  </si>
  <si>
    <t>https://www.munzee.com/m/Darkneser/8243/</t>
  </si>
  <si>
    <t>52.5450201385357</t>
  </si>
  <si>
    <t>13.396859415234303</t>
  </si>
  <si>
    <t>https://www.munzee.com/m/Tiralinka/3709/</t>
  </si>
  <si>
    <t>52.54502013830037</t>
  </si>
  <si>
    <t>13.397095760401953</t>
  </si>
  <si>
    <t>https://www.munzee.com/m/PubbE/2021/</t>
  </si>
  <si>
    <t>52.545020138065034</t>
  </si>
  <si>
    <t>13.397332105569603</t>
  </si>
  <si>
    <t>https://www.munzee.com/m/DarkHaribo/11123/</t>
  </si>
  <si>
    <t>52.545020137829695</t>
  </si>
  <si>
    <t>13.397568450737253</t>
  </si>
  <si>
    <t>https://www.munzee.com/m/Polder58/5379</t>
  </si>
  <si>
    <t>52.54489566708374</t>
  </si>
  <si>
    <t>13.393905087568669</t>
  </si>
  <si>
    <t>https://www.munzee.com/m/Oskarchen/574/</t>
  </si>
  <si>
    <t>52.54489566684842</t>
  </si>
  <si>
    <t>13.394141432066135</t>
  </si>
  <si>
    <t>https://www.munzee.com/m/Muskratmarie/2105/</t>
  </si>
  <si>
    <t>52.54489566661309</t>
  </si>
  <si>
    <t>13.394377776563601</t>
  </si>
  <si>
    <t>kelkavcvt</t>
  </si>
  <si>
    <t>https://www.munzee.com/m/kelkavcvt/668/</t>
  </si>
  <si>
    <t>52.54489566637776</t>
  </si>
  <si>
    <t>13.394614121061068</t>
  </si>
  <si>
    <t>Loewenjaeger</t>
  </si>
  <si>
    <t>https://www.munzee.com/m/Loewenjaeger/367</t>
  </si>
  <si>
    <t>52.54489566614243</t>
  </si>
  <si>
    <t>13.394850465558534</t>
  </si>
  <si>
    <t>MunzeeAssistentin</t>
  </si>
  <si>
    <t>https://www.munzee.com/m/MunzeeAssistentin/1289/</t>
  </si>
  <si>
    <t>52.544895665907106</t>
  </si>
  <si>
    <t>13.395086810056</t>
  </si>
  <si>
    <t>https://www.munzee.com/m/Disc220/7751</t>
  </si>
  <si>
    <t>52.544895665671774</t>
  </si>
  <si>
    <t>13.395323154553466</t>
  </si>
  <si>
    <t>https://www.munzee.com/m/kwd/3751</t>
  </si>
  <si>
    <t>52.54489566543645</t>
  </si>
  <si>
    <t>13.395559499050933</t>
  </si>
  <si>
    <t>https://www.munzee.com/m/kelkavcvt/666/</t>
  </si>
  <si>
    <t>52.54489566520112</t>
  </si>
  <si>
    <t>13.395795843548399</t>
  </si>
  <si>
    <t>https://www.munzee.com/m/MunzeeAssistentin/1290/</t>
  </si>
  <si>
    <t>52.54489566496579</t>
  </si>
  <si>
    <t>13.396032188045865</t>
  </si>
  <si>
    <t>https://www.munzee.com/m/meka/2792/</t>
  </si>
  <si>
    <t>52.544895664730454</t>
  </si>
  <si>
    <t>13.396268532543331</t>
  </si>
  <si>
    <t>https://www.munzee.com/m/halizwein/6630/</t>
  </si>
  <si>
    <t>52.544895664495115</t>
  </si>
  <si>
    <t>13.396504877040798</t>
  </si>
  <si>
    <t>https://www.munzee.com/m/kelkavcvt/665</t>
  </si>
  <si>
    <t>52.54489566425979</t>
  </si>
  <si>
    <t>13.396741221538264</t>
  </si>
  <si>
    <t>https://www.munzee.com/m/MunzeeAssistentin/1296/</t>
  </si>
  <si>
    <t>52.54489566402446</t>
  </si>
  <si>
    <t>13.39697756603573</t>
  </si>
  <si>
    <t>https://www.munzee.com/m/Disc220/7783</t>
  </si>
  <si>
    <t>52.54489566378913</t>
  </si>
  <si>
    <t>13.397213910533196</t>
  </si>
  <si>
    <t>liteon163</t>
  </si>
  <si>
    <t>https://www.munzee.com/m/liteon163/1187/</t>
  </si>
  <si>
    <t>52.5448956635538</t>
  </si>
  <si>
    <t>13.397450255030662</t>
  </si>
  <si>
    <t>Dad35</t>
  </si>
  <si>
    <t>https://www.munzee.com/m/Dad35/9276/</t>
  </si>
  <si>
    <t>52.54489566331847</t>
  </si>
  <si>
    <t>13.397686599528129</t>
  </si>
  <si>
    <t>https://www.munzee.com/m/MeineDas/3843/</t>
  </si>
  <si>
    <t>52.54477119304317</t>
  </si>
  <si>
    <t>13.39378690225135</t>
  </si>
  <si>
    <t>https://www.munzee.com/m/foxyankee/2363/</t>
  </si>
  <si>
    <t>52.54477119280783</t>
  </si>
  <si>
    <t>13.394023246078632</t>
  </si>
  <si>
    <t>https://www.munzee.com/m/Polder58/5339/</t>
  </si>
  <si>
    <t>52.544771192572505</t>
  </si>
  <si>
    <t>13.394259589905914</t>
  </si>
  <si>
    <t>https://www.munzee.com/m/Darkneser/8241/</t>
  </si>
  <si>
    <t>52.54477119233718</t>
  </si>
  <si>
    <t>13.394495933733197</t>
  </si>
  <si>
    <t>https://www.munzee.com/m/Tiralinka/3689/</t>
  </si>
  <si>
    <t>52.544771192101855</t>
  </si>
  <si>
    <t>13.394732277560479</t>
  </si>
  <si>
    <t>https://www.munzee.com/m/Cachelady/4578/</t>
  </si>
  <si>
    <t>52.544771191866516</t>
  </si>
  <si>
    <t>13.394968621387761</t>
  </si>
  <si>
    <t>Zanika</t>
  </si>
  <si>
    <t>https://www.munzee.com/m/Zanika/357/</t>
  </si>
  <si>
    <t>52.54477119163119</t>
  </si>
  <si>
    <t>13.395204965215044</t>
  </si>
  <si>
    <t>Reisari</t>
  </si>
  <si>
    <t>https://www.munzee.com/m/Reisari/537/</t>
  </si>
  <si>
    <t>52.54477119139585</t>
  </si>
  <si>
    <t>13.395441309042326</t>
  </si>
  <si>
    <t>https://www.munzee.com/m/lupo6/1406</t>
  </si>
  <si>
    <t>52.54477119116052</t>
  </si>
  <si>
    <t>13.395677652869608</t>
  </si>
  <si>
    <t>https://www.munzee.com/m/Derlame/7181/</t>
  </si>
  <si>
    <t>52.544771190925196</t>
  </si>
  <si>
    <t>13.39591399669689</t>
  </si>
  <si>
    <t>https://www.munzee.com/m/Oskarchen/358/</t>
  </si>
  <si>
    <t>52.54477119068986</t>
  </si>
  <si>
    <t>13.396150340524173</t>
  </si>
  <si>
    <t>https://www.munzee.com/m/Kegelhexe/1748/</t>
  </si>
  <si>
    <t>52.54477119045453</t>
  </si>
  <si>
    <t>13.396386684351455</t>
  </si>
  <si>
    <t>https://www.munzee.com/m/Muskratmarie/2057/</t>
  </si>
  <si>
    <t>52.544771190219194</t>
  </si>
  <si>
    <t>13.396623028178738</t>
  </si>
  <si>
    <t>Joroma80</t>
  </si>
  <si>
    <t>52.54477118998386</t>
  </si>
  <si>
    <t>13.39685937200602</t>
  </si>
  <si>
    <t>https://www.munzee.com/m/georeyna/6569/</t>
  </si>
  <si>
    <t>52.54477118974854</t>
  </si>
  <si>
    <t>13.397095715833302</t>
  </si>
  <si>
    <t>Kegelmaus</t>
  </si>
  <si>
    <t>https://www.munzee.com/m/Kegelmaus/512/</t>
  </si>
  <si>
    <t>52.544771189513206</t>
  </si>
  <si>
    <t>13.397332059660584</t>
  </si>
  <si>
    <t>Fleamt</t>
  </si>
  <si>
    <t>https://www.munzee.com/m/Fleamt/142/</t>
  </si>
  <si>
    <t>52.54477118927788</t>
  </si>
  <si>
    <t>13.397568403487867</t>
  </si>
  <si>
    <t>HaSi</t>
  </si>
  <si>
    <t>https://www.munzee.com/m/HaSi/1067/</t>
  </si>
  <si>
    <t>52.54477118904255</t>
  </si>
  <si>
    <t>13.39780474731515</t>
  </si>
  <si>
    <t>Pumti</t>
  </si>
  <si>
    <t>https://www.munzee.com/m/Pumti/6554/</t>
  </si>
  <si>
    <t>52.54464671900263</t>
  </si>
  <si>
    <t>13.393432374780332</t>
  </si>
  <si>
    <t>https://www.munzee.com/m/MV1/7245/</t>
  </si>
  <si>
    <t>52.54464671876729</t>
  </si>
  <si>
    <t>13.393668717937317</t>
  </si>
  <si>
    <t>https://www.munzee.com/m/Derlame/7763/</t>
  </si>
  <si>
    <t>52.544646718531965</t>
  </si>
  <si>
    <t>13.393905061094301</t>
  </si>
  <si>
    <t>https://www.munzee.com/m/PubbE/2015</t>
  </si>
  <si>
    <t>52.54464671829663</t>
  </si>
  <si>
    <t>13.394141404251286</t>
  </si>
  <si>
    <t>https://www.munzee.com/m/lupo6/1401</t>
  </si>
  <si>
    <t>52.54464671806131</t>
  </si>
  <si>
    <t>13.39437774740827</t>
  </si>
  <si>
    <t>https://www.munzee.com/m/meka/2697/</t>
  </si>
  <si>
    <t>52.54464671782598</t>
  </si>
  <si>
    <t>13.394614090565256</t>
  </si>
  <si>
    <t>https://www.munzee.com/m/PubbE/1991/</t>
  </si>
  <si>
    <t>52.54464671759064</t>
  </si>
  <si>
    <t>13.39485043372224</t>
  </si>
  <si>
    <t>https://www.munzee.com/m/Oskarchen/346/</t>
  </si>
  <si>
    <t>52.54464671735532</t>
  </si>
  <si>
    <t>13.395086776879225</t>
  </si>
  <si>
    <t>https://www.munzee.com/m/Darkneser/8209/</t>
  </si>
  <si>
    <t>52.544646717119996</t>
  </si>
  <si>
    <t>13.39532312003621</t>
  </si>
  <si>
    <t>https://www.munzee.com/m/PubbE/1985/</t>
  </si>
  <si>
    <t>52.544646716884664</t>
  </si>
  <si>
    <t>13.395559463193194</t>
  </si>
  <si>
    <t>https://www.munzee.com/m/JackSparrow/13177</t>
  </si>
  <si>
    <t>52.54464671664934</t>
  </si>
  <si>
    <t>13.39579580635018</t>
  </si>
  <si>
    <t>https://www.munzee.com/m/Tiralinka/3683/</t>
  </si>
  <si>
    <t>52.54464671641401</t>
  </si>
  <si>
    <t>13.396032149507164</t>
  </si>
  <si>
    <t>https://www.munzee.com/m/PubbE/1981/</t>
  </si>
  <si>
    <t>52.54464671617869</t>
  </si>
  <si>
    <t>13.396268492664149</t>
  </si>
  <si>
    <t>https://www.munzee.com/m/Wackeldackel/827/</t>
  </si>
  <si>
    <t>52.54464671594337</t>
  </si>
  <si>
    <t>13.396504835821133</t>
  </si>
  <si>
    <t>https://www.munzee.com/m/Derlame/7246/</t>
  </si>
  <si>
    <t>52.54464671570804</t>
  </si>
  <si>
    <t>13.396741178978118</t>
  </si>
  <si>
    <t>https://www.munzee.com/m/PubbE/1979/</t>
  </si>
  <si>
    <t>52.544646715472716</t>
  </si>
  <si>
    <t>13.396977522135103</t>
  </si>
  <si>
    <t>https://www.munzee.com/m/Oskarchen/349/</t>
  </si>
  <si>
    <t>52.54464671523738</t>
  </si>
  <si>
    <t>13.397213865292088</t>
  </si>
  <si>
    <t>https://www.munzee.com/m/Cachelady/4574</t>
  </si>
  <si>
    <t>52.544646715002045</t>
  </si>
  <si>
    <t>13.397450208449072</t>
  </si>
  <si>
    <t>https://www.munzee.com/m/PubbE/1978</t>
  </si>
  <si>
    <t>52.544646714766714</t>
  </si>
  <si>
    <t>13.397686551606057</t>
  </si>
  <si>
    <t>https://www.munzee.com/m/Darkneser/8204/</t>
  </si>
  <si>
    <t>52.544646714531375</t>
  </si>
  <si>
    <t>13.397922894763042</t>
  </si>
  <si>
    <t>https://www.munzee.com/m/DarkHaribo/11127</t>
  </si>
  <si>
    <t>52.54464671429606</t>
  </si>
  <si>
    <t>13.398159237920026</t>
  </si>
  <si>
    <t>https://www.munzee.com/m/Dad35/9247/</t>
  </si>
  <si>
    <t>52.54452224496207</t>
  </si>
  <si>
    <t>13.39331419147345</t>
  </si>
  <si>
    <t>https://www.munzee.com/m/Dad35/9271/</t>
  </si>
  <si>
    <t>52.54452224472674</t>
  </si>
  <si>
    <t>13.393550533960251</t>
  </si>
  <si>
    <t>https://www.munzee.com/m/PeeBee/244/</t>
  </si>
  <si>
    <t>52.544522244491425</t>
  </si>
  <si>
    <t>13.393786876447052</t>
  </si>
  <si>
    <t>https://www.munzee.com/m/kelkavcvt/661/</t>
  </si>
  <si>
    <t>52.54452224425609</t>
  </si>
  <si>
    <t>13.394023218933853</t>
  </si>
  <si>
    <t>https://www.munzee.com/m/Loewenjaeger/318</t>
  </si>
  <si>
    <t>52.54452224402077</t>
  </si>
  <si>
    <t>13.394259561420654</t>
  </si>
  <si>
    <t>https://www.munzee.com/m/TrialbyFire/5894/</t>
  </si>
  <si>
    <t>52.54452224378544</t>
  </si>
  <si>
    <t>13.394495903907455</t>
  </si>
  <si>
    <t>https://www.munzee.com/m/MunzeeAssistentin/1301/</t>
  </si>
  <si>
    <t>52.54452224355012</t>
  </si>
  <si>
    <t>13.394732246394256</t>
  </si>
  <si>
    <t>https://www.munzee.com/m/Disc220/7784</t>
  </si>
  <si>
    <t>52.54452224331479</t>
  </si>
  <si>
    <t>13.394968588881056</t>
  </si>
  <si>
    <t>https://www.munzee.com/m/TrialbyFire/5895/</t>
  </si>
  <si>
    <t>52.544522243079456</t>
  </si>
  <si>
    <t>13.395204931367857</t>
  </si>
  <si>
    <t>https://www.munzee.com/m/MunzeeAssistentin/1304/</t>
  </si>
  <si>
    <t>52.544522242844124</t>
  </si>
  <si>
    <t>13.395441273854658</t>
  </si>
  <si>
    <t>https://www.munzee.com/m/Andhanni/904/</t>
  </si>
  <si>
    <t>52.5445222426088</t>
  </si>
  <si>
    <t>13.395677616341459</t>
  </si>
  <si>
    <t>https://www.munzee.com/m/TrialbyFire/5898/</t>
  </si>
  <si>
    <t>52.54452224237347</t>
  </si>
  <si>
    <t>13.39591395882826</t>
  </si>
  <si>
    <t>https://www.munzee.com/m/Disc220/7785/</t>
  </si>
  <si>
    <t>52.54452224213814</t>
  </si>
  <si>
    <t>13.39615030131506</t>
  </si>
  <si>
    <t>https://www.munzee.com/m/MunzeeAssistentin/1308/</t>
  </si>
  <si>
    <t>52.54452224190281</t>
  </si>
  <si>
    <t>13.396386643801861</t>
  </si>
  <si>
    <t>https://www.munzee.com/m/TrialbyFire/5902/</t>
  </si>
  <si>
    <t>52.544522241667494</t>
  </si>
  <si>
    <t>13.396622986288662</t>
  </si>
  <si>
    <t>https://www.munzee.com/m/JackSparrow/13175</t>
  </si>
  <si>
    <t>52.544522241432176</t>
  </si>
  <si>
    <t>13.396859328775463</t>
  </si>
  <si>
    <t>https://www.munzee.com/m/Darkneser/8195/</t>
  </si>
  <si>
    <t>52.544522241196844</t>
  </si>
  <si>
    <t>13.397095671262264</t>
  </si>
  <si>
    <t>https://www.munzee.com/m/lupo6/1282</t>
  </si>
  <si>
    <t>52.544522240961506</t>
  </si>
  <si>
    <t>13.397332013749065</t>
  </si>
  <si>
    <t>https://www.munzee.com/m/TrialbyFire/5905/</t>
  </si>
  <si>
    <t>52.54452224072619</t>
  </si>
  <si>
    <t>13.397568356235865</t>
  </si>
  <si>
    <t>https://www.munzee.com/m/Disc220/7788</t>
  </si>
  <si>
    <t>52.54452224049085</t>
  </si>
  <si>
    <t>13.397804698722666</t>
  </si>
  <si>
    <t>https://www.munzee.com/m/kwd/2984/</t>
  </si>
  <si>
    <t>52.544522240255525</t>
  </si>
  <si>
    <t>13.398041041209467</t>
  </si>
  <si>
    <t>https://www.munzee.com/m/Tiralinka/3734/</t>
  </si>
  <si>
    <t>52.544522240020186</t>
  </si>
  <si>
    <t>13.398277383696268</t>
  </si>
  <si>
    <t>jukkas</t>
  </si>
  <si>
    <t>https://www.munzee.com/m/jukkas/6208/</t>
  </si>
  <si>
    <t>52.544397770686174</t>
  </si>
  <si>
    <t>13.393196009172016</t>
  </si>
  <si>
    <t>https://www.munzee.com/m/foxyankee/2328</t>
  </si>
  <si>
    <t>52.54439777045086</t>
  </si>
  <si>
    <t>13.393432350988633</t>
  </si>
  <si>
    <t>https://www.munzee.com/m/Oskarchen/577/</t>
  </si>
  <si>
    <t>52.544397770215525</t>
  </si>
  <si>
    <t>13.39366869280525</t>
  </si>
  <si>
    <t>https://www.munzee.com/m/Disc220/7790</t>
  </si>
  <si>
    <t>52.5443977699802</t>
  </si>
  <si>
    <t>13.393905034621866</t>
  </si>
  <si>
    <t>https://www.munzee.com/m/halizwein/6632/</t>
  </si>
  <si>
    <t>52.544397769744876</t>
  </si>
  <si>
    <t>13.394141376438483</t>
  </si>
  <si>
    <t>https://www.munzee.com/m/Oskarchen/362/</t>
  </si>
  <si>
    <t>52.54439776950955</t>
  </si>
  <si>
    <t>13.3943777182551</t>
  </si>
  <si>
    <t>irmeli</t>
  </si>
  <si>
    <t>https://www.munzee.com/m/irmeli/5115/</t>
  </si>
  <si>
    <t>52.54439776927422</t>
  </si>
  <si>
    <t>13.394614060071717</t>
  </si>
  <si>
    <t>https://www.munzee.com/m/georeyna/6571/</t>
  </si>
  <si>
    <t>52.5443977690389</t>
  </si>
  <si>
    <t>13.394850401888334</t>
  </si>
  <si>
    <t>https://www.munzee.com/m/Derlame/7347/</t>
  </si>
  <si>
    <t>52.54439776880358</t>
  </si>
  <si>
    <t>13.395086743704951</t>
  </si>
  <si>
    <t>WVKiwi</t>
  </si>
  <si>
    <t>https://www.munzee.com/m/wvkiwi/6260/</t>
  </si>
  <si>
    <t>52.544397768568246</t>
  </si>
  <si>
    <t>13.395323085521568</t>
  </si>
  <si>
    <t>nascar</t>
  </si>
  <si>
    <t>https://www.munzee.com/m/nascar/1339/</t>
  </si>
  <si>
    <t>52.54439776833293</t>
  </si>
  <si>
    <t>13.395559427338185</t>
  </si>
  <si>
    <t>https://www.munzee.com/m/joroma80/1257/</t>
  </si>
  <si>
    <t>June clan wars</t>
  </si>
  <si>
    <t>52.544397768097596</t>
  </si>
  <si>
    <t>13.395795769154802</t>
  </si>
  <si>
    <t>rgforsythe</t>
  </si>
  <si>
    <t>https://www.munzee.com/m/rgforsythe/4204/</t>
  </si>
  <si>
    <t>52.54439776786227</t>
  </si>
  <si>
    <t>13.396032110971419</t>
  </si>
  <si>
    <t>https://www.munzee.com/m/nascar/1338/</t>
  </si>
  <si>
    <t>52.544397767626954</t>
  </si>
  <si>
    <t>13.396268452788036</t>
  </si>
  <si>
    <t>https://www.munzee.com/m/lupo6/1279/</t>
  </si>
  <si>
    <t>52.54439776739162</t>
  </si>
  <si>
    <t>13.396504794604652</t>
  </si>
  <si>
    <t>https://www.munzee.com/m/halizwein/6729/</t>
  </si>
  <si>
    <t>52.5443977671563</t>
  </si>
  <si>
    <t>13.39674113642127</t>
  </si>
  <si>
    <t>https://www.munzee.com/m/Kegelhexe/1741/</t>
  </si>
  <si>
    <t>52.544397766920966</t>
  </si>
  <si>
    <t>13.396977478237886</t>
  </si>
  <si>
    <t>destolkjes4ever</t>
  </si>
  <si>
    <t>https://www.munzee.com/m/destolkjes4ever/3594/</t>
  </si>
  <si>
    <t>52.54439776668565</t>
  </si>
  <si>
    <t>13.397213820054503</t>
  </si>
  <si>
    <t>wheelybarrow</t>
  </si>
  <si>
    <t>https://www.munzee.com/m/wheelybarrow/1336</t>
  </si>
  <si>
    <t>52.54439776645032</t>
  </si>
  <si>
    <t>13.39745016187112</t>
  </si>
  <si>
    <t>annabanana</t>
  </si>
  <si>
    <t>https://www.munzee.com/m/annabanana/6176/</t>
  </si>
  <si>
    <t>52.54439776621499</t>
  </si>
  <si>
    <t>13.397686503687737</t>
  </si>
  <si>
    <t>https://www.munzee.com/m/halizwein/6867/</t>
  </si>
  <si>
    <t>52.544397765979674</t>
  </si>
  <si>
    <t>13.397922845504354</t>
  </si>
  <si>
    <t>https://www.munzee.com/m/Andhanni/901/</t>
  </si>
  <si>
    <t>52.54439776574436</t>
  </si>
  <si>
    <t>13.39815918732097</t>
  </si>
  <si>
    <t>https://www.munzee.com/m/Polder58/5349</t>
  </si>
  <si>
    <t>25</t>
  </si>
  <si>
    <t>52.54439776550903</t>
  </si>
  <si>
    <t>13.398395529137588</t>
  </si>
  <si>
    <t>HtV</t>
  </si>
  <si>
    <t>https://www.munzee.com/m/HtV/4786/</t>
  </si>
  <si>
    <t>52.54427329664563</t>
  </si>
  <si>
    <t>13.393077827203797</t>
  </si>
  <si>
    <t>https://www.munzee.com/m/halizwein/6666/</t>
  </si>
  <si>
    <t>52.544273296410296</t>
  </si>
  <si>
    <t>13.393314168350116</t>
  </si>
  <si>
    <t>https://www.munzee.com/m/DarkHaribo/11128</t>
  </si>
  <si>
    <t>52.54427329617497</t>
  </si>
  <si>
    <t>13.393550509496436</t>
  </si>
  <si>
    <t>https://www.munzee.com/m/PubbE/1975/</t>
  </si>
  <si>
    <t>52.54427329593964</t>
  </si>
  <si>
    <t>13.393786850642755</t>
  </si>
  <si>
    <t>https://www.munzee.com/m/Tiralinka/3681/</t>
  </si>
  <si>
    <t>52.544273295704315</t>
  </si>
  <si>
    <t>13.394023191789074</t>
  </si>
  <si>
    <t>https://www.munzee.com/m/Darkneser/8194/</t>
  </si>
  <si>
    <t>52.54427329546899</t>
  </si>
  <si>
    <t>13.394259532935394</t>
  </si>
  <si>
    <t>https://www.munzee.com/m/PubbE/1973</t>
  </si>
  <si>
    <t>52.544273295233666</t>
  </si>
  <si>
    <t>13.394495874081713</t>
  </si>
  <si>
    <t>https://www.munzee.com/m/Polder58/5221</t>
  </si>
  <si>
    <t>52.544273294998334</t>
  </si>
  <si>
    <t>13.394732215228032</t>
  </si>
  <si>
    <t>https://www.munzee.com/m/Gonzoni/4911/</t>
  </si>
  <si>
    <t>52.544273294763016</t>
  </si>
  <si>
    <t>13.394968556374351</t>
  </si>
  <si>
    <t>https://www.munzee.com/m/PubbE/1964/</t>
  </si>
  <si>
    <t>52.54427329452769</t>
  </si>
  <si>
    <t>13.39520489752067</t>
  </si>
  <si>
    <t>https://www.munzee.com/m/Oskarchen/350/</t>
  </si>
  <si>
    <t>52.54427329429236</t>
  </si>
  <si>
    <t>13.39544123866699</t>
  </si>
  <si>
    <t>https://www.munzee.com/m/meka/2698/</t>
  </si>
  <si>
    <t>52.54427329405704</t>
  </si>
  <si>
    <t>13.39567757981331</t>
  </si>
  <si>
    <t>https://www.munzee.com/m/PubbE/1963</t>
  </si>
  <si>
    <t>52.54427329382171</t>
  </si>
  <si>
    <t>13.395913920959629</t>
  </si>
  <si>
    <t>https://www.munzee.com/m/Wackeldackel/815/</t>
  </si>
  <si>
    <t>52.544273293586386</t>
  </si>
  <si>
    <t>13.396150262105948</t>
  </si>
  <si>
    <t>https://www.munzee.com/m/Polder58/5298/</t>
  </si>
  <si>
    <t>52.544273293351054</t>
  </si>
  <si>
    <t>13.396386603252267</t>
  </si>
  <si>
    <t>https://www.munzee.com/m/PubbE/1957</t>
  </si>
  <si>
    <t>52.54427329311573</t>
  </si>
  <si>
    <t>13.396622944398587</t>
  </si>
  <si>
    <t>https://www.munzee.com/m/Disc220/7884</t>
  </si>
  <si>
    <t>52.5442732928804</t>
  </si>
  <si>
    <t>13.396859285544906</t>
  </si>
  <si>
    <t>https://www.munzee.com/m/Tiralinka/3682/</t>
  </si>
  <si>
    <t>52.54427329264507</t>
  </si>
  <si>
    <t>13.397095626691225</t>
  </si>
  <si>
    <t>https://www.munzee.com/m/PubbE/1955/</t>
  </si>
  <si>
    <t>52.54427329240974</t>
  </si>
  <si>
    <t>13.397331967837545</t>
  </si>
  <si>
    <t>https://www.munzee.com/m/Oskarchen/351/</t>
  </si>
  <si>
    <t>52.54427329217442</t>
  </si>
  <si>
    <t>13.397568308983864</t>
  </si>
  <si>
    <t>edwin21</t>
  </si>
  <si>
    <t>https://www.munzee.com/m/edwin21/551</t>
  </si>
  <si>
    <t>52.54427329193908</t>
  </si>
  <si>
    <t>13.397804650130183</t>
  </si>
  <si>
    <t>https://www.munzee.com/m/PubbE/1953/</t>
  </si>
  <si>
    <t>52.54427329170375</t>
  </si>
  <si>
    <t>13.398040991276503</t>
  </si>
  <si>
    <t>https://www.munzee.com/m/Darkneser/8169/</t>
  </si>
  <si>
    <t>52.54427329146842</t>
  </si>
  <si>
    <t>13.398277332422822</t>
  </si>
  <si>
    <t>https://www.munzee.com/m/DarkHaribo/11130</t>
  </si>
  <si>
    <t>52.5442732912331</t>
  </si>
  <si>
    <t>13.398513673569141</t>
  </si>
  <si>
    <t>Sportygal7</t>
  </si>
  <si>
    <t>https://www.munzee.com/m/Sportygal7/2599/</t>
  </si>
  <si>
    <t>52.54414882236972</t>
  </si>
  <si>
    <t>13.392959646243071</t>
  </si>
  <si>
    <t>Queen104Ymir</t>
  </si>
  <si>
    <t>https://www.munzee.com/m/Queen104Ymir/205/</t>
  </si>
  <si>
    <t>52.544148822134396</t>
  </si>
  <si>
    <t>13.393195986719206</t>
  </si>
  <si>
    <t>https://www.munzee.com/m/MV1/7034/</t>
  </si>
  <si>
    <t>52.544148821899064</t>
  </si>
  <si>
    <t>13.393432327195342</t>
  </si>
  <si>
    <t>https://www.munzee.com/m/lupo6/1380</t>
  </si>
  <si>
    <t>52.54414882166375</t>
  </si>
  <si>
    <t>13.393668667671477</t>
  </si>
  <si>
    <t>https://www.munzee.com/m/Kegelmaus/511/</t>
  </si>
  <si>
    <t>52.544148821428415</t>
  </si>
  <si>
    <t>13.393905008147613</t>
  </si>
  <si>
    <t>https://www.munzee.com/m/Andhanni/740</t>
  </si>
  <si>
    <t>52.54414882119309</t>
  </si>
  <si>
    <t>13.394141348623748</t>
  </si>
  <si>
    <t>https://www.munzee.com/m/rgforsythe/4201/</t>
  </si>
  <si>
    <t>52.54414882095776</t>
  </si>
  <si>
    <t>13.394377689099883</t>
  </si>
  <si>
    <t>https://www.munzee.com/m/Disc220/7891</t>
  </si>
  <si>
    <t>52.54414882072244</t>
  </si>
  <si>
    <t>13.394614029576019</t>
  </si>
  <si>
    <t>https://www.munzee.com/m/Tiralinka/3679/</t>
  </si>
  <si>
    <t>52.544148820487116</t>
  </si>
  <si>
    <t>13.394850370052154</t>
  </si>
  <si>
    <t>https://www.munzee.com/m/Darkneser/8165/</t>
  </si>
  <si>
    <t>52.54414882025179</t>
  </si>
  <si>
    <t>13.39508671052829</t>
  </si>
  <si>
    <t>https://www.munzee.com/m/halizwein/6466/</t>
  </si>
  <si>
    <t>52.54414882001647</t>
  </si>
  <si>
    <t>13.395323051004425</t>
  </si>
  <si>
    <t>https://www.munzee.com/m/lupo6/1379</t>
  </si>
  <si>
    <t>52.54414881978113</t>
  </si>
  <si>
    <t>13.39555939148056</t>
  </si>
  <si>
    <t>Catapult</t>
  </si>
  <si>
    <t>https://www.munzee.com/m/Derlame/7280/</t>
  </si>
  <si>
    <t>52.544148819545796</t>
  </si>
  <si>
    <t>13.395795731956696</t>
  </si>
  <si>
    <t>https://www.munzee.com/m/Muskratmarie/2412/</t>
  </si>
  <si>
    <t>52.54414881931048</t>
  </si>
  <si>
    <t>13.396032072432831</t>
  </si>
  <si>
    <t>https://www.munzee.com/m/Tiralinka/3739/</t>
  </si>
  <si>
    <t>52.54414881907514</t>
  </si>
  <si>
    <t>13.396268412908967</t>
  </si>
  <si>
    <t>https://www.munzee.com/m/edwin21/553</t>
  </si>
  <si>
    <t>52.544148818839815</t>
  </si>
  <si>
    <t>13.396504753385102</t>
  </si>
  <si>
    <t>https://www.munzee.com/m/Oskarchen/354/</t>
  </si>
  <si>
    <t>52.544148818604484</t>
  </si>
  <si>
    <t>13.396741093861237</t>
  </si>
  <si>
    <t>https://www.munzee.com/m/fyrsel/76/</t>
  </si>
  <si>
    <t>52.54414881836916</t>
  </si>
  <si>
    <t>13.396977434337373</t>
  </si>
  <si>
    <t>https://www.munzee.com/m/Georiffles/5017/</t>
  </si>
  <si>
    <t>52.54414881813383</t>
  </si>
  <si>
    <t>13.397213774813508</t>
  </si>
  <si>
    <t>https://www.munzee.com/m/123xilef/2717/</t>
  </si>
  <si>
    <t>52.5441488178985</t>
  </si>
  <si>
    <t>13.397450115289644</t>
  </si>
  <si>
    <t>julissajean</t>
  </si>
  <si>
    <t>https://www.munzee.com/m/Julissajean/2329/</t>
  </si>
  <si>
    <t>52.54414881766317</t>
  </si>
  <si>
    <t>13.397686455765779</t>
  </si>
  <si>
    <t xml:space="preserve">alexcarter </t>
  </si>
  <si>
    <t>https://www.munzee.com/m/alexcarter/553/</t>
  </si>
  <si>
    <t>52.544148817427846</t>
  </si>
  <si>
    <t>13.397922796241915</t>
  </si>
  <si>
    <t>MoonWalker007</t>
  </si>
  <si>
    <t>https://www.munzee.com/m/MoonWalker007/58</t>
  </si>
  <si>
    <t>52.544148817192514</t>
  </si>
  <si>
    <t>13.39815913671805</t>
  </si>
  <si>
    <t>https://www.munzee.com/m/Disc220/7892</t>
  </si>
  <si>
    <t>52.54414881695719</t>
  </si>
  <si>
    <t>13.398395477194185</t>
  </si>
  <si>
    <t>https://www.munzee.com/m/Tiralinka/3720/</t>
  </si>
  <si>
    <t>26</t>
  </si>
  <si>
    <t>52.54414881672186</t>
  </si>
  <si>
    <t>13.39863181767032</t>
  </si>
  <si>
    <t>https://www.munzee.com/m/Steampunk/4264</t>
  </si>
  <si>
    <t>52.54402434832915</t>
  </si>
  <si>
    <t>13.392841465616812</t>
  </si>
  <si>
    <t>https://www.munzee.com/m/benotje/808</t>
  </si>
  <si>
    <t>52.54402434809383</t>
  </si>
  <si>
    <t>13.393077805422763</t>
  </si>
  <si>
    <t>https://www.munzee.com/m/Dad35/8977/</t>
  </si>
  <si>
    <t>52.5440243478585</t>
  </si>
  <si>
    <t>13.393314145228715</t>
  </si>
  <si>
    <t>https://www.munzee.com/m/Disc220/8254</t>
  </si>
  <si>
    <t>52.54402434762318</t>
  </si>
  <si>
    <t>13.393550485034666</t>
  </si>
  <si>
    <t>https://www.munzee.com/m/edwin21/568</t>
  </si>
  <si>
    <t>52.54402434738786</t>
  </si>
  <si>
    <t>13.393786824840618</t>
  </si>
  <si>
    <t>Tristar105</t>
  </si>
  <si>
    <t>https://www.munzee.com/m/Tristar105/129/</t>
  </si>
  <si>
    <t>52.54402434715253</t>
  </si>
  <si>
    <t>13.394023164646569</t>
  </si>
  <si>
    <t>krabbe80</t>
  </si>
  <si>
    <t>https://www.munzee.com/m/krabbe80/2874/</t>
  </si>
  <si>
    <t>52.544024346917205</t>
  </si>
  <si>
    <t>13.39425950445252</t>
  </si>
  <si>
    <t>https://www.munzee.com/m/lupo6/1356</t>
  </si>
  <si>
    <t>52.54402434668188</t>
  </si>
  <si>
    <t>13.394495844258472</t>
  </si>
  <si>
    <t>https://www.munzee.com/m/Kegelmaus/488/</t>
  </si>
  <si>
    <t>52.54402434644656</t>
  </si>
  <si>
    <t>13.394732184064424</t>
  </si>
  <si>
    <t>mesmith00</t>
  </si>
  <si>
    <t>https://www.munzee.com/m/Mesmith00/1266/</t>
  </si>
  <si>
    <t>52.54402434621124</t>
  </si>
  <si>
    <t>13.394968523870375</t>
  </si>
  <si>
    <t>https://www.munzee.com/m/PeeBee/194/</t>
  </si>
  <si>
    <t>52.54402434597591</t>
  </si>
  <si>
    <t>13.395204863676327</t>
  </si>
  <si>
    <t>https://www.munzee.com/m/Disc220/8177</t>
  </si>
  <si>
    <t>52.54402434574059</t>
  </si>
  <si>
    <t>13.395441203482278</t>
  </si>
  <si>
    <t>https://www.munzee.com/m/TheFrog/1720/</t>
  </si>
  <si>
    <t>52.54402434550527</t>
  </si>
  <si>
    <t>13.39567754328823</t>
  </si>
  <si>
    <t>https://www.munzee.com/m/123xilef/2762/</t>
  </si>
  <si>
    <t>52.544024345269946</t>
  </si>
  <si>
    <t>13.395913883094181</t>
  </si>
  <si>
    <t>https://www.munzee.com/m/halizwein/6336/</t>
  </si>
  <si>
    <t>52.54402434503462</t>
  </si>
  <si>
    <t>13.396150222900133</t>
  </si>
  <si>
    <t>https://www.munzee.com/m/Gonzoni/4980/</t>
  </si>
  <si>
    <t>52.544024344799304</t>
  </si>
  <si>
    <t>13.396386562706084</t>
  </si>
  <si>
    <t>https://www.munzee.com/m/xwusel/149/</t>
  </si>
  <si>
    <t>52.54402434456397</t>
  </si>
  <si>
    <t>13.396622902512036</t>
  </si>
  <si>
    <t>https://www.munzee.com/m/PeeBee/196/</t>
  </si>
  <si>
    <t>52.544024344328655</t>
  </si>
  <si>
    <t>13.396859242317987</t>
  </si>
  <si>
    <t>https://www.munzee.com/m/Darkneser/8162/</t>
  </si>
  <si>
    <t>52.54402434409332</t>
  </si>
  <si>
    <t>13.397095582123939</t>
  </si>
  <si>
    <t xml:space="preserve">krabbe80 </t>
  </si>
  <si>
    <t>https://www.munzee.com/m/krabbe80/2866/</t>
  </si>
  <si>
    <t>52.544024343858005</t>
  </si>
  <si>
    <t>13.39733192192989</t>
  </si>
  <si>
    <t>https://www.munzee.com/m/lupo6/1355</t>
  </si>
  <si>
    <t>52.54402434362268</t>
  </si>
  <si>
    <t>13.397568261735842</t>
  </si>
  <si>
    <t>https://www.munzee.com/m/Tiralinka/3678/</t>
  </si>
  <si>
    <t>52.54402434338736</t>
  </si>
  <si>
    <t>13.397804601541793</t>
  </si>
  <si>
    <t>https://www.munzee.com/m/Kegelhexe/1735/</t>
  </si>
  <si>
    <t>52.54402434315203</t>
  </si>
  <si>
    <t>13.398040941347745</t>
  </si>
  <si>
    <t>https://www.munzee.com/m/krabbe80/2864/</t>
  </si>
  <si>
    <t>52.5440243429167</t>
  </si>
  <si>
    <t>13.398277281153696</t>
  </si>
  <si>
    <t>https://www.munzee.com/m/lupo6/1277</t>
  </si>
  <si>
    <t>52.54402434268138</t>
  </si>
  <si>
    <t>13.398513620959648</t>
  </si>
  <si>
    <t>TexasBandits</t>
  </si>
  <si>
    <t>https://www.munzee.com/m/TexasBandits/3139/</t>
  </si>
  <si>
    <t>52.544024342446065</t>
  </si>
  <si>
    <t>13.398749960765599</t>
  </si>
  <si>
    <t>MrsBandit</t>
  </si>
  <si>
    <t>https://www.munzee.com/m/MrsBandit/634/</t>
  </si>
  <si>
    <t>52.54389987405325</t>
  </si>
  <si>
    <t>13.392723285996112</t>
  </si>
  <si>
    <t>https://www.munzee.com/m/DarkHaribo/11131</t>
  </si>
  <si>
    <t>52.54389987381793</t>
  </si>
  <si>
    <t>13.39295962513188</t>
  </si>
  <si>
    <t>https://www.munzee.com/m/Oskarchen/421/</t>
  </si>
  <si>
    <t>52.5438998735826</t>
  </si>
  <si>
    <t>13.393195964267647</t>
  </si>
  <si>
    <t>https://www.munzee.com/m/wheelybarrow/1334</t>
  </si>
  <si>
    <t>52.543899873347286</t>
  </si>
  <si>
    <t>13.393432303403415</t>
  </si>
  <si>
    <t>https://www.munzee.com/m/PeeBee/197/</t>
  </si>
  <si>
    <t>52.543899873111954</t>
  </si>
  <si>
    <t>13.393668642539183</t>
  </si>
  <si>
    <t>https://www.munzee.com/m/fyrsel/75/</t>
  </si>
  <si>
    <t>52.54389987287663</t>
  </si>
  <si>
    <t>13.39390498167495</t>
  </si>
  <si>
    <t>https://www.munzee.com/m/halizwein/6673/</t>
  </si>
  <si>
    <t>52.5438998726413</t>
  </si>
  <si>
    <t>13.394141320810718</t>
  </si>
  <si>
    <t>https://www.munzee.com/m/Wackeldackel/854/</t>
  </si>
  <si>
    <t>52.54389987240598</t>
  </si>
  <si>
    <t>13.394377659946485</t>
  </si>
  <si>
    <t>Bungi</t>
  </si>
  <si>
    <t>https://www.munzee.com/m/Bungi/984/</t>
  </si>
  <si>
    <t>52.54389987217065</t>
  </si>
  <si>
    <t>13.394613999082253</t>
  </si>
  <si>
    <t>https://www.munzee.com/m/zweiaugenmehr/1154</t>
  </si>
  <si>
    <t>52.543899871935324</t>
  </si>
  <si>
    <t>13.39485033821802</t>
  </si>
  <si>
    <t>https://www.munzee.com/m/Steampunk/4269</t>
  </si>
  <si>
    <t>52.543899871700006</t>
  </si>
  <si>
    <t>13.395086677353788</t>
  </si>
  <si>
    <t>https://www.munzee.com/m/CadillacBlood/4752</t>
  </si>
  <si>
    <t>52.54389987146468</t>
  </si>
  <si>
    <t>13.395323016489556</t>
  </si>
  <si>
    <t>https://www.munzee.com/m/Tiralinka/3732/</t>
  </si>
  <si>
    <t>52.54389987122936</t>
  </si>
  <si>
    <t>13.395559355625323</t>
  </si>
  <si>
    <t>https://www.munzee.com/m/Wackeldackel/836/</t>
  </si>
  <si>
    <t>52.54389987099404</t>
  </si>
  <si>
    <t>13.395795694761091</t>
  </si>
  <si>
    <t>https://www.munzee.com/m/Polder58/5190</t>
  </si>
  <si>
    <t>52.54389987075871</t>
  </si>
  <si>
    <t>13.396032033896859</t>
  </si>
  <si>
    <t>https://www.munzee.com/m/Garfld67/4927/</t>
  </si>
  <si>
    <t>52.54389987052339</t>
  </si>
  <si>
    <t>13.396268373032626</t>
  </si>
  <si>
    <t>https://www.munzee.com/m/coco15/1863/</t>
  </si>
  <si>
    <t>52.54389987028807</t>
  </si>
  <si>
    <t>13.396504712168394</t>
  </si>
  <si>
    <t>https://www.munzee.com/m/c-bn/14070/</t>
  </si>
  <si>
    <t>52.54389987005274</t>
  </si>
  <si>
    <t>13.396741051304161</t>
  </si>
  <si>
    <t>https://www.munzee.com/m/Wackeldackel/855/</t>
  </si>
  <si>
    <t>52.54389986981742</t>
  </si>
  <si>
    <t>13.396977390439929</t>
  </si>
  <si>
    <t>https://www.munzee.com/m/Polder58/5189</t>
  </si>
  <si>
    <t>52.54389986958209</t>
  </si>
  <si>
    <t>13.397213729575697</t>
  </si>
  <si>
    <t>https://www.munzee.com/m/Gonzoni/4908/</t>
  </si>
  <si>
    <t>52.543899869346774</t>
  </si>
  <si>
    <t>13.397450068711464</t>
  </si>
  <si>
    <t>https://www.munzee.com/m/Disc220/8176</t>
  </si>
  <si>
    <t>52.54389986911145</t>
  </si>
  <si>
    <t>13.397686407847232</t>
  </si>
  <si>
    <t>https://www.munzee.com/m/halizwein/6677/</t>
  </si>
  <si>
    <t>52.54389986887612</t>
  </si>
  <si>
    <t>13.397922746983</t>
  </si>
  <si>
    <t>https://www.munzee.com/m/Oskarchen/364/</t>
  </si>
  <si>
    <t>52.54389986864079</t>
  </si>
  <si>
    <t>13.398159086118767</t>
  </si>
  <si>
    <t>Tokra</t>
  </si>
  <si>
    <t>https://www.munzee.com/m/Tokra/2836/</t>
  </si>
  <si>
    <t>52.54389986840546</t>
  </si>
  <si>
    <t>13.398395425254535</t>
  </si>
  <si>
    <t>https://www.munzee.com/m/halizwein/6871/</t>
  </si>
  <si>
    <t>52.54389986817014</t>
  </si>
  <si>
    <t>13.398631764390302</t>
  </si>
  <si>
    <t>https://www.munzee.com/m/CadillacBlood/4749</t>
  </si>
  <si>
    <t>27</t>
  </si>
  <si>
    <t>52.54389986793481</t>
  </si>
  <si>
    <t>13.39886810352607</t>
  </si>
  <si>
    <t>DSL</t>
  </si>
  <si>
    <t>https://www.munzee.com/m/DSL/2194</t>
  </si>
  <si>
    <t>52.543775399777374</t>
  </si>
  <si>
    <t>13.392841445176145</t>
  </si>
  <si>
    <t>https://www.munzee.com/m/halizwein/6671/</t>
  </si>
  <si>
    <t>52.54377539954204</t>
  </si>
  <si>
    <t>13.39307778364173</t>
  </si>
  <si>
    <t>https://www.munzee.com/m/MeineDas/3996/</t>
  </si>
  <si>
    <t>52.54377539930672</t>
  </si>
  <si>
    <t>13.393314122107313</t>
  </si>
  <si>
    <t>https://www.munzee.com/m/Polder58/5299</t>
  </si>
  <si>
    <t>52.54377539907139</t>
  </si>
  <si>
    <t>13.393550460572897</t>
  </si>
  <si>
    <t>https://www.munzee.com/m/Darkneser/8159/</t>
  </si>
  <si>
    <t>52.543775398836075</t>
  </si>
  <si>
    <t>13.39378679903848</t>
  </si>
  <si>
    <t>https://www.munzee.com/m/Tokra/2846/</t>
  </si>
  <si>
    <t>52.54377539860075</t>
  </si>
  <si>
    <t>13.394023137504064</t>
  </si>
  <si>
    <t>https://www.munzee.com/m/Disc220/8119</t>
  </si>
  <si>
    <t>52.543775398365426</t>
  </si>
  <si>
    <t>13.394259475969648</t>
  </si>
  <si>
    <t>https://www.munzee.com/m/Tiralinka/3659/</t>
  </si>
  <si>
    <t>52.5437753981301</t>
  </si>
  <si>
    <t>13.394495814435231</t>
  </si>
  <si>
    <t>WillinHouston</t>
  </si>
  <si>
    <t>https://www.munzee.com/m/WillinHouston/779/</t>
  </si>
  <si>
    <t>52.54377539789477</t>
  </si>
  <si>
    <t>13.394732152900815</t>
  </si>
  <si>
    <t>https://www.munzee.com/m/xwusel/83/</t>
  </si>
  <si>
    <t>52.54377539765945</t>
  </si>
  <si>
    <t>13.394968491366399</t>
  </si>
  <si>
    <t>PawsAndSniffs</t>
  </si>
  <si>
    <t>https://www.munzee.com/m/PawsAndSniffs/447/</t>
  </si>
  <si>
    <t>52.54377539742413</t>
  </si>
  <si>
    <t>13.395204829831982</t>
  </si>
  <si>
    <t>https://www.munzee.com/m/Georiffles/5061/</t>
  </si>
  <si>
    <t>52.543775397188796</t>
  </si>
  <si>
    <t>13.395441168297566</t>
  </si>
  <si>
    <t>https://www.munzee.com/m/Gonzoni/4976/</t>
  </si>
  <si>
    <t>52.54377539695348</t>
  </si>
  <si>
    <t>13.39567750676315</t>
  </si>
  <si>
    <t>https://www.munzee.com/m/Bungi/997/</t>
  </si>
  <si>
    <t>52.54377539671814</t>
  </si>
  <si>
    <t>13.395913845228733</t>
  </si>
  <si>
    <t>https://www.munzee.com/m/Derlame/7275/</t>
  </si>
  <si>
    <t>52.54377539648282</t>
  </si>
  <si>
    <t>13.396150183694317</t>
  </si>
  <si>
    <t>BartWullems</t>
  </si>
  <si>
    <t>https://www.munzee.com/m/BartWullems/369</t>
  </si>
  <si>
    <t>52.543775396247504</t>
  </si>
  <si>
    <t>13.3963865221599</t>
  </si>
  <si>
    <t>https://www.munzee.com/m/Disc220/8114</t>
  </si>
  <si>
    <t>52.54377539601218</t>
  </si>
  <si>
    <t>13.396622860625484</t>
  </si>
  <si>
    <t>TheEvilPoles</t>
  </si>
  <si>
    <t>https://www.munzee.com/m/TheEvilPoles/354/</t>
  </si>
  <si>
    <t>52.543775395776855</t>
  </si>
  <si>
    <t>13.396859199091068</t>
  </si>
  <si>
    <t>https://www.munzee.com/m/edwin21/569</t>
  </si>
  <si>
    <t>52.54377539554154</t>
  </si>
  <si>
    <t>13.397095537556652</t>
  </si>
  <si>
    <t>https://www.munzee.com/m/Tristar105/128/admin/</t>
  </si>
  <si>
    <t>52.543775395306206</t>
  </si>
  <si>
    <t>13.397331876022236</t>
  </si>
  <si>
    <t>https://www.munzee.com/m/einkilorind/1706/</t>
  </si>
  <si>
    <t>52.54377539507089</t>
  </si>
  <si>
    <t>13.39756821448782</t>
  </si>
  <si>
    <t>https://www.munzee.com/m/Darkneser/8154/</t>
  </si>
  <si>
    <t>52.54377539483557</t>
  </si>
  <si>
    <t>13.397804552953403</t>
  </si>
  <si>
    <t>https://www.munzee.com/m/rgforsythe/4188</t>
  </si>
  <si>
    <t>52.54377539460025</t>
  </si>
  <si>
    <t>13.398040891418987</t>
  </si>
  <si>
    <t>driver582</t>
  </si>
  <si>
    <t>https://www.munzee.com/m/driver582/3898</t>
  </si>
  <si>
    <t>52.54377539436492</t>
  </si>
  <si>
    <t>13.39827722988457</t>
  </si>
  <si>
    <t>https://www.munzee.com/m/liteon163/1197/</t>
  </si>
  <si>
    <t>52.5437753941296</t>
  </si>
  <si>
    <t>13.398513568350154</t>
  </si>
  <si>
    <t>https://www.munzee.com/m/DarkHaribo/11132</t>
  </si>
  <si>
    <t>52.54377539389427</t>
  </si>
  <si>
    <t>13.398749906815738</t>
  </si>
  <si>
    <t>https://www.munzee.com/m/Queen104Ymir/164/</t>
  </si>
  <si>
    <t>52.543650925266185</t>
  </si>
  <si>
    <t>13.392959604021144</t>
  </si>
  <si>
    <t>https://www.munzee.com/m/MV1/6923/</t>
  </si>
  <si>
    <t>52.54365092503087</t>
  </si>
  <si>
    <t>13.393195941816543</t>
  </si>
  <si>
    <t>Andremelb</t>
  </si>
  <si>
    <t>https://www.munzee.com/m/Andremelb/1165/</t>
  </si>
  <si>
    <t>52.543650924795536</t>
  </si>
  <si>
    <t>13.393432279611943</t>
  </si>
  <si>
    <t>https://www.munzee.com/m/lupo6/1354</t>
  </si>
  <si>
    <t>52.54365092456021</t>
  </si>
  <si>
    <t>13.393668617407343</t>
  </si>
  <si>
    <t>https://www.munzee.com/m/Derlame/7443/</t>
  </si>
  <si>
    <t>52.54365092432488</t>
  </si>
  <si>
    <t>13.393904955202743</t>
  </si>
  <si>
    <t>https://www.munzee.com/m/Georiffles/5063/</t>
  </si>
  <si>
    <t>52.54365092408956</t>
  </si>
  <si>
    <t>13.394141292998142</t>
  </si>
  <si>
    <t>https://www.munzee.com/m/Polder58/5188</t>
  </si>
  <si>
    <t>52.54365092385423</t>
  </si>
  <si>
    <t>13.394377630793542</t>
  </si>
  <si>
    <t>https://www.munzee.com/m/Kegelhexe/1745/</t>
  </si>
  <si>
    <t>52.543650923618905</t>
  </si>
  <si>
    <t>13.394613968588942</t>
  </si>
  <si>
    <t>https://www.munzee.com/m/Oskarchen/382/</t>
  </si>
  <si>
    <t>52.54365092338359</t>
  </si>
  <si>
    <t>13.394850306384342</t>
  </si>
  <si>
    <t>spot taken by HerrNielson</t>
  </si>
  <si>
    <t>52.54365092314826</t>
  </si>
  <si>
    <t>13.395086644179742</t>
  </si>
  <si>
    <t>https://www.munzee.com/m/Derlame/7247/</t>
  </si>
  <si>
    <t>52.54365092291294</t>
  </si>
  <si>
    <t>13.395322981975141</t>
  </si>
  <si>
    <t>https://www.munzee.com/m/einkilorind/1740/</t>
  </si>
  <si>
    <t>52.54365092267762</t>
  </si>
  <si>
    <t>13.395559319770541</t>
  </si>
  <si>
    <t>https://www.munzee.com/m/halizwein/6682/</t>
  </si>
  <si>
    <t>52.543650922442296</t>
  </si>
  <si>
    <t>13.395795657565941</t>
  </si>
  <si>
    <t>BrianMoos</t>
  </si>
  <si>
    <t>https://www.munzee.com/m/BrianMoos/769</t>
  </si>
  <si>
    <t>52.54365092220698</t>
  </si>
  <si>
    <t>13.39603199536134</t>
  </si>
  <si>
    <t>https://www.munzee.com/m/Tiralinka/3733/</t>
  </si>
  <si>
    <t>52.543650921971654</t>
  </si>
  <si>
    <t>13.39626833315674</t>
  </si>
  <si>
    <t>https://www.munzee.com/m/Darkneser/8157/</t>
  </si>
  <si>
    <t>52.54365092173633</t>
  </si>
  <si>
    <t>13.39650467095214</t>
  </si>
  <si>
    <t>https://www.munzee.com/m/halizwein/6468/</t>
  </si>
  <si>
    <t>52.54365092150101</t>
  </si>
  <si>
    <t>13.39674100874754</t>
  </si>
  <si>
    <t>https://www.munzee.com/m/lupo6/1285</t>
  </si>
  <si>
    <t>52.543650921265694</t>
  </si>
  <si>
    <t>13.39697734654294</t>
  </si>
  <si>
    <t>https://www.munzee.com/m/Oskarchen/369/</t>
  </si>
  <si>
    <t>52.54365092103036</t>
  </si>
  <si>
    <t>13.39721368433834</t>
  </si>
  <si>
    <t>https://www.munzee.com/m/Kegelmaus/486/</t>
  </si>
  <si>
    <t>52.54365092079506</t>
  </si>
  <si>
    <t>13.397450022133626</t>
  </si>
  <si>
    <t>https://www.munzee.com/m/wheelybarrow/1332</t>
  </si>
  <si>
    <t>52.54365092055975</t>
  </si>
  <si>
    <t>13.397686359928912</t>
  </si>
  <si>
    <t>Beagle5</t>
  </si>
  <si>
    <t>https://www.munzee.com/m/Beagle5/1338</t>
  </si>
  <si>
    <t>52.543650920324424</t>
  </si>
  <si>
    <t>13.397922697724198</t>
  </si>
  <si>
    <t>https://www.munzee.com/m/lupo6/1353</t>
  </si>
  <si>
    <t>52.54365092008911</t>
  </si>
  <si>
    <t>13.398159035519484</t>
  </si>
  <si>
    <t>https://www.munzee.com/m/einkilorind/1704/</t>
  </si>
  <si>
    <t>52.54365091985379</t>
  </si>
  <si>
    <t>13.39839537331477</t>
  </si>
  <si>
    <t>https://www.munzee.com/m/coco15/1820</t>
  </si>
  <si>
    <t>52.54365091961846</t>
  </si>
  <si>
    <t>13.398631711110056</t>
  </si>
  <si>
    <t>https://www.munzee.com/m/TheFrog/2013/</t>
  </si>
  <si>
    <t>52.543526450990264</t>
  </si>
  <si>
    <t>13.393077761860809</t>
  </si>
  <si>
    <t>https://www.munzee.com/m/ohiolady/3577</t>
  </si>
  <si>
    <t>52.54352645075494</t>
  </si>
  <si>
    <t>13.393314098986025</t>
  </si>
  <si>
    <t>https://www.munzee.com/m/DarkHaribo/11146</t>
  </si>
  <si>
    <t>52.543526450519614</t>
  </si>
  <si>
    <t>13.39355043611124</t>
  </si>
  <si>
    <t>https://www.munzee.com/m/einkilorind/1743/</t>
  </si>
  <si>
    <t>52.543526450284304</t>
  </si>
  <si>
    <t>13.393786773236457</t>
  </si>
  <si>
    <t>https://www.munzee.com/m/Oskarchen/374/</t>
  </si>
  <si>
    <t>52.54352645004897</t>
  </si>
  <si>
    <t>13.394023110361672</t>
  </si>
  <si>
    <t>https://www.munzee.com/m/PeeBee/201/</t>
  </si>
  <si>
    <t>52.543526449813655</t>
  </si>
  <si>
    <t>13.394259447486888</t>
  </si>
  <si>
    <t>https://www.munzee.com/m/halizwein/6685/</t>
  </si>
  <si>
    <t>52.54352644957834</t>
  </si>
  <si>
    <t>13.394495784612104</t>
  </si>
  <si>
    <t>https://www.munzee.com/m/123xilef/2900/</t>
  </si>
  <si>
    <t>52.54352644934302</t>
  </si>
  <si>
    <t>13.39473212173732</t>
  </si>
  <si>
    <t>https://www.munzee.com/m/PeeBee/192/</t>
  </si>
  <si>
    <t>52.54352644910769</t>
  </si>
  <si>
    <t>13.394968458862536</t>
  </si>
  <si>
    <t>https://www.munzee.com/m/Disc220/8113</t>
  </si>
  <si>
    <t>52.54352644887236</t>
  </si>
  <si>
    <t>13.395204795987752</t>
  </si>
  <si>
    <t>https://www.munzee.com/m/funaty/2735</t>
  </si>
  <si>
    <t>52.543526448637046</t>
  </si>
  <si>
    <t>13.395441133112968</t>
  </si>
  <si>
    <t>https://www.munzee.com/m/coco15/1728/</t>
  </si>
  <si>
    <t>52.543526448401714</t>
  </si>
  <si>
    <t>13.395677470238184</t>
  </si>
  <si>
    <t>https://www.munzee.com/m/PeeBee/186/</t>
  </si>
  <si>
    <t>52.543526448166396</t>
  </si>
  <si>
    <t>13.3959138073634</t>
  </si>
  <si>
    <t>https://www.munzee.com/m/TheFrog/1705/</t>
  </si>
  <si>
    <t>52.54352644793108</t>
  </si>
  <si>
    <t>13.396150144488615</t>
  </si>
  <si>
    <t>https://www.munzee.com/m/Polder58/5182</t>
  </si>
  <si>
    <t>52.54352644769575</t>
  </si>
  <si>
    <t>13.396386481613831</t>
  </si>
  <si>
    <t>https://www.munzee.com/m/funaty/2733</t>
  </si>
  <si>
    <t>52.54352644746043</t>
  </si>
  <si>
    <t>13.396622818739047</t>
  </si>
  <si>
    <t>https://www.munzee.com/m/coco15/1726/</t>
  </si>
  <si>
    <t>52.5435264472251</t>
  </si>
  <si>
    <t>13.396859155864263</t>
  </si>
  <si>
    <t>Briebo</t>
  </si>
  <si>
    <t>https://www.munzee.com/m/Briebo/320/admin/</t>
  </si>
  <si>
    <t>52.54352644698978</t>
  </si>
  <si>
    <t>13.397095492989479</t>
  </si>
  <si>
    <t>https://www.munzee.com/m/Disc220/8111</t>
  </si>
  <si>
    <t>52.543526446754456</t>
  </si>
  <si>
    <t>13.397331830114695</t>
  </si>
  <si>
    <t>https://www.munzee.com/m/Tokra/2833/</t>
  </si>
  <si>
    <t>52.543526446519124</t>
  </si>
  <si>
    <t>13.397568167239797</t>
  </si>
  <si>
    <t>https://www.munzee.com/m/123xilef/2898/</t>
  </si>
  <si>
    <t>52.5435264462838</t>
  </si>
  <si>
    <t>13.397804504365013</t>
  </si>
  <si>
    <t>https://www.munzee.com/m/BituX/4695/</t>
  </si>
  <si>
    <t>52.543526446048475</t>
  </si>
  <si>
    <t>13.398040841490229</t>
  </si>
  <si>
    <t>https://www.munzee.com/m/Disc220/8110</t>
  </si>
  <si>
    <t>52.54352644581315</t>
  </si>
  <si>
    <t>13.398277178615444</t>
  </si>
  <si>
    <t>CaliberCable</t>
  </si>
  <si>
    <t>https://www.munzee.com/m/CaliberCable/523/</t>
  </si>
  <si>
    <t>52.54352644557782</t>
  </si>
  <si>
    <t>13.39851351574066</t>
  </si>
  <si>
    <t>https://www.munzee.com/m/Andremelb/1167/</t>
  </si>
  <si>
    <t>52.54340197647925</t>
  </si>
  <si>
    <t>13.39319591936544</t>
  </si>
  <si>
    <t>https://www.munzee.com/m/PeeBee/245/</t>
  </si>
  <si>
    <t>52.54340197624394</t>
  </si>
  <si>
    <t>13.393432255820471</t>
  </si>
  <si>
    <t>https://www.munzee.com/m/halizwein/6674/</t>
  </si>
  <si>
    <t>52.54340197600863</t>
  </si>
  <si>
    <t>13.393668592275503</t>
  </si>
  <si>
    <t>https://www.munzee.com/m/Disc220/8104/</t>
  </si>
  <si>
    <t>52.54340197577332</t>
  </si>
  <si>
    <t>13.393904928730535</t>
  </si>
  <si>
    <t>https://www.munzee.com/m/Wackeldackel/893/</t>
  </si>
  <si>
    <t>52.54340197553802</t>
  </si>
  <si>
    <t>13.394141265185567</t>
  </si>
  <si>
    <t>https://www.munzee.com/m/c-bn/14071/</t>
  </si>
  <si>
    <t>52.543401975302714</t>
  </si>
  <si>
    <t>13.394377601640599</t>
  </si>
  <si>
    <t>https://www.munzee.com/m/HtV/4761/</t>
  </si>
  <si>
    <t>52.543401975067404</t>
  </si>
  <si>
    <t>13.394613938095631</t>
  </si>
  <si>
    <t xml:space="preserve">https://www.munzee.com/m/einkilorind/1744/ </t>
  </si>
  <si>
    <t>52.54340197483209</t>
  </si>
  <si>
    <t>13.394850274550663</t>
  </si>
  <si>
    <t>https://www.munzee.com/m/Tiralinka/3652/</t>
  </si>
  <si>
    <t>52.54340197459678</t>
  </si>
  <si>
    <t>13.395086611005695</t>
  </si>
  <si>
    <t>https://www.munzee.com/m/Tokra/2824/</t>
  </si>
  <si>
    <t>52.54340197436147</t>
  </si>
  <si>
    <t>13.395322947460727</t>
  </si>
  <si>
    <t>https://www.munzee.com/m/lupo6/1352</t>
  </si>
  <si>
    <t>52.54340197412616</t>
  </si>
  <si>
    <t>13.395559283915759</t>
  </si>
  <si>
    <t>https://www.munzee.com/m/123xilef/2818/</t>
  </si>
  <si>
    <t>52.54340197389085</t>
  </si>
  <si>
    <t>13.39579562037079</t>
  </si>
  <si>
    <t>https://www.munzee.com/m/Oskarchen/344/</t>
  </si>
  <si>
    <t>52.543401973655534</t>
  </si>
  <si>
    <t>13.396031956825823</t>
  </si>
  <si>
    <t>https://www.munzee.com/m/Gonzoni/4907/</t>
  </si>
  <si>
    <t>52.543401973420224</t>
  </si>
  <si>
    <t>13.396268293280855</t>
  </si>
  <si>
    <t>https://www.munzee.com/m/Steampunk/4270</t>
  </si>
  <si>
    <t>52.54340197318491</t>
  </si>
  <si>
    <t>13.396504629735887</t>
  </si>
  <si>
    <t>https://www.munzee.com/m/CadillacBlood/4753</t>
  </si>
  <si>
    <t>52.5434019729496</t>
  </si>
  <si>
    <t>13.396740966190919</t>
  </si>
  <si>
    <t>https://www.munzee.com/m/PeeBee/59/</t>
  </si>
  <si>
    <t>52.54340197271429</t>
  </si>
  <si>
    <t>13.39697730264595</t>
  </si>
  <si>
    <t>candyfloss64</t>
  </si>
  <si>
    <t>https://www.munzee.com/m/candyfloss64/5450/</t>
  </si>
  <si>
    <t>52.54340197247898</t>
  </si>
  <si>
    <t>13.397213639100983</t>
  </si>
  <si>
    <t>https://www.munzee.com/m/halizwein/6947/</t>
  </si>
  <si>
    <t>52.54340197224367</t>
  </si>
  <si>
    <t>13.397449975556015</t>
  </si>
  <si>
    <t>https://www.munzee.com/m/PeeBee/57/</t>
  </si>
  <si>
    <t>52.54340197200836</t>
  </si>
  <si>
    <t>13.397686312011047</t>
  </si>
  <si>
    <t xml:space="preserve">Oskarchen </t>
  </si>
  <si>
    <t>https://www.munzee.com/m/Oskarchen/386/</t>
  </si>
  <si>
    <t>52.54340197177305</t>
  </si>
  <si>
    <t>13.397922648466078</t>
  </si>
  <si>
    <t>https://www.munzee.com/m/halizwein/6872/</t>
  </si>
  <si>
    <t>52.54340197153774</t>
  </si>
  <si>
    <t>13.39815898492111</t>
  </si>
  <si>
    <t>https://www.munzee.com/m/DarkHaribo/11148</t>
  </si>
  <si>
    <t>52.54340197130243</t>
  </si>
  <si>
    <t>13.398395321376142</t>
  </si>
  <si>
    <t>https://www.munzee.com/m/annabanana/7386/</t>
  </si>
  <si>
    <t>52.54327750220337</t>
  </si>
  <si>
    <t>13.393314075864737</t>
  </si>
  <si>
    <t>https://www.munzee.com/m/TheFrog/1544/</t>
  </si>
  <si>
    <t>52.543277501968056</t>
  </si>
  <si>
    <t>13.393550411649585</t>
  </si>
  <si>
    <t>https://www.munzee.com/m/Dad35/8979/</t>
  </si>
  <si>
    <t>52.543277501732746</t>
  </si>
  <si>
    <t>13.393786747434433</t>
  </si>
  <si>
    <t>https://www.munzee.com/m/liteon163/1194/</t>
  </si>
  <si>
    <t>52.543277501497435</t>
  </si>
  <si>
    <t>13.394023083219281</t>
  </si>
  <si>
    <t>https://www.munzee.com/m/Tokra/2848/</t>
  </si>
  <si>
    <t>52.543277501262125</t>
  </si>
  <si>
    <t>13.394259419004129</t>
  </si>
  <si>
    <t>https://www.munzee.com/m/PawsAndSniffs/445/</t>
  </si>
  <si>
    <t>52.543277501026814</t>
  </si>
  <si>
    <t>13.394495754788977</t>
  </si>
  <si>
    <t>trevosetreckers</t>
  </si>
  <si>
    <t>https://www.munzee.com/m/trevosetreckers/5957/</t>
  </si>
  <si>
    <t>52.54327750079151</t>
  </si>
  <si>
    <t>13.394732090573825</t>
  </si>
  <si>
    <t>QueenofDNile</t>
  </si>
  <si>
    <t>https://www.munzee.com/m/QueenofDNile/6499/</t>
  </si>
  <si>
    <t>52.54327750055621</t>
  </si>
  <si>
    <t>13.394968426358673</t>
  </si>
  <si>
    <t>https://www.munzee.com/m/candyfloss64/5869/</t>
  </si>
  <si>
    <t>52.5432775003209</t>
  </si>
  <si>
    <t>13.395204762143521</t>
  </si>
  <si>
    <t>https://www.munzee.com/m/Wackeldackel/891/</t>
  </si>
  <si>
    <t>52.54327750008559</t>
  </si>
  <si>
    <t>13.39544109792837</t>
  </si>
  <si>
    <t>https://www.munzee.com/m/krabbe80/2872/</t>
  </si>
  <si>
    <t>52.54327749985028</t>
  </si>
  <si>
    <t>13.395677433713217</t>
  </si>
  <si>
    <t>https://www.munzee.com/m/trevosetreckers/5958/</t>
  </si>
  <si>
    <t>52.543277499614966</t>
  </si>
  <si>
    <t>13.395913769498065</t>
  </si>
  <si>
    <t>https://www.munzee.com/m/candyfloss64/5871/</t>
  </si>
  <si>
    <t>52.54327749937965</t>
  </si>
  <si>
    <t>13.396150105282914</t>
  </si>
  <si>
    <t>https://www.munzee.com/m/Derlame/7116/</t>
  </si>
  <si>
    <t>52.54327749914433</t>
  </si>
  <si>
    <t>13.396386441067762</t>
  </si>
  <si>
    <t>https://www.munzee.com/m/Tokra/2785/</t>
  </si>
  <si>
    <t>52.543277498909006</t>
  </si>
  <si>
    <t>13.39662277685261</t>
  </si>
  <si>
    <t>https://www.munzee.com/m/trevosetreckers/5961/</t>
  </si>
  <si>
    <t>52.54327749867369</t>
  </si>
  <si>
    <t>13.396859112637458</t>
  </si>
  <si>
    <t>https://www.munzee.com/m/Derlame/7345/</t>
  </si>
  <si>
    <t>52.54327749843837</t>
  </si>
  <si>
    <t>13.397095448422306</t>
  </si>
  <si>
    <t>https://www.munzee.com/m/Wackeldackel/888/</t>
  </si>
  <si>
    <t>52.543277498203054</t>
  </si>
  <si>
    <t>13.397331784207154</t>
  </si>
  <si>
    <t>https://www.munzee.com/m/rgforsythe/4196</t>
  </si>
  <si>
    <t>52.54327749796774</t>
  </si>
  <si>
    <t>13.397568119992002</t>
  </si>
  <si>
    <t>https://www.munzee.com/m/Gonzoni/4902/</t>
  </si>
  <si>
    <t>52.54327749773243</t>
  </si>
  <si>
    <t>13.39780445577685</t>
  </si>
  <si>
    <t>https://www.munzee.com/m/Polder58/5213</t>
  </si>
  <si>
    <t>52.54327749749712</t>
  </si>
  <si>
    <t>13.398040791561698</t>
  </si>
  <si>
    <t>Amadoreugen</t>
  </si>
  <si>
    <t>https://www.munzee.com/m/amadoreugen/3339/</t>
  </si>
  <si>
    <t>52.54327749726182</t>
  </si>
  <si>
    <t>13.398277127346546</t>
  </si>
  <si>
    <t>https://www.munzee.com/m/MeanderingMonkeys/12959/</t>
  </si>
  <si>
    <t>52.54315302769219</t>
  </si>
  <si>
    <t>13.393432232028886</t>
  </si>
  <si>
    <t>https://www.munzee.com/m/Oskarchen/422/</t>
  </si>
  <si>
    <t>52.54315302745688</t>
  </si>
  <si>
    <t>13.39366856714355</t>
  </si>
  <si>
    <t>https://www.munzee.com/m/DarkHaribo/11178/</t>
  </si>
  <si>
    <t>52.54315302722157</t>
  </si>
  <si>
    <t>13.393904902258214</t>
  </si>
  <si>
    <t>https://www.munzee.com/m/lupo6/1307</t>
  </si>
  <si>
    <t>52.54315302698625</t>
  </si>
  <si>
    <t>13.394141237372878</t>
  </si>
  <si>
    <t>https://www.munzee.com/m/candyfloss64/5872/</t>
  </si>
  <si>
    <t>52.54315302675094</t>
  </si>
  <si>
    <t>13.394377572487542</t>
  </si>
  <si>
    <t>https://www.munzee.com/m/Georiffles/5089/</t>
  </si>
  <si>
    <t>52.54315302651564</t>
  </si>
  <si>
    <t>13.394613907602206</t>
  </si>
  <si>
    <t>https://www.munzee.com/m/krabbe80/2873/</t>
  </si>
  <si>
    <t>52.54315302628033</t>
  </si>
  <si>
    <t>13.39485024271687</t>
  </si>
  <si>
    <t>BonnieB1</t>
  </si>
  <si>
    <t>https://www.munzee.com/m/BonnieB1/1289/</t>
  </si>
  <si>
    <t>52.54315302604502</t>
  </si>
  <si>
    <t>13.395086577831535</t>
  </si>
  <si>
    <t>https://www.munzee.com/m/c-bn/14127/</t>
  </si>
  <si>
    <t>52.5431530258097</t>
  </si>
  <si>
    <t>13.395322912946199</t>
  </si>
  <si>
    <t>https://www.munzee.com/m/Derlame/7383/</t>
  </si>
  <si>
    <t>52.54315302557439</t>
  </si>
  <si>
    <t>13.395559248060863</t>
  </si>
  <si>
    <t>https://www.munzee.com/m/halizwein/6730/</t>
  </si>
  <si>
    <t>52.54315302533909</t>
  </si>
  <si>
    <t>13.395795583175527</t>
  </si>
  <si>
    <t>https://www.munzee.com/m/Kegelmaus/483/</t>
  </si>
  <si>
    <t>52.54315302510378</t>
  </si>
  <si>
    <t>13.396031918290191</t>
  </si>
  <si>
    <t>https://www.munzee.com/m/Disc220/8102</t>
  </si>
  <si>
    <t>52.54315302486847</t>
  </si>
  <si>
    <t>13.396268253404855</t>
  </si>
  <si>
    <t>https://www.munzee.com/m/Wackeldackel/887/</t>
  </si>
  <si>
    <t>52.54315302463315</t>
  </si>
  <si>
    <t>13.39650458851952</t>
  </si>
  <si>
    <t>https://www.munzee.com/m/halizwein/6946/</t>
  </si>
  <si>
    <t>52.54315302439784</t>
  </si>
  <si>
    <t>13.396740923634184</t>
  </si>
  <si>
    <t>https://www.munzee.com/m/foxyankee/2365/</t>
  </si>
  <si>
    <t>52.543153024162535</t>
  </si>
  <si>
    <t>13.396977258748848</t>
  </si>
  <si>
    <t>https://www.munzee.com/m/Oskarchen/393/</t>
  </si>
  <si>
    <t>52.543153023927225</t>
  </si>
  <si>
    <t>13.397213593863512</t>
  </si>
  <si>
    <t>https://www.munzee.com/m/driver582/3899</t>
  </si>
  <si>
    <t>52.543153023691914</t>
  </si>
  <si>
    <t>13.397449928978176</t>
  </si>
  <si>
    <t>https://www.munzee.com/m/Disc220/8272</t>
  </si>
  <si>
    <t>52.5431530234566</t>
  </si>
  <si>
    <t>13.39768626409284</t>
  </si>
  <si>
    <t>https://www.munzee.com/m/lupo6/1306</t>
  </si>
  <si>
    <t>52.543153023221286</t>
  </si>
  <si>
    <t>13.397922599207504</t>
  </si>
  <si>
    <t>https://www.munzee.com/m/Andremelb/1168/</t>
  </si>
  <si>
    <t>52.543153022985976</t>
  </si>
  <si>
    <t>13.398158934322169</t>
  </si>
  <si>
    <t>https://www.munzee.com/m/MeineDas/3998/</t>
  </si>
  <si>
    <t>52.543028553180996</t>
  </si>
  <si>
    <t>13.393786721632296</t>
  </si>
  <si>
    <t>familyd</t>
  </si>
  <si>
    <t>https://www.munzee.com/m/familyd/2878/</t>
  </si>
  <si>
    <t>52.543028552945685</t>
  </si>
  <si>
    <t>13.394023056076776</t>
  </si>
  <si>
    <t>https://www.munzee.com/m/Kyrandia/1515/</t>
  </si>
  <si>
    <t>52.543028552710375</t>
  </si>
  <si>
    <t>13.394259390521256</t>
  </si>
  <si>
    <t>https://www.munzee.com/m/PeeBee/38/</t>
  </si>
  <si>
    <t>52.543028552475064</t>
  </si>
  <si>
    <t>13.394495724965736</t>
  </si>
  <si>
    <t>https://www.munzee.com/m/Oskarchen/383/</t>
  </si>
  <si>
    <t>52.54302855223975</t>
  </si>
  <si>
    <t>13.394732059410217</t>
  </si>
  <si>
    <t>https://www.munzee.com/m/halizwein/6688</t>
  </si>
  <si>
    <t>52.543028552004444</t>
  </si>
  <si>
    <t>13.394968393854697</t>
  </si>
  <si>
    <t>https://www.munzee.com/m/PeeBee/190/</t>
  </si>
  <si>
    <t>52.54302855176913</t>
  </si>
  <si>
    <t>13.395204728299177</t>
  </si>
  <si>
    <t>https://www.munzee.com/m/Oskarchen/385/</t>
  </si>
  <si>
    <t>52.54302855153382</t>
  </si>
  <si>
    <t>13.395441062743657</t>
  </si>
  <si>
    <t>https://www.munzee.com/m/Tokra/2816/</t>
  </si>
  <si>
    <t>52.54302855129851</t>
  </si>
  <si>
    <t>13.395677397188138</t>
  </si>
  <si>
    <t>https://www.munzee.com/m/PeeBee/199/</t>
  </si>
  <si>
    <t>52.5430285510632</t>
  </si>
  <si>
    <t>13.395913731632618</t>
  </si>
  <si>
    <t>https://www.munzee.com/m/lupo6/1305</t>
  </si>
  <si>
    <t>52.54302855082789</t>
  </si>
  <si>
    <t>13.396150066077098</t>
  </si>
  <si>
    <t>https://www.munzee.com/m/Oskarchen/400/</t>
  </si>
  <si>
    <t>52.54302855059258</t>
  </si>
  <si>
    <t>13.396386400521578</t>
  </si>
  <si>
    <t>https://www.munzee.com/m/fyrsel/71/</t>
  </si>
  <si>
    <t>52.54302855035726</t>
  </si>
  <si>
    <t>13.396622734966058</t>
  </si>
  <si>
    <t>https://www.munzee.com/m/PawsAndSniffs/446/</t>
  </si>
  <si>
    <t>52.543028550121946</t>
  </si>
  <si>
    <t>13.396859069410539</t>
  </si>
  <si>
    <t>https://www.munzee.com/m/QueenofDNile/6500/</t>
  </si>
  <si>
    <t>52.543028549886635</t>
  </si>
  <si>
    <t>13.397095403855019</t>
  </si>
  <si>
    <t>https://www.munzee.com/m/xwusel/170/</t>
  </si>
  <si>
    <t>52.54302854965133</t>
  </si>
  <si>
    <t>13.3973317382995</t>
  </si>
  <si>
    <t>https://www.munzee.com/m/Tokra/2813/</t>
  </si>
  <si>
    <t>52.54302854941602</t>
  </si>
  <si>
    <t>13.39756807274398</t>
  </si>
  <si>
    <t>https://www.munzee.com/m/MeanderingMonkeys/12960/</t>
  </si>
  <si>
    <t>52.54302854918072</t>
  </si>
  <si>
    <t>13.39780440718846</t>
  </si>
  <si>
    <t>delaner46</t>
  </si>
  <si>
    <t>https://www.munzee.com/m/delaner46/3533</t>
  </si>
  <si>
    <t>52.5429040786698</t>
  </si>
  <si>
    <t>13.393904875788166</t>
  </si>
  <si>
    <t>https://www.munzee.com/m/halizwein/6679/</t>
  </si>
  <si>
    <t>52.54290407843449</t>
  </si>
  <si>
    <t>13.394141209562576</t>
  </si>
  <si>
    <t>https://www.munzee.com/m/Dad35/9283/</t>
  </si>
  <si>
    <t>52.54290407819918</t>
  </si>
  <si>
    <t>13.394377543336986</t>
  </si>
  <si>
    <t>https://www.munzee.com/m/rgforsythe/4193/</t>
  </si>
  <si>
    <t>52.54290407796387</t>
  </si>
  <si>
    <t>13.394613877111397</t>
  </si>
  <si>
    <t>https://www.munzee.com/m/Derlame/7382/</t>
  </si>
  <si>
    <t>52.54290407772856</t>
  </si>
  <si>
    <t>13.394850210885807</t>
  </si>
  <si>
    <t>https://www.munzee.com/m/Wackeldackel/890/</t>
  </si>
  <si>
    <t>52.54290407749325</t>
  </si>
  <si>
    <t>13.395086544660217</t>
  </si>
  <si>
    <t>johnsjen</t>
  </si>
  <si>
    <t>https://www.munzee.com/m/Johnsjen/1137/</t>
  </si>
  <si>
    <t>52.54290407725794</t>
  </si>
  <si>
    <t>13.395322878434627</t>
  </si>
  <si>
    <t>https://www.munzee.com/m/foxyankee/2364</t>
  </si>
  <si>
    <t>52.54290407702263</t>
  </si>
  <si>
    <t>13.395559212209037</t>
  </si>
  <si>
    <t>https://www.munzee.com/m/fyrsel/70/</t>
  </si>
  <si>
    <t>52.542904076787316</t>
  </si>
  <si>
    <t>13.395795545983447</t>
  </si>
  <si>
    <t>https://www.munzee.com/m/QueenofDNile/6503/</t>
  </si>
  <si>
    <t>52.542904076552006</t>
  </si>
  <si>
    <t>13.396031879757857</t>
  </si>
  <si>
    <t>https://www.munzee.com/m/Donbadabon/4722</t>
  </si>
  <si>
    <t>52.542904076316695</t>
  </si>
  <si>
    <t>13.396268213532267</t>
  </si>
  <si>
    <t>https://www.munzee.com/m/Syrtene/217/</t>
  </si>
  <si>
    <t>52.54290407608138</t>
  </si>
  <si>
    <t>13.396504547306677</t>
  </si>
  <si>
    <t>HerrNielson</t>
  </si>
  <si>
    <t>https://www.munzee.com/m/HerrNielson/1931/</t>
  </si>
  <si>
    <t>52.54290407584606</t>
  </si>
  <si>
    <t>13.396740881081087</t>
  </si>
  <si>
    <t>https://www.munzee.com/m/maupel/2409/</t>
  </si>
  <si>
    <t>52.54290407561075</t>
  </si>
  <si>
    <t>13.396977214855497</t>
  </si>
  <si>
    <t>Czechroo</t>
  </si>
  <si>
    <t>https://www.munzee.com/m/Czechroo/7580/</t>
  </si>
  <si>
    <t>-</t>
  </si>
  <si>
    <t>52.54290407537544</t>
  </si>
  <si>
    <t>13.397213548629793</t>
  </si>
  <si>
    <t>https://www.munzee.com/m/HerrNielson/1954/</t>
  </si>
  <si>
    <t>52.54290407514013</t>
  </si>
  <si>
    <t>13.39744988240409</t>
  </si>
  <si>
    <t>https://www.munzee.com/m/DarkHaribo/11180</t>
  </si>
  <si>
    <t>52.54290407490482</t>
  </si>
  <si>
    <t>13.397686216178386</t>
  </si>
  <si>
    <t>https://www.munzee.com/m/Dad35/9280/</t>
  </si>
  <si>
    <t>52.54277960439389</t>
  </si>
  <si>
    <t>13.394023028936545</t>
  </si>
  <si>
    <t>https://www.munzee.com/m/Andremelb/1173/</t>
  </si>
  <si>
    <t>52.542779604158575</t>
  </si>
  <si>
    <t>13.39425936204077</t>
  </si>
  <si>
    <t>https://www.munzee.com/m/delaner46/3532</t>
  </si>
  <si>
    <t>52.54277960392326</t>
  </si>
  <si>
    <t>13.394495695144997</t>
  </si>
  <si>
    <t>https://www.munzee.com/m/liteon163/1191/</t>
  </si>
  <si>
    <t>52.542779603687954</t>
  </si>
  <si>
    <t>13.394732028249223</t>
  </si>
  <si>
    <t>https://www.munzee.com/m/driver582/3905</t>
  </si>
  <si>
    <t>52.54277960345265</t>
  </si>
  <si>
    <t>13.394968361353449</t>
  </si>
  <si>
    <t>https://www.munzee.com/m/Tiralinka/3647/</t>
  </si>
  <si>
    <t>52.54277960321734</t>
  </si>
  <si>
    <t>13.395204694457675</t>
  </si>
  <si>
    <t>https://www.munzee.com/m/geckofreund/555/</t>
  </si>
  <si>
    <t>52.54277960298203</t>
  </si>
  <si>
    <t>13.395441027561901</t>
  </si>
  <si>
    <t>https://www.munzee.com/m/Syrtene/237/</t>
  </si>
  <si>
    <t>52.54277960274672</t>
  </si>
  <si>
    <t>13.395677360666127</t>
  </si>
  <si>
    <t>https://www.munzee.com/m/Wackeldackel/791/</t>
  </si>
  <si>
    <t>52.54277960251141</t>
  </si>
  <si>
    <t>13.395913693770353</t>
  </si>
  <si>
    <t>https://www.munzee.com/m/xwusel/168/</t>
  </si>
  <si>
    <t>52.5427796022761</t>
  </si>
  <si>
    <t>13.39615002687458</t>
  </si>
  <si>
    <t>https://www.munzee.com/m/halizwein/6875/</t>
  </si>
  <si>
    <t>52.54277960204079</t>
  </si>
  <si>
    <t>13.396386359978806</t>
  </si>
  <si>
    <t>https://www.munzee.com/m/PeeBee/62/</t>
  </si>
  <si>
    <t>52.54277960180548</t>
  </si>
  <si>
    <t>13.396622693083032</t>
  </si>
  <si>
    <t>https://www.munzee.com/m/Wackeldackel/814/</t>
  </si>
  <si>
    <t>52.54277960157017</t>
  </si>
  <si>
    <t>13.396859026187258</t>
  </si>
  <si>
    <t>https://www.munzee.com/m/Polder58/5304/</t>
  </si>
  <si>
    <t>52.54277960133486</t>
  </si>
  <si>
    <t>13.39709535929137</t>
  </si>
  <si>
    <t>https://www.munzee.com/m/halizwein/6929/</t>
  </si>
  <si>
    <t>52.54277960109954</t>
  </si>
  <si>
    <t>13.397331692395483</t>
  </si>
  <si>
    <t>https://www.munzee.com/m/BonnieB1/2309/</t>
  </si>
  <si>
    <t>52.54277960086422</t>
  </si>
  <si>
    <t>13.397568025499595</t>
  </si>
  <si>
    <t>https://www.munzee.com/m/c-bn/15761/</t>
  </si>
  <si>
    <t>52.542655129882675</t>
  </si>
  <si>
    <t>13.394141181749887</t>
  </si>
  <si>
    <t>https://www.munzee.com/m/benotje/1022/</t>
  </si>
  <si>
    <t>52.542655129647365</t>
  </si>
  <si>
    <t>13.39437751418393</t>
  </si>
  <si>
    <t>https://www.munzee.com/m/DarkHaribo/11277</t>
  </si>
  <si>
    <t>52.54265512941207</t>
  </si>
  <si>
    <t>13.394613846617972</t>
  </si>
  <si>
    <t>Elli</t>
  </si>
  <si>
    <t>https://www.munzee.com/m/Elli/5701/</t>
  </si>
  <si>
    <t>52.542655129176744</t>
  </si>
  <si>
    <t>13.394850179052014</t>
  </si>
  <si>
    <t>https://www.munzee.com/m/lupo6/1303</t>
  </si>
  <si>
    <t>52.54265512894145</t>
  </si>
  <si>
    <t>13.395086511486056</t>
  </si>
  <si>
    <t>https://www.munzee.com/m/georeyna/6548/</t>
  </si>
  <si>
    <t>52.542655128706144</t>
  </si>
  <si>
    <t>13.395322843920098</t>
  </si>
  <si>
    <t>https://www.munzee.com/m/PeeBee/48/</t>
  </si>
  <si>
    <t>52.542655128470834</t>
  </si>
  <si>
    <t>13.39555917635414</t>
  </si>
  <si>
    <t>https://www.munzee.com/m/Derlame/7376/</t>
  </si>
  <si>
    <t>52.54265512823552</t>
  </si>
  <si>
    <t>13.395795508788183</t>
  </si>
  <si>
    <t>https://www.munzee.com/m/Oskarchen/397/</t>
  </si>
  <si>
    <t>52.54265512800021</t>
  </si>
  <si>
    <t>13.396031841222225</t>
  </si>
  <si>
    <t>https://www.munzee.com/m/Tokra/2811/</t>
  </si>
  <si>
    <t>52.5426551277649</t>
  </si>
  <si>
    <t>13.396268173656267</t>
  </si>
  <si>
    <t>https://www.munzee.com/m/Derlame/7373/</t>
  </si>
  <si>
    <t>52.54265512752959</t>
  </si>
  <si>
    <t>13.39650450609031</t>
  </si>
  <si>
    <t>Moonwalker007</t>
  </si>
  <si>
    <t>https://www.munzee.com/m/MoonWalker007/62/</t>
  </si>
  <si>
    <t>52.54265512729428</t>
  </si>
  <si>
    <t>13.396740838524352</t>
  </si>
  <si>
    <t>https://www.munzee.com/m/lupo6/1291</t>
  </si>
  <si>
    <t>52.54265512705897</t>
  </si>
  <si>
    <t>13.396977170958394</t>
  </si>
  <si>
    <t>https://www.munzee.com/m/Tiralinka/3717/</t>
  </si>
  <si>
    <t>52.54265512682366</t>
  </si>
  <si>
    <t>13.397213503392436</t>
  </si>
  <si>
    <t>https://www.munzee.com/m/MeanderingMonkeys/12961/</t>
  </si>
  <si>
    <t>52.54265512658835</t>
  </si>
  <si>
    <t>13.397449835826478</t>
  </si>
  <si>
    <t>https://www.munzee.com/m/Andremelb/1176/</t>
  </si>
  <si>
    <t>52.5425306553715</t>
  </si>
  <si>
    <t>13.394495665324257</t>
  </si>
  <si>
    <t>https://www.munzee.com/m/Oskarchen/585/</t>
  </si>
  <si>
    <t>52.54253065513619</t>
  </si>
  <si>
    <t>13.394731997088229</t>
  </si>
  <si>
    <t>https://www.munzee.com/m/halizwein/6696/</t>
  </si>
  <si>
    <t>52.54253065490088</t>
  </si>
  <si>
    <t>13.394968328852201</t>
  </si>
  <si>
    <t>https://www.munzee.com/m/TheFrog/1462/</t>
  </si>
  <si>
    <t>52.54253065466557</t>
  </si>
  <si>
    <t>13.395204660616173</t>
  </si>
  <si>
    <t>https://www.munzee.com/m/coco15/1738</t>
  </si>
  <si>
    <t>52.54253065443026</t>
  </si>
  <si>
    <t>13.395440992380145</t>
  </si>
  <si>
    <t>https://www.munzee.com/m/halizwein/6876/</t>
  </si>
  <si>
    <t>52.54253065419495</t>
  </si>
  <si>
    <t>13.395677324144003</t>
  </si>
  <si>
    <t>https://www.munzee.com/m/Gonzoni/4900/</t>
  </si>
  <si>
    <t>52.54253065395964</t>
  </si>
  <si>
    <t>13.395913655907862</t>
  </si>
  <si>
    <t>https://www.munzee.com/m/Polder58/5216</t>
  </si>
  <si>
    <t>52.54253065372433</t>
  </si>
  <si>
    <t>13.39614998767172</t>
  </si>
  <si>
    <t>https://www.munzee.com/m/Reisari/538/</t>
  </si>
  <si>
    <t>52.54253065348902</t>
  </si>
  <si>
    <t>13.396386319435578</t>
  </si>
  <si>
    <t>https://www.munzee.com/m/Zanika/354/</t>
  </si>
  <si>
    <t>52.542530653253706</t>
  </si>
  <si>
    <t>13.396622651199436</t>
  </si>
  <si>
    <t>https://www.munzee.com/m/edwin21/567</t>
  </si>
  <si>
    <t>52.542530653018396</t>
  </si>
  <si>
    <t>13.396858982963295</t>
  </si>
  <si>
    <t>https://www.munzee.com/m/Dad35/9273/</t>
  </si>
  <si>
    <t>52.542530652783086</t>
  </si>
  <si>
    <t>13.397095314727153</t>
  </si>
  <si>
    <t>https://www.munzee.com/m/Oskarchen/592/</t>
  </si>
  <si>
    <t>52.542406180860354</t>
  </si>
  <si>
    <t>13.394613816127162</t>
  </si>
  <si>
    <t>https://www.munzee.com/m/PeeBee/246/</t>
  </si>
  <si>
    <t>52.54240618062506</t>
  </si>
  <si>
    <t>13.39485014722095</t>
  </si>
  <si>
    <t>schuch22</t>
  </si>
  <si>
    <t>https://www.munzee.com/m/schuch22/</t>
  </si>
  <si>
    <t>52.54240618038975</t>
  </si>
  <si>
    <t>13.395086478314738</t>
  </si>
  <si>
    <t>https://www.munzee.com/m/driver582/3901</t>
  </si>
  <si>
    <t>52.54240618015444</t>
  </si>
  <si>
    <t>13.395322809408526</t>
  </si>
  <si>
    <t>https://www.munzee.com/m/Tiralinka/3645/</t>
  </si>
  <si>
    <t>52.54240617991913</t>
  </si>
  <si>
    <t>13.395559140502314</t>
  </si>
  <si>
    <t>https://www.munzee.com/m/lupo6/1287</t>
  </si>
  <si>
    <t>52.54240617968383</t>
  </si>
  <si>
    <t>13.395795471596102</t>
  </si>
  <si>
    <t>Bruni</t>
  </si>
  <si>
    <t>https://www.munzee.com/m/Bruni/2155</t>
  </si>
  <si>
    <t>52.54240617944852</t>
  </si>
  <si>
    <t>13.39603180268989</t>
  </si>
  <si>
    <t>https://www.munzee.com/m/TheFrog/1524/</t>
  </si>
  <si>
    <t>52.542406179213216</t>
  </si>
  <si>
    <t>13.396268133783678</t>
  </si>
  <si>
    <t>https://www.munzee.com/m/Andhanni/767/</t>
  </si>
  <si>
    <t>52.54240617897791</t>
  </si>
  <si>
    <t>13.396504464877466</t>
  </si>
  <si>
    <t>https://www.munzee.com/m/liteon163/1190/</t>
  </si>
  <si>
    <t>52.5424061787426</t>
  </si>
  <si>
    <t>13.396740795971255</t>
  </si>
  <si>
    <t>https://www.munzee.com/m/MeineDas/3857/</t>
  </si>
  <si>
    <t>52.5424061785073</t>
  </si>
  <si>
    <t>13.396977127065043</t>
  </si>
  <si>
    <t>dlbisblest</t>
  </si>
  <si>
    <t>www.munzee.com/m/dlbisblest/4411</t>
  </si>
  <si>
    <t>28</t>
  </si>
  <si>
    <t>52.54228170658446</t>
  </si>
  <si>
    <t>13.394731965924848</t>
  </si>
  <si>
    <t>https://www.munzee.com/m/HtV/4793/</t>
  </si>
  <si>
    <t>52.54228170634915</t>
  </si>
  <si>
    <t>13.394968296348452</t>
  </si>
  <si>
    <t>https://www.munzee.com/m/delaner46/3525/</t>
  </si>
  <si>
    <t>52.54228170611384</t>
  </si>
  <si>
    <t>13.395204626772056</t>
  </si>
  <si>
    <t>https://www.munzee.com/m/Oskarchen/586/</t>
  </si>
  <si>
    <t>52.54228170587853</t>
  </si>
  <si>
    <t>13.39544095719566</t>
  </si>
  <si>
    <t>https://www.munzee.com/m/Dad35/9267/</t>
  </si>
  <si>
    <t>52.54228170564322</t>
  </si>
  <si>
    <t>13.395677287619264</t>
  </si>
  <si>
    <t>https://www.munzee.com/m/delaner46/3424</t>
  </si>
  <si>
    <t>52.54228170540791</t>
  </si>
  <si>
    <t>13.395913618042869</t>
  </si>
  <si>
    <t>https://www.munzee.com/m/DarkHaribo/11278/</t>
  </si>
  <si>
    <t>52.5422817051726</t>
  </si>
  <si>
    <t>13.396149948466473</t>
  </si>
  <si>
    <t>https://www.munzee.com/m/GeoLog81/3676/</t>
  </si>
  <si>
    <t>52.54228170493729</t>
  </si>
  <si>
    <t>13.396386278890077</t>
  </si>
  <si>
    <t>https://www.munzee.com/m/delaner46/3423</t>
  </si>
  <si>
    <t>52.54228170470198</t>
  </si>
  <si>
    <t>13.396622609313681</t>
  </si>
  <si>
    <t>https://www.munzee.com/m/PeeBee/255/</t>
  </si>
  <si>
    <t>52.54228170446667</t>
  </si>
  <si>
    <t>13.396858939737285</t>
  </si>
  <si>
    <t>https://www.munzee.com/m/Czechroo/6377/</t>
  </si>
  <si>
    <t>29</t>
  </si>
  <si>
    <t>52.542157232073265</t>
  </si>
  <si>
    <t>13.394850115389886</t>
  </si>
  <si>
    <t>https://www.munzee.com/m/DarkHaribo/11391</t>
  </si>
  <si>
    <t>52.542157231837955</t>
  </si>
  <si>
    <t>13.39508644514342</t>
  </si>
  <si>
    <t>https://www.munzee.com/m/MeineDas/3858/</t>
  </si>
  <si>
    <t>52.542157231602644</t>
  </si>
  <si>
    <t>13.395322774896954</t>
  </si>
  <si>
    <t>https://www.munzee.com/m/PeeBee/254/</t>
  </si>
  <si>
    <t>52.542157231367334</t>
  </si>
  <si>
    <t>13.395559104650488</t>
  </si>
  <si>
    <t>https://www.munzee.com/m/Elli/5712/</t>
  </si>
  <si>
    <t>52.54215723113202</t>
  </si>
  <si>
    <t>13.395795434404022</t>
  </si>
  <si>
    <t>https://www.munzee.com/m/halizwein/6705/</t>
  </si>
  <si>
    <t>52.54215723089671</t>
  </si>
  <si>
    <t>13.396031764157556</t>
  </si>
  <si>
    <t>https://www.munzee.com/m/Oskarchen/598/</t>
  </si>
  <si>
    <t>52.5421572306614</t>
  </si>
  <si>
    <t>13.39626809391109</t>
  </si>
  <si>
    <t>https://www.munzee.com/m/Queen104Ymir/172/</t>
  </si>
  <si>
    <t>52.54215723042609</t>
  </si>
  <si>
    <t>13.396504423664624</t>
  </si>
  <si>
    <t>https://www.munzee.com/m/Dad35/9263/</t>
  </si>
  <si>
    <t>52.54215723019078</t>
  </si>
  <si>
    <t>13.396740753418044</t>
  </si>
  <si>
    <t>https://www.munzee.com/m/halizwein/6711/</t>
  </si>
  <si>
    <t>52.54358889842617</t>
  </si>
  <si>
    <t>13.396209243609633</t>
  </si>
  <si>
    <t>60</t>
  </si>
  <si>
    <t>FLAT LOU Pin - Berlin Charlottenburg</t>
  </si>
  <si>
    <t>completed on Dec. 9, 2019</t>
  </si>
  <si>
    <t>Flat Lou</t>
  </si>
  <si>
    <t>https://www.munzee.com/map/u336wt0mf/17</t>
  </si>
  <si>
    <t>THANK YOU!!</t>
  </si>
  <si>
    <t>All gardens are now full!</t>
  </si>
  <si>
    <t>52.500266739809305</t>
  </si>
  <si>
    <t>13.29408940909184</t>
  </si>
  <si>
    <t>https://www.munzee.com/m/MeineDas/4011/</t>
  </si>
  <si>
    <t>52.500266739574336</t>
  </si>
  <si>
    <t>13.294325513599574</t>
  </si>
  <si>
    <t>https://www.munzee.com/m/Georiffles/5292/</t>
  </si>
  <si>
    <t>52.50026673933938</t>
  </si>
  <si>
    <t>13.29456161810731</t>
  </si>
  <si>
    <t>https://www.munzee.com/m/lupo6/2116</t>
  </si>
  <si>
    <t>52.50026673910443</t>
  </si>
  <si>
    <t>13.29479772261493</t>
  </si>
  <si>
    <t>https://www.munzee.com/m/lupinchen/1237/</t>
  </si>
  <si>
    <t>52.500266738869485</t>
  </si>
  <si>
    <t>13.295033827122552</t>
  </si>
  <si>
    <t>https://www.munzee.com/m/JRdaBoss/5209/</t>
  </si>
  <si>
    <t>52.500123009834155</t>
  </si>
  <si>
    <t>13.293617180006322</t>
  </si>
  <si>
    <t>Https://www.munzee.com/m/blutengel/1084</t>
  </si>
  <si>
    <t>52.50012300959921</t>
  </si>
  <si>
    <t>13.293853283742123</t>
  </si>
  <si>
    <t>ponu</t>
  </si>
  <si>
    <t>https://www.munzee.com/m/ponu/5268/</t>
  </si>
  <si>
    <t>52.50012300936425</t>
  </si>
  <si>
    <t>13.294089387477925</t>
  </si>
  <si>
    <t>https://www.munzee.com/m/Bungle/1564</t>
  </si>
  <si>
    <t>52.500123009129304</t>
  </si>
  <si>
    <t>13.294325491213726</t>
  </si>
  <si>
    <t>KobeJasper</t>
  </si>
  <si>
    <t>https://www.munzee.com/m/KobeJasper/639</t>
  </si>
  <si>
    <t>52.50012300889437</t>
  </si>
  <si>
    <t>13.294561594949528</t>
  </si>
  <si>
    <t>hz</t>
  </si>
  <si>
    <t>https://www.munzee.com/m/hz/3383/</t>
  </si>
  <si>
    <t>52.50012300865942</t>
  </si>
  <si>
    <t>13.29479769868533</t>
  </si>
  <si>
    <t xml:space="preserve">xwusel </t>
  </si>
  <si>
    <t>https://www.munzee.com/m/xwusel/834</t>
  </si>
  <si>
    <t>52.50012300842448</t>
  </si>
  <si>
    <t>13.29503380242113</t>
  </si>
  <si>
    <t>https://www.munzee.com/m/halizwein/9100/</t>
  </si>
  <si>
    <t>52.50012300818953</t>
  </si>
  <si>
    <t>13.295269906156932</t>
  </si>
  <si>
    <t>IggiePiggie</t>
  </si>
  <si>
    <t>https://www.munzee.com/m/IggiePiggie/990/</t>
  </si>
  <si>
    <t>52.50012300795459</t>
  </si>
  <si>
    <t>13.295506009892733</t>
  </si>
  <si>
    <t>https://www.munzee.com/m/Westies/4016</t>
  </si>
  <si>
    <t>52.499979279623616</t>
  </si>
  <si>
    <t>13.293381056974795</t>
  </si>
  <si>
    <t>https://www.munzee.com/m/sickman/3688</t>
  </si>
  <si>
    <t>52.499979279388675</t>
  </si>
  <si>
    <t>13.293617159938776</t>
  </si>
  <si>
    <t>cbf600</t>
  </si>
  <si>
    <t>https://www.munzee.com/m/cbf600/1801/</t>
  </si>
  <si>
    <t>52.49997927915373</t>
  </si>
  <si>
    <t>13.293853262902758</t>
  </si>
  <si>
    <t>https://www.munzee.com/m/Cachelady/5142/</t>
  </si>
  <si>
    <t>52.499979278918794</t>
  </si>
  <si>
    <t>13.29408936586674</t>
  </si>
  <si>
    <t>https://www.munzee.com/m/Derlame/9802/</t>
  </si>
  <si>
    <t>52.49997927868385</t>
  </si>
  <si>
    <t>13.29432546883072</t>
  </si>
  <si>
    <t>cinnamons</t>
  </si>
  <si>
    <t>https://www.munzee.com/m/Cinnamons/1675/</t>
  </si>
  <si>
    <t>52.49997927844891</t>
  </si>
  <si>
    <t>13.294561571794702</t>
  </si>
  <si>
    <t>TheFatCats</t>
  </si>
  <si>
    <t>https://www.munzee.com/m/TheFatCats/2466/</t>
  </si>
  <si>
    <t>52.499979278213964</t>
  </si>
  <si>
    <t>13.294797674758684</t>
  </si>
  <si>
    <t>https://www.munzee.com/m/listom/14313/</t>
  </si>
  <si>
    <t>52.49997927797902</t>
  </si>
  <si>
    <t>13.295033777722665</t>
  </si>
  <si>
    <t>henning49</t>
  </si>
  <si>
    <t>https://www.munzee.com/m/Henning49/7552/</t>
  </si>
  <si>
    <t>52.49997927774408</t>
  </si>
  <si>
    <t>13.295269880686647</t>
  </si>
  <si>
    <t>MeLa</t>
  </si>
  <si>
    <t>https://www.munzee.com/m/MeLa/2999/</t>
  </si>
  <si>
    <t>52.49997927750915</t>
  </si>
  <si>
    <t>13.295505983650628</t>
  </si>
  <si>
    <t>https://www.munzee.com/m/listom/13483/</t>
  </si>
  <si>
    <t>52.49997927727421</t>
  </si>
  <si>
    <t>13.29574208661461</t>
  </si>
  <si>
    <t>https://www.munzee.com/m/DSL/2846</t>
  </si>
  <si>
    <t>52.49983554917818</t>
  </si>
  <si>
    <t>13.293381037676454</t>
  </si>
  <si>
    <t>https://www.munzee.com/m/IggiePiggie/1213/</t>
  </si>
  <si>
    <t>52.49983554894324</t>
  </si>
  <si>
    <t>13.293617139868502</t>
  </si>
  <si>
    <t>https://www.munzee.com/m/MeineDas/4044/</t>
  </si>
  <si>
    <t>52.49983554870829</t>
  </si>
  <si>
    <t>13.29385324206055</t>
  </si>
  <si>
    <t>Herbie</t>
  </si>
  <si>
    <t>https://www.munzee.com/m/Herbie/9052/</t>
  </si>
  <si>
    <t>52.49983554847335</t>
  </si>
  <si>
    <t>13.294089344252598</t>
  </si>
  <si>
    <t xml:space="preserve">Munzeeprof </t>
  </si>
  <si>
    <t>https://www.munzee.com/m/munzeeprof/7827/</t>
  </si>
  <si>
    <t>52.4998355482384</t>
  </si>
  <si>
    <t>13.294325446444645</t>
  </si>
  <si>
    <t>https://www.munzee.com/m/Georiffles/5293/</t>
  </si>
  <si>
    <t>52.49983554800347</t>
  </si>
  <si>
    <t>13.294561548636693</t>
  </si>
  <si>
    <t>https://www.munzee.com/m/Herbie/9192/</t>
  </si>
  <si>
    <t>52.49983554776853</t>
  </si>
  <si>
    <t>13.294797650828741</t>
  </si>
  <si>
    <t>leesap</t>
  </si>
  <si>
    <t>https://www.munzee.com/m/Leesap/1830/</t>
  </si>
  <si>
    <t>52.499835547533586</t>
  </si>
  <si>
    <t>13.295033753020789</t>
  </si>
  <si>
    <t>https://www.munzee.com/m/munzeeprof/8303/</t>
  </si>
  <si>
    <t>52.499835547298645</t>
  </si>
  <si>
    <t>13.295269855212837</t>
  </si>
  <si>
    <t>https://www.munzee.com/m/Herbie/9280/</t>
  </si>
  <si>
    <t>52.49983554706371</t>
  </si>
  <si>
    <t>13.295505957404885</t>
  </si>
  <si>
    <t>coachV</t>
  </si>
  <si>
    <t>https://www.munzee.com/m/coachV/5559</t>
  </si>
  <si>
    <t>52.49983554682877</t>
  </si>
  <si>
    <t>13.295742059596932</t>
  </si>
  <si>
    <t>https://www.munzee.com/m/munzeeprof/7852/</t>
  </si>
  <si>
    <t>52.499691818967655</t>
  </si>
  <si>
    <t>13.293144916960728</t>
  </si>
  <si>
    <t>https://www.munzee.com/m/Lanyasummer/3623/</t>
  </si>
  <si>
    <t>52.49969181873271</t>
  </si>
  <si>
    <t>13.293381018380956</t>
  </si>
  <si>
    <t>https://www.munzee.com/m/halizwein/9249/</t>
  </si>
  <si>
    <t>52.499691818497766</t>
  </si>
  <si>
    <t>13.293617119801183</t>
  </si>
  <si>
    <t>https://www.munzee.com/m/Oskarchen/962/</t>
  </si>
  <si>
    <t>52.49969181826282</t>
  </si>
  <si>
    <t>13.293853221221411</t>
  </si>
  <si>
    <t>https://www.munzee.com/m/KobeJasper/637</t>
  </si>
  <si>
    <t>52.49969181802789</t>
  </si>
  <si>
    <t>13.29408932264164</t>
  </si>
  <si>
    <t>https://www.munzee.com/m/halizwein/8719/</t>
  </si>
  <si>
    <t>52.49969181779295</t>
  </si>
  <si>
    <t>13.294325424061867</t>
  </si>
  <si>
    <t>https://www.munzee.com/m/Henning49/7880/</t>
  </si>
  <si>
    <t>52.499691817558</t>
  </si>
  <si>
    <t>13.294561525482095</t>
  </si>
  <si>
    <t>mihul</t>
  </si>
  <si>
    <t>https://www.munzee.com/m/mihul/3405/a</t>
  </si>
  <si>
    <t>52.499691817323054</t>
  </si>
  <si>
    <t>13.294797626902323</t>
  </si>
  <si>
    <t>https://www.munzee.com/m/halizwein/8660/</t>
  </si>
  <si>
    <t>52.499691817088106</t>
  </si>
  <si>
    <t>13.29503372832255</t>
  </si>
  <si>
    <t>Littlemonsters77</t>
  </si>
  <si>
    <t>https://www.munzee.com/m/LittleMonsters77/473/</t>
  </si>
  <si>
    <t>52.499691816853165</t>
  </si>
  <si>
    <t>13.295269829742779</t>
  </si>
  <si>
    <t>Frostbyte13</t>
  </si>
  <si>
    <t>https://www.munzee.com/m/Frostbyte13/437/</t>
  </si>
  <si>
    <t>52.499691816618224</t>
  </si>
  <si>
    <t>13.295505931163007</t>
  </si>
  <si>
    <t>https://www.munzee.com/m/halizwein/9086/</t>
  </si>
  <si>
    <t>52.49969181638328</t>
  </si>
  <si>
    <t>13.295742032583235</t>
  </si>
  <si>
    <t>https://www.munzee.com/m/Henning49/7823/</t>
  </si>
  <si>
    <t>52.49969181614835</t>
  </si>
  <si>
    <t>13.295978134003462</t>
  </si>
  <si>
    <t>dreiengel</t>
  </si>
  <si>
    <t>https://www.munzee.com/m/dreiengel/7906</t>
  </si>
  <si>
    <t>52.499548088522246</t>
  </si>
  <si>
    <t>13.293144898437049</t>
  </si>
  <si>
    <t>https://www.munzee.com/m/cvdchiller/7074/</t>
  </si>
  <si>
    <t>52.499548088287305</t>
  </si>
  <si>
    <t>13.293380999085457</t>
  </si>
  <si>
    <t>https://www.munzee.com/m/Leesap/1852/</t>
  </si>
  <si>
    <t>52.499548088052364</t>
  </si>
  <si>
    <t>13.293617099733865</t>
  </si>
  <si>
    <t>https://www.munzee.com/m/georeyna/8890/</t>
  </si>
  <si>
    <t>52.49954808781742</t>
  </si>
  <si>
    <t>13.293853200382273</t>
  </si>
  <si>
    <t>https://www.munzee.com/m/cvdchiller/7075/</t>
  </si>
  <si>
    <t>52.49954808758248</t>
  </si>
  <si>
    <t>13.29408930103068</t>
  </si>
  <si>
    <t>lammy</t>
  </si>
  <si>
    <t>https://www.munzee.com/m/lammy/4419/</t>
  </si>
  <si>
    <t>52.49954808734755</t>
  </si>
  <si>
    <t>13.294325401679089</t>
  </si>
  <si>
    <t>https://www.munzee.com/m/annabanana/9549/</t>
  </si>
  <si>
    <t>52.49954808711261</t>
  </si>
  <si>
    <t>13.294561502327497</t>
  </si>
  <si>
    <t>https://www.munzee.com/m/cvdchiller/7252</t>
  </si>
  <si>
    <t>52.49954808687767</t>
  </si>
  <si>
    <t>13.294797602975791</t>
  </si>
  <si>
    <t>https://www.munzee.com/m/ponu/6087/</t>
  </si>
  <si>
    <t>52.499548086642726</t>
  </si>
  <si>
    <t>13.295033703624085</t>
  </si>
  <si>
    <t>https://www.munzee.com/m/georeyna/8887/</t>
  </si>
  <si>
    <t>52.49954808640779</t>
  </si>
  <si>
    <t>13.29526980427238</t>
  </si>
  <si>
    <t>https://www.munzee.com/m/cvdchiller/7321</t>
  </si>
  <si>
    <t>52.49954808617285</t>
  </si>
  <si>
    <t>13.295505904920674</t>
  </si>
  <si>
    <t>https://www.munzee.com/m/lammy/4421/</t>
  </si>
  <si>
    <t>52.49954808593792</t>
  </si>
  <si>
    <t>13.295742005568968</t>
  </si>
  <si>
    <t>https://www.munzee.com/m/georeyna/8882/</t>
  </si>
  <si>
    <t>52.49954808570297</t>
  </si>
  <si>
    <t>13.295978106217262</t>
  </si>
  <si>
    <t>https://www.munzee.com/m/cvdchiller/7347</t>
  </si>
  <si>
    <t>52.49940435807676</t>
  </si>
  <si>
    <t>13.293144879910642</t>
  </si>
  <si>
    <t>https://www.munzee.com/m/Herbie/9389</t>
  </si>
  <si>
    <t>52.49940435784181</t>
  </si>
  <si>
    <t>13.293380979787116</t>
  </si>
  <si>
    <t>https://www.munzee.com/m/munzeeprof/8082/</t>
  </si>
  <si>
    <t>52.49940435760687</t>
  </si>
  <si>
    <t>13.29361707966359</t>
  </si>
  <si>
    <t>lightek</t>
  </si>
  <si>
    <t>https://www.munzee.com/m/Lightek/3835/</t>
  </si>
  <si>
    <t>52.49940435737194</t>
  </si>
  <si>
    <t>13.293853179540065</t>
  </si>
  <si>
    <t>herbie</t>
  </si>
  <si>
    <t>https://www.munzee.com/m/Herbie/9445/</t>
  </si>
  <si>
    <t>52.49940435713698</t>
  </si>
  <si>
    <t>13.29408927941654</t>
  </si>
  <si>
    <t>https://www.munzee.com/m/munzeeprof/7982/</t>
  </si>
  <si>
    <t>52.499404356902055</t>
  </si>
  <si>
    <t>13.294325379293014</t>
  </si>
  <si>
    <t>https://www.munzee.com/m/Georiffles/5294/</t>
  </si>
  <si>
    <t>52.49940435666711</t>
  </si>
  <si>
    <t>13.294561479169488</t>
  </si>
  <si>
    <t>cjstolte</t>
  </si>
  <si>
    <t>https://www.munzee.com/m/cjstolte/2002/</t>
  </si>
  <si>
    <t>52.499404356432166</t>
  </si>
  <si>
    <t>13.294797579045962</t>
  </si>
  <si>
    <t>https://www.munzee.com/m/munzeeprof/8008/</t>
  </si>
  <si>
    <t>52.499404356197225</t>
  </si>
  <si>
    <t>13.295033678922437</t>
  </si>
  <si>
    <t>TSwag</t>
  </si>
  <si>
    <t>https://www.munzee.com/m/TSwag/98/</t>
  </si>
  <si>
    <t>52.49940435596229</t>
  </si>
  <si>
    <t>13.295269778798911</t>
  </si>
  <si>
    <t>AllyMouse</t>
  </si>
  <si>
    <t>https://www.munzee.com/m/AllyMouse/2533/</t>
  </si>
  <si>
    <t>52.49940435572735</t>
  </si>
  <si>
    <t>13.295505878675385</t>
  </si>
  <si>
    <t>https://www.munzee.com/m/munzeeprof/7983/</t>
  </si>
  <si>
    <t>52.49940435549241</t>
  </si>
  <si>
    <t>13.29574197855186</t>
  </si>
  <si>
    <t>https://www.munzee.com/m/MeineDas/4026/</t>
  </si>
  <si>
    <t>52.49940435525748</t>
  </si>
  <si>
    <t>13.295978078428334</t>
  </si>
  <si>
    <t>wemissmo</t>
  </si>
  <si>
    <t>https://www.munzee.com/m/wemissmo/9391/</t>
  </si>
  <si>
    <t>52.499260627631365</t>
  </si>
  <si>
    <t>13.293144861386963</t>
  </si>
  <si>
    <t>oriole</t>
  </si>
  <si>
    <t>https://www.munzee.com/m/oriole/2134</t>
  </si>
  <si>
    <t>52.49926062739643</t>
  </si>
  <si>
    <t>13.293380960491618</t>
  </si>
  <si>
    <t>https://www.munzee.com/m/Julissajean/3554</t>
  </si>
  <si>
    <t>52.49926062716149</t>
  </si>
  <si>
    <t>13.293617059596272</t>
  </si>
  <si>
    <t>https://www.munzee.com/m/einkilorind/2800/</t>
  </si>
  <si>
    <t>52.49926062692656</t>
  </si>
  <si>
    <t>13.293853158700927</t>
  </si>
  <si>
    <t>https://www.munzee.com/m/halizwein/8568/</t>
  </si>
  <si>
    <t>52.49926062669162</t>
  </si>
  <si>
    <t>13.294089257805581</t>
  </si>
  <si>
    <t>zip61348</t>
  </si>
  <si>
    <t>https://www.munzee.com/m/zip61348/2079/</t>
  </si>
  <si>
    <t>52.49926062645668</t>
  </si>
  <si>
    <t>13.294325356910235</t>
  </si>
  <si>
    <t>https://www.munzee.com/m/TheEvilPoles/408/</t>
  </si>
  <si>
    <t>52.49926062622174</t>
  </si>
  <si>
    <t>13.29456145601489</t>
  </si>
  <si>
    <t>https://www.munzee.com/m/halizwein/8533/</t>
  </si>
  <si>
    <t>52.4992606259868</t>
  </si>
  <si>
    <t>13.294797555119544</t>
  </si>
  <si>
    <t>https://www.munzee.com/m/MeineDas/4043/</t>
  </si>
  <si>
    <t>52.49926062575185</t>
  </si>
  <si>
    <t>13.295033654224198</t>
  </si>
  <si>
    <t>wally62</t>
  </si>
  <si>
    <t>https://www.munzee.com/m/wally62/3836/</t>
  </si>
  <si>
    <t>52.499260625516904</t>
  </si>
  <si>
    <t>13.295269753328853</t>
  </si>
  <si>
    <t>https://www.munzee.com/m/halizwein/8570/</t>
  </si>
  <si>
    <t>52.49926062528198</t>
  </si>
  <si>
    <t>13.295505852433507</t>
  </si>
  <si>
    <t>habu</t>
  </si>
  <si>
    <t>https://www.munzee.com/m/habu/9545/</t>
  </si>
  <si>
    <t>52.499260625047036</t>
  </si>
  <si>
    <t>13.295741951538162</t>
  </si>
  <si>
    <t>mrsg9064</t>
  </si>
  <si>
    <t>https://www.munzee.com/m/mrsg9064/6726/</t>
  </si>
  <si>
    <t>52.499260624812095</t>
  </si>
  <si>
    <t>13.295978050642816</t>
  </si>
  <si>
    <t>Alzarius</t>
  </si>
  <si>
    <t>https://www.munzee.com/m/Alzarius/2195/</t>
  </si>
  <si>
    <t>52.49911689718596</t>
  </si>
  <si>
    <t>13.293144842863285</t>
  </si>
  <si>
    <t>spdx2</t>
  </si>
  <si>
    <t>https://www.munzee.com/m/spdx2/2558/</t>
  </si>
  <si>
    <t>52.499116896951016</t>
  </si>
  <si>
    <t>13.29338094119612</t>
  </si>
  <si>
    <t>https://www.munzee.com/m/BituX/9961/</t>
  </si>
  <si>
    <t>52.49911689671608</t>
  </si>
  <si>
    <t>13.293617039528954</t>
  </si>
  <si>
    <t>https://www.munzee.com/m/Kyrandia/2608/</t>
  </si>
  <si>
    <t>52.49911689648114</t>
  </si>
  <si>
    <t>13.293853137861788</t>
  </si>
  <si>
    <t>https://www.munzee.com/m/123xilef/4590/</t>
  </si>
  <si>
    <t>52.4991168962462</t>
  </si>
  <si>
    <t>13.294089236194623</t>
  </si>
  <si>
    <t>mandello</t>
  </si>
  <si>
    <t>https://www.munzee.com/m/mandello/5317/</t>
  </si>
  <si>
    <t>52.49911689601127</t>
  </si>
  <si>
    <t>13.294325334527457</t>
  </si>
  <si>
    <t>lnlevy01</t>
  </si>
  <si>
    <t>https://www.munzee.com/m/lnlevy01/899/</t>
  </si>
  <si>
    <t>52.49911689577633</t>
  </si>
  <si>
    <t>13.294561432860291</t>
  </si>
  <si>
    <t>https://www.munzee.com/m/123xilef/4597/</t>
  </si>
  <si>
    <t>52.4991168955414</t>
  </si>
  <si>
    <t>13.294797531193126</t>
  </si>
  <si>
    <t>furshore</t>
  </si>
  <si>
    <t>https://www.munzee.com/m/furshore/4076</t>
  </si>
  <si>
    <t>52.499116895306464</t>
  </si>
  <si>
    <t>13.29503362952596</t>
  </si>
  <si>
    <t>oesel123</t>
  </si>
  <si>
    <t>https://www.munzee.com/m/oesel123/3363/</t>
  </si>
  <si>
    <t>52.49911689507152</t>
  </si>
  <si>
    <t>13.295269727858795</t>
  </si>
  <si>
    <t>https://www.munzee.com/m/oriole/2143</t>
  </si>
  <si>
    <t>52.49911689483658</t>
  </si>
  <si>
    <t>13.29550582619163</t>
  </si>
  <si>
    <t>brunosantos</t>
  </si>
  <si>
    <t>https://www.munzee.com/m/brunosantos/863</t>
  </si>
  <si>
    <t>52.49911689460164</t>
  </si>
  <si>
    <t>13.295741924524464</t>
  </si>
  <si>
    <t>https://www.munzee.com/m/georeyna/8878/</t>
  </si>
  <si>
    <t>52.499116894366715</t>
  </si>
  <si>
    <t>13.295978022857298</t>
  </si>
  <si>
    <t>tcguru</t>
  </si>
  <si>
    <t>https://www.munzee.com/m/tcguru/8119/</t>
  </si>
  <si>
    <t>52.498973166505564</t>
  </si>
  <si>
    <t>13.29338092190062</t>
  </si>
  <si>
    <t>ageta</t>
  </si>
  <si>
    <t>https://www.munzee.com/m/ageta/18698/</t>
  </si>
  <si>
    <t>52.49897316627062</t>
  </si>
  <si>
    <t>13.293617019461635</t>
  </si>
  <si>
    <t>https://www.munzee.com/m/BonnieB1/3368/</t>
  </si>
  <si>
    <t>52.49897316603568</t>
  </si>
  <si>
    <t>13.29385311702265</t>
  </si>
  <si>
    <t>https://www.munzee.com/m/Derlame/9808/</t>
  </si>
  <si>
    <t>52.49897316580074</t>
  </si>
  <si>
    <t>13.294089214583664</t>
  </si>
  <si>
    <t>https://www.munzee.com/m/ageta/18696/</t>
  </si>
  <si>
    <t>52.49897316556581</t>
  </si>
  <si>
    <t>13.294325312144565</t>
  </si>
  <si>
    <t>https://www.munzee.com/m/destolkjes4ever/1560/</t>
  </si>
  <si>
    <t>52.498973165330874</t>
  </si>
  <si>
    <t>13.294561409705466</t>
  </si>
  <si>
    <t>https://www.munzee.com/m/pikespice/3806/</t>
  </si>
  <si>
    <t>52.49897316509595</t>
  </si>
  <si>
    <t>13.294797507266367</t>
  </si>
  <si>
    <t>https://www.munzee.com/m/ageta/18694/</t>
  </si>
  <si>
    <t>52.498973164861006</t>
  </si>
  <si>
    <t>13.295033604827267</t>
  </si>
  <si>
    <t>https://www.munzee.com/m/mandello/4950/</t>
  </si>
  <si>
    <t>52.49897316462607</t>
  </si>
  <si>
    <t>13.295269702388168</t>
  </si>
  <si>
    <t>denali0407</t>
  </si>
  <si>
    <t>https://www.munzee.com/m/denali0407/11222/</t>
  </si>
  <si>
    <t>52.49897316439114</t>
  </si>
  <si>
    <t>13.29550579994907</t>
  </si>
  <si>
    <t>https://www.munzee.com/m/ageta/18693/</t>
  </si>
  <si>
    <t>52.498973164156205</t>
  </si>
  <si>
    <t>13.29574189750997</t>
  </si>
  <si>
    <t>https://www.munzee.com/m/Derlame/9827/</t>
  </si>
  <si>
    <t>52.49882943606014</t>
  </si>
  <si>
    <t>13.293380902605122</t>
  </si>
  <si>
    <t>https://www.munzee.com/m/MeineDas/4021/</t>
  </si>
  <si>
    <t>52.498829435825215</t>
  </si>
  <si>
    <t>13.293616999394317</t>
  </si>
  <si>
    <t>https://www.munzee.com/m/munzeeprof/7999/</t>
  </si>
  <si>
    <t>52.498829435590274</t>
  </si>
  <si>
    <t>13.293853096183511</t>
  </si>
  <si>
    <t>https://www.munzee.com/m/halizwein/8354/</t>
  </si>
  <si>
    <t>52.49882943535534</t>
  </si>
  <si>
    <t>13.294089192972706</t>
  </si>
  <si>
    <t>https://www.munzee.com/m/dreiengel/7743</t>
  </si>
  <si>
    <t>52.498829435120406</t>
  </si>
  <si>
    <t>13.2943252897619</t>
  </si>
  <si>
    <t>kiitokurre</t>
  </si>
  <si>
    <t>https://www.munzee.com/m/Kiitokurre/5097/</t>
  </si>
  <si>
    <t>52.49882943488546</t>
  </si>
  <si>
    <t>13.294561386551095</t>
  </si>
  <si>
    <t>https://www.munzee.com/m/halizwein/8247/</t>
  </si>
  <si>
    <t>52.49882943465052</t>
  </si>
  <si>
    <t>13.29479748334029</t>
  </si>
  <si>
    <t>https://www.munzee.com/m/janzattic/5819</t>
  </si>
  <si>
    <t>52.498829434415576</t>
  </si>
  <si>
    <t>13.295033580129484</t>
  </si>
  <si>
    <t>https://www.munzee.com/m/c-bn/17079/</t>
  </si>
  <si>
    <t>52.498829434180635</t>
  </si>
  <si>
    <t>13.295269676918679</t>
  </si>
  <si>
    <t>https://www.munzee.com/m/halizwein/8246/</t>
  </si>
  <si>
    <t>52.498829433945694</t>
  </si>
  <si>
    <t>13.295505773707873</t>
  </si>
  <si>
    <t>https://www.munzee.com/m/MeineDas/4020/</t>
  </si>
  <si>
    <t>52.49882943371076</t>
  </si>
  <si>
    <t>13.295741870497068</t>
  </si>
  <si>
    <t>seal</t>
  </si>
  <si>
    <t>https://www.munzee.com/m/seal/3525</t>
  </si>
  <si>
    <t>52.49868570537975</t>
  </si>
  <si>
    <t>13.293616979326544</t>
  </si>
  <si>
    <t>https://www.munzee.com/m/kasimir/10232/</t>
  </si>
  <si>
    <t>52.498685705144815</t>
  </si>
  <si>
    <t>13.293853075343804</t>
  </si>
  <si>
    <t>https://www.munzee.com/m/123xilef/3990/</t>
  </si>
  <si>
    <t>52.498685704909875</t>
  </si>
  <si>
    <t>13.294089171361065</t>
  </si>
  <si>
    <t>https://www.munzee.com/m/MeineDas/4297/</t>
  </si>
  <si>
    <t>52.49868570467495</t>
  </si>
  <si>
    <t>13.294325267378326</t>
  </si>
  <si>
    <t>https://www.munzee.com/m/Muskratmarie/3995/</t>
  </si>
  <si>
    <t>52.49868570444001</t>
  </si>
  <si>
    <t>13.294561363395587</t>
  </si>
  <si>
    <t>https://www.munzee.com/m/Derlame/9836/</t>
  </si>
  <si>
    <t>52.498685704205066</t>
  </si>
  <si>
    <t>13.294797459412848</t>
  </si>
  <si>
    <t>https://www.munzee.com/m/cbf600/1002/</t>
  </si>
  <si>
    <t>52.49868570397013</t>
  </si>
  <si>
    <t>13.29503355543011</t>
  </si>
  <si>
    <t>https://www.munzee.com/m/dreiengel/7730</t>
  </si>
  <si>
    <t>52.49868570373519</t>
  </si>
  <si>
    <t>13.29526965144737</t>
  </si>
  <si>
    <t>https://www.munzee.com/m/lnlevy01/882/</t>
  </si>
  <si>
    <t>52.49868570350026</t>
  </si>
  <si>
    <t>13.295505747464631</t>
  </si>
  <si>
    <t>https://www.munzee.com/m/kiwiwe/1284/</t>
  </si>
  <si>
    <t>52.49854197493431</t>
  </si>
  <si>
    <t>13.29361695925968</t>
  </si>
  <si>
    <t>https://www.munzee.com/m/ageta/18748/</t>
  </si>
  <si>
    <t>52.49854197469938</t>
  </si>
  <si>
    <t>13.293853054505234</t>
  </si>
  <si>
    <t>https://www.munzee.com/m/PeeBee/459/</t>
  </si>
  <si>
    <t>52.49854197446444</t>
  </si>
  <si>
    <t>13.29408914975079</t>
  </si>
  <si>
    <t>Bisquick2</t>
  </si>
  <si>
    <t>https://www.munzee.com/m/Bisquick2/1676/</t>
  </si>
  <si>
    <t>52.49854197422951</t>
  </si>
  <si>
    <t>13.294325244996344</t>
  </si>
  <si>
    <t>https://www.munzee.com/m/ageta/18746/</t>
  </si>
  <si>
    <t>52.49854197399457</t>
  </si>
  <si>
    <t>13.294561340241899</t>
  </si>
  <si>
    <t>https://www.munzee.com/m/123xilef/3993/</t>
  </si>
  <si>
    <t>52.49854197375964</t>
  </si>
  <si>
    <t>13.294797435487453</t>
  </si>
  <si>
    <t>https://www.munzee.com/m/Bisquick2/1398/</t>
  </si>
  <si>
    <t>52.4985419735247</t>
  </si>
  <si>
    <t>13.295033530733008</t>
  </si>
  <si>
    <t>https://www.munzee.com/m/ageta/18738/</t>
  </si>
  <si>
    <t>52.49854197328976</t>
  </si>
  <si>
    <t>13.295269625978563</t>
  </si>
  <si>
    <t>https://www.munzee.com/m/kasimir/10242/</t>
  </si>
  <si>
    <t>52.49854197305482</t>
  </si>
  <si>
    <t>13.295505721224117</t>
  </si>
  <si>
    <t>https://www.munzee.com/m/123xilef/3955/</t>
  </si>
  <si>
    <t>52.49839824425387</t>
  </si>
  <si>
    <t>13.293853033666096</t>
  </si>
  <si>
    <t>https://www.munzee.com/m/halizwein/8127/</t>
  </si>
  <si>
    <t>52.49839824401894</t>
  </si>
  <si>
    <t>13.29408912813983</t>
  </si>
  <si>
    <t>https://www.munzee.com/m/kiwiwe/1287/</t>
  </si>
  <si>
    <t>52.49839824378401</t>
  </si>
  <si>
    <t>13.294325222613566</t>
  </si>
  <si>
    <t>https://www.munzee.com/m/seal/3524</t>
  </si>
  <si>
    <t>52.49839824354907</t>
  </si>
  <si>
    <t>13.2945613170873</t>
  </si>
  <si>
    <t>https://www.munzee.com/m/halizwein/7308/</t>
  </si>
  <si>
    <t>52.49839824331414</t>
  </si>
  <si>
    <t>13.294797411561035</t>
  </si>
  <si>
    <t>https://www.munzee.com/m/Bungle/1563</t>
  </si>
  <si>
    <t>52.49839824307921</t>
  </si>
  <si>
    <t>13.29503350603477</t>
  </si>
  <si>
    <t>https://www.munzee.com/m/einkilorind/2119/</t>
  </si>
  <si>
    <t>52.49839824284427</t>
  </si>
  <si>
    <t>13.295269600508504</t>
  </si>
  <si>
    <t>https://www.munzee.com/m/halizwein/7307/</t>
  </si>
  <si>
    <t>52.49825451380841</t>
  </si>
  <si>
    <t>13.293853012826958</t>
  </si>
  <si>
    <t>https://www.munzee.com/m/kasimir/8885/</t>
  </si>
  <si>
    <t>52.498254513573485</t>
  </si>
  <si>
    <t>13.294089106528872</t>
  </si>
  <si>
    <t>https://www.munzee.com/m/BituX/8084/</t>
  </si>
  <si>
    <t>52.49825451333855</t>
  </si>
  <si>
    <t>13.294325200230787</t>
  </si>
  <si>
    <t>Attis</t>
  </si>
  <si>
    <t>https://www.munzee.com/m/Attis/10151/</t>
  </si>
  <si>
    <t>52.49825451310361</t>
  </si>
  <si>
    <t>13.294561293932702</t>
  </si>
  <si>
    <t>https://www.munzee.com/m/MeineDas/4266/</t>
  </si>
  <si>
    <t>52.498254512868684</t>
  </si>
  <si>
    <t>13.294797387634617</t>
  </si>
  <si>
    <t>https://www.munzee.com/m/Syrtene/1311/</t>
  </si>
  <si>
    <t>52.49825451263374</t>
  </si>
  <si>
    <t>13.295033481336532</t>
  </si>
  <si>
    <t>https://www.munzee.com/m/NoahCache/1228/</t>
  </si>
  <si>
    <t>52.498254512398816</t>
  </si>
  <si>
    <t>13.295269575038446</t>
  </si>
  <si>
    <t>https://www.munzee.com/m/geckofreund/1783/</t>
  </si>
  <si>
    <t>52.49811078312806</t>
  </si>
  <si>
    <t>13.294089084919165</t>
  </si>
  <si>
    <t>https://www.munzee.com/m/ChandaBelle/1025/</t>
  </si>
  <si>
    <t>52.49811078289312</t>
  </si>
  <si>
    <t>13.29432517784926</t>
  </si>
  <si>
    <t>https://www.munzee.com/m/Derlame/7818/</t>
  </si>
  <si>
    <t>52.49811078265819</t>
  </si>
  <si>
    <t>13.294561270779354</t>
  </si>
  <si>
    <t>https://www.munzee.com/m/kasimir/8886/</t>
  </si>
  <si>
    <t>52.498110782423254</t>
  </si>
  <si>
    <t>13.29479736370945</t>
  </si>
  <si>
    <t>https://www.munzee.com/m/kiwiwe/1288</t>
  </si>
  <si>
    <t>52.49811078218833</t>
  </si>
  <si>
    <t>13.295033456639544</t>
  </si>
  <si>
    <t>https://www.munzee.com/m/Derlame/7819/</t>
  </si>
  <si>
    <t>52.497967052682654</t>
  </si>
  <si>
    <t>13.294089063308547</t>
  </si>
  <si>
    <t>https://www.munzee.com/m/halizwein/7306/</t>
  </si>
  <si>
    <t>52.49796705244771</t>
  </si>
  <si>
    <t>13.294325155466822</t>
  </si>
  <si>
    <t>https://www.munzee.com/m/seal/3521</t>
  </si>
  <si>
    <t>52.497967052212786</t>
  </si>
  <si>
    <t>13.294561247625097</t>
  </si>
  <si>
    <t>https://www.munzee.com/m/123xilef/4849/</t>
  </si>
  <si>
    <t>52.49796705197785</t>
  </si>
  <si>
    <t>13.294797339783372</t>
  </si>
  <si>
    <t>https://www.munzee.com/m/halizwein/7305/</t>
  </si>
  <si>
    <t>52.497967051742926</t>
  </si>
  <si>
    <t>13.295033431941647</t>
  </si>
  <si>
    <t>https://www.munzee.com/m/ChandaBelle/1020/</t>
  </si>
  <si>
    <t>52.497823322002205</t>
  </si>
  <si>
    <t>13.29432513308575</t>
  </si>
  <si>
    <t>https://www.munzee.com/m/Peter1980/2593/</t>
  </si>
  <si>
    <t>52.497823321767264</t>
  </si>
  <si>
    <t>13.294561224472318</t>
  </si>
  <si>
    <t>Loreley</t>
  </si>
  <si>
    <t>https://www.munzee.com/m/Loreley/7254/</t>
  </si>
  <si>
    <t>52.49782332153232</t>
  </si>
  <si>
    <t>13.294797315858887</t>
  </si>
  <si>
    <t>Robby</t>
  </si>
  <si>
    <t>https://www.munzee.com/m/Robby/8286/</t>
  </si>
  <si>
    <t>52.49767959132186</t>
  </si>
  <si>
    <t>13.294561201319652</t>
  </si>
  <si>
    <t>https://www.munzee.com/m/Derlame/7821/</t>
  </si>
  <si>
    <t>52.49753586087646</t>
  </si>
  <si>
    <t>13.294561178166532</t>
  </si>
  <si>
    <t>https://www.munzee.com/m/pikespice/3090/</t>
  </si>
  <si>
    <t>52.49903406795073</t>
  </si>
  <si>
    <t>13.292549466858645</t>
  </si>
  <si>
    <t>FLAT HAMMOCK Pin - Berlin Charlottenburg</t>
  </si>
  <si>
    <t>Flat Hammock</t>
  </si>
  <si>
    <t>https://www.munzee.com/map/u336wv7yu/17.0</t>
  </si>
  <si>
    <t>52.50204621525031</t>
  </si>
  <si>
    <t>13.308928109665658</t>
  </si>
  <si>
    <t>https://www.munzee.com/m/10pmMeerkat/6544/</t>
  </si>
  <si>
    <t>52.50204621501534</t>
  </si>
  <si>
    <t>13.30916422373025</t>
  </si>
  <si>
    <t>https://www.munzee.com/m/lupo6/2115</t>
  </si>
  <si>
    <t>52.502046214780385</t>
  </si>
  <si>
    <t>13.309400337794841</t>
  </si>
  <si>
    <t>https://www.munzee.com/m/lupinchen/1236</t>
  </si>
  <si>
    <t>52.50204621454542</t>
  </si>
  <si>
    <t>13.309636451859433</t>
  </si>
  <si>
    <t>https://www.munzee.com/m/MeineDas/4298/</t>
  </si>
  <si>
    <t>52.50204621431047</t>
  </si>
  <si>
    <t>13.309872565924024</t>
  </si>
  <si>
    <t>https://www.munzee.com/m/cvdchiller/7058</t>
  </si>
  <si>
    <t>52.50190248527472</t>
  </si>
  <si>
    <t>13.308455861463244</t>
  </si>
  <si>
    <t>https://www.munzee.com/m/ageta/19116/</t>
  </si>
  <si>
    <t>52.501902485039764</t>
  </si>
  <si>
    <t>13.308691974755902</t>
  </si>
  <si>
    <t>Https://www.munzee.com/m/blutengel/1081</t>
  </si>
  <si>
    <t>52.501902484804795</t>
  </si>
  <si>
    <t>13.30892808804856</t>
  </si>
  <si>
    <t>https://www.munzee.com/m/richardg01/1397/</t>
  </si>
  <si>
    <t>52.50190248456984</t>
  </si>
  <si>
    <t>13.309164201341218</t>
  </si>
  <si>
    <t>https://www.munzee.com/m/ageta/19115/</t>
  </si>
  <si>
    <t>52.50190248433487</t>
  </si>
  <si>
    <t>13.309400314633876</t>
  </si>
  <si>
    <t>https://www.munzee.com/m/Attis/9869/</t>
  </si>
  <si>
    <t>52.501902484099915</t>
  </si>
  <si>
    <t>13.309636427926534</t>
  </si>
  <si>
    <t>https://www.munzee.com/m/zip61348/1955/</t>
  </si>
  <si>
    <t>52.50190248386495</t>
  </si>
  <si>
    <t>13.309872541219192</t>
  </si>
  <si>
    <t>https://www.munzee.com/m/ageta/19114/</t>
  </si>
  <si>
    <t>52.50190248362999</t>
  </si>
  <si>
    <t>13.31010865451185</t>
  </si>
  <si>
    <t>Lissu</t>
  </si>
  <si>
    <t>https://www.munzee.com/m/Lissu/2684/</t>
  </si>
  <si>
    <t>52.50190248339503</t>
  </si>
  <si>
    <t>13.310344767804509</t>
  </si>
  <si>
    <t>https://www.munzee.com/m/hz/3380/</t>
  </si>
  <si>
    <t>52.50175875506433</t>
  </si>
  <si>
    <t>13.308219728872018</t>
  </si>
  <si>
    <t>https://www.munzee.com/m/xwusel/821</t>
  </si>
  <si>
    <t>52.501758754829375</t>
  </si>
  <si>
    <t>13.308455841392743</t>
  </si>
  <si>
    <t>yida</t>
  </si>
  <si>
    <t>https://www.munzee.com/m/yida/1657</t>
  </si>
  <si>
    <t>52.501758754594405</t>
  </si>
  <si>
    <t>13.308691953913467</t>
  </si>
  <si>
    <t>rallen15</t>
  </si>
  <si>
    <t>https://www.munzee.com/m/Rallen15/886</t>
  </si>
  <si>
    <t>52.50175875435944</t>
  </si>
  <si>
    <t>13.308928066434191</t>
  </si>
  <si>
    <t>Sophia0909</t>
  </si>
  <si>
    <t>https://www.munzee.com/m/Sophia0909/1752</t>
  </si>
  <si>
    <t>52.50175875412448</t>
  </si>
  <si>
    <t>13.309164178954916</t>
  </si>
  <si>
    <t>shewhofishes</t>
  </si>
  <si>
    <t>https://www.munzee.com/m/Shewhofishes/1462</t>
  </si>
  <si>
    <t>52.50175875388951</t>
  </si>
  <si>
    <t>13.30940029147564</t>
  </si>
  <si>
    <t>https://www.munzee.com/m/yida/1736</t>
  </si>
  <si>
    <t>52.50175875365454</t>
  </si>
  <si>
    <t>13.309636403996365</t>
  </si>
  <si>
    <t>https://www.munzee.com/m/Rallen15/1061</t>
  </si>
  <si>
    <t>52.50175875341957</t>
  </si>
  <si>
    <t>13.309872516517089</t>
  </si>
  <si>
    <t>sophia0909</t>
  </si>
  <si>
    <t>https://www.munzee.com/m/Sophia0909/1710</t>
  </si>
  <si>
    <t>52.50175875318461</t>
  </si>
  <si>
    <t>13.310108629037813</t>
  </si>
  <si>
    <t>jennbaby82</t>
  </si>
  <si>
    <t>https://www.munzee.com/m/Jennbaby82/2754</t>
  </si>
  <si>
    <t>52.50175875294964</t>
  </si>
  <si>
    <t>13.310344741558538</t>
  </si>
  <si>
    <t>scorpittarius</t>
  </si>
  <si>
    <t>https://www.munzee.com/m/Scorpittarius/726</t>
  </si>
  <si>
    <t>52.50175875271468</t>
  </si>
  <si>
    <t>13.310580854079262</t>
  </si>
  <si>
    <t>https://www.munzee.com/m/annabanana/7609/</t>
  </si>
  <si>
    <t>52.50161502461889</t>
  </si>
  <si>
    <t>13.308219709573677</t>
  </si>
  <si>
    <t>https://www.munzee.com/m/JRdaBoss/5040/</t>
  </si>
  <si>
    <t>52.501615024383945</t>
  </si>
  <si>
    <t>13.308455821322468</t>
  </si>
  <si>
    <t>Patterc</t>
  </si>
  <si>
    <t>https://www.munzee.com/m/Patterc/1390/</t>
  </si>
  <si>
    <t>52.501615024148975</t>
  </si>
  <si>
    <t>13.308691933071259</t>
  </si>
  <si>
    <t>https://www.munzee.com/m/geckofreund/1811/</t>
  </si>
  <si>
    <t>52.50161502391402</t>
  </si>
  <si>
    <t>13.30892804482005</t>
  </si>
  <si>
    <t>h0tdog</t>
  </si>
  <si>
    <t>https://www.munzee.com/m/h0tdog/7513/</t>
  </si>
  <si>
    <t>52.501615023679065</t>
  </si>
  <si>
    <t>13.30916415656884</t>
  </si>
  <si>
    <t>Minerva123</t>
  </si>
  <si>
    <t>https://www.munzee.com/m/Minerva123/5813/</t>
  </si>
  <si>
    <t>52.501615023444096</t>
  </si>
  <si>
    <t>13.309400268317631</t>
  </si>
  <si>
    <t>https://www.munzee.com/m/geckofreund/1813/</t>
  </si>
  <si>
    <t>52.50161502320913</t>
  </si>
  <si>
    <t>13.309636380066422</t>
  </si>
  <si>
    <t>Shrekmiester</t>
  </si>
  <si>
    <t>https://www.munzee.com/m/shrekmiester/4999</t>
  </si>
  <si>
    <t>52.501615022974164</t>
  </si>
  <si>
    <t>13.309872491815213</t>
  </si>
  <si>
    <t>Newbee</t>
  </si>
  <si>
    <t>https://www.munzee.com/m/newbee/4976</t>
  </si>
  <si>
    <t>52.50161502273921</t>
  </si>
  <si>
    <t>13.310108603564004</t>
  </si>
  <si>
    <t>Newfruit</t>
  </si>
  <si>
    <t>https://www.munzee.com/m/Newfruit/4677/</t>
  </si>
  <si>
    <t>52.50161502250425</t>
  </si>
  <si>
    <t>13.310344715312795</t>
  </si>
  <si>
    <t>sdgal</t>
  </si>
  <si>
    <t>https://www.munzee.com/m/sdgal/3067/</t>
  </si>
  <si>
    <t>52.501615022269284</t>
  </si>
  <si>
    <t>13.310580827061585</t>
  </si>
  <si>
    <t>https://www.munzee.com/m/Patterc/1244/</t>
  </si>
  <si>
    <t>52.50147129440834</t>
  </si>
  <si>
    <t>13.30798357929848</t>
  </si>
  <si>
    <t>https://www.munzee.com/m/ageta/19121/</t>
  </si>
  <si>
    <t>52.501471294173385</t>
  </si>
  <si>
    <t>13.308219690275337</t>
  </si>
  <si>
    <t>5Star</t>
  </si>
  <si>
    <t>https://www.munzee.com/m/5Star/4184/</t>
  </si>
  <si>
    <t>52.50147129393842</t>
  </si>
  <si>
    <t>13.308455801252194</t>
  </si>
  <si>
    <t>https://www.munzee.com/m/sickman/3614</t>
  </si>
  <si>
    <t>52.50147129370346</t>
  </si>
  <si>
    <t>13.308691912229051</t>
  </si>
  <si>
    <t>https://www.munzee.com/m/ageta/19120/</t>
  </si>
  <si>
    <t>52.50147129346849</t>
  </si>
  <si>
    <t>13.308928023205908</t>
  </si>
  <si>
    <t>https://www.munzee.com/m/Westies/4037</t>
  </si>
  <si>
    <t>52.50147129323353</t>
  </si>
  <si>
    <t>13.309164134182765</t>
  </si>
  <si>
    <t>https://www.munzee.com/m/halizwein/8848/</t>
  </si>
  <si>
    <t>52.501471292998566</t>
  </si>
  <si>
    <t>13.309400245159623</t>
  </si>
  <si>
    <t>https://www.munzee.com/m/ageta/19119/</t>
  </si>
  <si>
    <t>52.501471292763604</t>
  </si>
  <si>
    <t>13.30963635613648</t>
  </si>
  <si>
    <t>https://www.munzee.com/m/hz/3466/</t>
  </si>
  <si>
    <t>52.50147129252864</t>
  </si>
  <si>
    <t>13.309872467113337</t>
  </si>
  <si>
    <t>https://www.munzee.com/m/halizwein/8716/</t>
  </si>
  <si>
    <t>52.50147129229368</t>
  </si>
  <si>
    <t>13.310108578090194</t>
  </si>
  <si>
    <t>https://www.munzee.com/m/ageta/19118/</t>
  </si>
  <si>
    <t>52.50147129205871</t>
  </si>
  <si>
    <t>13.310344689067051</t>
  </si>
  <si>
    <t>https://www.munzee.com/m/pikespice/4109/</t>
  </si>
  <si>
    <t>52.501471291823755</t>
  </si>
  <si>
    <t>13.310580800043908</t>
  </si>
  <si>
    <t>https://www.munzee.com/m/halizwein/8936/</t>
  </si>
  <si>
    <t>52.5014712915888</t>
  </si>
  <si>
    <t>13.310816911020765</t>
  </si>
  <si>
    <t>https://www.munzee.com/m/ageta/19117/</t>
  </si>
  <si>
    <t>52.501327563962874</t>
  </si>
  <si>
    <t>13.307983560772072</t>
  </si>
  <si>
    <t>https://www.munzee.com/m/sdgal/3055/</t>
  </si>
  <si>
    <t>52.50132756372792</t>
  </si>
  <si>
    <t>13.308219670976996</t>
  </si>
  <si>
    <t>https://www.munzee.com/m/cvdchiller/7387</t>
  </si>
  <si>
    <t>52.50132756349296</t>
  </si>
  <si>
    <t>13.30845578118192</t>
  </si>
  <si>
    <t>Mattie</t>
  </si>
  <si>
    <t>https://www.munzee.com/m/Mattie/9181/</t>
  </si>
  <si>
    <t>52.501327563258</t>
  </si>
  <si>
    <t>13.308691891386843</t>
  </si>
  <si>
    <t>https://www.munzee.com/m/123xilef/4410/</t>
  </si>
  <si>
    <t>52.50132756302304</t>
  </si>
  <si>
    <t>13.308928001591767</t>
  </si>
  <si>
    <t>fsafranek</t>
  </si>
  <si>
    <t>https://www.munzee.com/m/fsafranek/3147/</t>
  </si>
  <si>
    <t>52.50132756278808</t>
  </si>
  <si>
    <t>13.30916411179669</t>
  </si>
  <si>
    <t>https://www.munzee.com/m/sickman/3602</t>
  </si>
  <si>
    <t>52.50132756255312</t>
  </si>
  <si>
    <t>13.309400222001614</t>
  </si>
  <si>
    <t>https://www.munzee.com/m/wvkiwi/6882/</t>
  </si>
  <si>
    <t>52.50132756231815</t>
  </si>
  <si>
    <t>13.309636332206537</t>
  </si>
  <si>
    <t>https://www.munzee.com/m/Westies/4021</t>
  </si>
  <si>
    <t>52.501327562083205</t>
  </si>
  <si>
    <t>13.30987244241146</t>
  </si>
  <si>
    <t>https://www.munzee.com/m/cvdchiller/7462/</t>
  </si>
  <si>
    <t>52.50132756184824</t>
  </si>
  <si>
    <t>13.310108552616384</t>
  </si>
  <si>
    <t>https://www.munzee.com/m/Mattie/9264/</t>
  </si>
  <si>
    <t>52.50132756161327</t>
  </si>
  <si>
    <t>13.310344662821308</t>
  </si>
  <si>
    <t>Cinnamons</t>
  </si>
  <si>
    <t>https://www.munzee.com/m/Cinnamons/1678/</t>
  </si>
  <si>
    <t>52.50132756137832</t>
  </si>
  <si>
    <t>13.310580773026231</t>
  </si>
  <si>
    <t>https://www.munzee.com/m/hz/3740/</t>
  </si>
  <si>
    <t>52.50132756114336</t>
  </si>
  <si>
    <t>13.310816883231155</t>
  </si>
  <si>
    <t>https://www.munzee.com/m/annabanana/7706/</t>
  </si>
  <si>
    <t>52.50118383351744</t>
  </si>
  <si>
    <t>13.307983542245665</t>
  </si>
  <si>
    <t>Caribus</t>
  </si>
  <si>
    <t>https://www.munzee.com/m/caribus/347/</t>
  </si>
  <si>
    <t>52.50118383328248</t>
  </si>
  <si>
    <t>13.308219651678655</t>
  </si>
  <si>
    <t>Oldfruits</t>
  </si>
  <si>
    <t>https://www.munzee.com/m/OldFruits/5468/</t>
  </si>
  <si>
    <t>52.50118383304751</t>
  </si>
  <si>
    <t>13.308455761111645</t>
  </si>
  <si>
    <t>Naturelover</t>
  </si>
  <si>
    <t>https://www.munzee.com/m/naturelover/5348/</t>
  </si>
  <si>
    <t>52.50118383281255</t>
  </si>
  <si>
    <t>13.308691870544635</t>
  </si>
  <si>
    <t>https://www.munzee.com/m/babyw/2248/</t>
  </si>
  <si>
    <t>52.50118383257758</t>
  </si>
  <si>
    <t>13.308927979977625</t>
  </si>
  <si>
    <t>https://www.munzee.com/m/Lanyasummer/3436/</t>
  </si>
  <si>
    <t>52.501183832342626</t>
  </si>
  <si>
    <t>13.309164089410615</t>
  </si>
  <si>
    <t>https://www.munzee.com/m/Mattie/9276/</t>
  </si>
  <si>
    <t>52.501183832107664</t>
  </si>
  <si>
    <t>13.309400198843605</t>
  </si>
  <si>
    <t>https://www.munzee.com/m/LittleMonsters77/492/</t>
  </si>
  <si>
    <t>52.5011838318727</t>
  </si>
  <si>
    <t>13.309636308276595</t>
  </si>
  <si>
    <t>https://www.munzee.com/m/Frostbyte13/426/</t>
  </si>
  <si>
    <t>52.50118383163773</t>
  </si>
  <si>
    <t>13.309872417709585</t>
  </si>
  <si>
    <t>https://www.munzee.com/m/kasimir/10724/</t>
  </si>
  <si>
    <t>52.501183831402784</t>
  </si>
  <si>
    <t>13.310108527142575</t>
  </si>
  <si>
    <t>Boersentrader</t>
  </si>
  <si>
    <t>https://www.munzee.com/m/Boersentrader/2665/</t>
  </si>
  <si>
    <t>52.50118383116782</t>
  </si>
  <si>
    <t>13.310344636575564</t>
  </si>
  <si>
    <t>https://www.munzee.com/m/dreiengel/7734/</t>
  </si>
  <si>
    <t>52.50118383093285</t>
  </si>
  <si>
    <t>13.310580746008554</t>
  </si>
  <si>
    <t>https://www.munzee.com/m/sdgal/3048/</t>
  </si>
  <si>
    <t>52.5011838306979</t>
  </si>
  <si>
    <t>13.310816855441544</t>
  </si>
  <si>
    <t>https://www.munzee.com/m/Mattie/9287/</t>
  </si>
  <si>
    <t>52.50104010307197</t>
  </si>
  <si>
    <t>13.307983523719258</t>
  </si>
  <si>
    <t>https://www.munzee.com/m/ageta/19126/</t>
  </si>
  <si>
    <t>52.501040102837024</t>
  </si>
  <si>
    <t>13.308219632380315</t>
  </si>
  <si>
    <t>https://www.munzee.com/m/mandello/4207/</t>
  </si>
  <si>
    <t>52.501040102602055</t>
  </si>
  <si>
    <t>13.30845574104137</t>
  </si>
  <si>
    <t>https://www.munzee.com/m/halizwein/8890/</t>
  </si>
  <si>
    <t>52.50104010236709</t>
  </si>
  <si>
    <t>13.308691849702427</t>
  </si>
  <si>
    <t>https://www.munzee.com/m/ageta/19125/</t>
  </si>
  <si>
    <t>52.50104010213212</t>
  </si>
  <si>
    <t>13.308927958363483</t>
  </si>
  <si>
    <t>https://www.munzee.com/m/dreiengel/7728</t>
  </si>
  <si>
    <t>52.50104010189717</t>
  </si>
  <si>
    <t>13.30916406702454</t>
  </si>
  <si>
    <t>https://www.munzee.com/m/halizwein/8581/</t>
  </si>
  <si>
    <t>52.50104010166221</t>
  </si>
  <si>
    <t>13.309400175685596</t>
  </si>
  <si>
    <t>https://www.munzee.com/m/ageta/19124/</t>
  </si>
  <si>
    <t>52.50104010142724</t>
  </si>
  <si>
    <t>13.309636284346652</t>
  </si>
  <si>
    <t>https://www.munzee.com/m/hz/3736/</t>
  </si>
  <si>
    <t>52.50104010119229</t>
  </si>
  <si>
    <t>13.309872393007709</t>
  </si>
  <si>
    <t>https://www.munzee.com/m/halizwein/8715/</t>
  </si>
  <si>
    <t>52.50104010095733</t>
  </si>
  <si>
    <t>13.310108501668765</t>
  </si>
  <si>
    <t>https://www.munzee.com/m/ageta/19123/</t>
  </si>
  <si>
    <t>52.50104010072237</t>
  </si>
  <si>
    <t>13.310344610329821</t>
  </si>
  <si>
    <t>https://www.munzee.com/m/Derlame/9529/</t>
  </si>
  <si>
    <t>52.50104010048741</t>
  </si>
  <si>
    <t>13.310580718990877</t>
  </si>
  <si>
    <t>https://www.munzee.com/m/mandello/4206/</t>
  </si>
  <si>
    <t>52.501040100252446</t>
  </si>
  <si>
    <t>13.310816827651934</t>
  </si>
  <si>
    <t>https://www.munzee.com/m/ageta/19122/</t>
  </si>
  <si>
    <t>52.500896372626514</t>
  </si>
  <si>
    <t>13.307983505192851</t>
  </si>
  <si>
    <t>https://www.munzee.com/m/driver582/4386</t>
  </si>
  <si>
    <t>52.500896372391566</t>
  </si>
  <si>
    <t>13.308219613081974</t>
  </si>
  <si>
    <t>Aniara</t>
  </si>
  <si>
    <t>https://www.munzee.com/m/Aniara/5499</t>
  </si>
  <si>
    <t>52.5008963721566</t>
  </si>
  <si>
    <t>13.308455720971097</t>
  </si>
  <si>
    <t>https://www.munzee.com/m/Shewhofishes/1379</t>
  </si>
  <si>
    <t>52.500896371921634</t>
  </si>
  <si>
    <t>13.30869182886022</t>
  </si>
  <si>
    <t>Chivasloyal</t>
  </si>
  <si>
    <t>https://www.munzee.com/m/Chivasloyal/5351/</t>
  </si>
  <si>
    <t>52.50089637168667</t>
  </si>
  <si>
    <t>13.308927936749342</t>
  </si>
  <si>
    <t>https://www.munzee.com/m/123xilef/3847/</t>
  </si>
  <si>
    <t>52.500896371451724</t>
  </si>
  <si>
    <t>13.309164044638464</t>
  </si>
  <si>
    <t>https://www.munzee.com/m/PeeBee/474/</t>
  </si>
  <si>
    <t>52.500896371216754</t>
  </si>
  <si>
    <t>13.309400152527587</t>
  </si>
  <si>
    <t>https://www.munzee.com/m/annabanana/7806/</t>
  </si>
  <si>
    <t>52.500896370981785</t>
  </si>
  <si>
    <t>13.30963626041671</t>
  </si>
  <si>
    <t>https://www.munzee.com/m/123xilef/3820/</t>
  </si>
  <si>
    <t>52.50089637074684</t>
  </si>
  <si>
    <t>13.309872368305832</t>
  </si>
  <si>
    <t>https://www.munzee.com/m/sdgal/2958/</t>
  </si>
  <si>
    <t>52.500896370511875</t>
  </si>
  <si>
    <t>13.310108476194955</t>
  </si>
  <si>
    <t>https://www.munzee.com/m/Oskarchen/827/</t>
  </si>
  <si>
    <t>52.500896370276905</t>
  </si>
  <si>
    <t>13.310344584084078</t>
  </si>
  <si>
    <t>https://www.munzee.com/m/123xilef/4092/</t>
  </si>
  <si>
    <t>52.50089637004194</t>
  </si>
  <si>
    <t>13.3105806919732</t>
  </si>
  <si>
    <t>Mikael82</t>
  </si>
  <si>
    <t>https://www.munzee.com/m/Mikael82/2264/</t>
  </si>
  <si>
    <t>52.500896369806995</t>
  </si>
  <si>
    <t>13.310816799862323</t>
  </si>
  <si>
    <t>https://www.munzee.com/m/kasimir/10496/</t>
  </si>
  <si>
    <t>52.50075264194609</t>
  </si>
  <si>
    <t>13.308219593783633</t>
  </si>
  <si>
    <t>https://www.munzee.com/m/Bisquick2/1742/</t>
  </si>
  <si>
    <t>52.500752641711145</t>
  </si>
  <si>
    <t>13.308455700900822</t>
  </si>
  <si>
    <t>https://www.munzee.com/m/kasimir/10450/</t>
  </si>
  <si>
    <t>52.50075264147619</t>
  </si>
  <si>
    <t>13.308691808018011</t>
  </si>
  <si>
    <t>https://www.munzee.com/m/Oskarchen/815/</t>
  </si>
  <si>
    <t>52.500752641241235</t>
  </si>
  <si>
    <t>13.3089279151352</t>
  </si>
  <si>
    <t>https://www.munzee.com/m/hz/3719/</t>
  </si>
  <si>
    <t>52.50075264100627</t>
  </si>
  <si>
    <t>13.30916402225239</t>
  </si>
  <si>
    <t>chickenrun</t>
  </si>
  <si>
    <t>https://www.munzee.com/m/ChickenRun/8237</t>
  </si>
  <si>
    <t>52.50075264077132</t>
  </si>
  <si>
    <t>13.309400129369578</t>
  </si>
  <si>
    <t>https://www.munzee.com/m/pikespice/4295/</t>
  </si>
  <si>
    <t>52.50075264053635</t>
  </si>
  <si>
    <t>13.309636236486767</t>
  </si>
  <si>
    <t>https://www.munzee.com/m/Bisquick2/1713/</t>
  </si>
  <si>
    <t>52.5007526403014</t>
  </si>
  <si>
    <t>13.309872343603956</t>
  </si>
  <si>
    <t>https://www.munzee.com/m/c-bn/16103/</t>
  </si>
  <si>
    <t>52.500752640066445</t>
  </si>
  <si>
    <t>13.310108450721145</t>
  </si>
  <si>
    <t>https://www.munzee.com/m/pikespice/4110/</t>
  </si>
  <si>
    <t>52.50075263983149</t>
  </si>
  <si>
    <t>13.310344557838334</t>
  </si>
  <si>
    <t>https://www.munzee.com/m/Shewhofishes/1378</t>
  </si>
  <si>
    <t>52.50075263959653</t>
  </si>
  <si>
    <t>13.310580664955523</t>
  </si>
  <si>
    <t>https://www.munzee.com/m/c-bn/16082/</t>
  </si>
  <si>
    <t>52.500608911500656</t>
  </si>
  <si>
    <t>13.30821957448643</t>
  </si>
  <si>
    <t>https://www.munzee.com/m/wally62/3849/</t>
  </si>
  <si>
    <t>52.5006089112657</t>
  </si>
  <si>
    <t>13.308455680831685</t>
  </si>
  <si>
    <t>https://www.munzee.com/m/ageta/19130/</t>
  </si>
  <si>
    <t>52.50060891103074</t>
  </si>
  <si>
    <t>13.30869178717694</t>
  </si>
  <si>
    <t>GrimyMitts</t>
  </si>
  <si>
    <t>https://www.munzee.com/m/GrimyMitts/400/</t>
  </si>
  <si>
    <t>52.500608910795776</t>
  </si>
  <si>
    <t>13.308927893522196</t>
  </si>
  <si>
    <t>https://www.munzee.com/m/halizwein/8544/</t>
  </si>
  <si>
    <t>52.50060891056081</t>
  </si>
  <si>
    <t>13.309163999867451</t>
  </si>
  <si>
    <t>https://www.munzee.com/m/ageta/19129/</t>
  </si>
  <si>
    <t>52.500608910325845</t>
  </si>
  <si>
    <t>13.309400106212706</t>
  </si>
  <si>
    <t>https://www.munzee.com/m/destolkjes4ever/861/</t>
  </si>
  <si>
    <t>52.500608910090875</t>
  </si>
  <si>
    <t>13.309636212557962</t>
  </si>
  <si>
    <t>https://www.munzee.com/m/halizwein/8328/</t>
  </si>
  <si>
    <t>52.50060890985593</t>
  </si>
  <si>
    <t>13.309872318903217</t>
  </si>
  <si>
    <t>https://www.munzee.com/m/ageta/19128/</t>
  </si>
  <si>
    <t>52.500608909620965</t>
  </si>
  <si>
    <t>13.310108425248472</t>
  </si>
  <si>
    <t>https://www.munzee.com/m/Derlame/8911/</t>
  </si>
  <si>
    <t>52.500608909385996</t>
  </si>
  <si>
    <t>13.310344531593728</t>
  </si>
  <si>
    <t>https://www.munzee.com/m/halizwein/8248/</t>
  </si>
  <si>
    <t>52.500608909151026</t>
  </si>
  <si>
    <t>13.310580637938983</t>
  </si>
  <si>
    <t>https://www.munzee.com/m/ageta/19127/</t>
  </si>
  <si>
    <t>52.50046518082025</t>
  </si>
  <si>
    <t>13.30845566076323</t>
  </si>
  <si>
    <t>52.50046518058529</t>
  </si>
  <si>
    <t>13.308691766336665</t>
  </si>
  <si>
    <t>https://www.munzee.com/m/einkilorind/2135/</t>
  </si>
  <si>
    <t>52.50046518035032</t>
  </si>
  <si>
    <t>13.3089278719101</t>
  </si>
  <si>
    <t>https://www.munzee.com/m/123xilef/3717/</t>
  </si>
  <si>
    <t>52.500465180115356</t>
  </si>
  <si>
    <t>13.309163977483536</t>
  </si>
  <si>
    <t>https://www.munzee.com/m/TheFrog/2276/</t>
  </si>
  <si>
    <t>52.50046517988039</t>
  </si>
  <si>
    <t>13.309400083056971</t>
  </si>
  <si>
    <t>https://www.munzee.com/m/mandello/4205/</t>
  </si>
  <si>
    <t>52.50046517964544</t>
  </si>
  <si>
    <t>13.309636188630407</t>
  </si>
  <si>
    <t>https://www.munzee.com/m/123xilef/3725/</t>
  </si>
  <si>
    <t>52.50046517941047</t>
  </si>
  <si>
    <t>13.309872294203842</t>
  </si>
  <si>
    <t>https://www.munzee.com/m/Kyrandia/1915/</t>
  </si>
  <si>
    <t>52.50046517917551</t>
  </si>
  <si>
    <t>13.310108399777278</t>
  </si>
  <si>
    <t>https://www.munzee.com/m/einkilorind/2134/</t>
  </si>
  <si>
    <t>52.50046517894055</t>
  </si>
  <si>
    <t>13.310344505350713</t>
  </si>
  <si>
    <t>https://www.munzee.com/m/Syrtene/1214/</t>
  </si>
  <si>
    <t>52.500321450374784</t>
  </si>
  <si>
    <t>13.308455640692955</t>
  </si>
  <si>
    <t>https://www.munzee.com/m/JackSparrow/15003</t>
  </si>
  <si>
    <t>52.50032145013983</t>
  </si>
  <si>
    <t>13.308691745494457</t>
  </si>
  <si>
    <t>https://www.munzee.com/m/Czechroo/7774/</t>
  </si>
  <si>
    <t>52.50032144990487</t>
  </si>
  <si>
    <t>13.308927850295959</t>
  </si>
  <si>
    <t>https://www.munzee.com/m/NoahCache/1227/</t>
  </si>
  <si>
    <t>52.500321449669904</t>
  </si>
  <si>
    <t>13.30916395509746</t>
  </si>
  <si>
    <t>https://www.munzee.com/m/JackSparrow/14922</t>
  </si>
  <si>
    <t>52.50032144943495</t>
  </si>
  <si>
    <t>13.309400059898962</t>
  </si>
  <si>
    <t>https://www.munzee.com/m/geckofreund/1709/</t>
  </si>
  <si>
    <t>52.5003214492</t>
  </si>
  <si>
    <t>13.309636164700464</t>
  </si>
  <si>
    <t>https://www.munzee.com/m/lnlevy01/881/</t>
  </si>
  <si>
    <t>52.500321448965046</t>
  </si>
  <si>
    <t>13.309872269501966</t>
  </si>
  <si>
    <t>https://www.munzee.com/m/JackSparrow/14890</t>
  </si>
  <si>
    <t>52.5003214487301</t>
  </si>
  <si>
    <t>13.310108374303468</t>
  </si>
  <si>
    <t>https://www.munzee.com/m/geckofreund/1727/</t>
  </si>
  <si>
    <t>52.500321448495136</t>
  </si>
  <si>
    <t>13.31034447910497</t>
  </si>
  <si>
    <t>https://www.munzee.com/m/Kerzenwelt/1697/</t>
  </si>
  <si>
    <t>52.50017771969478</t>
  </si>
  <si>
    <t>13.308691724655318</t>
  </si>
  <si>
    <t>https://www.munzee.com/m/halizwein/8148/</t>
  </si>
  <si>
    <t>52.50017771945984</t>
  </si>
  <si>
    <t>13.308927828685</t>
  </si>
  <si>
    <t>https://www.munzee.com/m/Derlame/8523/</t>
  </si>
  <si>
    <t>52.5001777192249</t>
  </si>
  <si>
    <t>13.309163932714682</t>
  </si>
  <si>
    <t>https://www.munzee.com/m/ChickenRun/8200</t>
  </si>
  <si>
    <t>52.50017771898997</t>
  </si>
  <si>
    <t>13.309400036744364</t>
  </si>
  <si>
    <t>https://www.munzee.com/m/halizwein/8149/</t>
  </si>
  <si>
    <t>52.500177718755026</t>
  </si>
  <si>
    <t>13.309636140774046</t>
  </si>
  <si>
    <t>https://www.munzee.com/m/Derlame/8734/</t>
  </si>
  <si>
    <t>52.50017771852008</t>
  </si>
  <si>
    <t>13.309872244803728</t>
  </si>
  <si>
    <t>https://www.munzee.com/m/ageta/19131/</t>
  </si>
  <si>
    <t>52.50017771828513</t>
  </si>
  <si>
    <t>13.31010834883341</t>
  </si>
  <si>
    <t>https://www.munzee.com/m/halizwein/8165/</t>
  </si>
  <si>
    <t>52.50003398924931</t>
  </si>
  <si>
    <t>13.30869170381311</t>
  </si>
  <si>
    <t>https://www.munzee.com/m/dreiengel/6805</t>
  </si>
  <si>
    <t>52.50003398901436</t>
  </si>
  <si>
    <t>13.308927807070859</t>
  </si>
  <si>
    <t>https://www.munzee.com/m/123xilef/3654/</t>
  </si>
  <si>
    <t>52.50003398877942</t>
  </si>
  <si>
    <t>13.309163910328607</t>
  </si>
  <si>
    <t>https://www.munzee.com/m/TheFrog/2270/</t>
  </si>
  <si>
    <t>52.50003398854448</t>
  </si>
  <si>
    <t>13.309400013586355</t>
  </si>
  <si>
    <t>https://www.munzee.com/m/dreiengel/6796</t>
  </si>
  <si>
    <t>52.50003398830954</t>
  </si>
  <si>
    <t>13.309636116844104</t>
  </si>
  <si>
    <t>https://www.munzee.com/m/123xilef/3700/</t>
  </si>
  <si>
    <t>52.500033988074605</t>
  </si>
  <si>
    <t>13.309872220101852</t>
  </si>
  <si>
    <t>https://www.munzee.com/m/TheFrog/2274/</t>
  </si>
  <si>
    <t>52.50003398783965</t>
  </si>
  <si>
    <t>13.3101083233596</t>
  </si>
  <si>
    <t>https://www.munzee.com/m/ChickenRun/8174</t>
  </si>
  <si>
    <t>52.499890258568904</t>
  </si>
  <si>
    <t>13.308927785458536</t>
  </si>
  <si>
    <t>https://www.munzee.com/m/JackSparrow/14834</t>
  </si>
  <si>
    <t>52.49989025833396</t>
  </si>
  <si>
    <t>13.30916388794435</t>
  </si>
  <si>
    <t>https://www.munzee.com/m/geckofreund/1791/</t>
  </si>
  <si>
    <t>52.49989025809902</t>
  </si>
  <si>
    <t>13.309399990430165</t>
  </si>
  <si>
    <t>https://www.munzee.com/m/NoahCache/1203/</t>
  </si>
  <si>
    <t>52.49989025786409</t>
  </si>
  <si>
    <t>13.30963609291598</t>
  </si>
  <si>
    <t>https://www.munzee.com/m/JackSparrow/14833</t>
  </si>
  <si>
    <t>52.49989025762915</t>
  </si>
  <si>
    <t>13.309872195401795</t>
  </si>
  <si>
    <t>https://www.munzee.com/m/geckofreund/1758/</t>
  </si>
  <si>
    <t>52.49974652812352</t>
  </si>
  <si>
    <t>13.308927763845759</t>
  </si>
  <si>
    <t>https://www.munzee.com/m/halizwein/8166/</t>
  </si>
  <si>
    <t>52.49974652788858</t>
  </si>
  <si>
    <t>13.309163865559754</t>
  </si>
  <si>
    <t>https://www.munzee.com/m/kasimir/10719/</t>
  </si>
  <si>
    <t>52.49974652765364</t>
  </si>
  <si>
    <t>13.309399967273748</t>
  </si>
  <si>
    <t>https://www.munzee.com/m/Syrtene/1242/</t>
  </si>
  <si>
    <t>52.4997465274187</t>
  </si>
  <si>
    <t>13.309636068987743</t>
  </si>
  <si>
    <t>https://www.munzee.com/m/halizwein/8245/</t>
  </si>
  <si>
    <t>52.49974652718375</t>
  </si>
  <si>
    <t>13.309872170701738</t>
  </si>
  <si>
    <t>https://www.munzee.com/m/kasimir/10725/</t>
  </si>
  <si>
    <t>52.49960279744312</t>
  </si>
  <si>
    <t>13.309163843176975</t>
  </si>
  <si>
    <t>https://www.munzee.com/m/cvdchiller/7050</t>
  </si>
  <si>
    <t>52.49960279720817</t>
  </si>
  <si>
    <t>13.30939994411915</t>
  </si>
  <si>
    <t>https://www.munzee.com/m/ageta/19257/</t>
  </si>
  <si>
    <t>52.49960279697323</t>
  </si>
  <si>
    <t>13.309636045061325</t>
  </si>
  <si>
    <t>https://www.munzee.com/m/123xilef/3821/</t>
  </si>
  <si>
    <t>52.499459066762746</t>
  </si>
  <si>
    <t>13.30939992096205</t>
  </si>
  <si>
    <t>https://www.munzee.com/m/kiwiwe/1797/</t>
  </si>
  <si>
    <t>52.49931533631733</t>
  </si>
  <si>
    <t>13.309399897807452</t>
  </si>
  <si>
    <t>https://www.munzee.com/m/10pmMeerkat/6541/</t>
  </si>
  <si>
    <t>52.50068098706253</t>
  </si>
  <si>
    <t>13.309282064437866</t>
  </si>
  <si>
    <t>FLAT ROB Pin - Berlin Charlottenburg</t>
  </si>
  <si>
    <t>Completed on Jan. 7, 2019:</t>
  </si>
  <si>
    <t>Flat Rob</t>
  </si>
  <si>
    <t>https://www.munzee.com/map/u336wv9nh/17</t>
  </si>
  <si>
    <t>52.50269377476174</t>
  </si>
  <si>
    <t>13.30519013218668</t>
  </si>
  <si>
    <t>https://www.munzee.com/m/Andhanni/909/</t>
  </si>
  <si>
    <t>52.502693774526776</t>
  </si>
  <si>
    <t>13.305426249729408</t>
  </si>
  <si>
    <t>https://www.munzee.com/m/kasimir/9099/</t>
  </si>
  <si>
    <t>52.50269377429181</t>
  </si>
  <si>
    <t>13.305662367272134</t>
  </si>
  <si>
    <t>https://www.munzee.com/m/Promethium/977</t>
  </si>
  <si>
    <t>52.502693774056844</t>
  </si>
  <si>
    <t>13.305898484814861</t>
  </si>
  <si>
    <t>https://www.munzee.com/m/geckofreund/1015/</t>
  </si>
  <si>
    <t>52.502693773821875</t>
  </si>
  <si>
    <t>13.306134602357588</t>
  </si>
  <si>
    <t>https://www.munzee.com/m/kasimir/8316/</t>
  </si>
  <si>
    <t>52.502550044786155</t>
  </si>
  <si>
    <t>13.304717877030726</t>
  </si>
  <si>
    <t>https://www.munzee.com/m/Promethium/973</t>
  </si>
  <si>
    <t>52.502550044551185</t>
  </si>
  <si>
    <t>13.304953993801519</t>
  </si>
  <si>
    <t>https://www.munzee.com/m/foxyankee/2714</t>
  </si>
  <si>
    <t>52.50255004431622</t>
  </si>
  <si>
    <t>13.305190110572312</t>
  </si>
  <si>
    <t>werla</t>
  </si>
  <si>
    <t>https://www.munzee.com/m/werla/326/</t>
  </si>
  <si>
    <t>52.502550044081254</t>
  </si>
  <si>
    <t>13.305426227343105</t>
  </si>
  <si>
    <t>https://www.munzee.com/m/mandello/7716/</t>
  </si>
  <si>
    <t>52.50255004384628</t>
  </si>
  <si>
    <t>13.305662344113898</t>
  </si>
  <si>
    <t>https://www.munzee.com/m/Robby/8325/</t>
  </si>
  <si>
    <t>52.502550043611315</t>
  </si>
  <si>
    <t>13.305898460884691</t>
  </si>
  <si>
    <t>https://www.munzee.com/m/listom/11719/</t>
  </si>
  <si>
    <t>52.502550043376345</t>
  </si>
  <si>
    <t>13.306134577655484</t>
  </si>
  <si>
    <t>https://www.munzee.com/m/mandello/7598/</t>
  </si>
  <si>
    <t>52.50255004314139</t>
  </si>
  <si>
    <t>13.306370694426278</t>
  </si>
  <si>
    <t>https://www.munzee.com/m/Loreley/7292/</t>
  </si>
  <si>
    <t>52.50255004290642</t>
  </si>
  <si>
    <t>13.30660681119707</t>
  </si>
  <si>
    <t>Bladenhorst</t>
  </si>
  <si>
    <t>https://www.munzee.com/m/Bladenhorst/1746/</t>
  </si>
  <si>
    <t>52.50240631457567</t>
  </si>
  <si>
    <t>13.304481740958863</t>
  </si>
  <si>
    <t>https://www.munzee.com/m/TrialbyFire/6152/</t>
  </si>
  <si>
    <t>52.5024063143407</t>
  </si>
  <si>
    <t>13.304717856957609</t>
  </si>
  <si>
    <t>https://www.munzee.com/m/rheinrich65/2707/</t>
  </si>
  <si>
    <t>52.50240631410574</t>
  </si>
  <si>
    <t>13.304953972956355</t>
  </si>
  <si>
    <t>https://www.munzee.com/m/halizwein/7665/</t>
  </si>
  <si>
    <t>52.50240631387077</t>
  </si>
  <si>
    <t>13.3051900889551</t>
  </si>
  <si>
    <t>https://www.munzee.com/m/TrialbyFire/6153/</t>
  </si>
  <si>
    <t>52.50240631363581</t>
  </si>
  <si>
    <t>13.305426204953847</t>
  </si>
  <si>
    <t>https://www.munzee.com/m/Cachelady/4724/</t>
  </si>
  <si>
    <t>52.50240631340084</t>
  </si>
  <si>
    <t>13.305662320952592</t>
  </si>
  <si>
    <t>https://www.munzee.com/m/halizwein/7713/</t>
  </si>
  <si>
    <t>52.502406313165864</t>
  </si>
  <si>
    <t>13.305898436951338</t>
  </si>
  <si>
    <t>https://www.munzee.com/m/einkilorind/1895/</t>
  </si>
  <si>
    <t>52.5024063129309</t>
  </si>
  <si>
    <t>13.306134552950084</t>
  </si>
  <si>
    <t>https://www.munzee.com/m/benotje/782</t>
  </si>
  <si>
    <t>52.50240631269594</t>
  </si>
  <si>
    <t>13.30637066894883</t>
  </si>
  <si>
    <t>https://www.munzee.com/m/ohiolady/3196</t>
  </si>
  <si>
    <t>52.50240631246098</t>
  </si>
  <si>
    <t>13.306606784947576</t>
  </si>
  <si>
    <t>https://www.munzee.com/m/einkilorind/1903/</t>
  </si>
  <si>
    <t>52.50240631222601</t>
  </si>
  <si>
    <t>13.306842900946322</t>
  </si>
  <si>
    <t>https://www.munzee.com/m/Derlame/7873/</t>
  </si>
  <si>
    <t>52.50226258436536</t>
  </si>
  <si>
    <t>13.30424560643371</t>
  </si>
  <si>
    <t>https://www.munzee.com/m/kasimir/8317/</t>
  </si>
  <si>
    <t>52.5022625841304</t>
  </si>
  <si>
    <t>13.304481721660522</t>
  </si>
  <si>
    <t>https://www.munzee.com/m/Bladenhorst/1741</t>
  </si>
  <si>
    <t>52.50226258389543</t>
  </si>
  <si>
    <t>13.304717836887335</t>
  </si>
  <si>
    <t>https://www.munzee.com/m/NoahCache/557/</t>
  </si>
  <si>
    <t>52.50226258366045</t>
  </si>
  <si>
    <t>13.304953952114147</t>
  </si>
  <si>
    <t>https://www.munzee.com/m/kasimir/8318/</t>
  </si>
  <si>
    <t>52.502262583425484</t>
  </si>
  <si>
    <t>13.305190067340959</t>
  </si>
  <si>
    <t>https://www.munzee.com/m/geckofreund/880/</t>
  </si>
  <si>
    <t>52.502262583190515</t>
  </si>
  <si>
    <t>13.305426182567771</t>
  </si>
  <si>
    <t>https://www.munzee.com/m/Syrtene/555/</t>
  </si>
  <si>
    <t>52.502262582955545</t>
  </si>
  <si>
    <t>13.305662297794584</t>
  </si>
  <si>
    <t>https://www.munzee.com/m/kasimir/8330/</t>
  </si>
  <si>
    <t>52.50226258272058</t>
  </si>
  <si>
    <t>13.305898413021396</t>
  </si>
  <si>
    <t>https://www.munzee.com/m/PawsAndSniffs/429/</t>
  </si>
  <si>
    <t>52.50226258248561</t>
  </si>
  <si>
    <t>13.306134528248094</t>
  </si>
  <si>
    <t>https://www.munzee.com/m/Kegelhexe/2008/</t>
  </si>
  <si>
    <t>52.50226258225066</t>
  </si>
  <si>
    <t>13.306370643474793</t>
  </si>
  <si>
    <t>https://www.munzee.com/m/kasimir/8331/</t>
  </si>
  <si>
    <t>52.50226258201569</t>
  </si>
  <si>
    <t>13.306606758701491</t>
  </si>
  <si>
    <t>https://www.munzee.com/m/onlysleepn/742/</t>
  </si>
  <si>
    <t>52.502262581780734</t>
  </si>
  <si>
    <t>13.30684287392819</t>
  </si>
  <si>
    <t>https://www.munzee.com/m/Robby/8322/</t>
  </si>
  <si>
    <t>52.50226258154578</t>
  </si>
  <si>
    <t>13.307078989154888</t>
  </si>
  <si>
    <t>https://www.munzee.com/m/GeoLog81/3904</t>
  </si>
  <si>
    <t>52.502118853919775</t>
  </si>
  <si>
    <t>13.304245587904688</t>
  </si>
  <si>
    <t>https://www.munzee.com/m/Cachelady/4600</t>
  </si>
  <si>
    <t>52.5021188536848</t>
  </si>
  <si>
    <t>13.304481702359453</t>
  </si>
  <si>
    <t>https://www.munzee.com/m/levesund/4526/</t>
  </si>
  <si>
    <t>52.50211885344983</t>
  </si>
  <si>
    <t>13.304717816814218</t>
  </si>
  <si>
    <t>https://www.munzee.com/m/Derlame/8083/</t>
  </si>
  <si>
    <t>52.50211885321485</t>
  </si>
  <si>
    <t>13.304953931268983</t>
  </si>
  <si>
    <t>https://www.munzee.com/m/Westies/3084</t>
  </si>
  <si>
    <t>52.5021188529799</t>
  </si>
  <si>
    <t>13.305190045723748</t>
  </si>
  <si>
    <t>https://www.munzee.com/m/sickman/2763</t>
  </si>
  <si>
    <t>52.502118852744935</t>
  </si>
  <si>
    <t>13.305426160178513</t>
  </si>
  <si>
    <t>https://www.munzee.com/m/Bladenhorst/1740</t>
  </si>
  <si>
    <t>52.502118852509966</t>
  </si>
  <si>
    <t>13.305662274633278</t>
  </si>
  <si>
    <t>https://www.munzee.com/m/TheFrog/1920/</t>
  </si>
  <si>
    <t>52.502118852275</t>
  </si>
  <si>
    <t>13.305898389088043</t>
  </si>
  <si>
    <t>https://www.munzee.com/m/123xilef/3264/</t>
  </si>
  <si>
    <t>52.502118852040034</t>
  </si>
  <si>
    <t>13.306134503542808</t>
  </si>
  <si>
    <t>https://www.munzee.com/m/bordentaxi/5308/</t>
  </si>
  <si>
    <t>52.502118851805065</t>
  </si>
  <si>
    <t>13.306370617997572</t>
  </si>
  <si>
    <t>https://www.munzee.com/m/feikjen/5470</t>
  </si>
  <si>
    <t>52.50211885157011</t>
  </si>
  <si>
    <t>13.306606732452337</t>
  </si>
  <si>
    <t>https://www.munzee.com/m/rheinrich65/2704/</t>
  </si>
  <si>
    <t>52.50211885133514</t>
  </si>
  <si>
    <t>13.306842846907102</t>
  </si>
  <si>
    <t>https://www.munzee.com/m/Katara66/1627/</t>
  </si>
  <si>
    <t>52.502118851100185</t>
  </si>
  <si>
    <t>13.307078961361867</t>
  </si>
  <si>
    <t>https://www.munzee.com/m/feikjen/5394</t>
  </si>
  <si>
    <t>52.5019751237093</t>
  </si>
  <si>
    <t>13.304009455695336</t>
  </si>
  <si>
    <t>https://www.munzee.com/m/seal/3433</t>
  </si>
  <si>
    <t>52.50197512347434</t>
  </si>
  <si>
    <t>13.304245569378168</t>
  </si>
  <si>
    <t>https://www.munzee.com/m/felixbongers/5560/</t>
  </si>
  <si>
    <t>52.50197512323937</t>
  </si>
  <si>
    <t>13.304481683060999</t>
  </si>
  <si>
    <t>https://www.munzee.com/m/feikjen/5293</t>
  </si>
  <si>
    <t>52.501975123004414</t>
  </si>
  <si>
    <t>13.30471779674383</t>
  </si>
  <si>
    <t>https://www.munzee.com/m/seal/3434</t>
  </si>
  <si>
    <t>52.50197512276945</t>
  </si>
  <si>
    <t>13.304953910426661</t>
  </si>
  <si>
    <t>https://www.munzee.com/m/bordentaxi/5607</t>
  </si>
  <si>
    <t>52.50197512253449</t>
  </si>
  <si>
    <t>13.305190024109493</t>
  </si>
  <si>
    <t>https://www.munzee.com/m/feikjen/5576</t>
  </si>
  <si>
    <t>52.50197512229952</t>
  </si>
  <si>
    <t>13.305426137792324</t>
  </si>
  <si>
    <t>https://www.munzee.com/m/levesund/4524/</t>
  </si>
  <si>
    <t>52.501975122064565</t>
  </si>
  <si>
    <t>13.305662251475155</t>
  </si>
  <si>
    <t>https://www.munzee.com/m/Derlame/7872/</t>
  </si>
  <si>
    <t>52.50197512182961</t>
  </si>
  <si>
    <t>13.305898365157987</t>
  </si>
  <si>
    <t>https://www.munzee.com/m/kwd/4101/</t>
  </si>
  <si>
    <t>52.50197512159464</t>
  </si>
  <si>
    <t>13.306134478840818</t>
  </si>
  <si>
    <t>https://www.munzee.com/m/seal/3437</t>
  </si>
  <si>
    <t>52.50197512135967</t>
  </si>
  <si>
    <t>13.306370592523649</t>
  </si>
  <si>
    <t>https://www.munzee.com/m/cvdchiller/6723</t>
  </si>
  <si>
    <t>52.501975121124715</t>
  </si>
  <si>
    <t>13.30660670620648</t>
  </si>
  <si>
    <t>https://www.munzee.com/m/halizwein/7732/</t>
  </si>
  <si>
    <t>52.50197512088975</t>
  </si>
  <si>
    <t>13.306842819889312</t>
  </si>
  <si>
    <t>https://www.munzee.com/m/Kegelhexe/2003/</t>
  </si>
  <si>
    <t>52.50197512065479</t>
  </si>
  <si>
    <t>13.307078933572143</t>
  </si>
  <si>
    <t>https://www.munzee.com/m/Westies/3078</t>
  </si>
  <si>
    <t>52.50197512041983</t>
  </si>
  <si>
    <t>13.307315047254974</t>
  </si>
  <si>
    <t>https://www.munzee.com/m/sickman/2773</t>
  </si>
  <si>
    <t>52.501831393263956</t>
  </si>
  <si>
    <t>13.304009437940863</t>
  </si>
  <si>
    <t>https://www.munzee.com/m/halizwein/7730/</t>
  </si>
  <si>
    <t>52.50183139302899</t>
  </si>
  <si>
    <t>13.30424555085176</t>
  </si>
  <si>
    <t>https://www.munzee.com/m/cvdchiller/6731/</t>
  </si>
  <si>
    <t>52.50183139279404</t>
  </si>
  <si>
    <t>13.304481663762658</t>
  </si>
  <si>
    <t>https://www.munzee.com/m/kasimir/8332/</t>
  </si>
  <si>
    <t>52.501831392559076</t>
  </si>
  <si>
    <t>13.304717776673556</t>
  </si>
  <si>
    <t>https://www.munzee.com/m/halizwein/7760/</t>
  </si>
  <si>
    <t>52.50183139232411</t>
  </si>
  <si>
    <t>13.304953889584453</t>
  </si>
  <si>
    <t>https://www.munzee.com/m/Syrtene/551/</t>
  </si>
  <si>
    <t>52.50183139208915</t>
  </si>
  <si>
    <t>13.305190002495351</t>
  </si>
  <si>
    <t>https://www.munzee.com/m/kasimir/8333/</t>
  </si>
  <si>
    <t>52.501831391854175</t>
  </si>
  <si>
    <t>13.305426115406249</t>
  </si>
  <si>
    <t>https://www.munzee.com/m/NoahCache/583/</t>
  </si>
  <si>
    <t>52.501831391619206</t>
  </si>
  <si>
    <t>13.305662228317146</t>
  </si>
  <si>
    <t>https://www.munzee.com/m/geckofreund/862/</t>
  </si>
  <si>
    <t>52.50183139138424</t>
  </si>
  <si>
    <t>13.305898341228044</t>
  </si>
  <si>
    <t>https://www.munzee.com/m/kasimir/8335/</t>
  </si>
  <si>
    <t>52.50183139114928</t>
  </si>
  <si>
    <t>13.306134454138942</t>
  </si>
  <si>
    <t>https://www.munzee.com/m/PawsAndSniffs/433/</t>
  </si>
  <si>
    <t>52.50183139091431</t>
  </si>
  <si>
    <t>13.30637056704984</t>
  </si>
  <si>
    <t>https://www.munzee.com/m/Syrtene/565/</t>
  </si>
  <si>
    <t>52.50183139067934</t>
  </si>
  <si>
    <t>13.306606679960737</t>
  </si>
  <si>
    <t>https://www.munzee.com/m/kasimir/8334/</t>
  </si>
  <si>
    <t>52.50183139044437</t>
  </si>
  <si>
    <t>13.306842792871635</t>
  </si>
  <si>
    <t>https://www.munzee.com/m/fscheerhoorn/2931</t>
  </si>
  <si>
    <t>52.50183139020942</t>
  </si>
  <si>
    <t>13.307078905782419</t>
  </si>
  <si>
    <t>https://www.munzee.com/m/amigoth2de/801/</t>
  </si>
  <si>
    <t>52.501831389974456</t>
  </si>
  <si>
    <t>13.307315018693316</t>
  </si>
  <si>
    <t>https://www.munzee.com/m/kasimir/8336/</t>
  </si>
  <si>
    <t>52.50168766281843</t>
  </si>
  <si>
    <t>13.304009420186276</t>
  </si>
  <si>
    <t>https://www.munzee.com/m/fscheerhoorn/2932</t>
  </si>
  <si>
    <t>52.50168766258348</t>
  </si>
  <si>
    <t>13.30424553232524</t>
  </si>
  <si>
    <t>https://www.munzee.com/m/NoahCache/926/</t>
  </si>
  <si>
    <t>52.50168766234852</t>
  </si>
  <si>
    <t>13.304481644464204</t>
  </si>
  <si>
    <t>https://www.munzee.com/m/geckofreund/1444/</t>
  </si>
  <si>
    <t>52.501687662113554</t>
  </si>
  <si>
    <t>13.304717756603168</t>
  </si>
  <si>
    <t>oskar173</t>
  </si>
  <si>
    <t>https://www.munzee.com/m/Oskar173/863/</t>
  </si>
  <si>
    <t>52.5016876618786</t>
  </si>
  <si>
    <t>13.304953868742132</t>
  </si>
  <si>
    <t>https://www.munzee.com/m/kiwiwe/1236/</t>
  </si>
  <si>
    <t>52.501687661643636</t>
  </si>
  <si>
    <t>13.305189980881096</t>
  </si>
  <si>
    <t>Boston2005</t>
  </si>
  <si>
    <t>https://www.munzee.com/m/Boston2005/4231/</t>
  </si>
  <si>
    <t>52.501687661408674</t>
  </si>
  <si>
    <t>13.30542609302006</t>
  </si>
  <si>
    <t>https://www.munzee.com/m/Bladenhorst/1738/</t>
  </si>
  <si>
    <t>52.501687661173705</t>
  </si>
  <si>
    <t>13.305662205159024</t>
  </si>
  <si>
    <t>https://www.munzee.com/m/Muskratmarie/2929</t>
  </si>
  <si>
    <t>52.50168766093875</t>
  </si>
  <si>
    <t>13.305898317297988</t>
  </si>
  <si>
    <t>https://www.munzee.com/m/halizwein/7386/</t>
  </si>
  <si>
    <t>52.50168766070378</t>
  </si>
  <si>
    <t>13.306134429436952</t>
  </si>
  <si>
    <t>https://www.munzee.com/m/Georiffles/5014/</t>
  </si>
  <si>
    <t>52.501687660468825</t>
  </si>
  <si>
    <t>13.306370541575916</t>
  </si>
  <si>
    <t>https://www.munzee.com/m/NoahCache/925/</t>
  </si>
  <si>
    <t>52.50168766023386</t>
  </si>
  <si>
    <t>13.30660665371488</t>
  </si>
  <si>
    <t>https://www.munzee.com/m/einkilorind/1906/</t>
  </si>
  <si>
    <t>52.50168765999889</t>
  </si>
  <si>
    <t>13.306842765853844</t>
  </si>
  <si>
    <t>https://www.munzee.com/m/feikjen/5292</t>
  </si>
  <si>
    <t>52.50168765976394</t>
  </si>
  <si>
    <t>13.307078877992808</t>
  </si>
  <si>
    <t>https://www.munzee.com/m/cvdchiller/6732</t>
  </si>
  <si>
    <t>52.501687659528976</t>
  </si>
  <si>
    <t>13.307314990131772</t>
  </si>
  <si>
    <t>https://www.munzee.com/m/kiwiwe/1234/</t>
  </si>
  <si>
    <t>52.501543932372996</t>
  </si>
  <si>
    <t>13.304009402431802</t>
  </si>
  <si>
    <t>https://www.munzee.com/m/123xilef/3488/</t>
  </si>
  <si>
    <t>52.501543932138034</t>
  </si>
  <si>
    <t>13.304245513798833</t>
  </si>
  <si>
    <t>https://www.munzee.com/m/Westies/3076</t>
  </si>
  <si>
    <t>52.501543931903065</t>
  </si>
  <si>
    <t>13.304481625165863</t>
  </si>
  <si>
    <t>https://www.munzee.com/m/sickman/2778</t>
  </si>
  <si>
    <t>52.501543931668095</t>
  </si>
  <si>
    <t>13.304717736532893</t>
  </si>
  <si>
    <t>https://www.munzee.com/m/123xilef/3493/</t>
  </si>
  <si>
    <t>52.50154393143313</t>
  </si>
  <si>
    <t>13.304953847899924</t>
  </si>
  <si>
    <t>https://www.munzee.com/m/janzattic/5021</t>
  </si>
  <si>
    <t>52.50154393119818</t>
  </si>
  <si>
    <t>13.305189959266954</t>
  </si>
  <si>
    <t>Raraku</t>
  </si>
  <si>
    <t>https://www.munzee.com/m/Raraku/1844/</t>
  </si>
  <si>
    <t>52.501543930963216</t>
  </si>
  <si>
    <t>13.305426070633985</t>
  </si>
  <si>
    <t>https://www.munzee.com/m/123xilef/3494/</t>
  </si>
  <si>
    <t>52.50154393072825</t>
  </si>
  <si>
    <t>13.305662182000901</t>
  </si>
  <si>
    <t>https://www.munzee.com/m/xwusel/571/</t>
  </si>
  <si>
    <t>52.501543930493284</t>
  </si>
  <si>
    <t>13.305898293367818</t>
  </si>
  <si>
    <t>https://www.munzee.com/m/thorkel/4602/</t>
  </si>
  <si>
    <t>52.50154393025833</t>
  </si>
  <si>
    <t>13.306134404734735</t>
  </si>
  <si>
    <t>https://www.munzee.com/m/123xilef/3261/</t>
  </si>
  <si>
    <t>52.50154393002337</t>
  </si>
  <si>
    <t>13.306370516101651</t>
  </si>
  <si>
    <t>https://www.munzee.com/m/kiwiwe/1228/</t>
  </si>
  <si>
    <t>52.50154392978841</t>
  </si>
  <si>
    <t>13.306606627468568</t>
  </si>
  <si>
    <t>https://www.munzee.com/m/xwusel/337</t>
  </si>
  <si>
    <t>52.501543929553456</t>
  </si>
  <si>
    <t>13.306842738835485</t>
  </si>
  <si>
    <t>https://www.munzee.com/m/halizwein/7768/</t>
  </si>
  <si>
    <t>52.50154392931849</t>
  </si>
  <si>
    <t>13.307078850202402</t>
  </si>
  <si>
    <t>https://www.munzee.com/m/geckofreund/1450/</t>
  </si>
  <si>
    <t>52.501543929083525</t>
  </si>
  <si>
    <t>13.307314961569318</t>
  </si>
  <si>
    <t>https://www.munzee.com/m/Raraku/1847/</t>
  </si>
  <si>
    <t>52.501400201927524</t>
  </si>
  <si>
    <t>13.304009384677329</t>
  </si>
  <si>
    <t>https://www.munzee.com/m/Syrtene/931/</t>
  </si>
  <si>
    <t>52.50140020169257</t>
  </si>
  <si>
    <t>13.304245495272426</t>
  </si>
  <si>
    <t>https://www.munzee.com/m/DarkHaribo/11501</t>
  </si>
  <si>
    <t>52.501400201457606</t>
  </si>
  <si>
    <t>13.304481605867409</t>
  </si>
  <si>
    <t>https://www.munzee.com/m/kasimir/8348/</t>
  </si>
  <si>
    <t>52.501400201222644</t>
  </si>
  <si>
    <t>13.304717716462392</t>
  </si>
  <si>
    <t>https://www.munzee.com/m/oesel123/2765/</t>
  </si>
  <si>
    <t>52.501400200987696</t>
  </si>
  <si>
    <t>13.304953827057375</t>
  </si>
  <si>
    <t>https://www.munzee.com/m/halizwein/7761/</t>
  </si>
  <si>
    <t>52.50140020075273</t>
  </si>
  <si>
    <t>13.305189937652358</t>
  </si>
  <si>
    <t>https://www.munzee.com/m/kasimir/8349/</t>
  </si>
  <si>
    <t>52.50140020051777</t>
  </si>
  <si>
    <t>13.305426048247341</t>
  </si>
  <si>
    <t>https://www.munzee.com/m/Anetzet/806/</t>
  </si>
  <si>
    <t>52.501400200282816</t>
  </si>
  <si>
    <t>13.305662158842324</t>
  </si>
  <si>
    <t>https://www.munzee.com/m/kiwiwe/1224/</t>
  </si>
  <si>
    <t>52.50140020004785</t>
  </si>
  <si>
    <t>13.305898269437307</t>
  </si>
  <si>
    <t>https://www.munzee.com/m/kasimir/8350/</t>
  </si>
  <si>
    <t>52.50140019981288</t>
  </si>
  <si>
    <t>13.30613438003229</t>
  </si>
  <si>
    <t>https://www.munzee.com/m/Syrtene/932/</t>
  </si>
  <si>
    <t>52.50140019957792</t>
  </si>
  <si>
    <t>13.306370490627273</t>
  </si>
  <si>
    <t>https://www.munzee.com/m/Raraku/1849/</t>
  </si>
  <si>
    <t>52.50140019934297</t>
  </si>
  <si>
    <t>13.306606601222256</t>
  </si>
  <si>
    <t>https://www.munzee.com/m/kasimir/8356/</t>
  </si>
  <si>
    <t>52.501400199108</t>
  </si>
  <si>
    <t>13.30684271181724</t>
  </si>
  <si>
    <t>https://www.munzee.com/m/Syrtene/939/</t>
  </si>
  <si>
    <t>52.50140019887305</t>
  </si>
  <si>
    <t>13.307078822412223</t>
  </si>
  <si>
    <t>https://www.munzee.com/m/123xilef/3467/</t>
  </si>
  <si>
    <t>52.50140019863809</t>
  </si>
  <si>
    <t>13.307314933007206</t>
  </si>
  <si>
    <t>https://www.munzee.com/m/kasimir/8357/</t>
  </si>
  <si>
    <t>52.50125647124712</t>
  </si>
  <si>
    <t>13.304245476745677</t>
  </si>
  <si>
    <t>https://www.munzee.com/m/halizwein/7769/</t>
  </si>
  <si>
    <t>52.50125647101216</t>
  </si>
  <si>
    <t>13.304481586568727</t>
  </si>
  <si>
    <t>https://www.munzee.com/m/NoahCache/944/</t>
  </si>
  <si>
    <t>52.50125647077719</t>
  </si>
  <si>
    <t>13.304717696391776</t>
  </si>
  <si>
    <t>https://www.munzee.com/m/Kegelhexe/2131</t>
  </si>
  <si>
    <t>52.50125647054224</t>
  </si>
  <si>
    <t>13.304953806214826</t>
  </si>
  <si>
    <t>https://www.munzee.com/m/DarkHaribo/11502</t>
  </si>
  <si>
    <t>52.50125647030728</t>
  </si>
  <si>
    <t>13.305189916037875</t>
  </si>
  <si>
    <t>https://www.munzee.com/m/NoahCache/942/</t>
  </si>
  <si>
    <t>52.50125647007232</t>
  </si>
  <si>
    <t>13.305426025860925</t>
  </si>
  <si>
    <t>https://www.munzee.com/m/Bladenhorst/1733</t>
  </si>
  <si>
    <t>52.50125646983736</t>
  </si>
  <si>
    <t>13.305662135683974</t>
  </si>
  <si>
    <t>https://www.munzee.com/m/Georiffles/5019/</t>
  </si>
  <si>
    <t>52.50125646960239</t>
  </si>
  <si>
    <t>13.305898245507024</t>
  </si>
  <si>
    <t>https://www.munzee.com/m/NoahCache/941/</t>
  </si>
  <si>
    <t>52.50125646936743</t>
  </si>
  <si>
    <t>13.306134355330073</t>
  </si>
  <si>
    <t>https://www.munzee.com/m/halizwein/7384/</t>
  </si>
  <si>
    <t>52.50125646913248</t>
  </si>
  <si>
    <t>13.306370465153122</t>
  </si>
  <si>
    <t>https://www.munzee.com/m/JackSparrow/13904</t>
  </si>
  <si>
    <t>52.50125646889751</t>
  </si>
  <si>
    <t>13.306606574976172</t>
  </si>
  <si>
    <t>https://www.munzee.com/m/Muskratmarie/2928/</t>
  </si>
  <si>
    <t>52.50125646866255</t>
  </si>
  <si>
    <t>13.306842684799221</t>
  </si>
  <si>
    <t>https://www.munzee.com/m/NoahCache/936/</t>
  </si>
  <si>
    <t>52.50125646842759</t>
  </si>
  <si>
    <t>13.30707879462227</t>
  </si>
  <si>
    <t>https://www.munzee.com/m/DarkHaribo/11503</t>
  </si>
  <si>
    <t>52.501112740801666</t>
  </si>
  <si>
    <t>13.304245458219611</t>
  </si>
  <si>
    <t>https://www.munzee.com/m/kiwiwe/1225/</t>
  </si>
  <si>
    <t>52.501112740566704</t>
  </si>
  <si>
    <t>13.304481567270727</t>
  </si>
  <si>
    <t>FeuerBrake</t>
  </si>
  <si>
    <t>https://www.munzee.com/m/FeuerBrake/3607/</t>
  </si>
  <si>
    <t>52.50111274033175</t>
  </si>
  <si>
    <t>13.304717676321843</t>
  </si>
  <si>
    <t>https://www.munzee.com/m/geckofreund/1442/</t>
  </si>
  <si>
    <t>52.50111274009678</t>
  </si>
  <si>
    <t>13.304953785372959</t>
  </si>
  <si>
    <t>https://www.munzee.com/m/10pmMeerkat/6385/</t>
  </si>
  <si>
    <t>52.50111273986182</t>
  </si>
  <si>
    <t>13.305189894424075</t>
  </si>
  <si>
    <t>https://www.munzee.com/m/lupo6/2117</t>
  </si>
  <si>
    <t>52.50111273962687</t>
  </si>
  <si>
    <t>13.30542600347519</t>
  </si>
  <si>
    <t>SJClyde</t>
  </si>
  <si>
    <t>https://www.munzee.com/m/SJClyde/1742</t>
  </si>
  <si>
    <t>52.5011127393919</t>
  </si>
  <si>
    <t>13.305662112526306</t>
  </si>
  <si>
    <t>NJRainbow53</t>
  </si>
  <si>
    <t>https://www.munzee.com/m/njrainbow53/582/</t>
  </si>
  <si>
    <t>52.50111273915694</t>
  </si>
  <si>
    <t>13.305898221577422</t>
  </si>
  <si>
    <t>https://www.munzee.com/m/Derlame/7771/</t>
  </si>
  <si>
    <t>52.501112738921975</t>
  </si>
  <si>
    <t>13.306134330628538</t>
  </si>
  <si>
    <t>https://www.munzee.com/m/c-bn/14852/</t>
  </si>
  <si>
    <t>52.50111273868701</t>
  </si>
  <si>
    <t>13.306370439679654</t>
  </si>
  <si>
    <t>https://www.munzee.com/m/123xilef/3260/</t>
  </si>
  <si>
    <t>52.50111273845205</t>
  </si>
  <si>
    <t>13.30660654873077</t>
  </si>
  <si>
    <t>https://www.munzee.com/m/Polder58/5403</t>
  </si>
  <si>
    <t>52.501112738217095</t>
  </si>
  <si>
    <t>13.306842657781885</t>
  </si>
  <si>
    <t>https://www.munzee.com/m/c-bn/14856/</t>
  </si>
  <si>
    <t>52.50111273798214</t>
  </si>
  <si>
    <t>13.307078766833001</t>
  </si>
  <si>
    <t>https://www.munzee.com/m/halizwein/7381/</t>
  </si>
  <si>
    <t>52.50096901012122</t>
  </si>
  <si>
    <t>13.3044815479725</t>
  </si>
  <si>
    <t>https://www.munzee.com/m/coco15/2030</t>
  </si>
  <si>
    <t>52.50096900988625</t>
  </si>
  <si>
    <t>13.304717656251796</t>
  </si>
  <si>
    <t>https://www.munzee.com/m/kasimir/8358/</t>
  </si>
  <si>
    <t>52.50096900965129</t>
  </si>
  <si>
    <t>13.304953764531092</t>
  </si>
  <si>
    <t>https://www.munzee.com/m/halizwein/7714/</t>
  </si>
  <si>
    <t>52.50096900941633</t>
  </si>
  <si>
    <t>13.305189872810388</t>
  </si>
  <si>
    <t>https://www.munzee.com/m/Kerzenwelt/1099/</t>
  </si>
  <si>
    <t>52.50096900918137</t>
  </si>
  <si>
    <t>13.305425981089684</t>
  </si>
  <si>
    <t>https://www.munzee.com/m/kasimir/8359/</t>
  </si>
  <si>
    <t>52.500969008946406</t>
  </si>
  <si>
    <t>13.30566208936898</t>
  </si>
  <si>
    <t>https://www.munzee.com/m/Kegelhexe/2125</t>
  </si>
  <si>
    <t>52.50096900871145</t>
  </si>
  <si>
    <t>13.305898197648276</t>
  </si>
  <si>
    <t>https://www.munzee.com/m/LiiLuu70/1079/</t>
  </si>
  <si>
    <t>52.50096900847649</t>
  </si>
  <si>
    <t>13.306134305927571</t>
  </si>
  <si>
    <t>https://www.munzee.com/m/kasimir/8371/</t>
  </si>
  <si>
    <t>52.500969008241526</t>
  </si>
  <si>
    <t>13.306370414206867</t>
  </si>
  <si>
    <t>https://www.munzee.com/m/Georiffles/5015/</t>
  </si>
  <si>
    <t>52.50096900800657</t>
  </si>
  <si>
    <t>13.306606522486163</t>
  </si>
  <si>
    <t>jarjarbinks</t>
  </si>
  <si>
    <t>https://www.munzee.com/m/jarjarbinks/404/</t>
  </si>
  <si>
    <t>52.500969007771616</t>
  </si>
  <si>
    <t>13.306842630765345</t>
  </si>
  <si>
    <t>https://www.munzee.com/m/kasimir/8372/</t>
  </si>
  <si>
    <t>52.50082527967574</t>
  </si>
  <si>
    <t>13.30448152867416</t>
  </si>
  <si>
    <t>https://www.munzee.com/m/c-bn/15059/</t>
  </si>
  <si>
    <t>52.500825279440775</t>
  </si>
  <si>
    <t>13.304717636181522</t>
  </si>
  <si>
    <t>https://www.munzee.com/m/NoahCache/931/</t>
  </si>
  <si>
    <t>52.500825279205806</t>
  </si>
  <si>
    <t>13.304953743688884</t>
  </si>
  <si>
    <t>https://www.munzee.com/m/Syrtene/938/</t>
  </si>
  <si>
    <t>52.500825278970844</t>
  </si>
  <si>
    <t>13.305189851196246</t>
  </si>
  <si>
    <t>LiiLuu70</t>
  </si>
  <si>
    <t>https://www.munzee.com/m/LiiLuu70/1080/</t>
  </si>
  <si>
    <t>52.500825278735874</t>
  </si>
  <si>
    <t>13.305425958703609</t>
  </si>
  <si>
    <t>https://www.munzee.com/m/DarkHaribo/11641</t>
  </si>
  <si>
    <t>52.500825278500926</t>
  </si>
  <si>
    <t>13.30566206621097</t>
  </si>
  <si>
    <t>https://www.munzee.com/m/123xilef/3458/</t>
  </si>
  <si>
    <t>52.50082527826597</t>
  </si>
  <si>
    <t>13.305898173718333</t>
  </si>
  <si>
    <t>https://www.munzee.com/m/Syrtene/937/</t>
  </si>
  <si>
    <t>52.50082527803101</t>
  </si>
  <si>
    <t>13.306134281225695</t>
  </si>
  <si>
    <t>https://www.munzee.com/m/geckofreund/1794/</t>
  </si>
  <si>
    <t>52.500825277796054</t>
  </si>
  <si>
    <t>13.306370388733058</t>
  </si>
  <si>
    <t>https://www.munzee.com/m/halizwein/7376/</t>
  </si>
  <si>
    <t>52.5008252775611</t>
  </si>
  <si>
    <t>13.30660649624042</t>
  </si>
  <si>
    <t>SassySilkie</t>
  </si>
  <si>
    <t>https://www.munzee.com/m/SassySilkie/530/</t>
  </si>
  <si>
    <t>52.50082527732613</t>
  </si>
  <si>
    <t>13.306842603747782</t>
  </si>
  <si>
    <t>https://www.munzee.com/m/JackSparrow/13906</t>
  </si>
  <si>
    <t>52.50068154899532</t>
  </si>
  <si>
    <t>13.304717616111361</t>
  </si>
  <si>
    <t>https://www.munzee.com/m/geckofreund/1448/</t>
  </si>
  <si>
    <t>52.500681548760355</t>
  </si>
  <si>
    <t>13.30495372284679</t>
  </si>
  <si>
    <t>https://www.munzee.com/m/Oskar173/861/</t>
  </si>
  <si>
    <t>52.50068154852539</t>
  </si>
  <si>
    <t>13.305189829582218</t>
  </si>
  <si>
    <t>https://www.munzee.com/m/c-bn/14851/</t>
  </si>
  <si>
    <t>52.50068154829044</t>
  </si>
  <si>
    <t>13.305425936317647</t>
  </si>
  <si>
    <t>https://www.munzee.com/m/Bladenhorst/1732/</t>
  </si>
  <si>
    <t>52.50068154805548</t>
  </si>
  <si>
    <t>13.305662043053076</t>
  </si>
  <si>
    <t>https://www.munzee.com/m/kiwiwe/1222/</t>
  </si>
  <si>
    <t>52.50068154782052</t>
  </si>
  <si>
    <t>13.305898149788504</t>
  </si>
  <si>
    <t>https://www.munzee.com/m/c-bn/14850/</t>
  </si>
  <si>
    <t>52.50068154758556</t>
  </si>
  <si>
    <t>13.306134256523933</t>
  </si>
  <si>
    <t>https://www.munzee.com/m/Kerzenwelt/1097/</t>
  </si>
  <si>
    <t>52.50068154735059</t>
  </si>
  <si>
    <t>13.306370363259362</t>
  </si>
  <si>
    <t>https://www.munzee.com/m/TheFrog/1707/</t>
  </si>
  <si>
    <t>52.500681547115626</t>
  </si>
  <si>
    <t>13.30660646999479</t>
  </si>
  <si>
    <t>https://www.munzee.com/m/123xilef/3216/</t>
  </si>
  <si>
    <t>52.50053781854988</t>
  </si>
  <si>
    <t>13.304717596041087</t>
  </si>
  <si>
    <t>https://www.munzee.com/m/Derlame/7874/</t>
  </si>
  <si>
    <t>52.500537818314925</t>
  </si>
  <si>
    <t>13.304953702004582</t>
  </si>
  <si>
    <t>https://www.munzee.com/m/halizwein/7380/</t>
  </si>
  <si>
    <t>52.50053781807998</t>
  </si>
  <si>
    <t>13.305189807968077</t>
  </si>
  <si>
    <t>https://www.munzee.com/m/kasimir/8373/</t>
  </si>
  <si>
    <t>52.50053781784503</t>
  </si>
  <si>
    <t>13.305425913931572</t>
  </si>
  <si>
    <t xml:space="preserve">funaty </t>
  </si>
  <si>
    <t>https://www.munzee.com/m/funaty/3095</t>
  </si>
  <si>
    <t>52.50053781761008</t>
  </si>
  <si>
    <t>13.305662019895067</t>
  </si>
  <si>
    <t>https://www.munzee.com/m/halizwein/7378/</t>
  </si>
  <si>
    <t>52.50053781737511</t>
  </si>
  <si>
    <t>13.305898125858562</t>
  </si>
  <si>
    <t>https://www.munzee.com/m/kasimir/8374/</t>
  </si>
  <si>
    <t>52.50053781714016</t>
  </si>
  <si>
    <t>13.306134231822057</t>
  </si>
  <si>
    <t>WandelKuub</t>
  </si>
  <si>
    <t>https://www.munzee.com/m/WandelKuub/3169/</t>
  </si>
  <si>
    <t>52.50053781690521</t>
  </si>
  <si>
    <t>13.306370337785552</t>
  </si>
  <si>
    <t>https://www.munzee.com/m/thorkel/4604/</t>
  </si>
  <si>
    <t>52.500537816670246</t>
  </si>
  <si>
    <t>13.306606443749047</t>
  </si>
  <si>
    <t>https://www.munzee.com/m/kasimir/8375/</t>
  </si>
  <si>
    <t>52.50039408786952</t>
  </si>
  <si>
    <t>13.304953681162942</t>
  </si>
  <si>
    <t>https://www.munzee.com/m/TheFrog/1706/</t>
  </si>
  <si>
    <t>52.50039408763456</t>
  </si>
  <si>
    <t>13.305189786354504</t>
  </si>
  <si>
    <t>https://www.munzee.com/m/123xilef/3223/</t>
  </si>
  <si>
    <t>52.50039408739961</t>
  </si>
  <si>
    <t>13.305425891546065</t>
  </si>
  <si>
    <t>sashimi</t>
  </si>
  <si>
    <t>https://www.munzee.com/m/sashimi/2066/</t>
  </si>
  <si>
    <t>52.500394087164665</t>
  </si>
  <si>
    <t>13.305661996737626</t>
  </si>
  <si>
    <t>https://www.munzee.com/m/ChandaBelle/1440/</t>
  </si>
  <si>
    <t>52.50039408692971</t>
  </si>
  <si>
    <t>13.305898101929188</t>
  </si>
  <si>
    <t>https://www.munzee.com/m/Darkneser/8276/</t>
  </si>
  <si>
    <t>52.500394086694754</t>
  </si>
  <si>
    <t>13.30613420712075</t>
  </si>
  <si>
    <t>https://www.munzee.com/m/Kyrandia/1397/</t>
  </si>
  <si>
    <t>52.50039408645979</t>
  </si>
  <si>
    <t>13.30637031231231</t>
  </si>
  <si>
    <t>https://www.munzee.com/m/JackSparrow/13910</t>
  </si>
  <si>
    <t>52.50025035742399</t>
  </si>
  <si>
    <t>13.304953660323235</t>
  </si>
  <si>
    <t>https://www.munzee.com/m/denali0407/7399/</t>
  </si>
  <si>
    <t>52.50025035718904</t>
  </si>
  <si>
    <t>13.305189764742977</t>
  </si>
  <si>
    <t>https://www.munzee.com/m/einkilorind/1887/</t>
  </si>
  <si>
    <t>52.500250356954076</t>
  </si>
  <si>
    <t>13.305425869162718</t>
  </si>
  <si>
    <t>https://www.munzee.com/m/Bladenhorst/1729/</t>
  </si>
  <si>
    <t>52.50025035671912</t>
  </si>
  <si>
    <t>13.30566197358246</t>
  </si>
  <si>
    <t>https://www.munzee.com/m/Anetzet/788/</t>
  </si>
  <si>
    <t>52.50025035648415</t>
  </si>
  <si>
    <t>13.305898078002201</t>
  </si>
  <si>
    <t>https://www.munzee.com/m/annabanana/5992/</t>
  </si>
  <si>
    <t>52.5002503562492</t>
  </si>
  <si>
    <t>13.306134182421943</t>
  </si>
  <si>
    <t>https://www.munzee.com/m/kiwiwe/983/</t>
  </si>
  <si>
    <t>52.50025035601424</t>
  </si>
  <si>
    <t>13.306370286841684</t>
  </si>
  <si>
    <t>https://www.munzee.com/m/GeoHubi/4280/</t>
  </si>
  <si>
    <t>52.50010662674397</t>
  </si>
  <si>
    <t>13.3051897431302</t>
  </si>
  <si>
    <t>https://www.munzee.com/m/halizwein/7293/</t>
  </si>
  <si>
    <t>52.50010662650902</t>
  </si>
  <si>
    <t>13.305425846778007</t>
  </si>
  <si>
    <t>https://www.munzee.com/m/kasimir/8684/</t>
  </si>
  <si>
    <t>52.500106626274075</t>
  </si>
  <si>
    <t>13.305661950425815</t>
  </si>
  <si>
    <t>https://www.munzee.com/m/Derlame/7766/</t>
  </si>
  <si>
    <t>52.50010662603911</t>
  </si>
  <si>
    <t>13.305898054073623</t>
  </si>
  <si>
    <t>https://www.munzee.com/m/halizwein/7278/</t>
  </si>
  <si>
    <t>52.50010662580417</t>
  </si>
  <si>
    <t>13.30613415772143</t>
  </si>
  <si>
    <t>https://www.munzee.com/m/kasimir/8685/</t>
  </si>
  <si>
    <t>52.49996289629858</t>
  </si>
  <si>
    <t>13.305189721517877</t>
  </si>
  <si>
    <t>https://www.munzee.com/m/JackSparrow/13911</t>
  </si>
  <si>
    <t>52.499962896063636</t>
  </si>
  <si>
    <t>13.305425824393865</t>
  </si>
  <si>
    <t>https://www.munzee.com/m/stineB/3444/</t>
  </si>
  <si>
    <t>52.499962895828695</t>
  </si>
  <si>
    <t>13.305661927269853</t>
  </si>
  <si>
    <t>https://www.munzee.com/m/Polder58/5400</t>
  </si>
  <si>
    <t>52.49996289559375</t>
  </si>
  <si>
    <t>13.30589803014584</t>
  </si>
  <si>
    <t>https://www.munzee.com/m/JackSparrow/13912</t>
  </si>
  <si>
    <t>52.49996289535881</t>
  </si>
  <si>
    <t>13.306134133021828</t>
  </si>
  <si>
    <t>https://www.munzee.com/m/Oskarchen/539/</t>
  </si>
  <si>
    <t>52.49981916561818</t>
  </si>
  <si>
    <t>13.305425802007903</t>
  </si>
  <si>
    <t>https://www.munzee.com/m/Darkneser/8451/</t>
  </si>
  <si>
    <t>52.499819165383244</t>
  </si>
  <si>
    <t>13.305661904111957</t>
  </si>
  <si>
    <t>Keni</t>
  </si>
  <si>
    <t>https://www.munzee.com/m/Keni/463/</t>
  </si>
  <si>
    <t>52.4998191651483</t>
  </si>
  <si>
    <t>13.305898006216012</t>
  </si>
  <si>
    <t>https://www.munzee.com/m/PeeBee/332/</t>
  </si>
  <si>
    <t>52.499675435172776</t>
  </si>
  <si>
    <t>13.305425779625011</t>
  </si>
  <si>
    <t>https://www.munzee.com/m/kasimir/8693/</t>
  </si>
  <si>
    <t>52.49967543493784</t>
  </si>
  <si>
    <t>13.305661880957246</t>
  </si>
  <si>
    <t>https://www.munzee.com/m/halizwein/7255/</t>
  </si>
  <si>
    <t>52.499675434702894</t>
  </si>
  <si>
    <t>13.30589798228948</t>
  </si>
  <si>
    <t>https://www.munzee.com/m/Derlame/7697/</t>
  </si>
  <si>
    <t>52.49953170449241</t>
  </si>
  <si>
    <t>13.305661857802534</t>
  </si>
  <si>
    <t>https://www.munzee.com/m/TheFrog/1715/</t>
  </si>
  <si>
    <t>52.499387974046975</t>
  </si>
  <si>
    <t>13.305661834644752</t>
  </si>
  <si>
    <t>https://www.munzee.com/m/123xilef/3180/</t>
  </si>
  <si>
    <t>52.501041085685834</t>
  </si>
  <si>
    <t>13.305544046625187</t>
  </si>
  <si>
    <t>Crossbow Pin Berlin Charlottenburg</t>
  </si>
  <si>
    <t>FULL:</t>
  </si>
  <si>
    <t>MVM Orange</t>
  </si>
  <si>
    <t>MVM White</t>
  </si>
  <si>
    <t>https://www.munzee.com/map/u336wt64q/17</t>
  </si>
  <si>
    <t>52.501683584663404</t>
  </si>
  <si>
    <t>13.295873300024596</t>
  </si>
  <si>
    <t>https://www.munzee.com/m/Polder58/5186</t>
  </si>
  <si>
    <t>52.50168358442844</t>
  </si>
  <si>
    <t>13.296109412141618</t>
  </si>
  <si>
    <t>https://www.munzee.com/m/Derlame/7277/</t>
  </si>
  <si>
    <t>52.50168358419348</t>
  </si>
  <si>
    <t>13.29634552425864</t>
  </si>
  <si>
    <t>https://www.munzee.com/m/Wackeldackel/835/</t>
  </si>
  <si>
    <t>52.501683583958524</t>
  </si>
  <si>
    <t>13.296581636375663</t>
  </si>
  <si>
    <t>https://www.munzee.com/m/Gonzoni/4935/</t>
  </si>
  <si>
    <t>52.501683583723555</t>
  </si>
  <si>
    <t>13.296817748492685</t>
  </si>
  <si>
    <t>https://www.munzee.com/m/TexasBandits/3136/</t>
  </si>
  <si>
    <t>52.50153985468792</t>
  </si>
  <si>
    <t>13.295401055720276</t>
  </si>
  <si>
    <t>https://www.munzee.com/m/MrsBandit/645/</t>
  </si>
  <si>
    <t>52.50153985445295</t>
  </si>
  <si>
    <t>13.295637167065365</t>
  </si>
  <si>
    <t>https://www.munzee.com/m/PubbE/2107/</t>
  </si>
  <si>
    <t>52.501539854217995</t>
  </si>
  <si>
    <t>13.295873278410454</t>
  </si>
  <si>
    <t>https://www.munzee.com/m/Tiralinka/3743/</t>
  </si>
  <si>
    <t>52.501539853983026</t>
  </si>
  <si>
    <t>13.296109389755543</t>
  </si>
  <si>
    <t>https://www.munzee.com/m/MV1/7520/</t>
  </si>
  <si>
    <t>52.50153985374807</t>
  </si>
  <si>
    <t>13.296345501100632</t>
  </si>
  <si>
    <t>https://www.munzee.com/m/JackSparrow/13058</t>
  </si>
  <si>
    <t>52.501539853513115</t>
  </si>
  <si>
    <t>13.29658161244572</t>
  </si>
  <si>
    <t>surgez</t>
  </si>
  <si>
    <t>https://www.munzee.com/m/surgez/1651/</t>
  </si>
  <si>
    <t>52.501539853278146</t>
  </si>
  <si>
    <t>13.29681772379081</t>
  </si>
  <si>
    <t>https://www.munzee.com/m/mandello/7548/</t>
  </si>
  <si>
    <t>52.50153985304319</t>
  </si>
  <si>
    <t>13.297053835135898</t>
  </si>
  <si>
    <t>https://www.munzee.com/m/MV1/7515/</t>
  </si>
  <si>
    <t>52.50153985280822</t>
  </si>
  <si>
    <t>13.297289946480987</t>
  </si>
  <si>
    <t>amadoreugen</t>
  </si>
  <si>
    <t>https://www.munzee.com/m/amadoreugen/2695</t>
  </si>
  <si>
    <t>52.50139612447744</t>
  </si>
  <si>
    <t>13.295164925076847</t>
  </si>
  <si>
    <t>https://www.munzee.com/m/MV1/7512/</t>
  </si>
  <si>
    <t>52.50139612424247</t>
  </si>
  <si>
    <t>13.295401035650002</t>
  </si>
  <si>
    <t>https://www.munzee.com/m/halizwein/6350/</t>
  </si>
  <si>
    <t>52.501396124007506</t>
  </si>
  <si>
    <t>13.295637146223157</t>
  </si>
  <si>
    <t>https://www.munzee.com/m/CrazyLadyLisa/11483/</t>
  </si>
  <si>
    <t>52.50139612377254</t>
  </si>
  <si>
    <t>13.295873256796312</t>
  </si>
  <si>
    <t>https://www.munzee.com/m/Bungi/965/</t>
  </si>
  <si>
    <t>52.50139612353758</t>
  </si>
  <si>
    <t>13.296109367369468</t>
  </si>
  <si>
    <t>https://www.munzee.com/m/Bruni/2158</t>
  </si>
  <si>
    <t>52.50139612330263</t>
  </si>
  <si>
    <t>13.296345477942623</t>
  </si>
  <si>
    <t>https://www.munzee.com/m/PubbE/2095</t>
  </si>
  <si>
    <t>52.501396123067664</t>
  </si>
  <si>
    <t>13.296581588515778</t>
  </si>
  <si>
    <t>https://www.munzee.com/m/Briebo/327/</t>
  </si>
  <si>
    <t>52.50139612283271</t>
  </si>
  <si>
    <t>13.296817699088933</t>
  </si>
  <si>
    <t>https://www.munzee.com/m/Derlame/7274/</t>
  </si>
  <si>
    <t>52.50139612259774</t>
  </si>
  <si>
    <t>13.297053809662088</t>
  </si>
  <si>
    <t>https://www.munzee.com/m/Wackeldackel/834/</t>
  </si>
  <si>
    <t>52.50139612236278</t>
  </si>
  <si>
    <t>13.297289920235244</t>
  </si>
  <si>
    <t>https://www.munzee.com/m/Oskarchen/348/</t>
  </si>
  <si>
    <t>52.50139612212782</t>
  </si>
  <si>
    <t>13.297526030808399</t>
  </si>
  <si>
    <t>https://www.munzee.com/m/surgez/1650</t>
  </si>
  <si>
    <t>52.50125239426694</t>
  </si>
  <si>
    <t>13.294928795977285</t>
  </si>
  <si>
    <t>https://www.munzee.com/m/amadoreugen/2659</t>
  </si>
  <si>
    <t>52.50125239403198</t>
  </si>
  <si>
    <t>13.295164905778506</t>
  </si>
  <si>
    <t>GeoBikkel</t>
  </si>
  <si>
    <t>https://www.munzee.com/m/GeoBikkel/2410/</t>
  </si>
  <si>
    <t>52.50125239379702</t>
  </si>
  <si>
    <t>13.295401015579728</t>
  </si>
  <si>
    <t>https://www.munzee.com/m/Oskarchen/338/</t>
  </si>
  <si>
    <t>52.50125239356205</t>
  </si>
  <si>
    <t>13.29563712538095</t>
  </si>
  <si>
    <t>https://www.munzee.com/m/Queen104Ymir/200/</t>
  </si>
  <si>
    <t>52.5012523933271</t>
  </si>
  <si>
    <t>13.295873235182171</t>
  </si>
  <si>
    <t>https://www.munzee.com/m/Wackeldackel/849/</t>
  </si>
  <si>
    <t>52.50125239309214</t>
  </si>
  <si>
    <t>13.296109344983392</t>
  </si>
  <si>
    <t>https://www.munzee.com/m/Oskarchen/372/</t>
  </si>
  <si>
    <t>52.50125239285717</t>
  </si>
  <si>
    <t>13.296345454784614</t>
  </si>
  <si>
    <t>https://www.munzee.com/m/meka/2781/</t>
  </si>
  <si>
    <t>52.50125239262221</t>
  </si>
  <si>
    <t>13.296581564585836</t>
  </si>
  <si>
    <t>Rheingauer</t>
  </si>
  <si>
    <t>https://www.munzee.com/m/Rheingauer/458/</t>
  </si>
  <si>
    <t>52.50125239238725</t>
  </si>
  <si>
    <t>13.296817674387057</t>
  </si>
  <si>
    <t>https://www.munzee.com/m/Cachelady/4582/a</t>
  </si>
  <si>
    <t>52.501252392152296</t>
  </si>
  <si>
    <t>13.297053784188279</t>
  </si>
  <si>
    <t>https://www.munzee.com/m/MunzeeAssistentin/1248/</t>
  </si>
  <si>
    <t>52.50125239191734</t>
  </si>
  <si>
    <t>13.2972898939895</t>
  </si>
  <si>
    <t>https://www.munzee.com/m/PubbE/2087/</t>
  </si>
  <si>
    <t>52.50125239168237</t>
  </si>
  <si>
    <t>13.297526003790608</t>
  </si>
  <si>
    <t>https://www.munzee.com/m/mandello/7540/</t>
  </si>
  <si>
    <t>deploy 12/31</t>
  </si>
  <si>
    <t>52.50125239144741</t>
  </si>
  <si>
    <t>13.297762113591716</t>
  </si>
  <si>
    <t>https://www.munzee.com/m/Queen104Ymir/206/</t>
  </si>
  <si>
    <t>52.501108663821476</t>
  </si>
  <si>
    <t>13.294928777450878</t>
  </si>
  <si>
    <t>Cecilflea</t>
  </si>
  <si>
    <t>https://www.munzee.com/m/Cecilflea/137/</t>
  </si>
  <si>
    <t>52.501108663586514</t>
  </si>
  <si>
    <t>13.295164886480165</t>
  </si>
  <si>
    <t>karen1962</t>
  </si>
  <si>
    <t>https://www.munzee.com/m/karen1962/1728/</t>
  </si>
  <si>
    <t>52.50110866335156</t>
  </si>
  <si>
    <t>13.295400995509453</t>
  </si>
  <si>
    <t>https://www.munzee.com/m/PubbE/2106</t>
  </si>
  <si>
    <t>52.50110866311659</t>
  </si>
  <si>
    <t>13.295637104538741</t>
  </si>
  <si>
    <t>https://www.munzee.com/m/Gonzoni/4934/</t>
  </si>
  <si>
    <t>52.501108662881634</t>
  </si>
  <si>
    <t>13.29587321356803</t>
  </si>
  <si>
    <t>https://www.munzee.com/m/MunzeeAssistentin/1249/</t>
  </si>
  <si>
    <t>52.50110866264668</t>
  </si>
  <si>
    <t>13.296109322597317</t>
  </si>
  <si>
    <t>https://www.munzee.com/m/delaner46/3183</t>
  </si>
  <si>
    <t>52.50110866241171</t>
  </si>
  <si>
    <t>13.296345431626605</t>
  </si>
  <si>
    <t>https://www.munzee.com/m/Disc220/7283</t>
  </si>
  <si>
    <t>52.50110866217676</t>
  </si>
  <si>
    <t>13.296581540655893</t>
  </si>
  <si>
    <t>https://www.munzee.com/m/halizwein/6465/</t>
  </si>
  <si>
    <t>52.5011086619418</t>
  </si>
  <si>
    <t>13.296817649685181</t>
  </si>
  <si>
    <t>https://www.munzee.com/m/surgez/1649/</t>
  </si>
  <si>
    <t>52.50110866170683</t>
  </si>
  <si>
    <t>13.297053758714469</t>
  </si>
  <si>
    <t>https://www.munzee.com/m/Queen104Ymir/202/</t>
  </si>
  <si>
    <t>52.50110866147187</t>
  </si>
  <si>
    <t>13.297289867743757</t>
  </si>
  <si>
    <t>https://www.munzee.com/m/halizwein/6442/</t>
  </si>
  <si>
    <t>52.501108661236906</t>
  </si>
  <si>
    <t>13.297525976773045</t>
  </si>
  <si>
    <t>https://www.munzee.com/m/Derlame/7264/</t>
  </si>
  <si>
    <t>52.50110866100194</t>
  </si>
  <si>
    <t>13.297762085802333</t>
  </si>
  <si>
    <t>https://www.munzee.com/m/Wackeldackel/832/</t>
  </si>
  <si>
    <t>52.50096493361099</t>
  </si>
  <si>
    <t>13.294692650667116</t>
  </si>
  <si>
    <t>https://www.munzee.com/m/halizwein/6338/</t>
  </si>
  <si>
    <t>52.50096493337604</t>
  </si>
  <si>
    <t>13.29492875892447</t>
  </si>
  <si>
    <t>https://www.munzee.com/m/Gonzoni/4933/</t>
  </si>
  <si>
    <t>52.50096493314107</t>
  </si>
  <si>
    <t>13.295164867181825</t>
  </si>
  <si>
    <t>https://www.munzee.com/m/Polder58/5224</t>
  </si>
  <si>
    <t>52.5009649329061</t>
  </si>
  <si>
    <t>13.295400975439179</t>
  </si>
  <si>
    <t>https://www.munzee.com/m/Disc220/7282</t>
  </si>
  <si>
    <t>52.50096493267114</t>
  </si>
  <si>
    <t>13.295637083696533</t>
  </si>
  <si>
    <t>fabiusz</t>
  </si>
  <si>
    <t>https://www.munzee.com/m/fabiusz/721/</t>
  </si>
  <si>
    <t>52.50096493243619</t>
  </si>
  <si>
    <t>13.295873191953888</t>
  </si>
  <si>
    <t>https://www.munzee.com/m/GeoBikkel/2408</t>
  </si>
  <si>
    <t>52.50096493220122</t>
  </si>
  <si>
    <t>13.296109300211242</t>
  </si>
  <si>
    <t>https://www.munzee.com/m/Derlame/7257/</t>
  </si>
  <si>
    <t>52.50096493196626</t>
  </si>
  <si>
    <t>13.296345408468596</t>
  </si>
  <si>
    <t>https://www.munzee.com/m/redshark78/515</t>
  </si>
  <si>
    <t>52.50096493173131</t>
  </si>
  <si>
    <t>13.29658151672595</t>
  </si>
  <si>
    <t>booboo1</t>
  </si>
  <si>
    <t>https://www.munzee.com/m/booboo1/1086/</t>
  </si>
  <si>
    <t>52.50096493149634</t>
  </si>
  <si>
    <t>13.296817624983305</t>
  </si>
  <si>
    <t>https://www.munzee.com/m/Gonzoni/4969/</t>
  </si>
  <si>
    <t>52.50096493126137</t>
  </si>
  <si>
    <t>13.29705373324066</t>
  </si>
  <si>
    <t>https://www.munzee.com/m/CrazyLadyLisa/11484/</t>
  </si>
  <si>
    <t>52.50096493102641</t>
  </si>
  <si>
    <t>13.297289841498014</t>
  </si>
  <si>
    <t>https://www.munzee.com/m/Disc220/7248</t>
  </si>
  <si>
    <t>52.500964930791454</t>
  </si>
  <si>
    <t>13.297525949755368</t>
  </si>
  <si>
    <t>https://www.munzee.com/m/Oskarchen/315/</t>
  </si>
  <si>
    <t>52.500964930556485</t>
  </si>
  <si>
    <t>13.297762058012722</t>
  </si>
  <si>
    <t>https://www.munzee.com/m/amadoreugen/2634</t>
  </si>
  <si>
    <t>52.50096493032153</t>
  </si>
  <si>
    <t>13.297998166270077</t>
  </si>
  <si>
    <t>greensfgiant</t>
  </si>
  <si>
    <t>https://www.munzee.com/m/greensfgiant/3578/</t>
  </si>
  <si>
    <t>52.5008212031656</t>
  </si>
  <si>
    <t>13.294692632912643</t>
  </si>
  <si>
    <t>https://www.munzee.com/m/PubbE/2104</t>
  </si>
  <si>
    <t>52.500821202930645</t>
  </si>
  <si>
    <t>13.294928740398063</t>
  </si>
  <si>
    <t>https://www.munzee.com/m/Wackeldackel/831/</t>
  </si>
  <si>
    <t>52.500821202695676</t>
  </si>
  <si>
    <t>13.295164847883484</t>
  </si>
  <si>
    <t>https://www.munzee.com/m/PeeBee/176/</t>
  </si>
  <si>
    <t>52.50082120246072</t>
  </si>
  <si>
    <t>13.295400955368905</t>
  </si>
  <si>
    <t>https://www.munzee.com/m/Oskarchen/1037/</t>
  </si>
  <si>
    <t>52.500821202225765</t>
  </si>
  <si>
    <t>13.295637062854325</t>
  </si>
  <si>
    <t>Arrowhawk</t>
  </si>
  <si>
    <t>https://www.munzee.com/m/Arrowhawk/926/</t>
  </si>
  <si>
    <t>52.500821201990796</t>
  </si>
  <si>
    <t>13.295873170339746</t>
  </si>
  <si>
    <t>https://www.munzee.com/m/halizwein/6315/</t>
  </si>
  <si>
    <t>52.50082120175583</t>
  </si>
  <si>
    <t>13.296109277825167</t>
  </si>
  <si>
    <t>https://www.munzee.com/m/PubbE/2068/</t>
  </si>
  <si>
    <t>52.500821201520864</t>
  </si>
  <si>
    <t>13.296345385310588</t>
  </si>
  <si>
    <t>https://www.munzee.com/m/Muskratmarie/2125/</t>
  </si>
  <si>
    <t>52.500821201285895</t>
  </si>
  <si>
    <t>13.296581492796008</t>
  </si>
  <si>
    <t>https://www.munzee.com/m/wvkiwi/6259/</t>
  </si>
  <si>
    <t>52.50082120105094</t>
  </si>
  <si>
    <t>13.296817600281429</t>
  </si>
  <si>
    <t>https://www.munzee.com/m/PubbE/2078/</t>
  </si>
  <si>
    <t>52.500821200815984</t>
  </si>
  <si>
    <t>13.29705370776685</t>
  </si>
  <si>
    <t>https://www.munzee.com/m/greensfgiant/3577/</t>
  </si>
  <si>
    <t>52.500821200581015</t>
  </si>
  <si>
    <t>13.29728981525227</t>
  </si>
  <si>
    <t>https://www.munzee.com/m/Polder58/5250</t>
  </si>
  <si>
    <t>52.50082120034605</t>
  </si>
  <si>
    <t>13.297525922737691</t>
  </si>
  <si>
    <t>https://www.munzee.com/m/Gonzoni/4943/</t>
  </si>
  <si>
    <t>52.500821200111105</t>
  </si>
  <si>
    <t>13.297762030223112</t>
  </si>
  <si>
    <t>https://www.munzee.com/m/Zanika/313/</t>
  </si>
  <si>
    <t>52.500821199876135</t>
  </si>
  <si>
    <t>13.297998137708532</t>
  </si>
  <si>
    <t>https://www.munzee.com/m/Kegelhexe/1744/</t>
  </si>
  <si>
    <t>52.500677472720085</t>
  </si>
  <si>
    <t>13.294692615159533</t>
  </si>
  <si>
    <t>https://www.munzee.com/m/Derlame/7370/</t>
  </si>
  <si>
    <t>52.50067747248512</t>
  </si>
  <si>
    <t>13.29492872187302</t>
  </si>
  <si>
    <t>https://www.munzee.com/m/Reisari/476/</t>
  </si>
  <si>
    <t>52.50067747225016</t>
  </si>
  <si>
    <t>13.295164828586508</t>
  </si>
  <si>
    <t>https://www.munzee.com/m/Tiralinka/1234</t>
  </si>
  <si>
    <t>52.50067747201519</t>
  </si>
  <si>
    <t>13.295400935299995</t>
  </si>
  <si>
    <t>https://www.munzee.com/m/PubbE/2092/</t>
  </si>
  <si>
    <t>52.50067747178023</t>
  </si>
  <si>
    <t>13.295637042013482</t>
  </si>
  <si>
    <t>https://www.munzee.com/m/MunzeeAssistentin/1250/</t>
  </si>
  <si>
    <t>52.50067747154527</t>
  </si>
  <si>
    <t>13.295873148726969</t>
  </si>
  <si>
    <t>https://www.munzee.com/m/PeeBee/177/</t>
  </si>
  <si>
    <t>52.50067747131032</t>
  </si>
  <si>
    <t>13.296109255440456</t>
  </si>
  <si>
    <t>https://www.munzee.com/m/FeuerBrake/3282/</t>
  </si>
  <si>
    <t>52.50067747107536</t>
  </si>
  <si>
    <t>13.296345362153943</t>
  </si>
  <si>
    <t>https://www.munzee.com/m/MunzeeAssistentin/1251/</t>
  </si>
  <si>
    <t>52.500677470840394</t>
  </si>
  <si>
    <t>13.29658146886743</t>
  </si>
  <si>
    <t>https://www.munzee.com/m/delaner46/3182</t>
  </si>
  <si>
    <t>52.50067747060543</t>
  </si>
  <si>
    <t>13.296817575580917</t>
  </si>
  <si>
    <t>https://www.munzee.com/m/halizwein/6316/</t>
  </si>
  <si>
    <t>52.50067747037046</t>
  </si>
  <si>
    <t>13.297053682294404</t>
  </si>
  <si>
    <t>https://www.munzee.com/m/Mesmith00/1260/</t>
  </si>
  <si>
    <t>52.5006774701355</t>
  </si>
  <si>
    <t>13.297289789007891</t>
  </si>
  <si>
    <t>https://www.munzee.com/m/Derlame/7368/</t>
  </si>
  <si>
    <t>52.50067746990053</t>
  </si>
  <si>
    <t>13.297525895721378</t>
  </si>
  <si>
    <t>https://www.munzee.com/m/PubbE/2045</t>
  </si>
  <si>
    <t>52.50067746966558</t>
  </si>
  <si>
    <t>13.297762002434865</t>
  </si>
  <si>
    <t>https://www.munzee.com/m/Bungle/899</t>
  </si>
  <si>
    <t>52.50067746943063</t>
  </si>
  <si>
    <t>13.297998109148352</t>
  </si>
  <si>
    <t>sfwife</t>
  </si>
  <si>
    <t>https://www.munzee.com/m/sfwife/3715/</t>
  </si>
  <si>
    <t>52.50053374227462</t>
  </si>
  <si>
    <t>13.29469259740631</t>
  </si>
  <si>
    <t>https://www.munzee.com/m/amadoreugen/2540</t>
  </si>
  <si>
    <t>52.50053374203967</t>
  </si>
  <si>
    <t>13.294928703347978</t>
  </si>
  <si>
    <t>https://www.munzee.com/m/greensfgiant/3571/</t>
  </si>
  <si>
    <t>52.50053374180471</t>
  </si>
  <si>
    <t>13.295164809289645</t>
  </si>
  <si>
    <t>https://www.munzee.com/m/halizwein/6318/</t>
  </si>
  <si>
    <t>52.500533741569754</t>
  </si>
  <si>
    <t>13.295400915231312</t>
  </si>
  <si>
    <t>https://www.munzee.com/m/Disc220/7247</t>
  </si>
  <si>
    <t>52.500533741334785</t>
  </si>
  <si>
    <t>13.295637021172979</t>
  </si>
  <si>
    <t>https://www.munzee.com/m/Polder58/5215</t>
  </si>
  <si>
    <t>52.50053374109982</t>
  </si>
  <si>
    <t>13.295873127114646</t>
  </si>
  <si>
    <t>https://www.munzee.com/m/Gonzoni/4932/</t>
  </si>
  <si>
    <t>52.50053374086485</t>
  </si>
  <si>
    <t>13.296109233056313</t>
  </si>
  <si>
    <t>https://www.munzee.com/m/ageta/18523/</t>
  </si>
  <si>
    <t>52.5005337406299</t>
  </si>
  <si>
    <t>13.29634533899798</t>
  </si>
  <si>
    <t>https://www.munzee.com/m/Wackeldackel/787/</t>
  </si>
  <si>
    <t>52.50053374039494</t>
  </si>
  <si>
    <t>13.296581444939648</t>
  </si>
  <si>
    <t>molesen</t>
  </si>
  <si>
    <t>https://www.munzee.com/m/molesen/2209/</t>
  </si>
  <si>
    <t>52.50053374015998</t>
  </si>
  <si>
    <t>13.296817550881315</t>
  </si>
  <si>
    <t>https://www.munzee.com/m/ageta/18518/</t>
  </si>
  <si>
    <t>52.500533739925025</t>
  </si>
  <si>
    <t>13.297053656822982</t>
  </si>
  <si>
    <t>https://www.munzee.com/m/Disc220/7244/</t>
  </si>
  <si>
    <t>52.500533739690056</t>
  </si>
  <si>
    <t>13.297289762764649</t>
  </si>
  <si>
    <t>https://www.munzee.com/m/fyrsel/80/</t>
  </si>
  <si>
    <t>52.5005337394551</t>
  </si>
  <si>
    <t>13.297525868706316</t>
  </si>
  <si>
    <t>https://www.munzee.com/m/halizwein/6321/</t>
  </si>
  <si>
    <t>52.500533739220145</t>
  </si>
  <si>
    <t>13.297761974647983</t>
  </si>
  <si>
    <t>https://www.munzee.com/m/Wackeldackel/763/</t>
  </si>
  <si>
    <t>52.500533738985176</t>
  </si>
  <si>
    <t>13.297998080589537</t>
  </si>
  <si>
    <t>https://www.munzee.com/m/Queen104Ymir/208/</t>
  </si>
  <si>
    <t>52.500390011829225</t>
  </si>
  <si>
    <t>13.294692579651837</t>
  </si>
  <si>
    <t>https://www.munzee.com/m/PubbE/2091/</t>
  </si>
  <si>
    <t>52.500390011594256</t>
  </si>
  <si>
    <t>13.29492868482157</t>
  </si>
  <si>
    <t>https://www.munzee.com/m/MV1/7368/</t>
  </si>
  <si>
    <t>52.5003900113593</t>
  </si>
  <si>
    <t>13.295164789991304</t>
  </si>
  <si>
    <t>https://www.munzee.com/m/ageta/18517/</t>
  </si>
  <si>
    <t>52.500390011124345</t>
  </si>
  <si>
    <t>13.295400895161038</t>
  </si>
  <si>
    <t>https://www.munzee.com/m/Queen104Ymir/209/</t>
  </si>
  <si>
    <t>52.5003900108894</t>
  </si>
  <si>
    <t>13.295637000330771</t>
  </si>
  <si>
    <t>https://www.munzee.com/m/lammy/4751/</t>
  </si>
  <si>
    <t>52.500390010654435</t>
  </si>
  <si>
    <t>13.295873105500505</t>
  </si>
  <si>
    <t>https://www.munzee.com/m/Oskarchen/319/</t>
  </si>
  <si>
    <t>52.50039001041949</t>
  </si>
  <si>
    <t>13.296109210670238</t>
  </si>
  <si>
    <t>https://www.munzee.com/m/PubbE/2037</t>
  </si>
  <si>
    <t>52.50039001018454</t>
  </si>
  <si>
    <t>13.296345315839972</t>
  </si>
  <si>
    <t>https://www.munzee.com/m/Disc220/7242</t>
  </si>
  <si>
    <t>52.500390009949584</t>
  </si>
  <si>
    <t>13.296581421009705</t>
  </si>
  <si>
    <t>https://www.munzee.com/m/PeeBee/187/</t>
  </si>
  <si>
    <t>52.50039000971463</t>
  </si>
  <si>
    <t>13.296817526179439</t>
  </si>
  <si>
    <t>https://www.munzee.com/m/Muskratmarie/2039/</t>
  </si>
  <si>
    <t>52.50039000947968</t>
  </si>
  <si>
    <t>13.297053631349172</t>
  </si>
  <si>
    <t>https://www.munzee.com/m/Queen104Ymir/210/</t>
  </si>
  <si>
    <t>52.50039000924471</t>
  </si>
  <si>
    <t>13.297289736518906</t>
  </si>
  <si>
    <t>https://www.munzee.com/m/PeeBee/188/</t>
  </si>
  <si>
    <t>52.50039000900975</t>
  </si>
  <si>
    <t>13.297525841688639</t>
  </si>
  <si>
    <t>https://www.munzee.com/m/ageta/18515/</t>
  </si>
  <si>
    <t>52.50039000877479</t>
  </si>
  <si>
    <t>13.297761946858373</t>
  </si>
  <si>
    <t>https://www.munzee.com/m/MV1/7125/</t>
  </si>
  <si>
    <t>52.50039000853983</t>
  </si>
  <si>
    <t>13.297998052028106</t>
  </si>
  <si>
    <t>https://www.munzee.com/m/Derlame/7401/</t>
  </si>
  <si>
    <t>52.50024628114882</t>
  </si>
  <si>
    <t>13.294928666295164</t>
  </si>
  <si>
    <t>Curt360</t>
  </si>
  <si>
    <t>https://www.munzee.com/m/Curt360/3151/</t>
  </si>
  <si>
    <t>52.50024628091386</t>
  </si>
  <si>
    <t>13.295164770692963</t>
  </si>
  <si>
    <t>https://www.munzee.com/m/Gonzoni/4936/</t>
  </si>
  <si>
    <t>52.50024628067891</t>
  </si>
  <si>
    <t>13.295400875090763</t>
  </si>
  <si>
    <t>https://www.munzee.com/m/PubbE/2090</t>
  </si>
  <si>
    <t>52.500246280443946</t>
  </si>
  <si>
    <t>13.295636979488563</t>
  </si>
  <si>
    <t>https://www.munzee.com/m/Wackeldackel/824/</t>
  </si>
  <si>
    <t>52.500246280209</t>
  </si>
  <si>
    <t>13.295873083886363</t>
  </si>
  <si>
    <t>https://www.munzee.com/m/Tiralinka/3727/</t>
  </si>
  <si>
    <t>52.50024627997405</t>
  </si>
  <si>
    <t>13.296109188284163</t>
  </si>
  <si>
    <t>https://www.munzee.com/m/FeuerBrake/3283/</t>
  </si>
  <si>
    <t>52.5002462797391</t>
  </si>
  <si>
    <t>13.296345292681963</t>
  </si>
  <si>
    <t>https://www.munzee.com/m/Derlame/7260/</t>
  </si>
  <si>
    <t>52.50024627950415</t>
  </si>
  <si>
    <t>13.296581397079763</t>
  </si>
  <si>
    <t>https://www.munzee.com/m/HtV/4782/</t>
  </si>
  <si>
    <t>52.50024627926919</t>
  </si>
  <si>
    <t>13.296817501477562</t>
  </si>
  <si>
    <t>https://www.munzee.com/m/PubbE/2036/</t>
  </si>
  <si>
    <t>52.50024627903422</t>
  </si>
  <si>
    <t>13.297053605875362</t>
  </si>
  <si>
    <t>https://www.munzee.com/m/Derlame/7367/</t>
  </si>
  <si>
    <t>52.50024627879927</t>
  </si>
  <si>
    <t>13.297289710273162</t>
  </si>
  <si>
    <t>https://www.munzee.com/m/lammy/4754/</t>
  </si>
  <si>
    <t>52.500246278564305</t>
  </si>
  <si>
    <t>13.297525814670962</t>
  </si>
  <si>
    <t>https://www.munzee.com/m/PubbE/2089</t>
  </si>
  <si>
    <t>52.50024627832935</t>
  </si>
  <si>
    <t>13.297761919068762</t>
  </si>
  <si>
    <t>https://www.munzee.com/m/Gonzoni/4937/</t>
  </si>
  <si>
    <t>52.50010255070368</t>
  </si>
  <si>
    <t>13.294928647771485</t>
  </si>
  <si>
    <t>https://www.munzee.com/m/Oskarchen/355/</t>
  </si>
  <si>
    <t>52.50010255046874</t>
  </si>
  <si>
    <t>13.295164751397465</t>
  </si>
  <si>
    <t>https://www.munzee.com/m/Derlame/7271/</t>
  </si>
  <si>
    <t>52.50010255023379</t>
  </si>
  <si>
    <t>13.295400855023445</t>
  </si>
  <si>
    <t>https://www.munzee.com/m/halizwein/6322/</t>
  </si>
  <si>
    <t>52.50010254999884</t>
  </si>
  <si>
    <t>13.295636958649311</t>
  </si>
  <si>
    <t>https://www.munzee.com/m/PeeBee/178/</t>
  </si>
  <si>
    <t>52.50010254976391</t>
  </si>
  <si>
    <t>13.295873062275291</t>
  </si>
  <si>
    <t>https://www.munzee.com/m/BrianMoos/749/</t>
  </si>
  <si>
    <t>52.50010254952896</t>
  </si>
  <si>
    <t>13.296109165901271</t>
  </si>
  <si>
    <t>https://www.munzee.com/m/Darkneser/8268/</t>
  </si>
  <si>
    <t>52.500102549294006</t>
  </si>
  <si>
    <t>13.296345269527137</t>
  </si>
  <si>
    <t>https://www.munzee.com/m/halizwein/6311/</t>
  </si>
  <si>
    <t>52.50010254905907</t>
  </si>
  <si>
    <t>13.296581373153003</t>
  </si>
  <si>
    <t>https://www.munzee.com/m/Oskarchen/313/</t>
  </si>
  <si>
    <t>52.500102548824124</t>
  </si>
  <si>
    <t>13.29681747677887</t>
  </si>
  <si>
    <t>https://www.munzee.com/m/Polder58/5195</t>
  </si>
  <si>
    <t>52.50010254858918</t>
  </si>
  <si>
    <t>13.297053580404736</t>
  </si>
  <si>
    <t>https://www.munzee.com/m/Gonzoni/4965/</t>
  </si>
  <si>
    <t>52.50010254835424</t>
  </si>
  <si>
    <t>13.297289684030602</t>
  </si>
  <si>
    <t>https://www.munzee.com/m/halizwein/6333/</t>
  </si>
  <si>
    <t>52.5001025481193</t>
  </si>
  <si>
    <t>13.297525787656468</t>
  </si>
  <si>
    <t>https://www.munzee.com/m/Oskarchen/352/</t>
  </si>
  <si>
    <t>52.50010254788435</t>
  </si>
  <si>
    <t>13.297761891282335</t>
  </si>
  <si>
    <t>https://www.munzee.com/m/zweiaugenmehr/1171</t>
  </si>
  <si>
    <t>52.49995882002327</t>
  </si>
  <si>
    <t>13.295164732099693</t>
  </si>
  <si>
    <t>https://www.munzee.com/m/MV1/7375/</t>
  </si>
  <si>
    <t>52.49995881978832</t>
  </si>
  <si>
    <t>13.295400834953739</t>
  </si>
  <si>
    <t>https://www.munzee.com/m/c-bn/14092/</t>
  </si>
  <si>
    <t>52.49995881955337</t>
  </si>
  <si>
    <t>13.295636937807785</t>
  </si>
  <si>
    <t>J1Huisman</t>
  </si>
  <si>
    <t>https://www.munzee.com/m/J1Huisman/7500/</t>
  </si>
  <si>
    <t>52.49995881931843</t>
  </si>
  <si>
    <t>13.295873040661832</t>
  </si>
  <si>
    <t>https://www.munzee.com/m/ageta/18514/</t>
  </si>
  <si>
    <t>52.499958819083496</t>
  </si>
  <si>
    <t>13.296109143515878</t>
  </si>
  <si>
    <t>https://www.munzee.com/m/PubbE/2026/</t>
  </si>
  <si>
    <t>52.499958818848555</t>
  </si>
  <si>
    <t>13.296345246369924</t>
  </si>
  <si>
    <t>https://www.munzee.com/m/PeeBee/183/</t>
  </si>
  <si>
    <t>52.499958818613614</t>
  </si>
  <si>
    <t>13.29658134922397</t>
  </si>
  <si>
    <t>zsomborpeto</t>
  </si>
  <si>
    <t>https://www.munzee.com/m/zsomborpeto/769/</t>
  </si>
  <si>
    <t>52.499958818378666</t>
  </si>
  <si>
    <t>13.296817452078017</t>
  </si>
  <si>
    <t>https://www.munzee.com/m/Tiralinka/3723/</t>
  </si>
  <si>
    <t>52.499958818143725</t>
  </si>
  <si>
    <t>13.297053554932063</t>
  </si>
  <si>
    <t>https://www.munzee.com/m/sfwife/3716/</t>
  </si>
  <si>
    <t>52.49995881790879</t>
  </si>
  <si>
    <t>13.29728965778611</t>
  </si>
  <si>
    <t>https://www.munzee.com/m/Georiffles/5231/</t>
  </si>
  <si>
    <t>52.49995881767385</t>
  </si>
  <si>
    <t>13.297525760640156</t>
  </si>
  <si>
    <t>https://www.munzee.com/m/MV1/7048/</t>
  </si>
  <si>
    <t>52.49981508957781</t>
  </si>
  <si>
    <t>13.295164712803626</t>
  </si>
  <si>
    <t>Azjedi</t>
  </si>
  <si>
    <t>https://www.munzee.com/m/AZJEDI/1898</t>
  </si>
  <si>
    <t>52.49981508934288</t>
  </si>
  <si>
    <t>13.295400814885852</t>
  </si>
  <si>
    <t>https://www.munzee.com/m/Polder58/5252</t>
  </si>
  <si>
    <t>52.49981508910794</t>
  </si>
  <si>
    <t>13.295636916968078</t>
  </si>
  <si>
    <t>https://www.munzee.com/m/Gonzoni/4961/</t>
  </si>
  <si>
    <t>52.49981508887299</t>
  </si>
  <si>
    <t>13.295873019050305</t>
  </si>
  <si>
    <t>https://www.munzee.com/m/Oskarchen/356/</t>
  </si>
  <si>
    <t>52.49981508863805</t>
  </si>
  <si>
    <t>13.296109121132531</t>
  </si>
  <si>
    <t>https://www.munzee.com/m/Polder58/5306</t>
  </si>
  <si>
    <t>52.49981508840312</t>
  </si>
  <si>
    <t>13.296345223214757</t>
  </si>
  <si>
    <t>https://www.munzee.com/m/JackSparrow/13062/</t>
  </si>
  <si>
    <t>52.49981508816818</t>
  </si>
  <si>
    <t>13.296581325296984</t>
  </si>
  <si>
    <t>https://www.munzee.com/m/karen1962/1723/</t>
  </si>
  <si>
    <t>52.49981508793323</t>
  </si>
  <si>
    <t>13.29681742737921</t>
  </si>
  <si>
    <t>https://www.munzee.com/m/Muskratmarie/2137/</t>
  </si>
  <si>
    <t>52.49981508769829</t>
  </si>
  <si>
    <t>13.297053529461436</t>
  </si>
  <si>
    <t>mobility</t>
  </si>
  <si>
    <t>https://www.munzee.com/m/mobility/4332</t>
  </si>
  <si>
    <t>52.49981508746334</t>
  </si>
  <si>
    <t>13.297289631543663</t>
  </si>
  <si>
    <t>https://www.munzee.com/m/Darkneser/8258/</t>
  </si>
  <si>
    <t>52.4998150872284</t>
  </si>
  <si>
    <t>13.29752573362589</t>
  </si>
  <si>
    <t>https://www.munzee.com/m/J1Huisman/7495/</t>
  </si>
  <si>
    <t>52.49967135889751</t>
  </si>
  <si>
    <t>13.295400794815578</t>
  </si>
  <si>
    <t>https://www.munzee.com/m/Georiffles/5236/</t>
  </si>
  <si>
    <t>52.49967135866257</t>
  </si>
  <si>
    <t>13.29563689612587</t>
  </si>
  <si>
    <t>https://www.munzee.com/m/halizwein/6443/</t>
  </si>
  <si>
    <t>52.499671358427626</t>
  </si>
  <si>
    <t>13.295872997436163</t>
  </si>
  <si>
    <t>https://www.munzee.com/m/Derlame/7197/</t>
  </si>
  <si>
    <t>52.49967135819269</t>
  </si>
  <si>
    <t>13.296109098746456</t>
  </si>
  <si>
    <t>https://www.munzee.com/m/Wackeldackel/823/</t>
  </si>
  <si>
    <t>52.49967135795775</t>
  </si>
  <si>
    <t>13.296345200056749</t>
  </si>
  <si>
    <t>https://www.munzee.com/m/meka/2750/</t>
  </si>
  <si>
    <t>52.49967135772281</t>
  </si>
  <si>
    <t>13.296581301367041</t>
  </si>
  <si>
    <t>https://www.munzee.com/m/BrianMoos/746/</t>
  </si>
  <si>
    <t>52.49967135748787</t>
  </si>
  <si>
    <t>13.296817402677334</t>
  </si>
  <si>
    <t>https://www.munzee.com/m/PubbE/2071</t>
  </si>
  <si>
    <t>52.499671357252936</t>
  </si>
  <si>
    <t>13.297053503987627</t>
  </si>
  <si>
    <t>https://www.munzee.com/m/Gonzoni/4945/</t>
  </si>
  <si>
    <t>52.499671357017995</t>
  </si>
  <si>
    <t>13.29728960529792</t>
  </si>
  <si>
    <t>padraig</t>
  </si>
  <si>
    <t>https://www.munzee.com/m/padraig/964/</t>
  </si>
  <si>
    <t>52.49952762845204</t>
  </si>
  <si>
    <t>13.29540077474826</t>
  </si>
  <si>
    <t>https://www.munzee.com/m/c-bn/14090/</t>
  </si>
  <si>
    <t>52.499527628217095</t>
  </si>
  <si>
    <t>13.295636875286732</t>
  </si>
  <si>
    <t>https://www.munzee.com/m/PubbE/2079/</t>
  </si>
  <si>
    <t>52.49952762798216</t>
  </si>
  <si>
    <t>13.295872975825205</t>
  </si>
  <si>
    <t>https://www.munzee.com/m/Tiralinka/3714/</t>
  </si>
  <si>
    <t>52.49952762774723</t>
  </si>
  <si>
    <t>13.296109076363678</t>
  </si>
  <si>
    <t>https://www.munzee.com/m/Darkneser/8257/</t>
  </si>
  <si>
    <t>52.49952762751228</t>
  </si>
  <si>
    <t>13.29634517690215</t>
  </si>
  <si>
    <t>https://www.munzee.com/m/lupo6/1416</t>
  </si>
  <si>
    <t>52.499527627277345</t>
  </si>
  <si>
    <t>13.296581277440623</t>
  </si>
  <si>
    <t>cuttingcrew</t>
  </si>
  <si>
    <t>https://www.munzee.com/m/cuttingcrew/1957</t>
  </si>
  <si>
    <t>52.499527627042404</t>
  </si>
  <si>
    <t>13.296817377979096</t>
  </si>
  <si>
    <t>https://www.munzee.com/m/Oskarchen/320/</t>
  </si>
  <si>
    <t>52.49952762680747</t>
  </si>
  <si>
    <t>13.297053478517569</t>
  </si>
  <si>
    <t>https://www.munzee.com/m/funaty/2746/</t>
  </si>
  <si>
    <t>52.49952762657253</t>
  </si>
  <si>
    <t>13.297289579056041</t>
  </si>
  <si>
    <t>https://www.munzee.com/m/Derlame/7369/</t>
  </si>
  <si>
    <t>52.49938389777167</t>
  </si>
  <si>
    <t>13.295636854447594</t>
  </si>
  <si>
    <t>https://www.munzee.com/m/PeeBee/34/</t>
  </si>
  <si>
    <t>52.49938389753674</t>
  </si>
  <si>
    <t>13.295872954214246</t>
  </si>
  <si>
    <t>https://www.munzee.com/m/Gonzoni/4956/</t>
  </si>
  <si>
    <t>52.4993838973018</t>
  </si>
  <si>
    <t>13.2961090539809</t>
  </si>
  <si>
    <t>https://www.munzee.com/m/Oskarchen/309/</t>
  </si>
  <si>
    <t>52.49938389706686</t>
  </si>
  <si>
    <t>13.296345153747552</t>
  </si>
  <si>
    <t>https://www.munzee.com/m/halizwein/6310/</t>
  </si>
  <si>
    <t>52.499383896831915</t>
  </si>
  <si>
    <t>13.296581253514205</t>
  </si>
  <si>
    <t>https://www.munzee.com/m/123xilef/2809/</t>
  </si>
  <si>
    <t>52.49938389659699</t>
  </si>
  <si>
    <t>13.296817353280858</t>
  </si>
  <si>
    <t>https://www.munzee.com/m/Polder58/5196</t>
  </si>
  <si>
    <t>52.49938389636205</t>
  </si>
  <si>
    <t>13.29705345304751</t>
  </si>
  <si>
    <t>https://www.munzee.com/m/halizwein/6670/</t>
  </si>
  <si>
    <t>52.49924016732622</t>
  </si>
  <si>
    <t>13.29563683360675</t>
  </si>
  <si>
    <t>https://www.munzee.com/m/MV1/6892/</t>
  </si>
  <si>
    <t>52.49924016709127</t>
  </si>
  <si>
    <t>13.295872932601469</t>
  </si>
  <si>
    <t>https://www.munzee.com/m/coco15/1735</t>
  </si>
  <si>
    <t>52.49924016685633</t>
  </si>
  <si>
    <t>13.296109031596188</t>
  </si>
  <si>
    <t>https://www.munzee.com/m/Derlame/7121/</t>
  </si>
  <si>
    <t>52.499240166621384</t>
  </si>
  <si>
    <t>13.296345130590908</t>
  </si>
  <si>
    <t>https://www.munzee.com/m/Briebo/322/</t>
  </si>
  <si>
    <t>52.49924016638644</t>
  </si>
  <si>
    <t>13.296581229585627</t>
  </si>
  <si>
    <t>https://www.munzee.com/m/PubbE/2042/</t>
  </si>
  <si>
    <t>52.499240166151495</t>
  </si>
  <si>
    <t>13.296817328580346</t>
  </si>
  <si>
    <t>https://www.munzee.com/m/Bruni/2156</t>
  </si>
  <si>
    <t>52.49924016591657</t>
  </si>
  <si>
    <t>13.297053427575065</t>
  </si>
  <si>
    <t>52.49909643664587</t>
  </si>
  <si>
    <t>13.295872910991648</t>
  </si>
  <si>
    <t>https://www.munzee.com/m/PubbE/2094</t>
  </si>
  <si>
    <t>52.49909643641094</t>
  </si>
  <si>
    <t>13.296109009214547</t>
  </si>
  <si>
    <t>https://www.munzee.com/m/funaty/2745</t>
  </si>
  <si>
    <t>52.49909643617599</t>
  </si>
  <si>
    <t>13.296345107437446</t>
  </si>
  <si>
    <t>https://www.munzee.com/m/TheFrog/1694/</t>
  </si>
  <si>
    <t>52.49909643594105</t>
  </si>
  <si>
    <t>13.296581205660345</t>
  </si>
  <si>
    <t>https://www.munzee.com/m/coco15/1734</t>
  </si>
  <si>
    <t>52.499096435706115</t>
  </si>
  <si>
    <t>13.296817303883245</t>
  </si>
  <si>
    <t>https://www.munzee.com/m/funaty/2771</t>
  </si>
  <si>
    <t>52.49895270620041</t>
  </si>
  <si>
    <t>13.295872889378188</t>
  </si>
  <si>
    <t>https://www.munzee.com/m/HtV/4806/</t>
  </si>
  <si>
    <t>52.49895270596547</t>
  </si>
  <si>
    <t>13.296108986829267</t>
  </si>
  <si>
    <t>https://www.munzee.com/m/Oskarchen/305/</t>
  </si>
  <si>
    <t>52.49895270573053</t>
  </si>
  <si>
    <t>13.296345084280347</t>
  </si>
  <si>
    <t>https://www.munzee.com/m/123xilef/2810/</t>
  </si>
  <si>
    <t>52.4989527054956</t>
  </si>
  <si>
    <t>13.296581181731426</t>
  </si>
  <si>
    <t>https://www.munzee.com/m/halizwein/6252/</t>
  </si>
  <si>
    <t>52.49895270526066</t>
  </si>
  <si>
    <t>13.296817279182505</t>
  </si>
  <si>
    <t>https://www.munzee.com/m/BartWullems/278/</t>
  </si>
  <si>
    <t>52.49880897552004</t>
  </si>
  <si>
    <t>13.29610896444774</t>
  </si>
  <si>
    <t>https://www.munzee.com/m/Gonzoni/4939/</t>
  </si>
  <si>
    <t>52.49880897528511</t>
  </si>
  <si>
    <t>13.296345061126999</t>
  </si>
  <si>
    <t>https://www.munzee.com/m/Derlame/7263/</t>
  </si>
  <si>
    <t>52.49880897505017</t>
  </si>
  <si>
    <t>13.296581157806258</t>
  </si>
  <si>
    <t>https://www.munzee.com/m/PubbE/2103/</t>
  </si>
  <si>
    <t>52.4986652450746</t>
  </si>
  <si>
    <t>13.29610894206371</t>
  </si>
  <si>
    <t>https://www.munzee.com/m/coco15/1740</t>
  </si>
  <si>
    <t>52.498665244839664</t>
  </si>
  <si>
    <t>13.29634503797115</t>
  </si>
  <si>
    <t>https://www.munzee.com/m/Wackeldackel/848/</t>
  </si>
  <si>
    <t>52.49866524460474</t>
  </si>
  <si>
    <t>13.29658113387859</t>
  </si>
  <si>
    <t>https://www.munzee.com/m/TheFrog/1719/</t>
  </si>
  <si>
    <t>52.49852151439421</t>
  </si>
  <si>
    <t>13.296345014818598</t>
  </si>
  <si>
    <t>https://www.munzee.com/m/123xilef/2763/</t>
  </si>
  <si>
    <t>52.49837778394874</t>
  </si>
  <si>
    <t>13.296344991662636</t>
  </si>
  <si>
    <t>https://www.munzee.com/m/halizwein/6334/</t>
  </si>
  <si>
    <t>52.50003089557998</t>
  </si>
  <si>
    <t>13.296227206339722</t>
  </si>
  <si>
    <t>Mystery Pin Berlin Charlottenburg</t>
  </si>
  <si>
    <t>MVM Blue</t>
  </si>
  <si>
    <t>MVM Light Blue</t>
  </si>
  <si>
    <t>MVM Indigo</t>
  </si>
  <si>
    <t>Map link:</t>
  </si>
  <si>
    <t>https://www.munzee.com/map/u336wtwj1/17</t>
  </si>
  <si>
    <t>52.50269569275949</t>
  </si>
  <si>
    <t>13.301419736789398</t>
  </si>
  <si>
    <t>flattermaus</t>
  </si>
  <si>
    <t>https://www.munzee.com/m/Flattermaus/2677/</t>
  </si>
  <si>
    <t>52.502695692524526</t>
  </si>
  <si>
    <t>13.30165585434247</t>
  </si>
  <si>
    <t>https://www.munzee.com/m/PubbE/1832</t>
  </si>
  <si>
    <t>52.50269569228955</t>
  </si>
  <si>
    <t>13.301891971895543</t>
  </si>
  <si>
    <t>https://www.munzee.com/m/Tiralinka/3715/</t>
  </si>
  <si>
    <t>52.50269569205458</t>
  </si>
  <si>
    <t>13.302128089448615</t>
  </si>
  <si>
    <t>https://www.munzee.com/m/Gonzoni/4979/</t>
  </si>
  <si>
    <t>52.50269569181962</t>
  </si>
  <si>
    <t>13.302364207001688</t>
  </si>
  <si>
    <t>https://www.munzee.com/m/PubbE/1834/</t>
  </si>
  <si>
    <t>52.50255196278396</t>
  </si>
  <si>
    <t>13.300947483926166</t>
  </si>
  <si>
    <t>https://www.munzee.com/m/TexasBandits/3135/</t>
  </si>
  <si>
    <t>52.502551962548985</t>
  </si>
  <si>
    <t>13.30118360070719</t>
  </si>
  <si>
    <t>https://www.munzee.com/m/MrsBandit/646/</t>
  </si>
  <si>
    <t>52.502551962314016</t>
  </si>
  <si>
    <t>13.301419717488216</t>
  </si>
  <si>
    <t>https://www.munzee.com/m/Gonzoni/4978/</t>
  </si>
  <si>
    <t>52.50255196207905</t>
  </si>
  <si>
    <t>13.30165583426924</t>
  </si>
  <si>
    <t>https://www.munzee.com/m/MV1/7121/</t>
  </si>
  <si>
    <t>52.502551961844084</t>
  </si>
  <si>
    <t>13.301891951050266</t>
  </si>
  <si>
    <t>https://www.munzee.com/m/lupo6/1609</t>
  </si>
  <si>
    <t>52.502551961609115</t>
  </si>
  <si>
    <t>13.30212806783129</t>
  </si>
  <si>
    <t>https://www.munzee.com/m/MamaDuck71/1321/</t>
  </si>
  <si>
    <t>52.50255196137415</t>
  </si>
  <si>
    <t>13.302364184612316</t>
  </si>
  <si>
    <t>ryves</t>
  </si>
  <si>
    <t>https://www.munzee.com/m/ryves/8959/</t>
  </si>
  <si>
    <t>52.50255196113918</t>
  </si>
  <si>
    <t>13.30260030139334</t>
  </si>
  <si>
    <t>https://www.munzee.com/m/MV1/7525/</t>
  </si>
  <si>
    <t>52.50255196090422</t>
  </si>
  <si>
    <t>13.302836418174365</t>
  </si>
  <si>
    <t>https://www.munzee.com/m/lupo6/1605</t>
  </si>
  <si>
    <t>52.50240823257353</t>
  </si>
  <si>
    <t>13.3007113501626</t>
  </si>
  <si>
    <t>https://www.munzee.com/m/MV1/7524/</t>
  </si>
  <si>
    <t>52.50240823233857</t>
  </si>
  <si>
    <t>13.300947466171692</t>
  </si>
  <si>
    <t>Queenofclubs</t>
  </si>
  <si>
    <t>https://www.munzee.com/m/Queenofclubs/1426/</t>
  </si>
  <si>
    <t>52.50240823210361</t>
  </si>
  <si>
    <t>13.301183582180784</t>
  </si>
  <si>
    <t>7ofclubs</t>
  </si>
  <si>
    <t>https://www.munzee.com/m/7ofclubs/1504/</t>
  </si>
  <si>
    <t>52.50240823186864</t>
  </si>
  <si>
    <t>13.301419698189875</t>
  </si>
  <si>
    <t>https://www.munzee.com/m/mars00xj/8561/</t>
  </si>
  <si>
    <t>52.50240823163367</t>
  </si>
  <si>
    <t>13.301655814198966</t>
  </si>
  <si>
    <t>https://www.munzee.com/m/Cachelady/4583/</t>
  </si>
  <si>
    <t>52.502408231398704</t>
  </si>
  <si>
    <t>13.301891930208058</t>
  </si>
  <si>
    <t>https://www.munzee.com/m/Steampunk/4255</t>
  </si>
  <si>
    <t>52.502408231163734</t>
  </si>
  <si>
    <t>13.302128046217149</t>
  </si>
  <si>
    <t>https://www.munzee.com/m/mars00xj/8563/</t>
  </si>
  <si>
    <t>52.502408230928765</t>
  </si>
  <si>
    <t>13.30236416222624</t>
  </si>
  <si>
    <t>https://www.munzee.com/m/CadillacBlood/4733/</t>
  </si>
  <si>
    <t>52.502408230693796</t>
  </si>
  <si>
    <t>13.302600278235332</t>
  </si>
  <si>
    <t>https://www.munzee.com/m/Tiralinka/3716/</t>
  </si>
  <si>
    <t>52.50240823045883</t>
  </si>
  <si>
    <t>13.302836394244423</t>
  </si>
  <si>
    <t>https://www.munzee.com/m/TrialbyFire/5848/</t>
  </si>
  <si>
    <t>52.50240823022387</t>
  </si>
  <si>
    <t>13.303072510253514</t>
  </si>
  <si>
    <t>https://www.munzee.com/m/Gonzoni/4975/</t>
  </si>
  <si>
    <t>52.502264502363026</t>
  </si>
  <si>
    <t>13.300475217942335</t>
  </si>
  <si>
    <t>https://www.munzee.com/m/PubbE/1869</t>
  </si>
  <si>
    <t>52.50226450212805</t>
  </si>
  <si>
    <t>13.300711333179379</t>
  </si>
  <si>
    <t>https://www.munzee.com/m/Gonzoni/4974/</t>
  </si>
  <si>
    <t>52.50226450189308</t>
  </si>
  <si>
    <t>13.300947448416423</t>
  </si>
  <si>
    <t>https://www.munzee.com/m/Muskratmarie/2085/</t>
  </si>
  <si>
    <t>52.50226450165812</t>
  </si>
  <si>
    <t>13.301183563653467</t>
  </si>
  <si>
    <t>https://www.munzee.com/m/PubbE/1870</t>
  </si>
  <si>
    <t>52.50226450142315</t>
  </si>
  <si>
    <t>13.301419678890511</t>
  </si>
  <si>
    <t>DolphinJo</t>
  </si>
  <si>
    <t>https://www.munzee.com/m/DolphinJo/2961/</t>
  </si>
  <si>
    <t>52.502264501188186</t>
  </si>
  <si>
    <t>13.301655794127555</t>
  </si>
  <si>
    <t>granitente</t>
  </si>
  <si>
    <t>https://www.munzee.com/m/granitente/1477/</t>
  </si>
  <si>
    <t>52.502264500953224</t>
  </si>
  <si>
    <t>13.301891909364599</t>
  </si>
  <si>
    <t>https://www.munzee.com/m/PubbE/1875/</t>
  </si>
  <si>
    <t>52.50226450071826</t>
  </si>
  <si>
    <t>13.302128024601643</t>
  </si>
  <si>
    <t>https://www.munzee.com/m/Gonzoni/4973/</t>
  </si>
  <si>
    <t>52.5022645004833</t>
  </si>
  <si>
    <t>13.302364139838687</t>
  </si>
  <si>
    <t>https://www.munzee.com/m/zsomborpeto/784/</t>
  </si>
  <si>
    <t>52.502264500248344</t>
  </si>
  <si>
    <t>13.302600255075731</t>
  </si>
  <si>
    <t>https://www.munzee.com/m/PubbE/1879/</t>
  </si>
  <si>
    <t>52.50226450001338</t>
  </si>
  <si>
    <t>13.302836370312775</t>
  </si>
  <si>
    <t>https://www.munzee.com/m/Derlame/7381/</t>
  </si>
  <si>
    <t>52.50226449977842</t>
  </si>
  <si>
    <t>13.30307248554982</t>
  </si>
  <si>
    <t>https://www.munzee.com/m/Wackeldackel/761/</t>
  </si>
  <si>
    <t>52.50226449954346</t>
  </si>
  <si>
    <t>13.303308600786863</t>
  </si>
  <si>
    <t>https://www.munzee.com/m/PubbE/1881/</t>
  </si>
  <si>
    <t>52.502120771917625</t>
  </si>
  <si>
    <t>13.30047520172991</t>
  </si>
  <si>
    <t>https://www.munzee.com/m/lupo6/1588</t>
  </si>
  <si>
    <t>52.502120771682655</t>
  </si>
  <si>
    <t>13.30071131619502</t>
  </si>
  <si>
    <t>https://www.munzee.com/m/dreiengel/5969</t>
  </si>
  <si>
    <t>52.50212077144768</t>
  </si>
  <si>
    <t>13.30094743066013</t>
  </si>
  <si>
    <t xml:space="preserve">Wackeldackel </t>
  </si>
  <si>
    <t>https://www.munzee.com/m/Wackeldackel/892/</t>
  </si>
  <si>
    <t>52.502120771212724</t>
  </si>
  <si>
    <t>13.301183545125241</t>
  </si>
  <si>
    <t>https://www.munzee.com/m/Tiralinka/3708/</t>
  </si>
  <si>
    <t>52.502120770977754</t>
  </si>
  <si>
    <t>13.301419659590351</t>
  </si>
  <si>
    <t>https://www.munzee.com/m/Gonzoni/4963/</t>
  </si>
  <si>
    <t>52.502120770742785</t>
  </si>
  <si>
    <t>13.301655774055462</t>
  </si>
  <si>
    <t>https://www.munzee.com/m/JackSparrow/13204</t>
  </si>
  <si>
    <t>52.50212077050782</t>
  </si>
  <si>
    <t>13.301891888520572</t>
  </si>
  <si>
    <t>https://www.munzee.com/m/Kegelhexe/1750/</t>
  </si>
  <si>
    <t>52.50212077027286</t>
  </si>
  <si>
    <t>13.302128002985683</t>
  </si>
  <si>
    <t>Felix11</t>
  </si>
  <si>
    <t>https://www.munzee.com/m/Felix11/3615/</t>
  </si>
  <si>
    <t>52.50212077003789</t>
  </si>
  <si>
    <t>13.302364117450793</t>
  </si>
  <si>
    <t>https://www.munzee.com/m/halizwein/6469/</t>
  </si>
  <si>
    <t>52.502120769802936</t>
  </si>
  <si>
    <t>13.302600231915903</t>
  </si>
  <si>
    <t>https://www.munzee.com/m/fabiusz/720/</t>
  </si>
  <si>
    <t>52.502120769567966</t>
  </si>
  <si>
    <t>13.302836346381014</t>
  </si>
  <si>
    <t>https://www.munzee.com/m/rgforsythe/4200</t>
  </si>
  <si>
    <t>52.50212076933301</t>
  </si>
  <si>
    <t>13.303072460846124</t>
  </si>
  <si>
    <t>peachesncream</t>
  </si>
  <si>
    <t>https://www.munzee.com/m/PeachesnCream/1529</t>
  </si>
  <si>
    <t>52.502120769098056</t>
  </si>
  <si>
    <t>13.303308575311235</t>
  </si>
  <si>
    <t>https://www.munzee.com/m/lupo6/1587</t>
  </si>
  <si>
    <t>52.501977041707086</t>
  </si>
  <si>
    <t>13.300239071826127</t>
  </si>
  <si>
    <t>https://www.munzee.com/m/TrialbyFire/5855/</t>
  </si>
  <si>
    <t>52.50197704147213</t>
  </si>
  <si>
    <t>13.300475185519304</t>
  </si>
  <si>
    <t>https://www.munzee.com/m/amadoreugen/2673</t>
  </si>
  <si>
    <t>52.501977041237176</t>
  </si>
  <si>
    <t>13.30071129921248</t>
  </si>
  <si>
    <t>https://www.munzee.com/m/Kiitokurre/2626/</t>
  </si>
  <si>
    <t>52.50197704100221</t>
  </si>
  <si>
    <t>13.300947412905543</t>
  </si>
  <si>
    <t>https://www.munzee.com/m/TrialbyFire/5857/</t>
  </si>
  <si>
    <t>52.50197704076725</t>
  </si>
  <si>
    <t>13.301183526598606</t>
  </si>
  <si>
    <t>https://www.munzee.com/m/PeachesnCream/1533</t>
  </si>
  <si>
    <t>52.50197704053228</t>
  </si>
  <si>
    <t>13.30141964029167</t>
  </si>
  <si>
    <t>https://www.munzee.com/m/CrazyLadyLisa/11480/</t>
  </si>
  <si>
    <t>52.50197704029733</t>
  </si>
  <si>
    <t>13.301655753984733</t>
  </si>
  <si>
    <t>https://www.munzee.com/m/TrialbyFire/5867/</t>
  </si>
  <si>
    <t>52.50197704006237</t>
  </si>
  <si>
    <t>13.301891867677796</t>
  </si>
  <si>
    <t>https://www.munzee.com/m/Polder58/5217</t>
  </si>
  <si>
    <t>52.50197703982741</t>
  </si>
  <si>
    <t>13.302127981370859</t>
  </si>
  <si>
    <t>https://www.munzee.com/m/CrazyLadyLisa/11481/</t>
  </si>
  <si>
    <t>52.50197703959245</t>
  </si>
  <si>
    <t>13.302364095063922</t>
  </si>
  <si>
    <t>https://www.munzee.com/m/TrialbyFire/5870/</t>
  </si>
  <si>
    <t>52.50197703935748</t>
  </si>
  <si>
    <t>13.302600208756985</t>
  </si>
  <si>
    <t>https://www.munzee.com/m/JackSparrow/13202</t>
  </si>
  <si>
    <t>52.501977039122515</t>
  </si>
  <si>
    <t>13.302836322450048</t>
  </si>
  <si>
    <t>https://www.munzee.com/m/Kegelhexe/1749/</t>
  </si>
  <si>
    <t>52.50197703888755</t>
  </si>
  <si>
    <t>13.303072436143111</t>
  </si>
  <si>
    <t>https://www.munzee.com/m/Gonzoni/4954/</t>
  </si>
  <si>
    <t>52.50197703865259</t>
  </si>
  <si>
    <t>13.303308549836174</t>
  </si>
  <si>
    <t>https://www.munzee.com/m/Tiralinka/3707/</t>
  </si>
  <si>
    <t>52.50197703841762</t>
  </si>
  <si>
    <t>13.303544663529237</t>
  </si>
  <si>
    <t>harrie56</t>
  </si>
  <si>
    <t>https://www.munzee.com/m/harrie56/1967/</t>
  </si>
  <si>
    <t>52.501833311261635</t>
  </si>
  <si>
    <t>13.30023905638518</t>
  </si>
  <si>
    <t>https://www.munzee.com/m/Andhanni/905/</t>
  </si>
  <si>
    <t>52.50183331102667</t>
  </si>
  <si>
    <t>13.30047516930631</t>
  </si>
  <si>
    <t>https://www.munzee.com/m/JackSparrow/13200/</t>
  </si>
  <si>
    <t>52.50183331079171</t>
  </si>
  <si>
    <t>13.30071128222744</t>
  </si>
  <si>
    <t>https://www.munzee.com/m/Steampunk/4258/</t>
  </si>
  <si>
    <t>52.50183331055674</t>
  </si>
  <si>
    <t>13.300947395148569</t>
  </si>
  <si>
    <t>https://www.munzee.com/m/CadillacBlood/4739</t>
  </si>
  <si>
    <t>52.501833310321786</t>
  </si>
  <si>
    <t>13.301183508069698</t>
  </si>
  <si>
    <t>https://www.munzee.com/m/halizwein/6342/</t>
  </si>
  <si>
    <t>52.50183331008681</t>
  </si>
  <si>
    <t>13.301419620990828</t>
  </si>
  <si>
    <t>https://www.munzee.com/m/lupo6/1586</t>
  </si>
  <si>
    <t>52.501833309851854</t>
  </si>
  <si>
    <t>13.301655733911957</t>
  </si>
  <si>
    <t>https://www.munzee.com/m/greensfgiant/3608/</t>
  </si>
  <si>
    <t>52.50183330961689</t>
  </si>
  <si>
    <t>13.301891846833087</t>
  </si>
  <si>
    <t>https://www.munzee.com/m/wvkiwi/6269/</t>
  </si>
  <si>
    <t>52.50183330938193</t>
  </si>
  <si>
    <t>13.302127959754216</t>
  </si>
  <si>
    <t>https://www.munzee.com/m/Curt360/3057/</t>
  </si>
  <si>
    <t>52.501833309146974</t>
  </si>
  <si>
    <t>13.302364072675346</t>
  </si>
  <si>
    <t>https://www.munzee.com/m/sfwife/3714/</t>
  </si>
  <si>
    <t>52.50183330891201</t>
  </si>
  <si>
    <t>13.302600185596475</t>
  </si>
  <si>
    <t>https://www.munzee.com/m/Steampunk/4260/</t>
  </si>
  <si>
    <t>52.50183330867706</t>
  </si>
  <si>
    <t>13.302836298517605</t>
  </si>
  <si>
    <t>https://www.munzee.com/m/CadillacBlood/4743</t>
  </si>
  <si>
    <t>52.5018333084421</t>
  </si>
  <si>
    <t>13.303072411438734</t>
  </si>
  <si>
    <t>https://www.munzee.com/m/CrazyLadyLisa/11482/</t>
  </si>
  <si>
    <t>52.50183330820714</t>
  </si>
  <si>
    <t>13.303308524359863</t>
  </si>
  <si>
    <t>https://www.munzee.com/m/greensfgiant/3607/</t>
  </si>
  <si>
    <t>52.501833307972184</t>
  </si>
  <si>
    <t>13.303544637280993</t>
  </si>
  <si>
    <t>https://www.munzee.com/m/granitente/1450/</t>
  </si>
  <si>
    <t>52.50168958081625</t>
  </si>
  <si>
    <t>13.300239040946508</t>
  </si>
  <si>
    <t>https://www.munzee.com/m/lupo6/1585</t>
  </si>
  <si>
    <t>52.501689580581285</t>
  </si>
  <si>
    <t>13.300475153095704</t>
  </si>
  <si>
    <t>https://www.munzee.com/m/Mesmith00/1262/</t>
  </si>
  <si>
    <t>52.50168958034632</t>
  </si>
  <si>
    <t>13.3007112652449</t>
  </si>
  <si>
    <t>https://www.munzee.com/m/Bungle/910</t>
  </si>
  <si>
    <t>52.50168958011137</t>
  </si>
  <si>
    <t>13.300947377394095</t>
  </si>
  <si>
    <t>https://www.munzee.com/m/redshark78/516</t>
  </si>
  <si>
    <t>52.5016895798764</t>
  </si>
  <si>
    <t>13.301183489543291</t>
  </si>
  <si>
    <t>https://www.munzee.com/m/amadoreugen/2637</t>
  </si>
  <si>
    <t>52.50168957964144</t>
  </si>
  <si>
    <t>13.301419601692487</t>
  </si>
  <si>
    <t>https://www.munzee.com/m/JackSparrow/13196</t>
  </si>
  <si>
    <t>52.50168957940648</t>
  </si>
  <si>
    <t>13.301655713841683</t>
  </si>
  <si>
    <t>https://www.munzee.com/m/sfwife/3713/</t>
  </si>
  <si>
    <t>52.50168957917151</t>
  </si>
  <si>
    <t>13.301891825990879</t>
  </si>
  <si>
    <t>https://www.munzee.com/m/Wackeldackel/889/</t>
  </si>
  <si>
    <t>52.501689578936556</t>
  </si>
  <si>
    <t>13.302127938140075</t>
  </si>
  <si>
    <t>https://www.munzee.com/m/listom/11093/</t>
  </si>
  <si>
    <t>52.50168957870159</t>
  </si>
  <si>
    <t>13.30236405028927</t>
  </si>
  <si>
    <t>https://www.munzee.com/m/amadoreugen/2591</t>
  </si>
  <si>
    <t>52.50168957846663</t>
  </si>
  <si>
    <t>13.302600162438466</t>
  </si>
  <si>
    <t>https://www.munzee.com/m/MV1/7558/</t>
  </si>
  <si>
    <t>52.50168957823168</t>
  </si>
  <si>
    <t>13.302836274587662</t>
  </si>
  <si>
    <t>https://www.munzee.com/m/PeeBee/195/</t>
  </si>
  <si>
    <t>52.501689577996714</t>
  </si>
  <si>
    <t>13.303072386736858</t>
  </si>
  <si>
    <t>https://www.munzee.com/m/Queen104Ymir/222/</t>
  </si>
  <si>
    <t>52.50168957776174</t>
  </si>
  <si>
    <t>13.303308498886054</t>
  </si>
  <si>
    <t>https://www.munzee.com/m/lupo6/1584</t>
  </si>
  <si>
    <t>52.50168957752678</t>
  </si>
  <si>
    <t>13.30354461103525</t>
  </si>
  <si>
    <t>https://www.munzee.com/m/halizwein/6337/</t>
  </si>
  <si>
    <t>52.501545850370796</t>
  </si>
  <si>
    <t>13.300239025507835</t>
  </si>
  <si>
    <t>https://www.munzee.com/m/Gonzoni/4955/</t>
  </si>
  <si>
    <t>52.50154585013583</t>
  </si>
  <si>
    <t>13.300475136885098</t>
  </si>
  <si>
    <t>https://www.munzee.com/m/halizwein/6339/</t>
  </si>
  <si>
    <t>52.50154584990087</t>
  </si>
  <si>
    <t>13.30071124826236</t>
  </si>
  <si>
    <t>https://www.munzee.com/m/TrialbyFire/5924/</t>
  </si>
  <si>
    <t>52.5015458496659</t>
  </si>
  <si>
    <t>13.300947359639622</t>
  </si>
  <si>
    <t>https://www.munzee.com/m/Wackeldackel/829/</t>
  </si>
  <si>
    <t>52.50154584943095</t>
  </si>
  <si>
    <t>13.301183471016884</t>
  </si>
  <si>
    <t>https://www.munzee.com/m/MV1/7556/</t>
  </si>
  <si>
    <t>52.50154584919598</t>
  </si>
  <si>
    <t>13.301419582394146</t>
  </si>
  <si>
    <t>https://www.munzee.com/m/TrialbyFire/5930/</t>
  </si>
  <si>
    <t>52.50154584896102</t>
  </si>
  <si>
    <t>13.301655693771409</t>
  </si>
  <si>
    <t>https://www.munzee.com/m/Steampunk/4259</t>
  </si>
  <si>
    <t>52.50154584872607</t>
  </si>
  <si>
    <t>13.30189180514867</t>
  </si>
  <si>
    <t>https://www.munzee.com/m/CadillacBlood/4741</t>
  </si>
  <si>
    <t>52.5015458484911</t>
  </si>
  <si>
    <t>13.302127916525933</t>
  </si>
  <si>
    <t>https://www.munzee.com/m/halizwein/6470/</t>
  </si>
  <si>
    <t>52.50154584825614</t>
  </si>
  <si>
    <t>13.302364027903195</t>
  </si>
  <si>
    <t>https://www.munzee.com/m/einkilorind/1729/</t>
  </si>
  <si>
    <t>52.50154584802118</t>
  </si>
  <si>
    <t>13.302600139280457</t>
  </si>
  <si>
    <t>https://www.munzee.com/m/Oskarchen/399/</t>
  </si>
  <si>
    <t>52.50154584778622</t>
  </si>
  <si>
    <t>13.30283625065772</t>
  </si>
  <si>
    <t>https://www.munzee.com/m/halizwein/6611/</t>
  </si>
  <si>
    <t>52.50154584755125</t>
  </si>
  <si>
    <t>13.303072362034982</t>
  </si>
  <si>
    <t>https://www.munzee.com/m/TrialbyFire/5932/</t>
  </si>
  <si>
    <t>52.501545847316294</t>
  </si>
  <si>
    <t>13.303308473412244</t>
  </si>
  <si>
    <t>https://www.munzee.com/m/Wackeldackel/830/</t>
  </si>
  <si>
    <t>52.50154584708134</t>
  </si>
  <si>
    <t>13.303544584789506</t>
  </si>
  <si>
    <t>https://www.munzee.com/m/BartWullems/276</t>
  </si>
  <si>
    <t>52.50140211992534</t>
  </si>
  <si>
    <t>13.300239010069163</t>
  </si>
  <si>
    <t>https://www.munzee.com/m/CadillacBlood/4742</t>
  </si>
  <si>
    <t>52.50140211969037</t>
  </si>
  <si>
    <t>13.300475120674491</t>
  </si>
  <si>
    <t>RF</t>
  </si>
  <si>
    <t>https://www.munzee.com/m/RF/2661/</t>
  </si>
  <si>
    <t>52.50140211945541</t>
  </si>
  <si>
    <t>13.30071123127982</t>
  </si>
  <si>
    <t>SoccerGurl</t>
  </si>
  <si>
    <t>https://www.munzee.com/m/SoccerGurl/281/</t>
  </si>
  <si>
    <t>52.50140211922046</t>
  </si>
  <si>
    <t>13.300947341885148</t>
  </si>
  <si>
    <t>https://www.munzee.com/m/karen1962/1727/</t>
  </si>
  <si>
    <t>52.50140211898549</t>
  </si>
  <si>
    <t>13.301183452490477</t>
  </si>
  <si>
    <t>https://www.munzee.com/m/J1Huisman/7487/</t>
  </si>
  <si>
    <t>52.50140211875054</t>
  </si>
  <si>
    <t>13.301419563095806</t>
  </si>
  <si>
    <t>https://www.munzee.com/m/PeeBee/61/</t>
  </si>
  <si>
    <t>52.50140211851558</t>
  </si>
  <si>
    <t>13.301655673701134</t>
  </si>
  <si>
    <t>https://www.munzee.com/m/lupo6/1583</t>
  </si>
  <si>
    <t>52.50140211828061</t>
  </si>
  <si>
    <t>13.301891784306463</t>
  </si>
  <si>
    <t>https://www.munzee.com/m/J1Huisman/7382/</t>
  </si>
  <si>
    <t>52.50140211804564</t>
  </si>
  <si>
    <t>13.302127894911791</t>
  </si>
  <si>
    <t>https://www.munzee.com/m/PeeBee/49/</t>
  </si>
  <si>
    <t>52.50140211781069</t>
  </si>
  <si>
    <t>13.30236400551712</t>
  </si>
  <si>
    <t>https://www.munzee.com/m/mandello/2272/</t>
  </si>
  <si>
    <t>52.50140211757573</t>
  </si>
  <si>
    <t>13.302600116122449</t>
  </si>
  <si>
    <t>https://www.munzee.com/m/J1Huisman/7374/</t>
  </si>
  <si>
    <t>52.50140211734077</t>
  </si>
  <si>
    <t>13.302836226727777</t>
  </si>
  <si>
    <t>https://www.munzee.com/m/BrianMoos/909/</t>
  </si>
  <si>
    <t>52.50140211710581</t>
  </si>
  <si>
    <t>13.303072337333106</t>
  </si>
  <si>
    <t>https://www.munzee.com/m/PawsAndSniffs/437/</t>
  </si>
  <si>
    <t>52.50140211687085</t>
  </si>
  <si>
    <t>13.303308447938434</t>
  </si>
  <si>
    <t>https://www.munzee.com/m/J1Huisman/7361/</t>
  </si>
  <si>
    <t>52.50140211663588</t>
  </si>
  <si>
    <t>13.303544558543763</t>
  </si>
  <si>
    <t>https://www.munzee.com/m/Gonzoni/4940/</t>
  </si>
  <si>
    <t>52.50125838924492</t>
  </si>
  <si>
    <t>13.300475104463885</t>
  </si>
  <si>
    <t>https://www.munzee.com/m/harrie56/1966/</t>
  </si>
  <si>
    <t>52.501258389009955</t>
  </si>
  <si>
    <t>13.30071121429728</t>
  </si>
  <si>
    <t>https://www.munzee.com/m/Oskarchen/401/</t>
  </si>
  <si>
    <t>52.501258388775</t>
  </si>
  <si>
    <t>13.300947324130675</t>
  </si>
  <si>
    <t>https://www.munzee.com/m/granitente/1449/</t>
  </si>
  <si>
    <t>52.50125838854004</t>
  </si>
  <si>
    <t>13.30118343396407</t>
  </si>
  <si>
    <t>https://www.munzee.com/m/halizwein/6620/</t>
  </si>
  <si>
    <t>52.50125838830507</t>
  </si>
  <si>
    <t>13.301419543797465</t>
  </si>
  <si>
    <t>https://www.munzee.com/m/123xilef/2909/</t>
  </si>
  <si>
    <t>52.50125838807012</t>
  </si>
  <si>
    <t>13.30165565363086</t>
  </si>
  <si>
    <t>https://www.munzee.com/m/Oskarchen/404/</t>
  </si>
  <si>
    <t>52.50125838783515</t>
  </si>
  <si>
    <t>13.301891763464255</t>
  </si>
  <si>
    <t>https://www.munzee.com/m/foxyankee/2384/</t>
  </si>
  <si>
    <t>52.50125838760019</t>
  </si>
  <si>
    <t>13.30212787329765</t>
  </si>
  <si>
    <t>ladyelliott</t>
  </si>
  <si>
    <t>https://www.munzee.com/m/ladyelliott/507/</t>
  </si>
  <si>
    <t>52.501258387365226</t>
  </si>
  <si>
    <t>13.302363983131045</t>
  </si>
  <si>
    <t>https://www.munzee.com/m/kasimir/8612/</t>
  </si>
  <si>
    <t>52.50125838713027</t>
  </si>
  <si>
    <t>13.30260009296444</t>
  </si>
  <si>
    <t>https://www.munzee.com/m/foxyankee/2379/</t>
  </si>
  <si>
    <t>52.501258386895316</t>
  </si>
  <si>
    <t>13.302836202797835</t>
  </si>
  <si>
    <t>https://www.munzee.com/m/kiwiwe/865/</t>
  </si>
  <si>
    <t>52.50125838666036</t>
  </si>
  <si>
    <t>13.30307231263123</t>
  </si>
  <si>
    <t>darkangel1316</t>
  </si>
  <si>
    <t>https://www.munzee.com/m/Darkangel1316/165/</t>
  </si>
  <si>
    <t>52.50125838642539</t>
  </si>
  <si>
    <t>13.303308422464625</t>
  </si>
  <si>
    <t>https://www.munzee.com/m/Kegelhexe/1746/</t>
  </si>
  <si>
    <t>52.50111465879948</t>
  </si>
  <si>
    <t>13.300475088253279</t>
  </si>
  <si>
    <t>https://www.munzee.com/m/lupo6/1579/</t>
  </si>
  <si>
    <t>52.50111465856452</t>
  </si>
  <si>
    <t>13.30071119731474</t>
  </si>
  <si>
    <t>https://www.munzee.com/m/Gonzoni/4941/</t>
  </si>
  <si>
    <t>52.50111465832956</t>
  </si>
  <si>
    <t>13.300947306376202</t>
  </si>
  <si>
    <t>https://www.munzee.com/m/kasimir/8611/</t>
  </si>
  <si>
    <t>52.50111465809459</t>
  </si>
  <si>
    <t>13.301183415437663</t>
  </si>
  <si>
    <t>https://www.munzee.com/m/PawsAndSniffs/431/</t>
  </si>
  <si>
    <t>52.50111465785963</t>
  </si>
  <si>
    <t>13.301419524499124</t>
  </si>
  <si>
    <t>https://www.munzee.com/m/kiwiwe/864/</t>
  </si>
  <si>
    <t>52.50111465762466</t>
  </si>
  <si>
    <t>13.301655633560586</t>
  </si>
  <si>
    <t>https://www.munzee.com/m/MV1/7554/</t>
  </si>
  <si>
    <t>52.5011146573897</t>
  </si>
  <si>
    <t>13.301891742622047</t>
  </si>
  <si>
    <t>https://www.munzee.com/m/Muskratmarie/2127/</t>
  </si>
  <si>
    <t>52.50111465715473</t>
  </si>
  <si>
    <t>13.302127851683508</t>
  </si>
  <si>
    <t>https://www.munzee.com/m/kiwiwe/861/</t>
  </si>
  <si>
    <t>52.501114656919775</t>
  </si>
  <si>
    <t>13.30236396074497</t>
  </si>
  <si>
    <t>https://www.munzee.com/m/listom/11112/</t>
  </si>
  <si>
    <t>52.50111465668481</t>
  </si>
  <si>
    <t>13.30260006980643</t>
  </si>
  <si>
    <t>https://www.munzee.com/m/MV1/7553/</t>
  </si>
  <si>
    <t>52.50111465644985</t>
  </si>
  <si>
    <t>13.302836178867892</t>
  </si>
  <si>
    <t>https://www.munzee.com/m/Oskarchen/406/</t>
  </si>
  <si>
    <t>52.501114656214895</t>
  </si>
  <si>
    <t>13.303072287929353</t>
  </si>
  <si>
    <t>https://www.munzee.com/m/halizwein/6476/</t>
  </si>
  <si>
    <t>52.50111465597993</t>
  </si>
  <si>
    <t>13.303308396990815</t>
  </si>
  <si>
    <t>https://www.munzee.com/m/lupo6/1577</t>
  </si>
  <si>
    <t>52.500970928119045</t>
  </si>
  <si>
    <t>13.3007111803322</t>
  </si>
  <si>
    <t>https://www.munzee.com/m/zweiaugenmehr/1175/</t>
  </si>
  <si>
    <t>52.50097092788409</t>
  </si>
  <si>
    <t>13.300947288621728</t>
  </si>
  <si>
    <t>https://www.munzee.com/m/HtV/4809/</t>
  </si>
  <si>
    <t>52.50097092764912</t>
  </si>
  <si>
    <t>13.301183396911256</t>
  </si>
  <si>
    <t>https://www.munzee.com/m/J1Huisman/7357/</t>
  </si>
  <si>
    <t>52.500970927414166</t>
  </si>
  <si>
    <t>13.301419505200784</t>
  </si>
  <si>
    <t>https://www.munzee.com/m/Gonzoni/4942/</t>
  </si>
  <si>
    <t>52.50097092717921</t>
  </si>
  <si>
    <t>13.301655613490311</t>
  </si>
  <si>
    <t>https://www.munzee.com/m/kasimir/8610/</t>
  </si>
  <si>
    <t>52.50097092694424</t>
  </si>
  <si>
    <t>13.301891721779839</t>
  </si>
  <si>
    <t>https://www.munzee.com/m/halizwein/6471/</t>
  </si>
  <si>
    <t>52.50097092670927</t>
  </si>
  <si>
    <t>13.302127830069367</t>
  </si>
  <si>
    <t>The Frog</t>
  </si>
  <si>
    <t>https://www.munzee.com/m/TheFrog/1733/</t>
  </si>
  <si>
    <t>52.50097092647432</t>
  </si>
  <si>
    <t>13.302363938358894</t>
  </si>
  <si>
    <t>https://www.munzee.com/m/J1Huisman/7356/</t>
  </si>
  <si>
    <t>52.50097092623936</t>
  </si>
  <si>
    <t>13.302600046648422</t>
  </si>
  <si>
    <t>https://www.munzee.com/m/einkilorind/1730/</t>
  </si>
  <si>
    <t>52.50097092600439</t>
  </si>
  <si>
    <t>13.30283615493795</t>
  </si>
  <si>
    <t>https://www.munzee.com/m/Polder58/5317</t>
  </si>
  <si>
    <t>52.50097092576944</t>
  </si>
  <si>
    <t>13.303072263227477</t>
  </si>
  <si>
    <t>https://www.munzee.com/m/J1Huisman/7355/</t>
  </si>
  <si>
    <t>52.500827197673544</t>
  </si>
  <si>
    <t>13.30071116334966</t>
  </si>
  <si>
    <t>https://www.munzee.com/m/Steampunk/4263</t>
  </si>
  <si>
    <t>52.50082719743859</t>
  </si>
  <si>
    <t>13.300947270867255</t>
  </si>
  <si>
    <t>https://www.munzee.com/m/CadillacBlood/4745</t>
  </si>
  <si>
    <t>52.50082719720362</t>
  </si>
  <si>
    <t>13.301183378384849</t>
  </si>
  <si>
    <t>https://www.munzee.com/m/foxyankee/2378</t>
  </si>
  <si>
    <t>52.50082719696866</t>
  </si>
  <si>
    <t>13.301419485902443</t>
  </si>
  <si>
    <t>https://www.munzee.com/m/PeeBee/37/</t>
  </si>
  <si>
    <t>52.50082719673369</t>
  </si>
  <si>
    <t>13.301655593420037</t>
  </si>
  <si>
    <t>https://www.munzee.com/m/lupo6/1575</t>
  </si>
  <si>
    <t>52.50082719649872</t>
  </si>
  <si>
    <t>13.301891700937631</t>
  </si>
  <si>
    <t>https://www.munzee.com/m/Polder58/5341</t>
  </si>
  <si>
    <t>52.50082719626377</t>
  </si>
  <si>
    <t>13.302127808455225</t>
  </si>
  <si>
    <t>https://www.munzee.com/m/Wackeldackel/886/</t>
  </si>
  <si>
    <t>52.50082719602881</t>
  </si>
  <si>
    <t>13.302363915972819</t>
  </si>
  <si>
    <t>https://www.munzee.com/m/Gonzoni/4953/</t>
  </si>
  <si>
    <t>52.50082719579384</t>
  </si>
  <si>
    <t>13.302600023490413</t>
  </si>
  <si>
    <t>https://www.munzee.com/m/greensfgiant/3606/</t>
  </si>
  <si>
    <t>52.50082719555889</t>
  </si>
  <si>
    <t>13.302836131008007</t>
  </si>
  <si>
    <t>https://www.munzee.com/m/Zanika/305/</t>
  </si>
  <si>
    <t>52.50082719532393</t>
  </si>
  <si>
    <t>13.303072238525601</t>
  </si>
  <si>
    <t>https://www.munzee.com/m/123xilef/2902/</t>
  </si>
  <si>
    <t>52.50068346699319</t>
  </si>
  <si>
    <t>13.300947253113236</t>
  </si>
  <si>
    <t>Nicoless</t>
  </si>
  <si>
    <t>https://www.munzee.com/m/Nicoless/1612/</t>
  </si>
  <si>
    <t>52.500683466758225</t>
  </si>
  <si>
    <t>13.301183359858896</t>
  </si>
  <si>
    <t>https://www.munzee.com/m/halizwein/6635/</t>
  </si>
  <si>
    <t>52.50068346652326</t>
  </si>
  <si>
    <t>13.301419466604557</t>
  </si>
  <si>
    <t>https://www.munzee.com/m/Reisari/473/</t>
  </si>
  <si>
    <t>52.500683466288294</t>
  </si>
  <si>
    <t>13.301655573350217</t>
  </si>
  <si>
    <t>https://www.munzee.com/m/Oskarchen/389/</t>
  </si>
  <si>
    <t>52.50068346605333</t>
  </si>
  <si>
    <t>13.301891680095878</t>
  </si>
  <si>
    <t>https://www.munzee.com/m/Nicoless/1616/</t>
  </si>
  <si>
    <t>52.50068346581836</t>
  </si>
  <si>
    <t>13.302127786841538</t>
  </si>
  <si>
    <t>https://www.munzee.com/m/Kegelmaus/487/</t>
  </si>
  <si>
    <t>52.50068346558341</t>
  </si>
  <si>
    <t>13.302363893587199</t>
  </si>
  <si>
    <t>https://www.munzee.com/m/HtV/4788/</t>
  </si>
  <si>
    <t>52.50068346534845</t>
  </si>
  <si>
    <t>13.302600000332859</t>
  </si>
  <si>
    <t>https://www.munzee.com/m/Oskarchen/394/</t>
  </si>
  <si>
    <t>52.50068346511348</t>
  </si>
  <si>
    <t>13.30283610707852</t>
  </si>
  <si>
    <t>https://www.munzee.com/m/Nicoless/1618/</t>
  </si>
  <si>
    <t>52.50053973654767</t>
  </si>
  <si>
    <t>13.300947235360923</t>
  </si>
  <si>
    <t>https://www.munzee.com/m/lupo6/1270</t>
  </si>
  <si>
    <t>52.50053973631271</t>
  </si>
  <si>
    <t>13.301183341334763</t>
  </si>
  <si>
    <t>https://www.munzee.com/m/J1Huisman/7354/</t>
  </si>
  <si>
    <t>52.50053973607774</t>
  </si>
  <si>
    <t>13.301419447308604</t>
  </si>
  <si>
    <t>https://www.munzee.com/m/MV1/7551/</t>
  </si>
  <si>
    <t>52.50053973584278</t>
  </si>
  <si>
    <t>13.301655553282444</t>
  </si>
  <si>
    <t>https://www.munzee.com/m/Gonzoni/4944/</t>
  </si>
  <si>
    <t>52.500539735607816</t>
  </si>
  <si>
    <t>13.301891659256171</t>
  </si>
  <si>
    <t>https://www.munzee.com/m/123xilef/2839/</t>
  </si>
  <si>
    <t>52.50053973537286</t>
  </si>
  <si>
    <t>13.302127765230011</t>
  </si>
  <si>
    <t>https://www.munzee.com/m/TheFrog/1738/</t>
  </si>
  <si>
    <t>52.500539735137906</t>
  </si>
  <si>
    <t>13.302363871203852</t>
  </si>
  <si>
    <t>https://www.munzee.com/m/MV1/7545/</t>
  </si>
  <si>
    <t>52.500539734902944</t>
  </si>
  <si>
    <t>13.302599977177579</t>
  </si>
  <si>
    <t>https://www.munzee.com/m/halizwein/6636/</t>
  </si>
  <si>
    <t>52.50053973466799</t>
  </si>
  <si>
    <t>13.302836083151306</t>
  </si>
  <si>
    <t>https://www.munzee.com/m/lupo6/1056</t>
  </si>
  <si>
    <t>52.50039600586725</t>
  </si>
  <si>
    <t>13.301183322808356</t>
  </si>
  <si>
    <t>https://www.munzee.com/m/PeeBee/198/</t>
  </si>
  <si>
    <t>52.50039600563229</t>
  </si>
  <si>
    <t>13.301419428010263</t>
  </si>
  <si>
    <t>https://www.munzee.com/m/Polder58/5312</t>
  </si>
  <si>
    <t>52.50039600539732</t>
  </si>
  <si>
    <t>13.30165553321217</t>
  </si>
  <si>
    <t>https://www.munzee.com/m/foxyankee/2376</t>
  </si>
  <si>
    <t>52.500396005162365</t>
  </si>
  <si>
    <t>13.301891638414077</t>
  </si>
  <si>
    <t>https://www.munzee.com/m/halizwein/6475/</t>
  </si>
  <si>
    <t>52.5003960049274</t>
  </si>
  <si>
    <t>13.302127743615983</t>
  </si>
  <si>
    <t>https://www.munzee.com/m/kasimir/8609/</t>
  </si>
  <si>
    <t>52.50039600469244</t>
  </si>
  <si>
    <t>13.30236384881789</t>
  </si>
  <si>
    <t>https://www.munzee.com/m/foxyankee/2375</t>
  </si>
  <si>
    <t>52.50039600445747</t>
  </si>
  <si>
    <t>13.302599954019797</t>
  </si>
  <si>
    <t>https://www.munzee.com/m/Polder58/5308</t>
  </si>
  <si>
    <t>52.50025227542186</t>
  </si>
  <si>
    <t>13.301183304284677</t>
  </si>
  <si>
    <t>https://www.munzee.com/m/halizwein/6629/</t>
  </si>
  <si>
    <t>52.5002522751869</t>
  </si>
  <si>
    <t>13.301419408714764</t>
  </si>
  <si>
    <t>https://www.munzee.com/m/Queen104Ymir/223/</t>
  </si>
  <si>
    <t>52.50025227495195</t>
  </si>
  <si>
    <t>13.301655513144738</t>
  </si>
  <si>
    <t>https://www.munzee.com/m/Oskarchen/381/</t>
  </si>
  <si>
    <t>52.50025227471698</t>
  </si>
  <si>
    <t>13.30189161757471</t>
  </si>
  <si>
    <t>https://www.munzee.com/m/mandello/2288/</t>
  </si>
  <si>
    <t>52.50025227448202</t>
  </si>
  <si>
    <t>13.302127722004684</t>
  </si>
  <si>
    <t>https://www.munzee.com/m/thorkel/4651/</t>
  </si>
  <si>
    <t>52.500252274247075</t>
  </si>
  <si>
    <t>13.302363826434657</t>
  </si>
  <si>
    <t>https://www.munzee.com/m/Oskarchen/388/</t>
  </si>
  <si>
    <t>52.50025227401213</t>
  </si>
  <si>
    <t>13.30259993086463</t>
  </si>
  <si>
    <t>https://www.munzee.com/m/georeyna/6567/</t>
  </si>
  <si>
    <t>52.50010854474176</t>
  </si>
  <si>
    <t>13.301419389416424</t>
  </si>
  <si>
    <t>https://www.munzee.com/m/Gonzoni/4957/</t>
  </si>
  <si>
    <t>52.500108544506816</t>
  </si>
  <si>
    <t>13.301655493074577</t>
  </si>
  <si>
    <t>https://www.munzee.com/m/coco15/1739/</t>
  </si>
  <si>
    <t>52.50010854427187</t>
  </si>
  <si>
    <t>13.30189159673273</t>
  </si>
  <si>
    <t>https://www.munzee.com/m/funaty/2738</t>
  </si>
  <si>
    <t>52.50010854403692</t>
  </si>
  <si>
    <t>13.302127700390884</t>
  </si>
  <si>
    <t>https://www.munzee.com/m/CadillacBlood/4747/</t>
  </si>
  <si>
    <t>52.50010854380198</t>
  </si>
  <si>
    <t>13.302363804049037</t>
  </si>
  <si>
    <t>https://www.munzee.com/m/123xilef/2840/</t>
  </si>
  <si>
    <t>52.499964814296284</t>
  </si>
  <si>
    <t>13.301419370118083</t>
  </si>
  <si>
    <t>https://www.munzee.com/m/10pmMeerkat/5343/</t>
  </si>
  <si>
    <t>52.499964814061336</t>
  </si>
  <si>
    <t>13.301655473004303</t>
  </si>
  <si>
    <t>https://www.munzee.com/m/lupo6/1049</t>
  </si>
  <si>
    <t>52.499964813826395</t>
  </si>
  <si>
    <t>13.301891575890522</t>
  </si>
  <si>
    <t>https://www.munzee.com/m/JackSparrow/13067/</t>
  </si>
  <si>
    <t>52.49996481359145</t>
  </si>
  <si>
    <t>13.302127678776742</t>
  </si>
  <si>
    <t>https://www.munzee.com/m/Gonzoni/4959/</t>
  </si>
  <si>
    <t>52.4999648133565</t>
  </si>
  <si>
    <t>13.302363781662962</t>
  </si>
  <si>
    <t>https://www.munzee.com/m/coco15/1737/</t>
  </si>
  <si>
    <t>52.49982108361591</t>
  </si>
  <si>
    <t>13.301655452936984</t>
  </si>
  <si>
    <t>https://www.munzee.com/m/Derlame/7281/</t>
  </si>
  <si>
    <t>52.49982108338097</t>
  </si>
  <si>
    <t>13.301891555051384</t>
  </si>
  <si>
    <t>https://www.munzee.com/m/Polder58/5184/</t>
  </si>
  <si>
    <t>52.49982108314603</t>
  </si>
  <si>
    <t>13.302127657165784</t>
  </si>
  <si>
    <t>https://www.munzee.com/m/halizwein/6695/</t>
  </si>
  <si>
    <t>52.49967735317049</t>
  </si>
  <si>
    <t>13.301655432869666</t>
  </si>
  <si>
    <t>https://www.munzee.com/m/Wackeldackel/833/</t>
  </si>
  <si>
    <t>52.49967735293554</t>
  </si>
  <si>
    <t>13.301891534212245</t>
  </si>
  <si>
    <t>https://www.munzee.com/m/funaty/2737</t>
  </si>
  <si>
    <t>52.499677352700594</t>
  </si>
  <si>
    <t>13.302127635554825</t>
  </si>
  <si>
    <t>https://www.munzee.com/m/TheFrog/1723/</t>
  </si>
  <si>
    <t>52.49953362249013</t>
  </si>
  <si>
    <t>13.301891513370038</t>
  </si>
  <si>
    <t>https://www.munzee.com/m/123xilef/2766/</t>
  </si>
  <si>
    <t>52.499389892044704</t>
  </si>
  <si>
    <t>13.301891492530899</t>
  </si>
  <si>
    <t>https://www.munzee.com/m/Oskarchen/363/</t>
  </si>
  <si>
    <t>52.50176165521137</t>
  </si>
  <si>
    <t>13.302482117762452</t>
  </si>
  <si>
    <t>Greenie Berlin Charlottenburg</t>
  </si>
  <si>
    <t>complete:</t>
  </si>
  <si>
    <t>MVM Dark Green</t>
  </si>
  <si>
    <t>https://www.munzee.com/map/u336wmppp/17</t>
  </si>
  <si>
    <t>52.50053976087367</t>
  </si>
  <si>
    <t>13.292104351865419</t>
  </si>
  <si>
    <t>https://www.munzee.com/m/Derlame/7442/</t>
  </si>
  <si>
    <t>52.5005397606387</t>
  </si>
  <si>
    <t>13.292340457839373</t>
  </si>
  <si>
    <t>https://www.munzee.com/m/Wackeldackel/850/</t>
  </si>
  <si>
    <t>52.50053976040375</t>
  </si>
  <si>
    <t>13.292576563813327</t>
  </si>
  <si>
    <t>https://www.munzee.com/m/MV1/7526/</t>
  </si>
  <si>
    <t>52.5005397601688</t>
  </si>
  <si>
    <t>13.292812669787281</t>
  </si>
  <si>
    <t>https://www.munzee.com/m/TexasBandits/3137/</t>
  </si>
  <si>
    <t>52.500539759933844</t>
  </si>
  <si>
    <t>13.293048775761235</t>
  </si>
  <si>
    <t>https://www.munzee.com/m/MrsBandit/644/</t>
  </si>
  <si>
    <t>52.500396030898145</t>
  </si>
  <si>
    <t>13.291632119847236</t>
  </si>
  <si>
    <t>https://www.munzee.com/m/Gonzoni/4931/</t>
  </si>
  <si>
    <t>52.50039603066319</t>
  </si>
  <si>
    <t>13.291868225049257</t>
  </si>
  <si>
    <t>https://www.munzee.com/m/Zanika/356/</t>
  </si>
  <si>
    <t>52.50039603042824</t>
  </si>
  <si>
    <t>13.292104330251277</t>
  </si>
  <si>
    <t>https://www.munzee.com/m/Reisari/533/</t>
  </si>
  <si>
    <t>52.50039603019329</t>
  </si>
  <si>
    <t>13.292340435453298</t>
  </si>
  <si>
    <t>https://www.munzee.com/m/Kegelhexe/1742/</t>
  </si>
  <si>
    <t>52.50039602995834</t>
  </si>
  <si>
    <t>13.292576540655318</t>
  </si>
  <si>
    <t>https://www.munzee.com/m/mandello/7539/</t>
  </si>
  <si>
    <t>52.500396029723376</t>
  </si>
  <si>
    <t>13.292812645857339</t>
  </si>
  <si>
    <t>https://www.munzee.com/m/Kegelmaus/510/</t>
  </si>
  <si>
    <t>52.500396029488414</t>
  </si>
  <si>
    <t>13.29304875105936</t>
  </si>
  <si>
    <t>https://www.munzee.com/m/amadoreugen/2661</t>
  </si>
  <si>
    <t>52.500396029253444</t>
  </si>
  <si>
    <t>13.29328485626138</t>
  </si>
  <si>
    <t>https://www.munzee.com/m/halizwein/6608/</t>
  </si>
  <si>
    <t>52.50039602901849</t>
  </si>
  <si>
    <t>13.2935209614634</t>
  </si>
  <si>
    <t>https://www.munzee.com/m/CrazyLadyLisa/11485/</t>
  </si>
  <si>
    <t>52.50025230068764</t>
  </si>
  <si>
    <t>13.291395995349149</t>
  </si>
  <si>
    <t>https://www.munzee.com/m/Polder58/5265</t>
  </si>
  <si>
    <t>52.50025230045267</t>
  </si>
  <si>
    <t>13.291632099779235</t>
  </si>
  <si>
    <t>https://www.munzee.com/m/Oskarchen/345/</t>
  </si>
  <si>
    <t>52.50025230021772</t>
  </si>
  <si>
    <t>13.291868204209322</t>
  </si>
  <si>
    <t>https://www.munzee.com/m/PubbE/2088/</t>
  </si>
  <si>
    <t>52.50025229998276</t>
  </si>
  <si>
    <t>13.29210430863941</t>
  </si>
  <si>
    <t>https://www.munzee.com/m/CrazyLadyLisa/11486/</t>
  </si>
  <si>
    <t>52.50025229974779</t>
  </si>
  <si>
    <t>13.292340413069496</t>
  </si>
  <si>
    <t>https://www.munzee.com/m/PeeBee/179/</t>
  </si>
  <si>
    <t>52.50025229951284</t>
  </si>
  <si>
    <t>13.292576517499583</t>
  </si>
  <si>
    <t>https://www.munzee.com/m/PubbE/2077/</t>
  </si>
  <si>
    <t>52.50025229927789</t>
  </si>
  <si>
    <t>13.29281262192967</t>
  </si>
  <si>
    <t>https://www.munzee.com/m/Gonzoni/4930/</t>
  </si>
  <si>
    <t>52.50025229904293</t>
  </si>
  <si>
    <t>13.293048726359757</t>
  </si>
  <si>
    <t>https://www.munzee.com/m/Tiralinka/3742/</t>
  </si>
  <si>
    <t>52.50025229880797</t>
  </si>
  <si>
    <t>13.293284830789844</t>
  </si>
  <si>
    <t>https://www.munzee.com/m/PubbE/2076</t>
  </si>
  <si>
    <t>52.50025229857302</t>
  </si>
  <si>
    <t>13.29352093521993</t>
  </si>
  <si>
    <t>https://www.munzee.com/m/Wackeldackel/828/</t>
  </si>
  <si>
    <t>52.500252298338054</t>
  </si>
  <si>
    <t>13.293757039650018</t>
  </si>
  <si>
    <t>https://www.munzee.com/m/Gonzoni/4928/</t>
  </si>
  <si>
    <t>52.50010857024251</t>
  </si>
  <si>
    <t>13.291395976051376</t>
  </si>
  <si>
    <t>https://www.munzee.com/m/MV1/7505/</t>
  </si>
  <si>
    <t>52.50010857000757</t>
  </si>
  <si>
    <t>13.291632079709643</t>
  </si>
  <si>
    <t>https://www.munzee.com/m/Queen104Ymir/203/</t>
  </si>
  <si>
    <t>52.50010856977263</t>
  </si>
  <si>
    <t>13.29186818336791</t>
  </si>
  <si>
    <t>https://www.munzee.com/m/lupo6/1005</t>
  </si>
  <si>
    <t>52.500108569537694</t>
  </si>
  <si>
    <t>13.292104287026177</t>
  </si>
  <si>
    <t>https://www.munzee.com/m/Cachelady/4576/</t>
  </si>
  <si>
    <t>52.50010856930273</t>
  </si>
  <si>
    <t>13.292340390684444</t>
  </si>
  <si>
    <t>https://www.munzee.com/m/MV1/7497/</t>
  </si>
  <si>
    <t>52.5001085690678</t>
  </si>
  <si>
    <t>13.292576494342711</t>
  </si>
  <si>
    <t>https://www.munzee.com/m/Disc220/7372</t>
  </si>
  <si>
    <t>52.50010856883286</t>
  </si>
  <si>
    <t>13.292812598000978</t>
  </si>
  <si>
    <t>https://www.munzee.com/m/BrianMoos/741/</t>
  </si>
  <si>
    <t>52.50010856859791</t>
  </si>
  <si>
    <t>13.293048701659245</t>
  </si>
  <si>
    <t>Wasprodukt</t>
  </si>
  <si>
    <t>https://www.munzee.com/m/wasproduct/1715/</t>
  </si>
  <si>
    <t>52.50010856836296</t>
  </si>
  <si>
    <t>13.293284805317512</t>
  </si>
  <si>
    <t>https://www.munzee.com/m/Disc220/7288</t>
  </si>
  <si>
    <t>52.500108568128</t>
  </si>
  <si>
    <t>13.293520908975779</t>
  </si>
  <si>
    <t>https://www.munzee.com/m/lupo6/1004</t>
  </si>
  <si>
    <t>52.500108567893065</t>
  </si>
  <si>
    <t>13.293757012634046</t>
  </si>
  <si>
    <t>https://www.munzee.com/m/Tiralinka/3738/</t>
  </si>
  <si>
    <t>52.499964840032014</t>
  </si>
  <si>
    <t>13.29115985386943</t>
  </si>
  <si>
    <t>https://www.munzee.com/m/Gonzoni/4927/</t>
  </si>
  <si>
    <t>52.49996483979707</t>
  </si>
  <si>
    <t>13.291395956755878</t>
  </si>
  <si>
    <t>amoocow</t>
  </si>
  <si>
    <t>https://www.munzee.com/m/amoocow/2063/</t>
  </si>
  <si>
    <t>52.49996483956213</t>
  </si>
  <si>
    <t>13.291632059642325</t>
  </si>
  <si>
    <t>https://www.munzee.com/m/Wackeldackel/758/</t>
  </si>
  <si>
    <t>52.499964839327184</t>
  </si>
  <si>
    <t>13.291868162528772</t>
  </si>
  <si>
    <t>https://www.munzee.com/m/halizwein/6477/</t>
  </si>
  <si>
    <t>52.49996483909224</t>
  </si>
  <si>
    <t>13.292104265415219</t>
  </si>
  <si>
    <t>https://www.munzee.com/m/fabiusz/726/</t>
  </si>
  <si>
    <t>52.49996483885731</t>
  </si>
  <si>
    <t>13.292340368301666</t>
  </si>
  <si>
    <t>https://www.munzee.com/m/Oskarchen/357/</t>
  </si>
  <si>
    <t>52.49996483862237</t>
  </si>
  <si>
    <t>13.292576471188113</t>
  </si>
  <si>
    <t>https://www.munzee.com/m/halizwein/6478/</t>
  </si>
  <si>
    <t>52.49996483838742</t>
  </si>
  <si>
    <t>13.29281257407456</t>
  </si>
  <si>
    <t>https://www.munzee.com/m/fyrsel/79/</t>
  </si>
  <si>
    <t>52.49996483815247</t>
  </si>
  <si>
    <t>13.293048676961007</t>
  </si>
  <si>
    <t>https://www.munzee.com/m/amadoreugen/2617</t>
  </si>
  <si>
    <t>52.499964837917524</t>
  </si>
  <si>
    <t>13.293284779847454</t>
  </si>
  <si>
    <t>https://www.munzee.com/m/PeeBee/184/</t>
  </si>
  <si>
    <t>52.49996483768258</t>
  </si>
  <si>
    <t>13.293520882733901</t>
  </si>
  <si>
    <t>https://www.munzee.com/m/halizwein/6479/</t>
  </si>
  <si>
    <t>52.499964837447635</t>
  </si>
  <si>
    <t>13.293756985620348</t>
  </si>
  <si>
    <t>https://www.munzee.com/m/Polder58/5268/</t>
  </si>
  <si>
    <t>52.49996483721269</t>
  </si>
  <si>
    <t>13.293993088506795</t>
  </si>
  <si>
    <t>https://www.munzee.com/m/TrialbyFire/5933/</t>
  </si>
  <si>
    <t>52.499821109586534</t>
  </si>
  <si>
    <t>13.291159835343024</t>
  </si>
  <si>
    <t>https://www.munzee.com/m/J1Huisman/7353/</t>
  </si>
  <si>
    <t>52.4998211093516</t>
  </si>
  <si>
    <t>13.291395937457537</t>
  </si>
  <si>
    <t>https://www.munzee.com/m/Oskarchen/370/</t>
  </si>
  <si>
    <t>52.49982110911665</t>
  </si>
  <si>
    <t>13.29163203957205</t>
  </si>
  <si>
    <t>https://www.munzee.com/m/redshark78/484</t>
  </si>
  <si>
    <t>52.499821108881704</t>
  </si>
  <si>
    <t>13.291868141686564</t>
  </si>
  <si>
    <t>https://www.munzee.com/m/PubbE/2075/</t>
  </si>
  <si>
    <t>52.499821108646756</t>
  </si>
  <si>
    <t>13.292104243801077</t>
  </si>
  <si>
    <t>https://www.munzee.com/m/Gonzoni/4924/</t>
  </si>
  <si>
    <t>52.499821108411815</t>
  </si>
  <si>
    <t>13.29234034591559</t>
  </si>
  <si>
    <t>https://www.munzee.com/m/amadoreugen/2539</t>
  </si>
  <si>
    <t>52.499821108176874</t>
  </si>
  <si>
    <t>13.292576448030104</t>
  </si>
  <si>
    <t>https://www.munzee.com/m/PubbE/2074/</t>
  </si>
  <si>
    <t>52.49982110794193</t>
  </si>
  <si>
    <t>13.292812550144617</t>
  </si>
  <si>
    <t>https://www.munzee.com/m/Polder58/5214</t>
  </si>
  <si>
    <t>52.49982110770699</t>
  </si>
  <si>
    <t>13.293048652259131</t>
  </si>
  <si>
    <t>https://www.munzee.com/m/Gonzoni/4922/</t>
  </si>
  <si>
    <t>52.499821107472044</t>
  </si>
  <si>
    <t>13.293284754373644</t>
  </si>
  <si>
    <t>https://www.munzee.com/m/PubbE/2073</t>
  </si>
  <si>
    <t>52.499821107237096</t>
  </si>
  <si>
    <t>13.293520856488158</t>
  </si>
  <si>
    <t>Tweety</t>
  </si>
  <si>
    <t>https://www.munzee.com/m/tweety/4650/</t>
  </si>
  <si>
    <t>52.49982110700215</t>
  </si>
  <si>
    <t>13.293756958602671</t>
  </si>
  <si>
    <t>https://www.munzee.com/m/zweiaugenmehr/1177</t>
  </si>
  <si>
    <t>52.499821106767214</t>
  </si>
  <si>
    <t>13.293993060717185</t>
  </si>
  <si>
    <t>https://www.munzee.com/m/J1Huisman/7346/</t>
  </si>
  <si>
    <t>52.499677379141154</t>
  </si>
  <si>
    <t>13.291159816819345</t>
  </si>
  <si>
    <t>https://www.munzee.com/m/HtV/4785/</t>
  </si>
  <si>
    <t>52.499677378906206</t>
  </si>
  <si>
    <t>13.291395918162038</t>
  </si>
  <si>
    <t>https://www.munzee.com/m/TrialbyFire/5940/</t>
  </si>
  <si>
    <t>52.49967737867126</t>
  </si>
  <si>
    <t>13.291632019504732</t>
  </si>
  <si>
    <t>https://www.munzee.com/m/Tiralinka/3737/</t>
  </si>
  <si>
    <t>52.49967737843632</t>
  </si>
  <si>
    <t>13.291868120847425</t>
  </si>
  <si>
    <t>https://www.munzee.com/m/Polder58/5417</t>
  </si>
  <si>
    <t>52.49967737820137</t>
  </si>
  <si>
    <t>13.292104222190119</t>
  </si>
  <si>
    <t>https://www.munzee.com/m/TrialbyFire/5946/</t>
  </si>
  <si>
    <t>52.49967737796643</t>
  </si>
  <si>
    <t>13.292340323532812</t>
  </si>
  <si>
    <t>https://www.munzee.com/m/foxyankee/2374</t>
  </si>
  <si>
    <t>52.499677377731494</t>
  </si>
  <si>
    <t>13.292576424875506</t>
  </si>
  <si>
    <t>https://www.munzee.com/m/Queen104Ymir/211/</t>
  </si>
  <si>
    <t>52.49967737749655</t>
  </si>
  <si>
    <t>13.292812526218086</t>
  </si>
  <si>
    <t>https://www.munzee.com/m/Wackeldackel/757/</t>
  </si>
  <si>
    <t>52.499677377261605</t>
  </si>
  <si>
    <t>13.293048627560665</t>
  </si>
  <si>
    <t>https://www.munzee.com/m/einkilorind/1725/</t>
  </si>
  <si>
    <t>52.49967737702666</t>
  </si>
  <si>
    <t>13.293284728903245</t>
  </si>
  <si>
    <t>https://www.munzee.com/m/Queen104Ymir/207/</t>
  </si>
  <si>
    <t>52.499677376791716</t>
  </si>
  <si>
    <t>13.293520830245825</t>
  </si>
  <si>
    <t>https://www.munzee.com/m/Wackeldackel/826/</t>
  </si>
  <si>
    <t>52.49967737655677</t>
  </si>
  <si>
    <t>13.293756931588405</t>
  </si>
  <si>
    <t>https://www.munzee.com/m/Donbadabon/4737</t>
  </si>
  <si>
    <t>52.49967737632182</t>
  </si>
  <si>
    <t>13.293993032930985</t>
  </si>
  <si>
    <t>https://www.munzee.com/m/karen1962/1726/</t>
  </si>
  <si>
    <t>52.49953364869567</t>
  </si>
  <si>
    <t>13.291159798295439</t>
  </si>
  <si>
    <t>munz619</t>
  </si>
  <si>
    <t>https://www.munzee.com/m/munz619/2549/</t>
  </si>
  <si>
    <t>52.499533648460734</t>
  </si>
  <si>
    <t>13.291395898866199</t>
  </si>
  <si>
    <t>https://www.munzee.com/m/Derlame/7777/</t>
  </si>
  <si>
    <t>52.499533648225785</t>
  </si>
  <si>
    <t>13.291631999436959</t>
  </si>
  <si>
    <t>https://www.munzee.com/m/halizwein/6480/</t>
  </si>
  <si>
    <t>52.49953364799085</t>
  </si>
  <si>
    <t>13.291868100007719</t>
  </si>
  <si>
    <t>https://www.munzee.com/m/Wackeldackel/737/</t>
  </si>
  <si>
    <t>52.49953364775591</t>
  </si>
  <si>
    <t>13.292104200578478</t>
  </si>
  <si>
    <t>https://www.munzee.com/m/Oskarchen/373/</t>
  </si>
  <si>
    <t>52.49953364752096</t>
  </si>
  <si>
    <t>13.292340301149238</t>
  </si>
  <si>
    <t>https://www.munzee.com/m/MV1/7373/</t>
  </si>
  <si>
    <t>52.499533647286015</t>
  </si>
  <si>
    <t>13.292576401719998</t>
  </si>
  <si>
    <t>https://www.munzee.com/m/halizwein/6481/</t>
  </si>
  <si>
    <t>52.49953364705108</t>
  </si>
  <si>
    <t>13.292812502290758</t>
  </si>
  <si>
    <t>https://www.munzee.com/m/Anetzet/790/</t>
  </si>
  <si>
    <t>52.49953364681613</t>
  </si>
  <si>
    <t>13.293048602861518</t>
  </si>
  <si>
    <t>https://www.munzee.com/m/Oskarchen/371/</t>
  </si>
  <si>
    <t>52.49953364658119</t>
  </si>
  <si>
    <t>13.293284703432278</t>
  </si>
  <si>
    <t>https://www.munzee.com/m/halizwein/6593/</t>
  </si>
  <si>
    <t>52.49953364634626</t>
  </si>
  <si>
    <t>13.293520804003037</t>
  </si>
  <si>
    <t>https://www.munzee.com/m/Polder58/5340/</t>
  </si>
  <si>
    <t>52.49953364611131</t>
  </si>
  <si>
    <t>13.293756904573797</t>
  </si>
  <si>
    <t>https://www.munzee.com/m/PeeBee/58/</t>
  </si>
  <si>
    <t>52.49953364587636</t>
  </si>
  <si>
    <t>13.293993005144557</t>
  </si>
  <si>
    <t>TSkrlm</t>
  </si>
  <si>
    <t>https://www.munzee.com/m/TSkrlm/4920/</t>
  </si>
  <si>
    <t>52.499389918250245</t>
  </si>
  <si>
    <t>13.29115977976926</t>
  </si>
  <si>
    <t>https://www.munzee.com/m/J1Huisman/8142/</t>
  </si>
  <si>
    <t>52.499389918015304</t>
  </si>
  <si>
    <t>13.2913958795682</t>
  </si>
  <si>
    <t>https://www.munzee.com/m/PeeBee/217/</t>
  </si>
  <si>
    <t>52.49938991778037</t>
  </si>
  <si>
    <t>13.29163197936714</t>
  </si>
  <si>
    <t>https://www.munzee.com/m/Gonzoni/4920/</t>
  </si>
  <si>
    <t>52.49938991754542</t>
  </si>
  <si>
    <t>13.291868079166079</t>
  </si>
  <si>
    <t>https://www.munzee.com/m/PubbE/2069</t>
  </si>
  <si>
    <t>52.499389917310495</t>
  </si>
  <si>
    <t>13.292104178965019</t>
  </si>
  <si>
    <t>https://www.munzee.com/m/Derlame/7704/</t>
  </si>
  <si>
    <t>52.499389917075554</t>
  </si>
  <si>
    <t>13.292340278763959</t>
  </si>
  <si>
    <t>https://www.munzee.com/m/Gonzoni/4921/</t>
  </si>
  <si>
    <t>52.49938991684061</t>
  </si>
  <si>
    <t>13.292576378562899</t>
  </si>
  <si>
    <t>https://www.munzee.com/m/PubbE/1966</t>
  </si>
  <si>
    <t>52.49938991660568</t>
  </si>
  <si>
    <t>13.292812478361839</t>
  </si>
  <si>
    <t>https://www.munzee.com/m/PeeBee/30/</t>
  </si>
  <si>
    <t>52.49938991637074</t>
  </si>
  <si>
    <t>13.293048578160779</t>
  </si>
  <si>
    <t>https://www.munzee.com/m/Muskratmarie/2104/</t>
  </si>
  <si>
    <t>52.49938991613579</t>
  </si>
  <si>
    <t>13.293284677959718</t>
  </si>
  <si>
    <t>https://www.munzee.com/m/PubbE/1965</t>
  </si>
  <si>
    <t>52.49938991590084</t>
  </si>
  <si>
    <t>13.293520777758658</t>
  </si>
  <si>
    <t>https://www.munzee.com/m/Gonzoni/4919/</t>
  </si>
  <si>
    <t>52.4993899156659</t>
  </si>
  <si>
    <t>13.293756877557598</t>
  </si>
  <si>
    <t>https://www.munzee.com/m/Oskarchen/556/</t>
  </si>
  <si>
    <t>52.49938991543097</t>
  </si>
  <si>
    <t>13.293992977356538</t>
  </si>
  <si>
    <t>https://www.munzee.com/m/123xilef/3306/</t>
  </si>
  <si>
    <t>52.4992461875699</t>
  </si>
  <si>
    <t>13.2913958602727</t>
  </si>
  <si>
    <t>https://www.munzee.com/m/BartWullems/277</t>
  </si>
  <si>
    <t>52.499246187334954</t>
  </si>
  <si>
    <t>13.29163195929982</t>
  </si>
  <si>
    <t>https://www.munzee.com/m/Tiralinka/3721/</t>
  </si>
  <si>
    <t>52.49924618710001</t>
  </si>
  <si>
    <t>13.29186805832694</t>
  </si>
  <si>
    <t>https://www.munzee.com/m/Queen104Ymir/215/</t>
  </si>
  <si>
    <t>52.49924618686507</t>
  </si>
  <si>
    <t>13.29210415735406</t>
  </si>
  <si>
    <t>https://www.munzee.com/m/TrialbyFire/5949/</t>
  </si>
  <si>
    <t>52.499246186630145</t>
  </si>
  <si>
    <t>13.29234025638118</t>
  </si>
  <si>
    <t>https://www.munzee.com/m/foxyankee/2372</t>
  </si>
  <si>
    <t>52.4992461863952</t>
  </si>
  <si>
    <t>13.2925763554083</t>
  </si>
  <si>
    <t>https://www.munzee.com/m/Polder58/5185</t>
  </si>
  <si>
    <t>52.49924618616025</t>
  </si>
  <si>
    <t>13.29281245443542</t>
  </si>
  <si>
    <t>https://www.munzee.com/m/Derlame/7273/</t>
  </si>
  <si>
    <t>52.4992461859253</t>
  </si>
  <si>
    <t>13.29304855346254</t>
  </si>
  <si>
    <t>https://www.munzee.com/m/seal/3674</t>
  </si>
  <si>
    <t>52.49924618569036</t>
  </si>
  <si>
    <t>13.29328465248966</t>
  </si>
  <si>
    <t>https://www.munzee.com/m/Wackeldackel/851/</t>
  </si>
  <si>
    <t>52.49924618545542</t>
  </si>
  <si>
    <t>13.29352075151678</t>
  </si>
  <si>
    <t>https://www.munzee.com/m/Queen104Ymir/204/</t>
  </si>
  <si>
    <t>52.49924618522048</t>
  </si>
  <si>
    <t>13.2937568505439</t>
  </si>
  <si>
    <t>https://www.munzee.com/m/Kegelhexe/1734/</t>
  </si>
  <si>
    <t>52.499102457124465</t>
  </si>
  <si>
    <t>13.291395840977202</t>
  </si>
  <si>
    <t>https://www.munzee.com/m/Polder58/5262</t>
  </si>
  <si>
    <t>52.499102456889524</t>
  </si>
  <si>
    <t>13.291631939232502</t>
  </si>
  <si>
    <t>https://www.munzee.com/m/halizwein/6650/</t>
  </si>
  <si>
    <t>52.49910245665458</t>
  </si>
  <si>
    <t>13.291868037487802</t>
  </si>
  <si>
    <t>https://www.munzee.com/m/Oskarchen/414/</t>
  </si>
  <si>
    <t>52.49910245641966</t>
  </si>
  <si>
    <t>13.292104135743102</t>
  </si>
  <si>
    <t>https://www.munzee.com/m/PeeBee/216/</t>
  </si>
  <si>
    <t>52.49910245618472</t>
  </si>
  <si>
    <t>13.292340233998402</t>
  </si>
  <si>
    <t>Nierenstein</t>
  </si>
  <si>
    <t>https://www.munzee.com/m/Nierenstein/4984/</t>
  </si>
  <si>
    <t>52.49910245594978</t>
  </si>
  <si>
    <t>13.292576332253702</t>
  </si>
  <si>
    <t>https://www.munzee.com/m/halizwein/6467/</t>
  </si>
  <si>
    <t>52.499102455714855</t>
  </si>
  <si>
    <t>13.292812430509002</t>
  </si>
  <si>
    <t>https://www.munzee.com/m/TSkrlm/4919/</t>
  </si>
  <si>
    <t>52.499102455479914</t>
  </si>
  <si>
    <t>13.293048528764302</t>
  </si>
  <si>
    <t>https://www.munzee.com/m/Peter1980/1671/</t>
  </si>
  <si>
    <t>52.49910245524497</t>
  </si>
  <si>
    <t>13.293284627019602</t>
  </si>
  <si>
    <t>https://www.munzee.com/m/ageta/18960/</t>
  </si>
  <si>
    <t>52.49910245501004</t>
  </si>
  <si>
    <t>13.293520725274902</t>
  </si>
  <si>
    <t>https://www.munzee.com/m/Polder58/5315</t>
  </si>
  <si>
    <t>52.499102454775105</t>
  </si>
  <si>
    <t>13.293756823530202</t>
  </si>
  <si>
    <t>https://www.munzee.com/m/halizwein/6639/</t>
  </si>
  <si>
    <t>52.49895872644409</t>
  </si>
  <si>
    <t>13.291631919164502</t>
  </si>
  <si>
    <t>https://www.munzee.com/m/MV1/7243/</t>
  </si>
  <si>
    <t>52.498958726209146</t>
  </si>
  <si>
    <t>13.291868016647868</t>
  </si>
  <si>
    <t>https://www.munzee.com/m/Wackeldackel/731/</t>
  </si>
  <si>
    <t>52.49895872597422</t>
  </si>
  <si>
    <t>13.292104114131234</t>
  </si>
  <si>
    <t>https://www.munzee.com/m/Czechroo/7570/</t>
  </si>
  <si>
    <t>52.49895872573928</t>
  </si>
  <si>
    <t>13.2923402116146</t>
  </si>
  <si>
    <t>https://www.munzee.com/m/BituX/4498/</t>
  </si>
  <si>
    <t>52.49895872550434</t>
  </si>
  <si>
    <t>13.292576309097967</t>
  </si>
  <si>
    <t>https://www.munzee.com/m/Oskarchen/562/</t>
  </si>
  <si>
    <t>52.4989587252694</t>
  </si>
  <si>
    <t>13.292812406581334</t>
  </si>
  <si>
    <t>https://www.munzee.com/m/TheFrog/1897/</t>
  </si>
  <si>
    <t>52.49895872503446</t>
  </si>
  <si>
    <t>13.2930485040647</t>
  </si>
  <si>
    <t>https://www.munzee.com/m/123xilef/3305/</t>
  </si>
  <si>
    <t>52.49895872479952</t>
  </si>
  <si>
    <t>13.293284601548066</t>
  </si>
  <si>
    <t>https://www.munzee.com/m/MV1/6891/</t>
  </si>
  <si>
    <t>52.49895872456458</t>
  </si>
  <si>
    <t>13.293520699031433</t>
  </si>
  <si>
    <t>https://www.munzee.com/m/Czechroo/7573/</t>
  </si>
  <si>
    <t>52.498814995998615</t>
  </si>
  <si>
    <t>13.291631899097865</t>
  </si>
  <si>
    <t>https://www.munzee.com/m/seal/3676</t>
  </si>
  <si>
    <t>52.49881499576368</t>
  </si>
  <si>
    <t>13.291867995809525</t>
  </si>
  <si>
    <t>https://www.munzee.com/m/TSkrlm/4904/</t>
  </si>
  <si>
    <t>52.49881499552874</t>
  </si>
  <si>
    <t>13.292104092521186</t>
  </si>
  <si>
    <t>https://www.munzee.com/m/Derlame/7759/</t>
  </si>
  <si>
    <t>52.49881499529381</t>
  </si>
  <si>
    <t>13.292340189232846</t>
  </si>
  <si>
    <t>https://www.munzee.com/m/seal/3679</t>
  </si>
  <si>
    <t>52.49881499505887</t>
  </si>
  <si>
    <t>13.292576285944506</t>
  </si>
  <si>
    <t>https://www.munzee.com/m/foxyankee/2370/</t>
  </si>
  <si>
    <t>52.498814994823945</t>
  </si>
  <si>
    <t>13.292812382656166</t>
  </si>
  <si>
    <t>https://www.munzee.com/m/RobieSterling/2281/</t>
  </si>
  <si>
    <t>52.498814994589004</t>
  </si>
  <si>
    <t>13.293048479367826</t>
  </si>
  <si>
    <t>https://www.munzee.com/m/seal/3687</t>
  </si>
  <si>
    <t>52.49881499435407</t>
  </si>
  <si>
    <t>13.293284576079486</t>
  </si>
  <si>
    <t>https://www.munzee.com/m/Wackeldackel/1004/</t>
  </si>
  <si>
    <t>52.49881499411914</t>
  </si>
  <si>
    <t>13.293520672791146</t>
  </si>
  <si>
    <t>https://www.munzee.com/m/Oskarchen/560/</t>
  </si>
  <si>
    <t>52.49867126531824</t>
  </si>
  <si>
    <t>13.291867974969364</t>
  </si>
  <si>
    <t>https://www.munzee.com/m/MrsPommelhorst/2180/</t>
  </si>
  <si>
    <t>52.4986712650833</t>
  </si>
  <si>
    <t>13.29210407090909</t>
  </si>
  <si>
    <t>Fleuri17</t>
  </si>
  <si>
    <t>https://www.munzee.com/m/Fleuri17/37/</t>
  </si>
  <si>
    <t>52.498671264848376</t>
  </si>
  <si>
    <t>13.292340166848817</t>
  </si>
  <si>
    <t>https://www.munzee.com/m/Polder58/5255/</t>
  </si>
  <si>
    <t>52.498671264613435</t>
  </si>
  <si>
    <t>13.292576262788543</t>
  </si>
  <si>
    <t>https://www.munzee.com/m/halizwein/6609/</t>
  </si>
  <si>
    <t>52.49867126437851</t>
  </si>
  <si>
    <t>13.29281235872827</t>
  </si>
  <si>
    <t xml:space="preserve">Fleuri17 </t>
  </si>
  <si>
    <t>https://www.munzee.com/m/Fleuri17/32/</t>
  </si>
  <si>
    <t>52.49867126414357</t>
  </si>
  <si>
    <t>13.293048454667996</t>
  </si>
  <si>
    <t>https://www.munzee.com/m/Polder58/5307/</t>
  </si>
  <si>
    <t>52.49867126390863</t>
  </si>
  <si>
    <t>13.293284550607723</t>
  </si>
  <si>
    <t>https://www.munzee.com/m/PeeBee/60/</t>
  </si>
  <si>
    <t>52.49852753487277</t>
  </si>
  <si>
    <t>13.291867954131249</t>
  </si>
  <si>
    <t>https://www.munzee.com/m/halizwein/6637/</t>
  </si>
  <si>
    <t>52.49852753463783</t>
  </si>
  <si>
    <t>13.292104049299269</t>
  </si>
  <si>
    <t>https://www.munzee.com/m/ageta/18956/</t>
  </si>
  <si>
    <t>52.4985275344029</t>
  </si>
  <si>
    <t>13.292340144467289</t>
  </si>
  <si>
    <t>https://www.munzee.com/m/Muskratmarie/2138/</t>
  </si>
  <si>
    <t>52.49852753416796</t>
  </si>
  <si>
    <t>13.29257623963531</t>
  </si>
  <si>
    <t>https://www.munzee.com/m/Wackeldackel/755/</t>
  </si>
  <si>
    <t>52.49852753393303</t>
  </si>
  <si>
    <t>13.29281233480333</t>
  </si>
  <si>
    <t>https://www.munzee.com/m/Derlame/7728/</t>
  </si>
  <si>
    <t>52.498527533698095</t>
  </si>
  <si>
    <t>13.29304842997135</t>
  </si>
  <si>
    <t>https://www.munzee.com/m/kwd/4007/</t>
  </si>
  <si>
    <t>52.498527533463154</t>
  </si>
  <si>
    <t>13.29328452513937</t>
  </si>
  <si>
    <t>Adue</t>
  </si>
  <si>
    <t>https://www.munzee.com/m/Adue/372/</t>
  </si>
  <si>
    <t>52.49838380419237</t>
  </si>
  <si>
    <t>13.29210402768831</t>
  </si>
  <si>
    <t>https://www.munzee.com/m/Derlame/7753/</t>
  </si>
  <si>
    <t>52.498383803957445</t>
  </si>
  <si>
    <t>13.29234012208451</t>
  </si>
  <si>
    <t>https://www.munzee.com/m/Oskarchen/375/</t>
  </si>
  <si>
    <t>52.498383803722504</t>
  </si>
  <si>
    <t>13.292576216480711</t>
  </si>
  <si>
    <t>https://www.munzee.com/m/PeeBee/200/</t>
  </si>
  <si>
    <t>52.49838380348758</t>
  </si>
  <si>
    <t>13.292812310876911</t>
  </si>
  <si>
    <t>https://www.munzee.com/m/HtV/4805/</t>
  </si>
  <si>
    <t>52.498383803252636</t>
  </si>
  <si>
    <t>13.293048405273112</t>
  </si>
  <si>
    <t>https://www.munzee.com/m/foxyankee/2369</t>
  </si>
  <si>
    <t>52.498240073746985</t>
  </si>
  <si>
    <t>13.292104006077352</t>
  </si>
  <si>
    <t>https://www.munzee.com/m/Polder58/5303/</t>
  </si>
  <si>
    <t>52.49824007351205</t>
  </si>
  <si>
    <t>13.292340099701732</t>
  </si>
  <si>
    <t>https://www.munzee.com/m/Gonzoni/4917/</t>
  </si>
  <si>
    <t>52.49824007327711</t>
  </si>
  <si>
    <t>13.292576193326113</t>
  </si>
  <si>
    <t>https://www.munzee.com/m/halizwein/6349/</t>
  </si>
  <si>
    <t>52.49824007304218</t>
  </si>
  <si>
    <t>13.292812286950493</t>
  </si>
  <si>
    <t>https://www.munzee.com/m/coco15/1741</t>
  </si>
  <si>
    <t>52.49824007280724</t>
  </si>
  <si>
    <t>13.293048380574874</t>
  </si>
  <si>
    <t>https://www.munzee.com/m/Tiralinka/3735/</t>
  </si>
  <si>
    <t>52.4980963430666</t>
  </si>
  <si>
    <t>13.292340077319864</t>
  </si>
  <si>
    <t>https://www.munzee.com/m/TheFrog/1716/</t>
  </si>
  <si>
    <t>52.49809634283166</t>
  </si>
  <si>
    <t>13.292576170172424</t>
  </si>
  <si>
    <t>https://www.munzee.com/m/Wackeldackel/856/</t>
  </si>
  <si>
    <t>52.498096342596725</t>
  </si>
  <si>
    <t>13.292812263024985</t>
  </si>
  <si>
    <t>https://www.munzee.com/m/123xilef/2764/</t>
  </si>
  <si>
    <t>52.49795261238624</t>
  </si>
  <si>
    <t>13.29257614701828</t>
  </si>
  <si>
    <t>https://www.munzee.com/m/Derlame/7268/</t>
  </si>
  <si>
    <t>52.49780888194074</t>
  </si>
  <si>
    <t>13.292576123865729</t>
  </si>
  <si>
    <t>https://www.munzee.com/m/halizwein/6335/</t>
  </si>
  <si>
    <t>52.49903080222807</t>
  </si>
  <si>
    <t>13.292458271752139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</si>
</sst>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. d, yyyy"/>
  </numFmts>
  <fonts count="66">
    <font>
      <sz val="10.0"/>
      <color rgb="FF000000"/>
      <name val="Arial"/>
    </font>
    <font>
      <b/>
      <sz val="10.0"/>
      <color rgb="FF000000"/>
    </font>
    <font>
      <b/>
      <sz val="12.0"/>
      <color rgb="FF000000"/>
    </font>
    <font>
      <sz val="10.0"/>
      <color rgb="FF000000"/>
    </font>
    <font>
      <u/>
      <sz val="10.0"/>
      <color rgb="FF000000"/>
      <name val="Arial"/>
    </font>
    <font>
      <u/>
      <color rgb="FF000000"/>
      <name val="Arial"/>
    </font>
    <font>
      <b/>
      <sz val="10.0"/>
      <color rgb="FF999999"/>
    </font>
    <font>
      <sz val="10.0"/>
      <color rgb="FF999999"/>
    </font>
    <font>
      <u/>
      <sz val="10.0"/>
      <color rgb="FF999999"/>
      <name val="Roboto"/>
    </font>
    <font>
      <u/>
      <color rgb="FF999999"/>
      <name val="Roboto"/>
    </font>
    <font>
      <u/>
      <color rgb="FF999999"/>
      <name val="Roboto"/>
    </font>
    <font>
      <b/>
      <color rgb="FF999999"/>
      <name val="Arial"/>
    </font>
    <font>
      <color rgb="FF999999"/>
      <name val="Arial"/>
    </font>
    <font>
      <u/>
      <sz val="11.0"/>
      <color rgb="FF999999"/>
      <name val="Arial"/>
    </font>
    <font>
      <u/>
      <color rgb="FF999999"/>
      <name val="Roboto"/>
    </font>
    <font>
      <u/>
      <sz val="10.0"/>
      <color rgb="FF999999"/>
      <name val="Roboto"/>
    </font>
    <font>
      <u/>
      <sz val="10.0"/>
      <color rgb="FF999999"/>
    </font>
    <font>
      <u/>
      <sz val="10.0"/>
      <color rgb="FF999999"/>
      <name val="Roboto"/>
    </font>
    <font>
      <u/>
      <sz val="10.0"/>
      <color rgb="FF999999"/>
      <name val="Var(--docs-material-font-family"/>
    </font>
    <font>
      <u/>
      <color rgb="FF000000"/>
      <name val="Roboto"/>
    </font>
    <font>
      <u/>
      <sz val="10.0"/>
      <color rgb="FF000000"/>
      <name val="Roboto"/>
    </font>
    <font>
      <u/>
      <sz val="10.0"/>
      <color rgb="FF000000"/>
      <name val="&quot;Helvetica Neue&quot;"/>
    </font>
    <font>
      <u/>
      <sz val="10.0"/>
      <color rgb="FF000000"/>
      <name val="Helvetica"/>
    </font>
    <font>
      <b/>
      <sz val="12.0"/>
    </font>
    <font/>
    <font>
      <name val="Arial"/>
    </font>
    <font>
      <b/>
      <name val="Arial"/>
    </font>
    <font>
      <color rgb="FFD9D9D9"/>
      <name val="Arial"/>
    </font>
    <font>
      <b/>
    </font>
    <font>
      <u/>
      <sz val="11.0"/>
      <color rgb="FF0000FF"/>
      <name val="&quot;Helvetica Neue&quot;"/>
    </font>
    <font>
      <color rgb="FFD9D9D9"/>
    </font>
    <font>
      <u/>
      <color rgb="FF0000FF"/>
    </font>
    <font>
      <u/>
      <color rgb="FF0000FF"/>
    </font>
    <font>
      <u/>
      <color rgb="FF0000FF"/>
    </font>
    <font>
      <u/>
      <color rgb="FF1155CC"/>
    </font>
    <font>
      <u/>
      <color rgb="FF0000FF"/>
    </font>
    <font>
      <u/>
      <color rgb="FF1155CC"/>
    </font>
    <font>
      <u/>
      <color rgb="FF1155CC"/>
    </font>
    <font>
      <u/>
      <color rgb="FF0000FF"/>
      <name val="Arial"/>
    </font>
    <font>
      <u/>
      <color rgb="FF1155CC"/>
      <name val="Arial"/>
    </font>
    <font>
      <color rgb="FF5B0F00"/>
      <name val="Arial"/>
    </font>
    <font>
      <color rgb="FFEFEFEF"/>
      <name val="Arial"/>
    </font>
    <font>
      <sz val="10.0"/>
      <color rgb="FFD9D9D9"/>
      <name val="Arial"/>
    </font>
    <font>
      <color rgb="FFEFEFEF"/>
    </font>
    <font>
      <color rgb="FF5B0F00"/>
    </font>
    <font>
      <color rgb="FF660000"/>
    </font>
    <font>
      <u/>
      <color rgb="FF000000"/>
      <name val="Roboto"/>
    </font>
    <font>
      <u/>
      <color rgb="FF0000FF"/>
    </font>
    <font>
      <color rgb="FF000000"/>
      <name val="Roboto"/>
    </font>
    <font>
      <color rgb="FF000000"/>
      <name val="Arial"/>
    </font>
    <font>
      <b/>
      <color rgb="FFA64D79"/>
    </font>
    <font>
      <color rgb="FF9900FF"/>
      <name val="Arial"/>
    </font>
    <font>
      <u/>
      <sz val="11.0"/>
      <color rgb="FF016930"/>
      <name val="&quot;Helvetica Neue&quot;"/>
    </font>
    <font>
      <color rgb="FF9900FF"/>
    </font>
    <font>
      <u/>
      <color rgb="FF0000FF"/>
    </font>
    <font>
      <u/>
      <color rgb="FF0000FF"/>
    </font>
    <font>
      <color rgb="FFF3F3F3"/>
      <name val="Arial"/>
    </font>
    <font>
      <sz val="10.0"/>
      <color rgb="FFF3F3F3"/>
      <name val="Arial"/>
    </font>
    <font>
      <sz val="10.0"/>
      <name val="Arial"/>
    </font>
    <font>
      <sz val="10.0"/>
      <color rgb="FF5B0F00"/>
      <name val="Arial"/>
    </font>
    <font>
      <u/>
      <sz val="11.0"/>
      <color rgb="FF0000FF"/>
      <name val="Arial"/>
    </font>
    <font>
      <b/>
      <sz val="12.0"/>
      <name val="Arial"/>
    </font>
    <font>
      <color rgb="FFB7B7B7"/>
      <name val="Arial"/>
    </font>
    <font>
      <color rgb="FFCCCCCC"/>
      <name val="Arial"/>
    </font>
    <font>
      <u/>
      <color rgb="FF0000FF"/>
      <name val="Arial"/>
    </font>
    <font>
      <u/>
      <color rgb="FF0000FF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CC0000"/>
        <bgColor rgb="FFCC0000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7F6000"/>
        <bgColor rgb="FF7F6000"/>
      </patternFill>
    </fill>
    <fill>
      <patternFill patternType="solid">
        <fgColor rgb="FF434343"/>
        <bgColor rgb="FF434343"/>
      </patternFill>
    </fill>
    <fill>
      <patternFill patternType="solid">
        <fgColor rgb="FF783F04"/>
        <bgColor rgb="FF783F04"/>
      </patternFill>
    </fill>
    <fill>
      <patternFill patternType="solid">
        <fgColor rgb="FFD5A6BD"/>
        <bgColor rgb="FFD5A6BD"/>
      </patternFill>
    </fill>
    <fill>
      <patternFill patternType="solid">
        <fgColor rgb="FFD9D9D9"/>
        <bgColor rgb="FFD9D9D9"/>
      </patternFill>
    </fill>
    <fill>
      <patternFill patternType="solid">
        <fgColor rgb="FF38761D"/>
        <bgColor rgb="FF38761D"/>
      </patternFill>
    </fill>
    <fill>
      <patternFill patternType="solid">
        <fgColor rgb="FFFF9900"/>
        <bgColor rgb="FFFF9900"/>
      </patternFill>
    </fill>
    <fill>
      <patternFill patternType="solid">
        <fgColor rgb="FF0000FF"/>
        <bgColor rgb="FF0000FF"/>
      </patternFill>
    </fill>
    <fill>
      <patternFill patternType="solid">
        <fgColor rgb="FFD0E0E3"/>
        <bgColor rgb="FFD0E0E3"/>
      </patternFill>
    </fill>
    <fill>
      <patternFill patternType="solid">
        <fgColor rgb="FF1C4587"/>
        <bgColor rgb="FF1C4587"/>
      </patternFill>
    </fill>
    <fill>
      <patternFill patternType="solid">
        <fgColor rgb="FFCFE2F3"/>
        <bgColor rgb="FFCFE2F3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/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Font="1"/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3" fontId="5" numFmtId="0" xfId="0" applyAlignment="1" applyFill="1" applyFont="1">
      <alignment horizontal="left"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3" fontId="8" numFmtId="0" xfId="0" applyAlignment="1" applyFont="1">
      <alignment readingOrder="0"/>
    </xf>
    <xf borderId="0" fillId="3" fontId="9" numFmtId="0" xfId="0" applyAlignment="1" applyFont="1">
      <alignment readingOrder="0"/>
    </xf>
    <xf borderId="0" fillId="0" fontId="7" numFmtId="0" xfId="0" applyFont="1"/>
    <xf borderId="0" fillId="3" fontId="10" numFmtId="0" xfId="0" applyAlignment="1" applyFont="1">
      <alignment readingOrder="0"/>
    </xf>
    <xf borderId="0" fillId="0" fontId="11" numFmtId="0" xfId="0" applyAlignment="1" applyFont="1">
      <alignment readingOrder="0" vertical="bottom"/>
    </xf>
    <xf borderId="0" fillId="0" fontId="12" numFmtId="0" xfId="0" applyAlignment="1" applyFont="1">
      <alignment vertical="bottom"/>
    </xf>
    <xf borderId="0" fillId="3" fontId="13" numFmtId="0" xfId="0" applyAlignment="1" applyFont="1">
      <alignment vertical="bottom"/>
    </xf>
    <xf borderId="1" fillId="3" fontId="14" numFmtId="0" xfId="0" applyAlignment="1" applyBorder="1" applyFont="1">
      <alignment shrinkToFit="0" vertical="bottom" wrapText="0"/>
    </xf>
    <xf borderId="1" fillId="0" fontId="12" numFmtId="0" xfId="0" applyAlignment="1" applyBorder="1" applyFont="1">
      <alignment vertical="bottom"/>
    </xf>
    <xf borderId="0" fillId="0" fontId="12" numFmtId="0" xfId="0" applyAlignment="1" applyFont="1">
      <alignment vertical="bottom"/>
    </xf>
    <xf borderId="0" fillId="3" fontId="15" numFmtId="0" xfId="0" applyAlignment="1" applyFont="1">
      <alignment readingOrder="0"/>
    </xf>
    <xf borderId="0" fillId="0" fontId="16" numFmtId="0" xfId="0" applyAlignment="1" applyFont="1">
      <alignment readingOrder="0"/>
    </xf>
    <xf borderId="0" fillId="3" fontId="17" numFmtId="0" xfId="0" applyAlignment="1" applyFont="1">
      <alignment readingOrder="0"/>
    </xf>
    <xf borderId="0" fillId="3" fontId="18" numFmtId="0" xfId="0" applyAlignment="1" applyFont="1">
      <alignment readingOrder="0" shrinkToFit="0" wrapText="1"/>
    </xf>
    <xf borderId="0" fillId="3" fontId="19" numFmtId="0" xfId="0" applyAlignment="1" applyFont="1">
      <alignment readingOrder="0"/>
    </xf>
    <xf borderId="0" fillId="3" fontId="20" numFmtId="0" xfId="0" applyAlignment="1" applyFont="1">
      <alignment readingOrder="0"/>
    </xf>
    <xf borderId="0" fillId="0" fontId="21" numFmtId="0" xfId="0" applyAlignment="1" applyFont="1">
      <alignment readingOrder="0"/>
    </xf>
    <xf borderId="0" fillId="0" fontId="22" numFmtId="0" xfId="0" applyAlignment="1" applyFont="1">
      <alignment readingOrder="0"/>
    </xf>
    <xf borderId="0" fillId="0" fontId="23" numFmtId="0" xfId="0" applyAlignment="1" applyFont="1">
      <alignment readingOrder="0"/>
    </xf>
    <xf borderId="0" fillId="0" fontId="24" numFmtId="0" xfId="0" applyAlignment="1" applyFont="1">
      <alignment readingOrder="0"/>
    </xf>
    <xf borderId="1" fillId="0" fontId="25" numFmtId="0" xfId="0" applyAlignment="1" applyBorder="1" applyFont="1">
      <alignment vertical="bottom"/>
    </xf>
    <xf borderId="2" fillId="0" fontId="26" numFmtId="0" xfId="0" applyAlignment="1" applyBorder="1" applyFont="1">
      <alignment vertical="bottom"/>
    </xf>
    <xf borderId="3" fillId="4" fontId="27" numFmtId="0" xfId="0" applyAlignment="1" applyBorder="1" applyFill="1" applyFont="1">
      <alignment readingOrder="0" vertical="bottom"/>
    </xf>
    <xf borderId="4" fillId="4" fontId="27" numFmtId="0" xfId="0" applyAlignment="1" applyBorder="1" applyFont="1">
      <alignment horizontal="right" vertical="bottom"/>
    </xf>
    <xf borderId="3" fillId="0" fontId="25" numFmtId="0" xfId="0" applyAlignment="1" applyBorder="1" applyFont="1">
      <alignment vertical="bottom"/>
    </xf>
    <xf borderId="4" fillId="0" fontId="25" numFmtId="10" xfId="0" applyAlignment="1" applyBorder="1" applyFont="1" applyNumberFormat="1">
      <alignment readingOrder="0" vertical="bottom"/>
    </xf>
    <xf borderId="4" fillId="0" fontId="25" numFmtId="0" xfId="0" applyAlignment="1" applyBorder="1" applyFont="1">
      <alignment vertical="bottom"/>
    </xf>
    <xf borderId="0" fillId="0" fontId="28" numFmtId="0" xfId="0" applyAlignment="1" applyFont="1">
      <alignment readingOrder="0"/>
    </xf>
    <xf borderId="0" fillId="0" fontId="29" numFmtId="0" xfId="0" applyAlignment="1" applyFont="1">
      <alignment readingOrder="0"/>
    </xf>
    <xf quotePrefix="1" borderId="0" fillId="0" fontId="24" numFmtId="0" xfId="0" applyAlignment="1" applyFont="1">
      <alignment readingOrder="0"/>
    </xf>
    <xf borderId="0" fillId="4" fontId="30" numFmtId="0" xfId="0" applyAlignment="1" applyFont="1">
      <alignment readingOrder="0"/>
    </xf>
    <xf borderId="0" fillId="0" fontId="31" numFmtId="0" xfId="0" applyAlignment="1" applyFont="1">
      <alignment readingOrder="0"/>
    </xf>
    <xf borderId="0" fillId="0" fontId="32" numFmtId="0" xfId="0" applyFont="1"/>
    <xf borderId="0" fillId="3" fontId="33" numFmtId="0" xfId="0" applyAlignment="1" applyFont="1">
      <alignment readingOrder="0"/>
    </xf>
    <xf borderId="0" fillId="0" fontId="34" numFmtId="0" xfId="0" applyAlignment="1" applyFont="1">
      <alignment readingOrder="0"/>
    </xf>
    <xf borderId="0" fillId="3" fontId="35" numFmtId="0" xfId="0" applyAlignment="1" applyFill="1" applyFont="1">
      <alignment readingOrder="0"/>
    </xf>
    <xf borderId="0" fillId="0" fontId="36" numFmtId="0" xfId="0" applyAlignment="1" applyFont="1">
      <alignment readingOrder="0"/>
    </xf>
    <xf borderId="0" fillId="5" fontId="24" numFmtId="0" xfId="0" applyAlignment="1" applyFill="1" applyFont="1">
      <alignment readingOrder="0"/>
    </xf>
    <xf borderId="0" fillId="5" fontId="37" numFmtId="0" xfId="0" applyAlignment="1" applyFont="1">
      <alignment readingOrder="0"/>
    </xf>
    <xf borderId="0" fillId="0" fontId="38" numFmtId="0" xfId="0" applyAlignment="1" applyFont="1">
      <alignment readingOrder="0"/>
    </xf>
    <xf borderId="0" fillId="3" fontId="39" numFmtId="0" xfId="0" applyAlignment="1" applyFont="1">
      <alignment horizontal="left" readingOrder="0"/>
    </xf>
    <xf borderId="0" fillId="0" fontId="24" numFmtId="0" xfId="0" applyAlignment="1" applyFont="1">
      <alignment horizontal="right" readingOrder="0"/>
    </xf>
    <xf borderId="3" fillId="6" fontId="40" numFmtId="0" xfId="0" applyAlignment="1" applyBorder="1" applyFill="1" applyFont="1">
      <alignment readingOrder="0" vertical="bottom"/>
    </xf>
    <xf borderId="4" fillId="6" fontId="40" numFmtId="0" xfId="0" applyAlignment="1" applyBorder="1" applyFont="1">
      <alignment horizontal="right" vertical="bottom"/>
    </xf>
    <xf borderId="3" fillId="7" fontId="41" numFmtId="0" xfId="0" applyAlignment="1" applyBorder="1" applyFill="1" applyFont="1">
      <alignment readingOrder="0" vertical="bottom"/>
    </xf>
    <xf borderId="4" fillId="7" fontId="41" numFmtId="0" xfId="0" applyAlignment="1" applyBorder="1" applyFont="1">
      <alignment horizontal="right" vertical="bottom"/>
    </xf>
    <xf borderId="3" fillId="8" fontId="27" numFmtId="0" xfId="0" applyAlignment="1" applyBorder="1" applyFill="1" applyFont="1">
      <alignment readingOrder="0" vertical="bottom"/>
    </xf>
    <xf borderId="4" fillId="8" fontId="27" numFmtId="0" xfId="0" applyAlignment="1" applyBorder="1" applyFont="1">
      <alignment horizontal="right" vertical="bottom"/>
    </xf>
    <xf borderId="3" fillId="9" fontId="27" numFmtId="0" xfId="0" applyAlignment="1" applyBorder="1" applyFill="1" applyFont="1">
      <alignment readingOrder="0" vertical="bottom"/>
    </xf>
    <xf borderId="4" fillId="9" fontId="42" numFmtId="0" xfId="0" applyBorder="1" applyFont="1"/>
    <xf borderId="4" fillId="9" fontId="42" numFmtId="0" xfId="0" applyAlignment="1" applyBorder="1" applyFont="1">
      <alignment horizontal="right" vertical="bottom"/>
    </xf>
    <xf borderId="4" fillId="0" fontId="25" numFmtId="0" xfId="0" applyAlignment="1" applyBorder="1" applyFont="1">
      <alignment horizontal="right" vertical="bottom"/>
    </xf>
    <xf borderId="4" fillId="0" fontId="0" numFmtId="10" xfId="0" applyBorder="1" applyFont="1" applyNumberFormat="1"/>
    <xf borderId="0" fillId="7" fontId="43" numFmtId="0" xfId="0" applyAlignment="1" applyFont="1">
      <alignment readingOrder="0"/>
    </xf>
    <xf borderId="0" fillId="6" fontId="44" numFmtId="0" xfId="0" applyAlignment="1" applyFont="1">
      <alignment readingOrder="0"/>
    </xf>
    <xf borderId="0" fillId="5" fontId="24" numFmtId="0" xfId="0" applyFont="1"/>
    <xf borderId="0" fillId="6" fontId="45" numFmtId="0" xfId="0" applyAlignment="1" applyFont="1">
      <alignment readingOrder="0"/>
    </xf>
    <xf borderId="0" fillId="0" fontId="46" numFmtId="0" xfId="0" applyAlignment="1" applyFont="1">
      <alignment readingOrder="0"/>
    </xf>
    <xf borderId="0" fillId="5" fontId="47" numFmtId="0" xfId="0" applyAlignment="1" applyFont="1">
      <alignment readingOrder="0"/>
    </xf>
    <xf borderId="0" fillId="9" fontId="30" numFmtId="0" xfId="0" applyAlignment="1" applyFont="1">
      <alignment readingOrder="0"/>
    </xf>
    <xf borderId="0" fillId="9" fontId="27" numFmtId="0" xfId="0" applyAlignment="1" applyFont="1">
      <alignment horizontal="left" readingOrder="0"/>
    </xf>
    <xf borderId="0" fillId="8" fontId="30" numFmtId="0" xfId="0" applyAlignment="1" applyFont="1">
      <alignment readingOrder="0"/>
    </xf>
    <xf borderId="0" fillId="0" fontId="24" numFmtId="0" xfId="0" applyAlignment="1" applyFont="1">
      <alignment readingOrder="0"/>
    </xf>
    <xf borderId="0" fillId="3" fontId="24" numFmtId="0" xfId="0" applyAlignment="1" applyFont="1">
      <alignment readingOrder="0"/>
    </xf>
    <xf borderId="0" fillId="0" fontId="48" numFmtId="0" xfId="0" applyAlignment="1" applyFont="1">
      <alignment readingOrder="0"/>
    </xf>
    <xf borderId="3" fillId="10" fontId="49" numFmtId="0" xfId="0" applyAlignment="1" applyBorder="1" applyFill="1" applyFont="1">
      <alignment readingOrder="0" vertical="bottom"/>
    </xf>
    <xf borderId="4" fillId="10" fontId="49" numFmtId="0" xfId="0" applyAlignment="1" applyBorder="1" applyFont="1">
      <alignment horizontal="right" vertical="bottom"/>
    </xf>
    <xf borderId="0" fillId="0" fontId="50" numFmtId="0" xfId="0" applyAlignment="1" applyFont="1">
      <alignment readingOrder="0"/>
    </xf>
    <xf borderId="0" fillId="0" fontId="24" numFmtId="164" xfId="0" applyAlignment="1" applyFont="1" applyNumberFormat="1">
      <alignment readingOrder="0"/>
    </xf>
    <xf borderId="0" fillId="10" fontId="24" numFmtId="0" xfId="0" applyAlignment="1" applyFont="1">
      <alignment readingOrder="0"/>
    </xf>
    <xf borderId="0" fillId="0" fontId="24" numFmtId="0" xfId="0" applyAlignment="1" applyFont="1">
      <alignment readingOrder="0"/>
    </xf>
    <xf borderId="3" fillId="11" fontId="51" numFmtId="0" xfId="0" applyAlignment="1" applyBorder="1" applyFill="1" applyFont="1">
      <alignment readingOrder="0" vertical="bottom"/>
    </xf>
    <xf borderId="4" fillId="11" fontId="51" numFmtId="0" xfId="0" applyAlignment="1" applyBorder="1" applyFont="1">
      <alignment horizontal="right" vertical="bottom"/>
    </xf>
    <xf borderId="0" fillId="0" fontId="52" numFmtId="0" xfId="0" applyAlignment="1" applyFont="1">
      <alignment readingOrder="0"/>
    </xf>
    <xf borderId="0" fillId="11" fontId="53" numFmtId="0" xfId="0" applyAlignment="1" applyFont="1">
      <alignment readingOrder="0"/>
    </xf>
    <xf borderId="0" fillId="0" fontId="54" numFmtId="0" xfId="0" applyAlignment="1" applyFont="1">
      <alignment horizontal="left" readingOrder="0"/>
    </xf>
    <xf borderId="0" fillId="0" fontId="24" numFmtId="0" xfId="0" applyAlignment="1" applyFont="1">
      <alignment horizontal="left"/>
    </xf>
    <xf borderId="3" fillId="12" fontId="27" numFmtId="0" xfId="0" applyAlignment="1" applyBorder="1" applyFill="1" applyFont="1">
      <alignment readingOrder="0" vertical="bottom"/>
    </xf>
    <xf borderId="4" fillId="12" fontId="27" numFmtId="0" xfId="0" applyAlignment="1" applyBorder="1" applyFont="1">
      <alignment horizontal="right" vertical="bottom"/>
    </xf>
    <xf borderId="0" fillId="12" fontId="30" numFmtId="0" xfId="0" applyAlignment="1" applyFont="1">
      <alignment readingOrder="0"/>
    </xf>
    <xf borderId="0" fillId="0" fontId="55" numFmtId="0" xfId="0" applyAlignment="1" applyFont="1">
      <alignment readingOrder="0"/>
    </xf>
    <xf borderId="3" fillId="8" fontId="56" numFmtId="0" xfId="0" applyAlignment="1" applyBorder="1" applyFont="1">
      <alignment readingOrder="0" vertical="bottom"/>
    </xf>
    <xf borderId="4" fillId="8" fontId="57" numFmtId="0" xfId="0" applyAlignment="1" applyBorder="1" applyFont="1">
      <alignment horizontal="right" vertical="bottom"/>
    </xf>
    <xf borderId="3" fillId="13" fontId="25" numFmtId="0" xfId="0" applyAlignment="1" applyBorder="1" applyFill="1" applyFont="1">
      <alignment readingOrder="0" vertical="bottom"/>
    </xf>
    <xf borderId="4" fillId="13" fontId="58" numFmtId="0" xfId="0" applyAlignment="1" applyBorder="1" applyFont="1">
      <alignment horizontal="right" vertical="bottom"/>
    </xf>
    <xf borderId="3" fillId="3" fontId="49" numFmtId="0" xfId="0" applyAlignment="1" applyBorder="1" applyFont="1">
      <alignment readingOrder="0" vertical="bottom"/>
    </xf>
    <xf borderId="4" fillId="3" fontId="0" numFmtId="0" xfId="0" applyAlignment="1" applyBorder="1" applyFont="1">
      <alignment horizontal="right" vertical="bottom"/>
    </xf>
    <xf borderId="4" fillId="6" fontId="59" numFmtId="0" xfId="0" applyBorder="1" applyFont="1"/>
    <xf borderId="4" fillId="6" fontId="59" numFmtId="0" xfId="0" applyAlignment="1" applyBorder="1" applyFont="1">
      <alignment horizontal="right" vertical="bottom"/>
    </xf>
    <xf borderId="4" fillId="0" fontId="58" numFmtId="0" xfId="0" applyAlignment="1" applyBorder="1" applyFont="1">
      <alignment horizontal="right" vertical="bottom"/>
    </xf>
    <xf borderId="4" fillId="0" fontId="58" numFmtId="0" xfId="0" applyAlignment="1" applyBorder="1" applyFont="1">
      <alignment vertical="bottom"/>
    </xf>
    <xf borderId="0" fillId="0" fontId="60" numFmtId="0" xfId="0" applyAlignment="1" applyFont="1">
      <alignment readingOrder="0"/>
    </xf>
    <xf borderId="0" fillId="13" fontId="24" numFmtId="0" xfId="0" applyAlignment="1" applyFont="1">
      <alignment readingOrder="0"/>
    </xf>
    <xf borderId="5" fillId="0" fontId="61" numFmtId="0" xfId="0" applyAlignment="1" applyBorder="1" applyFont="1">
      <alignment shrinkToFit="0" vertical="bottom" wrapText="0"/>
    </xf>
    <xf borderId="5" fillId="0" fontId="25" numFmtId="0" xfId="0" applyAlignment="1" applyBorder="1" applyFont="1">
      <alignment vertical="bottom"/>
    </xf>
    <xf borderId="0" fillId="0" fontId="25" numFmtId="0" xfId="0" applyAlignment="1" applyFont="1">
      <alignment vertical="bottom"/>
    </xf>
    <xf borderId="6" fillId="0" fontId="25" numFmtId="0" xfId="0" applyAlignment="1" applyBorder="1" applyFont="1">
      <alignment vertical="bottom"/>
    </xf>
    <xf borderId="0" fillId="0" fontId="25" numFmtId="0" xfId="0" applyAlignment="1" applyFont="1">
      <alignment readingOrder="0" vertical="bottom"/>
    </xf>
    <xf borderId="3" fillId="14" fontId="62" numFmtId="0" xfId="0" applyAlignment="1" applyBorder="1" applyFill="1" applyFont="1">
      <alignment vertical="bottom"/>
    </xf>
    <xf borderId="4" fillId="14" fontId="62" numFmtId="0" xfId="0" applyAlignment="1" applyBorder="1" applyFont="1">
      <alignment horizontal="right" vertical="bottom"/>
    </xf>
    <xf borderId="3" fillId="15" fontId="25" numFmtId="0" xfId="0" applyAlignment="1" applyBorder="1" applyFill="1" applyFont="1">
      <alignment vertical="bottom"/>
    </xf>
    <xf borderId="4" fillId="15" fontId="25" numFmtId="0" xfId="0" applyAlignment="1" applyBorder="1" applyFont="1">
      <alignment horizontal="right" vertical="bottom"/>
    </xf>
    <xf borderId="3" fillId="16" fontId="63" numFmtId="0" xfId="0" applyAlignment="1" applyBorder="1" applyFill="1" applyFont="1">
      <alignment vertical="bottom"/>
    </xf>
    <xf borderId="4" fillId="16" fontId="63" numFmtId="0" xfId="0" applyAlignment="1" applyBorder="1" applyFont="1">
      <alignment horizontal="right" vertical="bottom"/>
    </xf>
    <xf borderId="4" fillId="0" fontId="25" numFmtId="10" xfId="0" applyAlignment="1" applyBorder="1" applyFont="1" applyNumberFormat="1">
      <alignment vertical="bottom"/>
    </xf>
    <xf borderId="0" fillId="0" fontId="26" numFmtId="0" xfId="0" applyAlignment="1" applyFont="1">
      <alignment vertical="bottom"/>
    </xf>
    <xf borderId="5" fillId="0" fontId="64" numFmtId="0" xfId="0" applyAlignment="1" applyBorder="1" applyFont="1">
      <alignment shrinkToFit="0" vertical="bottom" wrapText="0"/>
    </xf>
    <xf quotePrefix="1" borderId="0" fillId="0" fontId="25" numFmtId="0" xfId="0" applyAlignment="1" applyFont="1">
      <alignment vertical="bottom"/>
    </xf>
    <xf borderId="0" fillId="14" fontId="63" numFmtId="0" xfId="0" applyAlignment="1" applyFont="1">
      <alignment vertical="bottom"/>
    </xf>
    <xf borderId="0" fillId="0" fontId="65" numFmtId="0" xfId="0" applyAlignment="1" applyFont="1">
      <alignment readingOrder="0" vertical="bottom"/>
    </xf>
    <xf borderId="0" fillId="17" fontId="25" numFmtId="0" xfId="0" applyAlignment="1" applyFill="1" applyFont="1">
      <alignment vertical="bottom"/>
    </xf>
    <xf borderId="0" fillId="16" fontId="63" numFmtId="0" xfId="0" applyAlignment="1" applyFont="1">
      <alignment vertical="bottom"/>
    </xf>
    <xf borderId="5" fillId="0" fontId="25" numFmtId="0" xfId="0" applyAlignment="1" applyBorder="1" applyFont="1">
      <alignment shrinkToFit="0" vertical="bottom" wrapText="0"/>
    </xf>
    <xf borderId="3" fillId="3" fontId="25" numFmtId="0" xfId="0" applyAlignment="1" applyBorder="1" applyFont="1">
      <alignment readingOrder="0" vertical="bottom"/>
    </xf>
    <xf borderId="4" fillId="3" fontId="25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15.jpg"/><Relationship Id="rId2" Type="http://schemas.openxmlformats.org/officeDocument/2006/relationships/image" Target="../media/image14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5.jpg"/><Relationship Id="rId2" Type="http://schemas.openxmlformats.org/officeDocument/2006/relationships/image" Target="../media/image4.jpg"/><Relationship Id="rId3" Type="http://schemas.openxmlformats.org/officeDocument/2006/relationships/image" Target="../media/image3.jp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5.jpg"/><Relationship Id="rId2" Type="http://schemas.openxmlformats.org/officeDocument/2006/relationships/image" Target="../media/image4.jpg"/><Relationship Id="rId3" Type="http://schemas.openxmlformats.org/officeDocument/2006/relationships/image" Target="../media/image3.jp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7.jp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6.jp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0.jpg"/><Relationship Id="rId2" Type="http://schemas.openxmlformats.org/officeDocument/2006/relationships/image" Target="../media/image8.jp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9.jpg"/><Relationship Id="rId2" Type="http://schemas.openxmlformats.org/officeDocument/2006/relationships/image" Target="../media/image13.jp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11.jpg"/><Relationship Id="rId2" Type="http://schemas.openxmlformats.org/officeDocument/2006/relationships/image" Target="../media/image1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95250</xdr:colOff>
      <xdr:row>0</xdr:row>
      <xdr:rowOff>104775</xdr:rowOff>
    </xdr:from>
    <xdr:ext cx="1543050" cy="2124075"/>
    <xdr:pic>
      <xdr:nvPicPr>
        <xdr:cNvPr id="0" name="image15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800100</xdr:colOff>
      <xdr:row>0</xdr:row>
      <xdr:rowOff>114300</xdr:rowOff>
    </xdr:from>
    <xdr:ext cx="1438275" cy="2190750"/>
    <xdr:pic>
      <xdr:nvPicPr>
        <xdr:cNvPr id="0" name="image14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228600</xdr:colOff>
      <xdr:row>0</xdr:row>
      <xdr:rowOff>66675</xdr:rowOff>
    </xdr:from>
    <xdr:ext cx="1628775" cy="2486025"/>
    <xdr:pic>
      <xdr:nvPicPr>
        <xdr:cNvPr id="0" name="image2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571500</xdr:colOff>
      <xdr:row>1</xdr:row>
      <xdr:rowOff>19050</xdr:rowOff>
    </xdr:from>
    <xdr:ext cx="1800225" cy="2705100"/>
    <xdr:pic>
      <xdr:nvPicPr>
        <xdr:cNvPr id="0" name="image1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247650</xdr:colOff>
      <xdr:row>0</xdr:row>
      <xdr:rowOff>228600</xdr:rowOff>
    </xdr:from>
    <xdr:ext cx="2314575" cy="2181225"/>
    <xdr:pic>
      <xdr:nvPicPr>
        <xdr:cNvPr id="0" name="image5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1066800</xdr:colOff>
      <xdr:row>2</xdr:row>
      <xdr:rowOff>57150</xdr:rowOff>
    </xdr:from>
    <xdr:ext cx="3228975" cy="2085975"/>
    <xdr:pic>
      <xdr:nvPicPr>
        <xdr:cNvPr id="0" name="image4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152400</xdr:colOff>
      <xdr:row>17</xdr:row>
      <xdr:rowOff>152400</xdr:rowOff>
    </xdr:from>
    <xdr:ext cx="2828925" cy="2667000"/>
    <xdr:pic>
      <xdr:nvPicPr>
        <xdr:cNvPr id="0" name="image3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247650</xdr:colOff>
      <xdr:row>0</xdr:row>
      <xdr:rowOff>228600</xdr:rowOff>
    </xdr:from>
    <xdr:ext cx="2314575" cy="2181225"/>
    <xdr:pic>
      <xdr:nvPicPr>
        <xdr:cNvPr id="0" name="image5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1066800</xdr:colOff>
      <xdr:row>2</xdr:row>
      <xdr:rowOff>57150</xdr:rowOff>
    </xdr:from>
    <xdr:ext cx="3228975" cy="2085975"/>
    <xdr:pic>
      <xdr:nvPicPr>
        <xdr:cNvPr id="0" name="image4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152400</xdr:colOff>
      <xdr:row>17</xdr:row>
      <xdr:rowOff>152400</xdr:rowOff>
    </xdr:from>
    <xdr:ext cx="2828925" cy="2667000"/>
    <xdr:pic>
      <xdr:nvPicPr>
        <xdr:cNvPr id="0" name="image3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571500</xdr:colOff>
      <xdr:row>0</xdr:row>
      <xdr:rowOff>28575</xdr:rowOff>
    </xdr:from>
    <xdr:ext cx="1762125" cy="2505075"/>
    <xdr:pic>
      <xdr:nvPicPr>
        <xdr:cNvPr id="0" name="image7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266700</xdr:colOff>
      <xdr:row>0</xdr:row>
      <xdr:rowOff>95250</xdr:rowOff>
    </xdr:from>
    <xdr:ext cx="1657350" cy="2466975"/>
    <xdr:pic>
      <xdr:nvPicPr>
        <xdr:cNvPr id="0" name="image6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142875</xdr:colOff>
      <xdr:row>0</xdr:row>
      <xdr:rowOff>76200</xdr:rowOff>
    </xdr:from>
    <xdr:ext cx="1924050" cy="2514600"/>
    <xdr:pic>
      <xdr:nvPicPr>
        <xdr:cNvPr id="0" name="image10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2847975</xdr:colOff>
      <xdr:row>2</xdr:row>
      <xdr:rowOff>76200</xdr:rowOff>
    </xdr:from>
    <xdr:ext cx="3867150" cy="4286250"/>
    <xdr:pic>
      <xdr:nvPicPr>
        <xdr:cNvPr id="0" name="image8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476250</xdr:colOff>
      <xdr:row>0</xdr:row>
      <xdr:rowOff>123825</xdr:rowOff>
    </xdr:from>
    <xdr:ext cx="1619250" cy="2257425"/>
    <xdr:pic>
      <xdr:nvPicPr>
        <xdr:cNvPr id="0" name="image9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95250</xdr:colOff>
      <xdr:row>2</xdr:row>
      <xdr:rowOff>28575</xdr:rowOff>
    </xdr:from>
    <xdr:ext cx="1647825" cy="2095500"/>
    <xdr:pic>
      <xdr:nvPicPr>
        <xdr:cNvPr id="0" name="image13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257175</xdr:colOff>
      <xdr:row>0</xdr:row>
      <xdr:rowOff>133350</xdr:rowOff>
    </xdr:from>
    <xdr:ext cx="1704975" cy="2133600"/>
    <xdr:pic>
      <xdr:nvPicPr>
        <xdr:cNvPr id="0" name="image1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742950</xdr:colOff>
      <xdr:row>0</xdr:row>
      <xdr:rowOff>133350</xdr:rowOff>
    </xdr:from>
    <xdr:ext cx="1590675" cy="2352675"/>
    <xdr:pic>
      <xdr:nvPicPr>
        <xdr:cNvPr id="0" name="image12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ocs.google.com/spreadsheets/d/173F5SJWv0eR8WvSPBirokvudcbjsha_rdFd79hryfKQ/edit" TargetMode="External"/><Relationship Id="rId22" Type="http://schemas.openxmlformats.org/officeDocument/2006/relationships/hyperlink" Target="https://docs.google.com/spreadsheets/d/1axUZH7Sekk9UkVN4am4y_hi0AhXv0cLgoDyPUmWJHs0/edit?usp=sharing" TargetMode="External"/><Relationship Id="rId21" Type="http://schemas.openxmlformats.org/officeDocument/2006/relationships/hyperlink" Target="https://www.munzee.com/map/u33de1rhn/15.610008584830403" TargetMode="External"/><Relationship Id="rId24" Type="http://schemas.openxmlformats.org/officeDocument/2006/relationships/hyperlink" Target="https://docs.google.com/spreadsheets/d/1aZOLQqKAnsoDzT8ZuGcJGnUTLnSjMXv76NvVISz-k1M/edit?usp=sharing" TargetMode="External"/><Relationship Id="rId23" Type="http://schemas.openxmlformats.org/officeDocument/2006/relationships/hyperlink" Target="https://www.munzee.com/map/u33df7ete/16.0" TargetMode="External"/><Relationship Id="rId1" Type="http://schemas.openxmlformats.org/officeDocument/2006/relationships/hyperlink" Target="https://www.munzee.com/map/u336wu8eq/16.0" TargetMode="External"/><Relationship Id="rId2" Type="http://schemas.openxmlformats.org/officeDocument/2006/relationships/hyperlink" Target="https://docs.google.com/spreadsheets/d/1iOg2UxMXGecfZXII9nsQE4Ou48JQNvvhJhIuM_khXF8/edit?usp=sharing" TargetMode="External"/><Relationship Id="rId3" Type="http://schemas.openxmlformats.org/officeDocument/2006/relationships/hyperlink" Target="https://www.munzee.com/map/u336vvhk2/15.8" TargetMode="External"/><Relationship Id="rId4" Type="http://schemas.openxmlformats.org/officeDocument/2006/relationships/hyperlink" Target="https://docs.google.com/spreadsheets/d/1JbZVn5_IGWy0rRDdu2zfPRQ8T2bid8mxuBXE9GNFKA0/edit?usp=sharing" TargetMode="External"/><Relationship Id="rId9" Type="http://schemas.openxmlformats.org/officeDocument/2006/relationships/hyperlink" Target="https://www.munzee.com/map/u336rn4d0/16.0" TargetMode="External"/><Relationship Id="rId26" Type="http://schemas.openxmlformats.org/officeDocument/2006/relationships/hyperlink" Target="https://goo.gl/YPZSoF" TargetMode="External"/><Relationship Id="rId25" Type="http://schemas.openxmlformats.org/officeDocument/2006/relationships/hyperlink" Target="https://www.munzee.com/map/u336seynq/14.588090556425135" TargetMode="External"/><Relationship Id="rId28" Type="http://schemas.openxmlformats.org/officeDocument/2006/relationships/hyperlink" Target="https://docs.google.com/spreadsheets/d/1awzh00aGcbXrffVi_470G9rYoPf5tiiRilFGVcgrKGE/edit?usp=sharing" TargetMode="External"/><Relationship Id="rId27" Type="http://schemas.openxmlformats.org/officeDocument/2006/relationships/hyperlink" Target="https://www.munzee.com/map/u33dys3f3/17.0" TargetMode="External"/><Relationship Id="rId5" Type="http://schemas.openxmlformats.org/officeDocument/2006/relationships/hyperlink" Target="https://www.munzee.com/map/u336wsdfn/15.3" TargetMode="External"/><Relationship Id="rId6" Type="http://schemas.openxmlformats.org/officeDocument/2006/relationships/hyperlink" Target="https://docs.google.com/spreadsheets/d/1YDuMuiJqnUNK79dC4061C-kROXGDMoK4DKqvg75pBkg/edit?usp=sharing" TargetMode="External"/><Relationship Id="rId29" Type="http://schemas.openxmlformats.org/officeDocument/2006/relationships/drawing" Target="../drawings/drawing1.xml"/><Relationship Id="rId7" Type="http://schemas.openxmlformats.org/officeDocument/2006/relationships/hyperlink" Target="https://www.munzee.com/map/u336ykzjt/16.5" TargetMode="External"/><Relationship Id="rId8" Type="http://schemas.openxmlformats.org/officeDocument/2006/relationships/hyperlink" Target="https://docs.google.com/spreadsheets/d/1sJBsMDe9heHtU0y34ArXZq8PncShsIgX3Hz39LbEzwQ/edit?usp=sharing" TargetMode="External"/><Relationship Id="rId11" Type="http://schemas.openxmlformats.org/officeDocument/2006/relationships/hyperlink" Target="https://www.munzee.com/map/u33d8qjn7/16.0" TargetMode="External"/><Relationship Id="rId10" Type="http://schemas.openxmlformats.org/officeDocument/2006/relationships/hyperlink" Target="https://docs.google.com/spreadsheets/d/1FLGpOZP5sycCVxv5nEGZQPcqCbBb_NlwYY0qXh2bnkI/edit?usp=sharing" TargetMode="External"/><Relationship Id="rId13" Type="http://schemas.openxmlformats.org/officeDocument/2006/relationships/hyperlink" Target="https://www.munzee.com/map/u33de1rhn/15.610008584830403" TargetMode="External"/><Relationship Id="rId12" Type="http://schemas.openxmlformats.org/officeDocument/2006/relationships/hyperlink" Target="https://docs.google.com/spreadsheets/d/1x2wkb2_xqO0R3evJtxFdNca07GSEr5_w6dpGqYoY2D4/edit?usp=sharing" TargetMode="External"/><Relationship Id="rId15" Type="http://schemas.openxmlformats.org/officeDocument/2006/relationships/hyperlink" Target="https://www.munzee.com/map/u336wpdpg/15.8" TargetMode="External"/><Relationship Id="rId14" Type="http://schemas.openxmlformats.org/officeDocument/2006/relationships/hyperlink" Target="https://docs.google.com/spreadsheets/d/17Z2icW59Aj6M0w3o-_uF1fO82OyUKLySa6iPQlh-7sE/edit?usp=sharing" TargetMode="External"/><Relationship Id="rId17" Type="http://schemas.openxmlformats.org/officeDocument/2006/relationships/hyperlink" Target="https://www.munzee.com/map/u33d8chy0/16.0" TargetMode="External"/><Relationship Id="rId16" Type="http://schemas.openxmlformats.org/officeDocument/2006/relationships/hyperlink" Target="https://docs.google.com/spreadsheets/d/1Qi9ZxTs1zD8fj0SLlr_ZnApkEMbJw0I7NmjTbvyrCyo/edit?usp=sharing" TargetMode="External"/><Relationship Id="rId19" Type="http://schemas.openxmlformats.org/officeDocument/2006/relationships/hyperlink" Target="https://www.munzee.com/map/u336z063t/15.272295172389068" TargetMode="External"/><Relationship Id="rId18" Type="http://schemas.openxmlformats.org/officeDocument/2006/relationships/hyperlink" Target="https://docs.google.com/spreadsheets/d/1gEiEJIGzTx1ss1Tcg1ZHMG-IYKIiK0PeZNxhas5DfAQ/edit?usp=sharing" TargetMode="External"/></Relationships>
</file>

<file path=xl/worksheets/_rels/sheet10.xml.rels><?xml version="1.0" encoding="UTF-8" standalone="yes"?><Relationships xmlns="http://schemas.openxmlformats.org/package/2006/relationships"><Relationship Id="rId150" Type="http://schemas.openxmlformats.org/officeDocument/2006/relationships/hyperlink" Target="https://www.munzee.com/m/halizwein/6637/" TargetMode="External"/><Relationship Id="rId1" Type="http://schemas.openxmlformats.org/officeDocument/2006/relationships/hyperlink" Target="https://www.munzee.com/map/u336wmppp/17" TargetMode="External"/><Relationship Id="rId2" Type="http://schemas.openxmlformats.org/officeDocument/2006/relationships/hyperlink" Target="https://www.munzee.com/m/Derlame/7442/" TargetMode="External"/><Relationship Id="rId3" Type="http://schemas.openxmlformats.org/officeDocument/2006/relationships/hyperlink" Target="https://www.munzee.com/m/Wackeldackel/850/" TargetMode="External"/><Relationship Id="rId149" Type="http://schemas.openxmlformats.org/officeDocument/2006/relationships/hyperlink" Target="https://www.munzee.com/m/PeeBee/60/" TargetMode="External"/><Relationship Id="rId4" Type="http://schemas.openxmlformats.org/officeDocument/2006/relationships/hyperlink" Target="https://www.munzee.com/m/MV1/7526/" TargetMode="External"/><Relationship Id="rId148" Type="http://schemas.openxmlformats.org/officeDocument/2006/relationships/hyperlink" Target="https://www.munzee.com/m/Polder58/5307/" TargetMode="External"/><Relationship Id="rId9" Type="http://schemas.openxmlformats.org/officeDocument/2006/relationships/hyperlink" Target="https://www.munzee.com/m/Reisari/533/" TargetMode="External"/><Relationship Id="rId143" Type="http://schemas.openxmlformats.org/officeDocument/2006/relationships/hyperlink" Target="https://www.munzee.com/m/MrsPommelhorst/2180/" TargetMode="External"/><Relationship Id="rId142" Type="http://schemas.openxmlformats.org/officeDocument/2006/relationships/hyperlink" Target="https://www.munzee.com/m/Oskarchen/560/" TargetMode="External"/><Relationship Id="rId141" Type="http://schemas.openxmlformats.org/officeDocument/2006/relationships/hyperlink" Target="https://www.munzee.com/m/Wackeldackel/1004/" TargetMode="External"/><Relationship Id="rId140" Type="http://schemas.openxmlformats.org/officeDocument/2006/relationships/hyperlink" Target="https://www.munzee.com/m/seal/3687" TargetMode="External"/><Relationship Id="rId5" Type="http://schemas.openxmlformats.org/officeDocument/2006/relationships/hyperlink" Target="https://www.munzee.com/m/TexasBandits/3137/" TargetMode="External"/><Relationship Id="rId147" Type="http://schemas.openxmlformats.org/officeDocument/2006/relationships/hyperlink" Target="https://www.munzee.com/m/Fleuri17/32/" TargetMode="External"/><Relationship Id="rId6" Type="http://schemas.openxmlformats.org/officeDocument/2006/relationships/hyperlink" Target="https://www.munzee.com/m/MrsBandit/644/" TargetMode="External"/><Relationship Id="rId146" Type="http://schemas.openxmlformats.org/officeDocument/2006/relationships/hyperlink" Target="https://www.munzee.com/m/halizwein/6609/" TargetMode="External"/><Relationship Id="rId7" Type="http://schemas.openxmlformats.org/officeDocument/2006/relationships/hyperlink" Target="https://www.munzee.com/m/Gonzoni/4931/" TargetMode="External"/><Relationship Id="rId145" Type="http://schemas.openxmlformats.org/officeDocument/2006/relationships/hyperlink" Target="https://www.munzee.com/m/Polder58/5255/" TargetMode="External"/><Relationship Id="rId8" Type="http://schemas.openxmlformats.org/officeDocument/2006/relationships/hyperlink" Target="https://www.munzee.com/m/Zanika/356/" TargetMode="External"/><Relationship Id="rId144" Type="http://schemas.openxmlformats.org/officeDocument/2006/relationships/hyperlink" Target="https://www.munzee.com/m/Fleuri17/37/" TargetMode="External"/><Relationship Id="rId139" Type="http://schemas.openxmlformats.org/officeDocument/2006/relationships/hyperlink" Target="https://www.munzee.com/m/RobieSterling/2281/" TargetMode="External"/><Relationship Id="rId138" Type="http://schemas.openxmlformats.org/officeDocument/2006/relationships/hyperlink" Target="https://www.munzee.com/m/foxyankee/2370/" TargetMode="External"/><Relationship Id="rId137" Type="http://schemas.openxmlformats.org/officeDocument/2006/relationships/hyperlink" Target="https://www.munzee.com/m/seal/3679" TargetMode="External"/><Relationship Id="rId132" Type="http://schemas.openxmlformats.org/officeDocument/2006/relationships/hyperlink" Target="https://www.munzee.com/m/MV1/6891/" TargetMode="External"/><Relationship Id="rId131" Type="http://schemas.openxmlformats.org/officeDocument/2006/relationships/hyperlink" Target="https://www.munzee.com/m/123xilef/3305/" TargetMode="External"/><Relationship Id="rId130" Type="http://schemas.openxmlformats.org/officeDocument/2006/relationships/hyperlink" Target="https://www.munzee.com/m/TheFrog/1897/" TargetMode="External"/><Relationship Id="rId136" Type="http://schemas.openxmlformats.org/officeDocument/2006/relationships/hyperlink" Target="https://www.munzee.com/m/Derlame/7759/" TargetMode="External"/><Relationship Id="rId135" Type="http://schemas.openxmlformats.org/officeDocument/2006/relationships/hyperlink" Target="https://www.munzee.com/m/TSkrlm/4904/" TargetMode="External"/><Relationship Id="rId134" Type="http://schemas.openxmlformats.org/officeDocument/2006/relationships/hyperlink" Target="https://www.munzee.com/m/seal/3676" TargetMode="External"/><Relationship Id="rId133" Type="http://schemas.openxmlformats.org/officeDocument/2006/relationships/hyperlink" Target="https://www.munzee.com/m/Czechroo/7573/" TargetMode="External"/><Relationship Id="rId172" Type="http://schemas.openxmlformats.org/officeDocument/2006/relationships/drawing" Target="../drawings/drawing10.xml"/><Relationship Id="rId171" Type="http://schemas.openxmlformats.org/officeDocument/2006/relationships/hyperlink" Target="https://www.munzee.com/m/halizwein/6335/" TargetMode="External"/><Relationship Id="rId170" Type="http://schemas.openxmlformats.org/officeDocument/2006/relationships/hyperlink" Target="https://www.munzee.com/m/Derlame/7268/" TargetMode="External"/><Relationship Id="rId165" Type="http://schemas.openxmlformats.org/officeDocument/2006/relationships/hyperlink" Target="https://www.munzee.com/m/coco15/1741" TargetMode="External"/><Relationship Id="rId164" Type="http://schemas.openxmlformats.org/officeDocument/2006/relationships/hyperlink" Target="https://www.munzee.com/m/halizwein/6349/" TargetMode="External"/><Relationship Id="rId163" Type="http://schemas.openxmlformats.org/officeDocument/2006/relationships/hyperlink" Target="https://www.munzee.com/m/Gonzoni/4917/" TargetMode="External"/><Relationship Id="rId162" Type="http://schemas.openxmlformats.org/officeDocument/2006/relationships/hyperlink" Target="https://www.munzee.com/m/Polder58/5303/" TargetMode="External"/><Relationship Id="rId169" Type="http://schemas.openxmlformats.org/officeDocument/2006/relationships/hyperlink" Target="https://www.munzee.com/m/123xilef/2764/" TargetMode="External"/><Relationship Id="rId168" Type="http://schemas.openxmlformats.org/officeDocument/2006/relationships/hyperlink" Target="https://www.munzee.com/m/Wackeldackel/856/" TargetMode="External"/><Relationship Id="rId167" Type="http://schemas.openxmlformats.org/officeDocument/2006/relationships/hyperlink" Target="https://www.munzee.com/m/TheFrog/1716/" TargetMode="External"/><Relationship Id="rId166" Type="http://schemas.openxmlformats.org/officeDocument/2006/relationships/hyperlink" Target="https://www.munzee.com/m/Tiralinka/3735/" TargetMode="External"/><Relationship Id="rId161" Type="http://schemas.openxmlformats.org/officeDocument/2006/relationships/hyperlink" Target="https://www.munzee.com/m/foxyankee/2369" TargetMode="External"/><Relationship Id="rId160" Type="http://schemas.openxmlformats.org/officeDocument/2006/relationships/hyperlink" Target="https://www.munzee.com/m/HtV/4805/" TargetMode="External"/><Relationship Id="rId159" Type="http://schemas.openxmlformats.org/officeDocument/2006/relationships/hyperlink" Target="https://www.munzee.com/m/PeeBee/200/" TargetMode="External"/><Relationship Id="rId154" Type="http://schemas.openxmlformats.org/officeDocument/2006/relationships/hyperlink" Target="https://www.munzee.com/m/Derlame/7728/" TargetMode="External"/><Relationship Id="rId153" Type="http://schemas.openxmlformats.org/officeDocument/2006/relationships/hyperlink" Target="https://www.munzee.com/m/Wackeldackel/755/" TargetMode="External"/><Relationship Id="rId152" Type="http://schemas.openxmlformats.org/officeDocument/2006/relationships/hyperlink" Target="https://www.munzee.com/m/Muskratmarie/2138/" TargetMode="External"/><Relationship Id="rId151" Type="http://schemas.openxmlformats.org/officeDocument/2006/relationships/hyperlink" Target="https://www.munzee.com/m/ageta/18956/" TargetMode="External"/><Relationship Id="rId158" Type="http://schemas.openxmlformats.org/officeDocument/2006/relationships/hyperlink" Target="https://www.munzee.com/m/Oskarchen/375/" TargetMode="External"/><Relationship Id="rId157" Type="http://schemas.openxmlformats.org/officeDocument/2006/relationships/hyperlink" Target="https://www.munzee.com/m/Derlame/7753/" TargetMode="External"/><Relationship Id="rId156" Type="http://schemas.openxmlformats.org/officeDocument/2006/relationships/hyperlink" Target="https://www.munzee.com/m/Adue/372/" TargetMode="External"/><Relationship Id="rId155" Type="http://schemas.openxmlformats.org/officeDocument/2006/relationships/hyperlink" Target="https://www.munzee.com/m/kwd/4007/" TargetMode="External"/><Relationship Id="rId40" Type="http://schemas.openxmlformats.org/officeDocument/2006/relationships/hyperlink" Target="https://www.munzee.com/m/Wackeldackel/758/" TargetMode="External"/><Relationship Id="rId42" Type="http://schemas.openxmlformats.org/officeDocument/2006/relationships/hyperlink" Target="https://www.munzee.com/m/fabiusz/726/" TargetMode="External"/><Relationship Id="rId41" Type="http://schemas.openxmlformats.org/officeDocument/2006/relationships/hyperlink" Target="https://www.munzee.com/m/halizwein/6477/" TargetMode="External"/><Relationship Id="rId44" Type="http://schemas.openxmlformats.org/officeDocument/2006/relationships/hyperlink" Target="https://www.munzee.com/m/halizwein/6478/" TargetMode="External"/><Relationship Id="rId43" Type="http://schemas.openxmlformats.org/officeDocument/2006/relationships/hyperlink" Target="https://www.munzee.com/m/Oskarchen/357/" TargetMode="External"/><Relationship Id="rId46" Type="http://schemas.openxmlformats.org/officeDocument/2006/relationships/hyperlink" Target="https://www.munzee.com/m/amadoreugen/2617" TargetMode="External"/><Relationship Id="rId45" Type="http://schemas.openxmlformats.org/officeDocument/2006/relationships/hyperlink" Target="https://www.munzee.com/m/fyrsel/79/" TargetMode="External"/><Relationship Id="rId48" Type="http://schemas.openxmlformats.org/officeDocument/2006/relationships/hyperlink" Target="https://www.munzee.com/m/halizwein/6479/" TargetMode="External"/><Relationship Id="rId47" Type="http://schemas.openxmlformats.org/officeDocument/2006/relationships/hyperlink" Target="https://www.munzee.com/m/PeeBee/184/" TargetMode="External"/><Relationship Id="rId49" Type="http://schemas.openxmlformats.org/officeDocument/2006/relationships/hyperlink" Target="https://www.munzee.com/m/Polder58/5268/" TargetMode="External"/><Relationship Id="rId31" Type="http://schemas.openxmlformats.org/officeDocument/2006/relationships/hyperlink" Target="https://www.munzee.com/m/MV1/7497/" TargetMode="External"/><Relationship Id="rId30" Type="http://schemas.openxmlformats.org/officeDocument/2006/relationships/hyperlink" Target="https://www.munzee.com/m/Cachelady/4576/" TargetMode="External"/><Relationship Id="rId33" Type="http://schemas.openxmlformats.org/officeDocument/2006/relationships/hyperlink" Target="https://www.munzee.com/m/BrianMoos/741/" TargetMode="External"/><Relationship Id="rId32" Type="http://schemas.openxmlformats.org/officeDocument/2006/relationships/hyperlink" Target="https://www.munzee.com/m/Disc220/7372" TargetMode="External"/><Relationship Id="rId35" Type="http://schemas.openxmlformats.org/officeDocument/2006/relationships/hyperlink" Target="https://www.munzee.com/m/Disc220/7288" TargetMode="External"/><Relationship Id="rId34" Type="http://schemas.openxmlformats.org/officeDocument/2006/relationships/hyperlink" Target="https://www.munzee.com/m/wasproduct/1715/" TargetMode="External"/><Relationship Id="rId37" Type="http://schemas.openxmlformats.org/officeDocument/2006/relationships/hyperlink" Target="https://www.munzee.com/m/Tiralinka/3738/" TargetMode="External"/><Relationship Id="rId36" Type="http://schemas.openxmlformats.org/officeDocument/2006/relationships/hyperlink" Target="https://www.munzee.com/m/lupo6/1004" TargetMode="External"/><Relationship Id="rId39" Type="http://schemas.openxmlformats.org/officeDocument/2006/relationships/hyperlink" Target="https://www.munzee.com/m/amoocow/2063/" TargetMode="External"/><Relationship Id="rId38" Type="http://schemas.openxmlformats.org/officeDocument/2006/relationships/hyperlink" Target="https://www.munzee.com/m/Gonzoni/4927/" TargetMode="External"/><Relationship Id="rId20" Type="http://schemas.openxmlformats.org/officeDocument/2006/relationships/hyperlink" Target="https://www.munzee.com/m/PeeBee/179/" TargetMode="External"/><Relationship Id="rId22" Type="http://schemas.openxmlformats.org/officeDocument/2006/relationships/hyperlink" Target="https://www.munzee.com/m/Gonzoni/4930/" TargetMode="External"/><Relationship Id="rId21" Type="http://schemas.openxmlformats.org/officeDocument/2006/relationships/hyperlink" Target="https://www.munzee.com/m/PubbE/2077/" TargetMode="External"/><Relationship Id="rId24" Type="http://schemas.openxmlformats.org/officeDocument/2006/relationships/hyperlink" Target="https://www.munzee.com/m/PubbE/2076" TargetMode="External"/><Relationship Id="rId23" Type="http://schemas.openxmlformats.org/officeDocument/2006/relationships/hyperlink" Target="https://www.munzee.com/m/Tiralinka/3742/" TargetMode="External"/><Relationship Id="rId26" Type="http://schemas.openxmlformats.org/officeDocument/2006/relationships/hyperlink" Target="https://www.munzee.com/m/Gonzoni/4928/" TargetMode="External"/><Relationship Id="rId25" Type="http://schemas.openxmlformats.org/officeDocument/2006/relationships/hyperlink" Target="https://www.munzee.com/m/Wackeldackel/828/" TargetMode="External"/><Relationship Id="rId28" Type="http://schemas.openxmlformats.org/officeDocument/2006/relationships/hyperlink" Target="https://www.munzee.com/m/Queen104Ymir/203/" TargetMode="External"/><Relationship Id="rId27" Type="http://schemas.openxmlformats.org/officeDocument/2006/relationships/hyperlink" Target="https://www.munzee.com/m/MV1/7505/" TargetMode="External"/><Relationship Id="rId29" Type="http://schemas.openxmlformats.org/officeDocument/2006/relationships/hyperlink" Target="https://www.munzee.com/m/lupo6/1005" TargetMode="External"/><Relationship Id="rId11" Type="http://schemas.openxmlformats.org/officeDocument/2006/relationships/hyperlink" Target="https://www.munzee.com/m/mandello/7539/" TargetMode="External"/><Relationship Id="rId10" Type="http://schemas.openxmlformats.org/officeDocument/2006/relationships/hyperlink" Target="https://www.munzee.com/m/Kegelhexe/1742/" TargetMode="External"/><Relationship Id="rId13" Type="http://schemas.openxmlformats.org/officeDocument/2006/relationships/hyperlink" Target="https://www.munzee.com/m/amadoreugen/2661" TargetMode="External"/><Relationship Id="rId12" Type="http://schemas.openxmlformats.org/officeDocument/2006/relationships/hyperlink" Target="https://www.munzee.com/m/Kegelmaus/510/" TargetMode="External"/><Relationship Id="rId15" Type="http://schemas.openxmlformats.org/officeDocument/2006/relationships/hyperlink" Target="https://www.munzee.com/m/CrazyLadyLisa/11485/" TargetMode="External"/><Relationship Id="rId14" Type="http://schemas.openxmlformats.org/officeDocument/2006/relationships/hyperlink" Target="https://www.munzee.com/m/halizwein/6608/" TargetMode="External"/><Relationship Id="rId17" Type="http://schemas.openxmlformats.org/officeDocument/2006/relationships/hyperlink" Target="https://www.munzee.com/m/Oskarchen/345/" TargetMode="External"/><Relationship Id="rId16" Type="http://schemas.openxmlformats.org/officeDocument/2006/relationships/hyperlink" Target="https://www.munzee.com/m/Polder58/5265" TargetMode="External"/><Relationship Id="rId19" Type="http://schemas.openxmlformats.org/officeDocument/2006/relationships/hyperlink" Target="https://www.munzee.com/m/CrazyLadyLisa/11486/" TargetMode="External"/><Relationship Id="rId18" Type="http://schemas.openxmlformats.org/officeDocument/2006/relationships/hyperlink" Target="https://www.munzee.com/m/PubbE/2088/" TargetMode="External"/><Relationship Id="rId84" Type="http://schemas.openxmlformats.org/officeDocument/2006/relationships/hyperlink" Target="https://www.munzee.com/m/Anetzet/790/" TargetMode="External"/><Relationship Id="rId83" Type="http://schemas.openxmlformats.org/officeDocument/2006/relationships/hyperlink" Target="https://www.munzee.com/m/halizwein/6481/" TargetMode="External"/><Relationship Id="rId86" Type="http://schemas.openxmlformats.org/officeDocument/2006/relationships/hyperlink" Target="https://www.munzee.com/m/halizwein/6593/" TargetMode="External"/><Relationship Id="rId85" Type="http://schemas.openxmlformats.org/officeDocument/2006/relationships/hyperlink" Target="https://www.munzee.com/m/Oskarchen/371/" TargetMode="External"/><Relationship Id="rId88" Type="http://schemas.openxmlformats.org/officeDocument/2006/relationships/hyperlink" Target="https://www.munzee.com/m/PeeBee/58/" TargetMode="External"/><Relationship Id="rId87" Type="http://schemas.openxmlformats.org/officeDocument/2006/relationships/hyperlink" Target="https://www.munzee.com/m/Polder58/5340/" TargetMode="External"/><Relationship Id="rId89" Type="http://schemas.openxmlformats.org/officeDocument/2006/relationships/hyperlink" Target="https://www.munzee.com/m/TSkrlm/4920/" TargetMode="External"/><Relationship Id="rId80" Type="http://schemas.openxmlformats.org/officeDocument/2006/relationships/hyperlink" Target="https://www.munzee.com/m/Wackeldackel/737/" TargetMode="External"/><Relationship Id="rId82" Type="http://schemas.openxmlformats.org/officeDocument/2006/relationships/hyperlink" Target="https://www.munzee.com/m/MV1/7373/" TargetMode="External"/><Relationship Id="rId81" Type="http://schemas.openxmlformats.org/officeDocument/2006/relationships/hyperlink" Target="https://www.munzee.com/m/Oskarchen/373/" TargetMode="External"/><Relationship Id="rId73" Type="http://schemas.openxmlformats.org/officeDocument/2006/relationships/hyperlink" Target="https://www.munzee.com/m/Queen104Ymir/207/" TargetMode="External"/><Relationship Id="rId72" Type="http://schemas.openxmlformats.org/officeDocument/2006/relationships/hyperlink" Target="https://www.munzee.com/m/einkilorind/1725/" TargetMode="External"/><Relationship Id="rId75" Type="http://schemas.openxmlformats.org/officeDocument/2006/relationships/hyperlink" Target="https://www.munzee.com/m/Donbadabon/4737" TargetMode="External"/><Relationship Id="rId74" Type="http://schemas.openxmlformats.org/officeDocument/2006/relationships/hyperlink" Target="https://www.munzee.com/m/Wackeldackel/826/" TargetMode="External"/><Relationship Id="rId77" Type="http://schemas.openxmlformats.org/officeDocument/2006/relationships/hyperlink" Target="https://www.munzee.com/m/munz619/2549/" TargetMode="External"/><Relationship Id="rId76" Type="http://schemas.openxmlformats.org/officeDocument/2006/relationships/hyperlink" Target="https://www.munzee.com/m/karen1962/1726/" TargetMode="External"/><Relationship Id="rId79" Type="http://schemas.openxmlformats.org/officeDocument/2006/relationships/hyperlink" Target="https://www.munzee.com/m/halizwein/6480/" TargetMode="External"/><Relationship Id="rId78" Type="http://schemas.openxmlformats.org/officeDocument/2006/relationships/hyperlink" Target="https://www.munzee.com/m/Derlame/7777/" TargetMode="External"/><Relationship Id="rId71" Type="http://schemas.openxmlformats.org/officeDocument/2006/relationships/hyperlink" Target="https://www.munzee.com/m/Wackeldackel/757/" TargetMode="External"/><Relationship Id="rId70" Type="http://schemas.openxmlformats.org/officeDocument/2006/relationships/hyperlink" Target="https://www.munzee.com/m/Queen104Ymir/211/" TargetMode="External"/><Relationship Id="rId62" Type="http://schemas.openxmlformats.org/officeDocument/2006/relationships/hyperlink" Target="https://www.munzee.com/m/zweiaugenmehr/1177" TargetMode="External"/><Relationship Id="rId61" Type="http://schemas.openxmlformats.org/officeDocument/2006/relationships/hyperlink" Target="https://www.munzee.com/m/tweety/4650/" TargetMode="External"/><Relationship Id="rId64" Type="http://schemas.openxmlformats.org/officeDocument/2006/relationships/hyperlink" Target="https://www.munzee.com/m/HtV/4785/" TargetMode="External"/><Relationship Id="rId63" Type="http://schemas.openxmlformats.org/officeDocument/2006/relationships/hyperlink" Target="https://www.munzee.com/m/J1Huisman/7346/" TargetMode="External"/><Relationship Id="rId66" Type="http://schemas.openxmlformats.org/officeDocument/2006/relationships/hyperlink" Target="https://www.munzee.com/m/Tiralinka/3737/" TargetMode="External"/><Relationship Id="rId65" Type="http://schemas.openxmlformats.org/officeDocument/2006/relationships/hyperlink" Target="https://www.munzee.com/m/TrialbyFire/5940/" TargetMode="External"/><Relationship Id="rId68" Type="http://schemas.openxmlformats.org/officeDocument/2006/relationships/hyperlink" Target="https://www.munzee.com/m/TrialbyFire/5946/" TargetMode="External"/><Relationship Id="rId67" Type="http://schemas.openxmlformats.org/officeDocument/2006/relationships/hyperlink" Target="https://www.munzee.com/m/Polder58/5417" TargetMode="External"/><Relationship Id="rId60" Type="http://schemas.openxmlformats.org/officeDocument/2006/relationships/hyperlink" Target="https://www.munzee.com/m/PubbE/2073" TargetMode="External"/><Relationship Id="rId69" Type="http://schemas.openxmlformats.org/officeDocument/2006/relationships/hyperlink" Target="https://www.munzee.com/m/foxyankee/2374" TargetMode="External"/><Relationship Id="rId51" Type="http://schemas.openxmlformats.org/officeDocument/2006/relationships/hyperlink" Target="https://www.munzee.com/m/J1Huisman/7353/" TargetMode="External"/><Relationship Id="rId50" Type="http://schemas.openxmlformats.org/officeDocument/2006/relationships/hyperlink" Target="https://www.munzee.com/m/TrialbyFire/5933/" TargetMode="External"/><Relationship Id="rId53" Type="http://schemas.openxmlformats.org/officeDocument/2006/relationships/hyperlink" Target="https://www.munzee.com/m/redshark78/484" TargetMode="External"/><Relationship Id="rId52" Type="http://schemas.openxmlformats.org/officeDocument/2006/relationships/hyperlink" Target="https://www.munzee.com/m/Oskarchen/370/" TargetMode="External"/><Relationship Id="rId55" Type="http://schemas.openxmlformats.org/officeDocument/2006/relationships/hyperlink" Target="https://www.munzee.com/m/Gonzoni/4924/" TargetMode="External"/><Relationship Id="rId54" Type="http://schemas.openxmlformats.org/officeDocument/2006/relationships/hyperlink" Target="https://www.munzee.com/m/PubbE/2075/" TargetMode="External"/><Relationship Id="rId57" Type="http://schemas.openxmlformats.org/officeDocument/2006/relationships/hyperlink" Target="https://www.munzee.com/m/PubbE/2074/" TargetMode="External"/><Relationship Id="rId56" Type="http://schemas.openxmlformats.org/officeDocument/2006/relationships/hyperlink" Target="https://www.munzee.com/m/amadoreugen/2539" TargetMode="External"/><Relationship Id="rId59" Type="http://schemas.openxmlformats.org/officeDocument/2006/relationships/hyperlink" Target="https://www.munzee.com/m/Gonzoni/4922/" TargetMode="External"/><Relationship Id="rId58" Type="http://schemas.openxmlformats.org/officeDocument/2006/relationships/hyperlink" Target="https://www.munzee.com/m/Polder58/5214" TargetMode="External"/><Relationship Id="rId107" Type="http://schemas.openxmlformats.org/officeDocument/2006/relationships/hyperlink" Target="https://www.munzee.com/m/foxyankee/2372" TargetMode="External"/><Relationship Id="rId106" Type="http://schemas.openxmlformats.org/officeDocument/2006/relationships/hyperlink" Target="https://www.munzee.com/m/TrialbyFire/5949/" TargetMode="External"/><Relationship Id="rId105" Type="http://schemas.openxmlformats.org/officeDocument/2006/relationships/hyperlink" Target="https://www.munzee.com/m/Queen104Ymir/215/" TargetMode="External"/><Relationship Id="rId104" Type="http://schemas.openxmlformats.org/officeDocument/2006/relationships/hyperlink" Target="https://www.munzee.com/m/Tiralinka/3721/" TargetMode="External"/><Relationship Id="rId109" Type="http://schemas.openxmlformats.org/officeDocument/2006/relationships/hyperlink" Target="https://www.munzee.com/m/Derlame/7273/" TargetMode="External"/><Relationship Id="rId108" Type="http://schemas.openxmlformats.org/officeDocument/2006/relationships/hyperlink" Target="https://www.munzee.com/m/Polder58/5185" TargetMode="External"/><Relationship Id="rId103" Type="http://schemas.openxmlformats.org/officeDocument/2006/relationships/hyperlink" Target="https://www.munzee.com/m/BartWullems/277" TargetMode="External"/><Relationship Id="rId102" Type="http://schemas.openxmlformats.org/officeDocument/2006/relationships/hyperlink" Target="https://www.munzee.com/m/123xilef/3306/" TargetMode="External"/><Relationship Id="rId101" Type="http://schemas.openxmlformats.org/officeDocument/2006/relationships/hyperlink" Target="https://www.munzee.com/m/Oskarchen/556/" TargetMode="External"/><Relationship Id="rId100" Type="http://schemas.openxmlformats.org/officeDocument/2006/relationships/hyperlink" Target="https://www.munzee.com/m/Gonzoni/4919/" TargetMode="External"/><Relationship Id="rId129" Type="http://schemas.openxmlformats.org/officeDocument/2006/relationships/hyperlink" Target="https://www.munzee.com/m/Oskarchen/562/" TargetMode="External"/><Relationship Id="rId128" Type="http://schemas.openxmlformats.org/officeDocument/2006/relationships/hyperlink" Target="https://www.munzee.com/m/BituX/4498/" TargetMode="External"/><Relationship Id="rId127" Type="http://schemas.openxmlformats.org/officeDocument/2006/relationships/hyperlink" Target="https://www.munzee.com/m/Czechroo/7570/" TargetMode="External"/><Relationship Id="rId126" Type="http://schemas.openxmlformats.org/officeDocument/2006/relationships/hyperlink" Target="https://www.munzee.com/m/Wackeldackel/731/" TargetMode="External"/><Relationship Id="rId121" Type="http://schemas.openxmlformats.org/officeDocument/2006/relationships/hyperlink" Target="https://www.munzee.com/m/Peter1980/1671/" TargetMode="External"/><Relationship Id="rId120" Type="http://schemas.openxmlformats.org/officeDocument/2006/relationships/hyperlink" Target="https://www.munzee.com/m/TSkrlm/4919/" TargetMode="External"/><Relationship Id="rId125" Type="http://schemas.openxmlformats.org/officeDocument/2006/relationships/hyperlink" Target="https://www.munzee.com/m/MV1/7243/" TargetMode="External"/><Relationship Id="rId124" Type="http://schemas.openxmlformats.org/officeDocument/2006/relationships/hyperlink" Target="https://www.munzee.com/m/halizwein/6639/" TargetMode="External"/><Relationship Id="rId123" Type="http://schemas.openxmlformats.org/officeDocument/2006/relationships/hyperlink" Target="https://www.munzee.com/m/Polder58/5315" TargetMode="External"/><Relationship Id="rId122" Type="http://schemas.openxmlformats.org/officeDocument/2006/relationships/hyperlink" Target="https://www.munzee.com/m/ageta/18960/" TargetMode="External"/><Relationship Id="rId95" Type="http://schemas.openxmlformats.org/officeDocument/2006/relationships/hyperlink" Target="https://www.munzee.com/m/Gonzoni/4921/" TargetMode="External"/><Relationship Id="rId94" Type="http://schemas.openxmlformats.org/officeDocument/2006/relationships/hyperlink" Target="https://www.munzee.com/m/Derlame/7704/" TargetMode="External"/><Relationship Id="rId97" Type="http://schemas.openxmlformats.org/officeDocument/2006/relationships/hyperlink" Target="https://www.munzee.com/m/PeeBee/30/" TargetMode="External"/><Relationship Id="rId96" Type="http://schemas.openxmlformats.org/officeDocument/2006/relationships/hyperlink" Target="https://www.munzee.com/m/PubbE/1966" TargetMode="External"/><Relationship Id="rId99" Type="http://schemas.openxmlformats.org/officeDocument/2006/relationships/hyperlink" Target="https://www.munzee.com/m/PubbE/1965" TargetMode="External"/><Relationship Id="rId98" Type="http://schemas.openxmlformats.org/officeDocument/2006/relationships/hyperlink" Target="https://www.munzee.com/m/Muskratmarie/2104/" TargetMode="External"/><Relationship Id="rId91" Type="http://schemas.openxmlformats.org/officeDocument/2006/relationships/hyperlink" Target="https://www.munzee.com/m/PeeBee/217/" TargetMode="External"/><Relationship Id="rId90" Type="http://schemas.openxmlformats.org/officeDocument/2006/relationships/hyperlink" Target="https://www.munzee.com/m/J1Huisman/8142/" TargetMode="External"/><Relationship Id="rId93" Type="http://schemas.openxmlformats.org/officeDocument/2006/relationships/hyperlink" Target="https://www.munzee.com/m/PubbE/2069" TargetMode="External"/><Relationship Id="rId92" Type="http://schemas.openxmlformats.org/officeDocument/2006/relationships/hyperlink" Target="https://www.munzee.com/m/Gonzoni/4920/" TargetMode="External"/><Relationship Id="rId118" Type="http://schemas.openxmlformats.org/officeDocument/2006/relationships/hyperlink" Target="https://www.munzee.com/m/Nierenstein/4984/" TargetMode="External"/><Relationship Id="rId117" Type="http://schemas.openxmlformats.org/officeDocument/2006/relationships/hyperlink" Target="https://www.munzee.com/m/PeeBee/216/" TargetMode="External"/><Relationship Id="rId116" Type="http://schemas.openxmlformats.org/officeDocument/2006/relationships/hyperlink" Target="https://www.munzee.com/m/Oskarchen/414/" TargetMode="External"/><Relationship Id="rId115" Type="http://schemas.openxmlformats.org/officeDocument/2006/relationships/hyperlink" Target="https://www.munzee.com/m/halizwein/6650/" TargetMode="External"/><Relationship Id="rId119" Type="http://schemas.openxmlformats.org/officeDocument/2006/relationships/hyperlink" Target="https://www.munzee.com/m/halizwein/6467/" TargetMode="External"/><Relationship Id="rId110" Type="http://schemas.openxmlformats.org/officeDocument/2006/relationships/hyperlink" Target="https://www.munzee.com/m/seal/3674" TargetMode="External"/><Relationship Id="rId114" Type="http://schemas.openxmlformats.org/officeDocument/2006/relationships/hyperlink" Target="https://www.munzee.com/m/Polder58/5262" TargetMode="External"/><Relationship Id="rId113" Type="http://schemas.openxmlformats.org/officeDocument/2006/relationships/hyperlink" Target="https://www.munzee.com/m/Kegelhexe/1734/" TargetMode="External"/><Relationship Id="rId112" Type="http://schemas.openxmlformats.org/officeDocument/2006/relationships/hyperlink" Target="https://www.munzee.com/m/Queen104Ymir/204/" TargetMode="External"/><Relationship Id="rId111" Type="http://schemas.openxmlformats.org/officeDocument/2006/relationships/hyperlink" Target="https://www.munzee.com/m/Wackeldackel/851/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Kegelhexe/2007/" TargetMode="External"/><Relationship Id="rId190" Type="http://schemas.openxmlformats.org/officeDocument/2006/relationships/hyperlink" Target="https://www.munzee.com/m/TheFrog/1950/" TargetMode="External"/><Relationship Id="rId42" Type="http://schemas.openxmlformats.org/officeDocument/2006/relationships/hyperlink" Target="https://www.munzee.com/m/Katara66/1631/" TargetMode="External"/><Relationship Id="rId41" Type="http://schemas.openxmlformats.org/officeDocument/2006/relationships/hyperlink" Target="https://www.munzee.com/m/rheinrich65/2709/" TargetMode="External"/><Relationship Id="rId44" Type="http://schemas.openxmlformats.org/officeDocument/2006/relationships/hyperlink" Target="https://www.munzee.com/m/Derlame/8086/" TargetMode="External"/><Relationship Id="rId194" Type="http://schemas.openxmlformats.org/officeDocument/2006/relationships/hyperlink" Target="https://www.munzee.com/m/MeineDas/4110/" TargetMode="External"/><Relationship Id="rId43" Type="http://schemas.openxmlformats.org/officeDocument/2006/relationships/hyperlink" Target="https://www.munzee.com/m/kiwiwe/1045/" TargetMode="External"/><Relationship Id="rId193" Type="http://schemas.openxmlformats.org/officeDocument/2006/relationships/hyperlink" Target="https://www.munzee.com/m/kasimir/8329/" TargetMode="External"/><Relationship Id="rId46" Type="http://schemas.openxmlformats.org/officeDocument/2006/relationships/hyperlink" Target="https://www.munzee.com/m/fscheerhoorn/2730/" TargetMode="External"/><Relationship Id="rId192" Type="http://schemas.openxmlformats.org/officeDocument/2006/relationships/hyperlink" Target="https://www.munzee.com/m/halizwein/7377/" TargetMode="External"/><Relationship Id="rId45" Type="http://schemas.openxmlformats.org/officeDocument/2006/relationships/hyperlink" Target="https://www.munzee.com/m/halizwein/7813/" TargetMode="External"/><Relationship Id="rId191" Type="http://schemas.openxmlformats.org/officeDocument/2006/relationships/hyperlink" Target="https://www.munzee.com/m/123xilef/3252/" TargetMode="External"/><Relationship Id="rId48" Type="http://schemas.openxmlformats.org/officeDocument/2006/relationships/hyperlink" Target="https://www.munzee.com/m/halizwein/7822/" TargetMode="External"/><Relationship Id="rId187" Type="http://schemas.openxmlformats.org/officeDocument/2006/relationships/hyperlink" Target="https://www.munzee.com/m/TheFrog/1966/" TargetMode="External"/><Relationship Id="rId47" Type="http://schemas.openxmlformats.org/officeDocument/2006/relationships/hyperlink" Target="https://www.munzee.com/m/92Supercoupe/2804" TargetMode="External"/><Relationship Id="rId186" Type="http://schemas.openxmlformats.org/officeDocument/2006/relationships/hyperlink" Target="https://www.munzee.com/m/halizwein/7382/" TargetMode="External"/><Relationship Id="rId185" Type="http://schemas.openxmlformats.org/officeDocument/2006/relationships/hyperlink" Target="https://www.munzee.com/m/einkilorind/1909/" TargetMode="External"/><Relationship Id="rId49" Type="http://schemas.openxmlformats.org/officeDocument/2006/relationships/hyperlink" Target="https://www.munzee.com/m/DarkHaribo/11660" TargetMode="External"/><Relationship Id="rId184" Type="http://schemas.openxmlformats.org/officeDocument/2006/relationships/hyperlink" Target="https://www.munzee.com/m/kiwiwe/1012/" TargetMode="External"/><Relationship Id="rId189" Type="http://schemas.openxmlformats.org/officeDocument/2006/relationships/hyperlink" Target="https://www.munzee.com/m/halizwein/7379/" TargetMode="External"/><Relationship Id="rId188" Type="http://schemas.openxmlformats.org/officeDocument/2006/relationships/hyperlink" Target="https://www.munzee.com/m/pikespice/3301/" TargetMode="External"/><Relationship Id="rId31" Type="http://schemas.openxmlformats.org/officeDocument/2006/relationships/hyperlink" Target="https://www.munzee.com/m/Syrtene/572/" TargetMode="External"/><Relationship Id="rId30" Type="http://schemas.openxmlformats.org/officeDocument/2006/relationships/hyperlink" Target="https://www.munzee.com/m/geckofreund/1020/" TargetMode="External"/><Relationship Id="rId33" Type="http://schemas.openxmlformats.org/officeDocument/2006/relationships/hyperlink" Target="https://www.munzee.com/m/geckofreund/1023/" TargetMode="External"/><Relationship Id="rId183" Type="http://schemas.openxmlformats.org/officeDocument/2006/relationships/hyperlink" Target="https://www.munzee.com/m/BituX/6378/" TargetMode="External"/><Relationship Id="rId32" Type="http://schemas.openxmlformats.org/officeDocument/2006/relationships/hyperlink" Target="https://www.munzee.com/m/NoahCache/581/" TargetMode="External"/><Relationship Id="rId182" Type="http://schemas.openxmlformats.org/officeDocument/2006/relationships/hyperlink" Target="https://www.munzee.com/m/Muskratmarie/2924/" TargetMode="External"/><Relationship Id="rId35" Type="http://schemas.openxmlformats.org/officeDocument/2006/relationships/hyperlink" Target="https://www.munzee.com/m/NoahCache/582/" TargetMode="External"/><Relationship Id="rId181" Type="http://schemas.openxmlformats.org/officeDocument/2006/relationships/hyperlink" Target="https://www.munzee.com/m/levesund/4528/" TargetMode="External"/><Relationship Id="rId34" Type="http://schemas.openxmlformats.org/officeDocument/2006/relationships/hyperlink" Target="https://www.munzee.com/m/Syrtene/573/" TargetMode="External"/><Relationship Id="rId180" Type="http://schemas.openxmlformats.org/officeDocument/2006/relationships/hyperlink" Target="https://www.munzee.com/m/Boesj01/1033" TargetMode="External"/><Relationship Id="rId37" Type="http://schemas.openxmlformats.org/officeDocument/2006/relationships/hyperlink" Target="https://www.munzee.com/m/Derlame/7871/" TargetMode="External"/><Relationship Id="rId176" Type="http://schemas.openxmlformats.org/officeDocument/2006/relationships/hyperlink" Target="https://www.munzee.com/m/123xilef/3269/" TargetMode="External"/><Relationship Id="rId36" Type="http://schemas.openxmlformats.org/officeDocument/2006/relationships/hyperlink" Target="https://www.munzee.com/m/geckofreund/1024/" TargetMode="External"/><Relationship Id="rId175" Type="http://schemas.openxmlformats.org/officeDocument/2006/relationships/hyperlink" Target="https://www.munzee.com/m/Polder58/5254" TargetMode="External"/><Relationship Id="rId39" Type="http://schemas.openxmlformats.org/officeDocument/2006/relationships/hyperlink" Target="https://www.munzee.com/m/geckofreund/1026/" TargetMode="External"/><Relationship Id="rId174" Type="http://schemas.openxmlformats.org/officeDocument/2006/relationships/hyperlink" Target="https://www.munzee.com/m/kasimir/8314/" TargetMode="External"/><Relationship Id="rId38" Type="http://schemas.openxmlformats.org/officeDocument/2006/relationships/hyperlink" Target="https://www.munzee.com/m/halizwein/7375/" TargetMode="External"/><Relationship Id="rId173" Type="http://schemas.openxmlformats.org/officeDocument/2006/relationships/hyperlink" Target="https://www.munzee.com/m/kiwiwe/1020/" TargetMode="External"/><Relationship Id="rId179" Type="http://schemas.openxmlformats.org/officeDocument/2006/relationships/hyperlink" Target="https://www.munzee.com/m/LiiLuu70/1345/" TargetMode="External"/><Relationship Id="rId178" Type="http://schemas.openxmlformats.org/officeDocument/2006/relationships/hyperlink" Target="https://www.munzee.com/m/fscheerhoorn/2735/" TargetMode="External"/><Relationship Id="rId177" Type="http://schemas.openxmlformats.org/officeDocument/2006/relationships/hyperlink" Target="https://www.munzee.com/m/cvdchiller/6369/" TargetMode="External"/><Relationship Id="rId20" Type="http://schemas.openxmlformats.org/officeDocument/2006/relationships/hyperlink" Target="https://www.munzee.com/m/levesund/4494/" TargetMode="External"/><Relationship Id="rId22" Type="http://schemas.openxmlformats.org/officeDocument/2006/relationships/hyperlink" Target="https://www.munzee.com/m/felixbongers/5558/" TargetMode="External"/><Relationship Id="rId21" Type="http://schemas.openxmlformats.org/officeDocument/2006/relationships/hyperlink" Target="https://www.munzee.com/m/bordentaxi/5608" TargetMode="External"/><Relationship Id="rId24" Type="http://schemas.openxmlformats.org/officeDocument/2006/relationships/hyperlink" Target="https://www.munzee.com/m/kiwiwe/1160/" TargetMode="External"/><Relationship Id="rId23" Type="http://schemas.openxmlformats.org/officeDocument/2006/relationships/hyperlink" Target="https://www.munzee.com/m/feikjen/5581" TargetMode="External"/><Relationship Id="rId26" Type="http://schemas.openxmlformats.org/officeDocument/2006/relationships/hyperlink" Target="https://www.munzee.com/m/MeineDas/4103/" TargetMode="External"/><Relationship Id="rId25" Type="http://schemas.openxmlformats.org/officeDocument/2006/relationships/hyperlink" Target="https://www.munzee.com/m/onlysleepn/731/" TargetMode="External"/><Relationship Id="rId28" Type="http://schemas.openxmlformats.org/officeDocument/2006/relationships/hyperlink" Target="https://www.munzee.com/m/Syrtene/567/" TargetMode="External"/><Relationship Id="rId27" Type="http://schemas.openxmlformats.org/officeDocument/2006/relationships/hyperlink" Target="https://www.munzee.com/m/geckofreund/1017/" TargetMode="External"/><Relationship Id="rId29" Type="http://schemas.openxmlformats.org/officeDocument/2006/relationships/hyperlink" Target="https://www.munzee.com/m/NoahCache/580/" TargetMode="External"/><Relationship Id="rId11" Type="http://schemas.openxmlformats.org/officeDocument/2006/relationships/hyperlink" Target="https://www.munzee.com/m/Derlame/7875/" TargetMode="External"/><Relationship Id="rId10" Type="http://schemas.openxmlformats.org/officeDocument/2006/relationships/hyperlink" Target="https://www.munzee.com/m/einkilorind/1905/" TargetMode="External"/><Relationship Id="rId13" Type="http://schemas.openxmlformats.org/officeDocument/2006/relationships/hyperlink" Target="https://www.munzee.com/m/halizwein/7385/" TargetMode="External"/><Relationship Id="rId12" Type="http://schemas.openxmlformats.org/officeDocument/2006/relationships/hyperlink" Target="https://www.munzee.com/m/Muskratmarie/2915/" TargetMode="External"/><Relationship Id="rId15" Type="http://schemas.openxmlformats.org/officeDocument/2006/relationships/hyperlink" Target="https://www.munzee.com/m/coco15/2052/" TargetMode="External"/><Relationship Id="rId198" Type="http://schemas.openxmlformats.org/officeDocument/2006/relationships/hyperlink" Target="https://www.munzee.com/m/kwd/4073/" TargetMode="External"/><Relationship Id="rId14" Type="http://schemas.openxmlformats.org/officeDocument/2006/relationships/hyperlink" Target="https://www.munzee.com/m/funaty/3022/" TargetMode="External"/><Relationship Id="rId197" Type="http://schemas.openxmlformats.org/officeDocument/2006/relationships/hyperlink" Target="https://www.munzee.com/m/Derlame/7825/" TargetMode="External"/><Relationship Id="rId17" Type="http://schemas.openxmlformats.org/officeDocument/2006/relationships/hyperlink" Target="https://www.munzee.com/m/georeyna/7129/" TargetMode="External"/><Relationship Id="rId196" Type="http://schemas.openxmlformats.org/officeDocument/2006/relationships/hyperlink" Target="https://www.munzee.com/m/kasimir/8347/" TargetMode="External"/><Relationship Id="rId16" Type="http://schemas.openxmlformats.org/officeDocument/2006/relationships/hyperlink" Target="https://www.munzee.com/m/MeineDas/4039/" TargetMode="External"/><Relationship Id="rId195" Type="http://schemas.openxmlformats.org/officeDocument/2006/relationships/hyperlink" Target="https://www.munzee.com/m/Muskratmarie/2920/" TargetMode="External"/><Relationship Id="rId19" Type="http://schemas.openxmlformats.org/officeDocument/2006/relationships/hyperlink" Target="https://www.munzee.com/m/sickman/2614" TargetMode="External"/><Relationship Id="rId18" Type="http://schemas.openxmlformats.org/officeDocument/2006/relationships/hyperlink" Target="https://www.munzee.com/m/Westies/2936" TargetMode="External"/><Relationship Id="rId199" Type="http://schemas.openxmlformats.org/officeDocument/2006/relationships/hyperlink" Target="https://www.munzee.com/m/kasimir/8355/" TargetMode="External"/><Relationship Id="rId84" Type="http://schemas.openxmlformats.org/officeDocument/2006/relationships/hyperlink" Target="https://www.munzee.com/m/halizwein/8326/" TargetMode="External"/><Relationship Id="rId83" Type="http://schemas.openxmlformats.org/officeDocument/2006/relationships/hyperlink" Target="https://www.munzee.com/m/lupo6/1961" TargetMode="External"/><Relationship Id="rId86" Type="http://schemas.openxmlformats.org/officeDocument/2006/relationships/hyperlink" Target="https://www.munzee.com/m/Kerzenwelt/1267/" TargetMode="External"/><Relationship Id="rId85" Type="http://schemas.openxmlformats.org/officeDocument/2006/relationships/hyperlink" Target="https://www.munzee.com/m/DarkHaribo/11671" TargetMode="External"/><Relationship Id="rId88" Type="http://schemas.openxmlformats.org/officeDocument/2006/relationships/hyperlink" Target="https://www.munzee.com/m/DarkHaribo/11672" TargetMode="External"/><Relationship Id="rId150" Type="http://schemas.openxmlformats.org/officeDocument/2006/relationships/hyperlink" Target="https://www.munzee.com/m/MeanderingMonkeys/12335/" TargetMode="External"/><Relationship Id="rId87" Type="http://schemas.openxmlformats.org/officeDocument/2006/relationships/hyperlink" Target="https://www.munzee.com/m/halizwein/8329/" TargetMode="External"/><Relationship Id="rId89" Type="http://schemas.openxmlformats.org/officeDocument/2006/relationships/hyperlink" Target="https://www.munzee.com/m/lupo6/1960" TargetMode="External"/><Relationship Id="rId80" Type="http://schemas.openxmlformats.org/officeDocument/2006/relationships/hyperlink" Target="https://www.munzee.com/m/lupo6/2118" TargetMode="External"/><Relationship Id="rId82" Type="http://schemas.openxmlformats.org/officeDocument/2006/relationships/hyperlink" Target="https://www.munzee.com/m/DarkHaribo/11666" TargetMode="External"/><Relationship Id="rId81" Type="http://schemas.openxmlformats.org/officeDocument/2006/relationships/hyperlink" Target="https://www.munzee.com/m/DarkHaribo/11665" TargetMode="External"/><Relationship Id="rId1" Type="http://schemas.openxmlformats.org/officeDocument/2006/relationships/hyperlink" Target="https://www.munzee.com/map/u336wmn37/17" TargetMode="External"/><Relationship Id="rId2" Type="http://schemas.openxmlformats.org/officeDocument/2006/relationships/hyperlink" Target="https://www.munzee.com/m/GeoLog81/3907" TargetMode="External"/><Relationship Id="rId3" Type="http://schemas.openxmlformats.org/officeDocument/2006/relationships/hyperlink" Target="https://www.munzee.com/m/kasimir/8328/" TargetMode="External"/><Relationship Id="rId149" Type="http://schemas.openxmlformats.org/officeDocument/2006/relationships/hyperlink" Target="https://www.munzee.com/m/KaraReke/1024/" TargetMode="External"/><Relationship Id="rId4" Type="http://schemas.openxmlformats.org/officeDocument/2006/relationships/hyperlink" Target="https://www.munzee.com/m/Promethium/1000" TargetMode="External"/><Relationship Id="rId148" Type="http://schemas.openxmlformats.org/officeDocument/2006/relationships/hyperlink" Target="https://www.munzee.com/m/cvdchiller/6364/" TargetMode="External"/><Relationship Id="rId9" Type="http://schemas.openxmlformats.org/officeDocument/2006/relationships/hyperlink" Target="https://www.munzee.com/m/ohiolady/3195" TargetMode="External"/><Relationship Id="rId143" Type="http://schemas.openxmlformats.org/officeDocument/2006/relationships/hyperlink" Target="https://www.munzee.com/m/lupinchen/1239/" TargetMode="External"/><Relationship Id="rId142" Type="http://schemas.openxmlformats.org/officeDocument/2006/relationships/hyperlink" Target="https://www.munzee.com/m/10pmMeerkat/6364/" TargetMode="External"/><Relationship Id="rId141" Type="http://schemas.openxmlformats.org/officeDocument/2006/relationships/hyperlink" Target="https://www.munzee.com/m/halizwein/8133/" TargetMode="External"/><Relationship Id="rId140" Type="http://schemas.openxmlformats.org/officeDocument/2006/relationships/hyperlink" Target="https://www.munzee.com/m/Polder58/5263" TargetMode="External"/><Relationship Id="rId5" Type="http://schemas.openxmlformats.org/officeDocument/2006/relationships/hyperlink" Target="https://www.munzee.com/m/geckofreund/1016/" TargetMode="External"/><Relationship Id="rId147" Type="http://schemas.openxmlformats.org/officeDocument/2006/relationships/hyperlink" Target="https://www.munzee.com/m/halizwein/8249/" TargetMode="External"/><Relationship Id="rId6" Type="http://schemas.openxmlformats.org/officeDocument/2006/relationships/hyperlink" Target="https://www.munzee.com/m/kasimir/8327/" TargetMode="External"/><Relationship Id="rId146" Type="http://schemas.openxmlformats.org/officeDocument/2006/relationships/hyperlink" Target="https://www.munzee.com/m/Kerzenwelt/1268/" TargetMode="External"/><Relationship Id="rId7" Type="http://schemas.openxmlformats.org/officeDocument/2006/relationships/hyperlink" Target="https://www.munzee.com/m/janzattic/4610/" TargetMode="External"/><Relationship Id="rId145" Type="http://schemas.openxmlformats.org/officeDocument/2006/relationships/hyperlink" Target="https://www.munzee.com/m/cvdchiller/6361/" TargetMode="External"/><Relationship Id="rId8" Type="http://schemas.openxmlformats.org/officeDocument/2006/relationships/hyperlink" Target="https://www.munzee.com/m/ChandaBelle/1032/" TargetMode="External"/><Relationship Id="rId144" Type="http://schemas.openxmlformats.org/officeDocument/2006/relationships/hyperlink" Target="https://www.munzee.com/m/halizwein/8250/" TargetMode="External"/><Relationship Id="rId73" Type="http://schemas.openxmlformats.org/officeDocument/2006/relationships/hyperlink" Target="https://www.munzee.com/m/geckofreund/1456/" TargetMode="External"/><Relationship Id="rId72" Type="http://schemas.openxmlformats.org/officeDocument/2006/relationships/hyperlink" Target="https://www.munzee.com/m/Syrtene/934/" TargetMode="External"/><Relationship Id="rId75" Type="http://schemas.openxmlformats.org/officeDocument/2006/relationships/hyperlink" Target="https://www.munzee.com/m/Syrtene/927/" TargetMode="External"/><Relationship Id="rId74" Type="http://schemas.openxmlformats.org/officeDocument/2006/relationships/hyperlink" Target="https://www.munzee.com/m/NoahCache/932/" TargetMode="External"/><Relationship Id="rId77" Type="http://schemas.openxmlformats.org/officeDocument/2006/relationships/hyperlink" Target="https://www.munzee.com/m/Polder58/5616" TargetMode="External"/><Relationship Id="rId76" Type="http://schemas.openxmlformats.org/officeDocument/2006/relationships/hyperlink" Target="about:blank" TargetMode="External"/><Relationship Id="rId79" Type="http://schemas.openxmlformats.org/officeDocument/2006/relationships/hyperlink" Target="https://www.munzee.com/m/Lanyasummer/2855/" TargetMode="External"/><Relationship Id="rId78" Type="http://schemas.openxmlformats.org/officeDocument/2006/relationships/hyperlink" Target="https://www.munzee.com/m/Syrtene/933/" TargetMode="External"/><Relationship Id="rId71" Type="http://schemas.openxmlformats.org/officeDocument/2006/relationships/hyperlink" Target="https://www.munzee.com/m/NoahCache/933/" TargetMode="External"/><Relationship Id="rId70" Type="http://schemas.openxmlformats.org/officeDocument/2006/relationships/hyperlink" Target="https://www.munzee.com/m/sickman/2616" TargetMode="External"/><Relationship Id="rId139" Type="http://schemas.openxmlformats.org/officeDocument/2006/relationships/hyperlink" Target="https://www.munzee.com/m/Lanyasummer/2854/" TargetMode="External"/><Relationship Id="rId138" Type="http://schemas.openxmlformats.org/officeDocument/2006/relationships/hyperlink" Target="https://www.munzee.com/m/einkilorind/1914/" TargetMode="External"/><Relationship Id="rId137" Type="http://schemas.openxmlformats.org/officeDocument/2006/relationships/hyperlink" Target="https://www.munzee.com/m/halizwein/7662/" TargetMode="External"/><Relationship Id="rId132" Type="http://schemas.openxmlformats.org/officeDocument/2006/relationships/hyperlink" Target="https://www.munzee.com/m/123xilef/3474/" TargetMode="External"/><Relationship Id="rId131" Type="http://schemas.openxmlformats.org/officeDocument/2006/relationships/hyperlink" Target="https://www.munzee.com/m/LiiLuu70/1357/" TargetMode="External"/><Relationship Id="rId130" Type="http://schemas.openxmlformats.org/officeDocument/2006/relationships/hyperlink" Target="https://www.munzee.com/m/Kerzenwelt/1256/" TargetMode="External"/><Relationship Id="rId136" Type="http://schemas.openxmlformats.org/officeDocument/2006/relationships/hyperlink" Target="https://www.munzee.com/m/Erfasser/412/" TargetMode="External"/><Relationship Id="rId135" Type="http://schemas.openxmlformats.org/officeDocument/2006/relationships/hyperlink" Target="https://www.munzee.com/m/DarkHaribo/11752" TargetMode="External"/><Relationship Id="rId134" Type="http://schemas.openxmlformats.org/officeDocument/2006/relationships/hyperlink" Target="https://www.munzee.com/m/LiiLuu70/1359/" TargetMode="External"/><Relationship Id="rId133" Type="http://schemas.openxmlformats.org/officeDocument/2006/relationships/hyperlink" Target="https://www.munzee.com/m/Kcsilvia/4/" TargetMode="External"/><Relationship Id="rId62" Type="http://schemas.openxmlformats.org/officeDocument/2006/relationships/hyperlink" Target="https://www.munzee.com/m/bordentaxi/5310/" TargetMode="External"/><Relationship Id="rId61" Type="http://schemas.openxmlformats.org/officeDocument/2006/relationships/hyperlink" Target="https://www.munzee.com/m/feikjen/5291" TargetMode="External"/><Relationship Id="rId64" Type="http://schemas.openxmlformats.org/officeDocument/2006/relationships/hyperlink" Target="https://www.munzee.com/m/feikjen/5285" TargetMode="External"/><Relationship Id="rId63" Type="http://schemas.openxmlformats.org/officeDocument/2006/relationships/hyperlink" Target="https://www.munzee.com/m/felixbongers/5254/" TargetMode="External"/><Relationship Id="rId66" Type="http://schemas.openxmlformats.org/officeDocument/2006/relationships/hyperlink" Target="https://www.munzee.com/m/felixbongers/5249/" TargetMode="External"/><Relationship Id="rId172" Type="http://schemas.openxmlformats.org/officeDocument/2006/relationships/hyperlink" Target="https://www.munzee.com/m/Derlame/7853/" TargetMode="External"/><Relationship Id="rId65" Type="http://schemas.openxmlformats.org/officeDocument/2006/relationships/hyperlink" Target="https://www.munzee.com/m/cvdchiller/6347" TargetMode="External"/><Relationship Id="rId171" Type="http://schemas.openxmlformats.org/officeDocument/2006/relationships/hyperlink" Target="https://www.munzee.com/m/kasimir/8313/" TargetMode="External"/><Relationship Id="rId68" Type="http://schemas.openxmlformats.org/officeDocument/2006/relationships/hyperlink" Target="https://www.munzee.com/m/NoahCache/938/" TargetMode="External"/><Relationship Id="rId170" Type="http://schemas.openxmlformats.org/officeDocument/2006/relationships/hyperlink" Target="https://www.munzee.com/m/kiwiwe/1011/" TargetMode="External"/><Relationship Id="rId67" Type="http://schemas.openxmlformats.org/officeDocument/2006/relationships/hyperlink" Target="https://www.munzee.com/m/kiwiwe/1227/" TargetMode="External"/><Relationship Id="rId60" Type="http://schemas.openxmlformats.org/officeDocument/2006/relationships/hyperlink" Target="https://www.munzee.com/m/felixbongers/5262" TargetMode="External"/><Relationship Id="rId165" Type="http://schemas.openxmlformats.org/officeDocument/2006/relationships/hyperlink" Target="https://www.munzee.com/m/kasimir/8301/" TargetMode="External"/><Relationship Id="rId69" Type="http://schemas.openxmlformats.org/officeDocument/2006/relationships/hyperlink" Target="https://www.munzee.com/m/Westies/2932" TargetMode="External"/><Relationship Id="rId164" Type="http://schemas.openxmlformats.org/officeDocument/2006/relationships/hyperlink" Target="https://www.munzee.com/m/c-bn/14854/" TargetMode="External"/><Relationship Id="rId163" Type="http://schemas.openxmlformats.org/officeDocument/2006/relationships/hyperlink" Target="https://www.munzee.com/m/c-bn/14855/" TargetMode="External"/><Relationship Id="rId162" Type="http://schemas.openxmlformats.org/officeDocument/2006/relationships/hyperlink" Target="https://www.munzee.com/m/TheFrog/1956/" TargetMode="External"/><Relationship Id="rId169" Type="http://schemas.openxmlformats.org/officeDocument/2006/relationships/hyperlink" Target="https://www.munzee.com/m/Derlame/7855/" TargetMode="External"/><Relationship Id="rId168" Type="http://schemas.openxmlformats.org/officeDocument/2006/relationships/hyperlink" Target="https://www.munzee.com/m/kasimir/8312/" TargetMode="External"/><Relationship Id="rId167" Type="http://schemas.openxmlformats.org/officeDocument/2006/relationships/hyperlink" Target="https://www.munzee.com/m/c-bn/14849/" TargetMode="External"/><Relationship Id="rId166" Type="http://schemas.openxmlformats.org/officeDocument/2006/relationships/hyperlink" Target="https://www.munzee.com/m/Derlame/7822/" TargetMode="External"/><Relationship Id="rId51" Type="http://schemas.openxmlformats.org/officeDocument/2006/relationships/hyperlink" Target="https://www.munzee.com/m/Westies/2933" TargetMode="External"/><Relationship Id="rId50" Type="http://schemas.openxmlformats.org/officeDocument/2006/relationships/hyperlink" Target="https://www.munzee.com/m/Georiffles/5053/" TargetMode="External"/><Relationship Id="rId53" Type="http://schemas.openxmlformats.org/officeDocument/2006/relationships/hyperlink" Target="https://www.munzee.com/m/bordentaxi/5316" TargetMode="External"/><Relationship Id="rId52" Type="http://schemas.openxmlformats.org/officeDocument/2006/relationships/hyperlink" Target="https://www.munzee.com/m/sickman/2615" TargetMode="External"/><Relationship Id="rId55" Type="http://schemas.openxmlformats.org/officeDocument/2006/relationships/hyperlink" Target="https://www.munzee.com/m/feikjen/5295" TargetMode="External"/><Relationship Id="rId161" Type="http://schemas.openxmlformats.org/officeDocument/2006/relationships/hyperlink" Target="https://www.munzee.com/m/123xilef/3262/" TargetMode="External"/><Relationship Id="rId54" Type="http://schemas.openxmlformats.org/officeDocument/2006/relationships/hyperlink" Target="https://www.munzee.com/m/felixbongers/5267/" TargetMode="External"/><Relationship Id="rId160" Type="http://schemas.openxmlformats.org/officeDocument/2006/relationships/hyperlink" Target="https://www.munzee.com/m/c-bn/14857/" TargetMode="External"/><Relationship Id="rId57" Type="http://schemas.openxmlformats.org/officeDocument/2006/relationships/hyperlink" Target="https://www.munzee.com/m/felixbongers/5266/" TargetMode="External"/><Relationship Id="rId56" Type="http://schemas.openxmlformats.org/officeDocument/2006/relationships/hyperlink" Target="https://www.munzee.com/m/bordentaxi/5313/" TargetMode="External"/><Relationship Id="rId159" Type="http://schemas.openxmlformats.org/officeDocument/2006/relationships/hyperlink" Target="https://www.munzee.com/m/benotje/822/" TargetMode="External"/><Relationship Id="rId59" Type="http://schemas.openxmlformats.org/officeDocument/2006/relationships/hyperlink" Target="https://www.munzee.com/m/bordentaxi/5312" TargetMode="External"/><Relationship Id="rId154" Type="http://schemas.openxmlformats.org/officeDocument/2006/relationships/hyperlink" Target="https://www.munzee.com/m/fscheerhoorn/2736" TargetMode="External"/><Relationship Id="rId58" Type="http://schemas.openxmlformats.org/officeDocument/2006/relationships/hyperlink" Target="https://www.munzee.com/m/feikjen/5294" TargetMode="External"/><Relationship Id="rId153" Type="http://schemas.openxmlformats.org/officeDocument/2006/relationships/hyperlink" Target="https://www.munzee.com/m/Muskratmarie/2927/" TargetMode="External"/><Relationship Id="rId152" Type="http://schemas.openxmlformats.org/officeDocument/2006/relationships/hyperlink" Target="https://www.munzee.com/m/Polder58/5264/" TargetMode="External"/><Relationship Id="rId151" Type="http://schemas.openxmlformats.org/officeDocument/2006/relationships/hyperlink" Target="https://www.munzee.com/m/cvdchiller/6365" TargetMode="External"/><Relationship Id="rId158" Type="http://schemas.openxmlformats.org/officeDocument/2006/relationships/hyperlink" Target="https://www.munzee.com/m/lupinchen/684/" TargetMode="External"/><Relationship Id="rId157" Type="http://schemas.openxmlformats.org/officeDocument/2006/relationships/hyperlink" Target="https://www.munzee.com/m/Syrtene/1243/" TargetMode="External"/><Relationship Id="rId156" Type="http://schemas.openxmlformats.org/officeDocument/2006/relationships/hyperlink" Target="https://www.munzee.com/m/NoahCache/1216/" TargetMode="External"/><Relationship Id="rId155" Type="http://schemas.openxmlformats.org/officeDocument/2006/relationships/hyperlink" Target="https://www.munzee.com/m/geckofreund/1789/" TargetMode="External"/><Relationship Id="rId107" Type="http://schemas.openxmlformats.org/officeDocument/2006/relationships/hyperlink" Target="https://www.munzee.com/m/123xilef/3470/" TargetMode="External"/><Relationship Id="rId106" Type="http://schemas.openxmlformats.org/officeDocument/2006/relationships/hyperlink" Target="https://www.munzee.com/m/bordentaxi/5299" TargetMode="External"/><Relationship Id="rId105" Type="http://schemas.openxmlformats.org/officeDocument/2006/relationships/hyperlink" Target="https://www.munzee.com/m/feikjen/5276" TargetMode="External"/><Relationship Id="rId104" Type="http://schemas.openxmlformats.org/officeDocument/2006/relationships/hyperlink" Target="https://www.munzee.com/m/cvdchiller/6355/" TargetMode="External"/><Relationship Id="rId225" Type="http://schemas.openxmlformats.org/officeDocument/2006/relationships/drawing" Target="../drawings/drawing2.xml"/><Relationship Id="rId109" Type="http://schemas.openxmlformats.org/officeDocument/2006/relationships/hyperlink" Target="https://www.munzee.com/m/thorkel/4463/" TargetMode="External"/><Relationship Id="rId108" Type="http://schemas.openxmlformats.org/officeDocument/2006/relationships/hyperlink" Target="https://www.munzee.com/m/cvdchiller/6358/" TargetMode="External"/><Relationship Id="rId220" Type="http://schemas.openxmlformats.org/officeDocument/2006/relationships/hyperlink" Target="https://www.munzee.com/m/Derlame/7848/" TargetMode="External"/><Relationship Id="rId103" Type="http://schemas.openxmlformats.org/officeDocument/2006/relationships/hyperlink" Target="https://www.munzee.com/m/bordentaxi/5306" TargetMode="External"/><Relationship Id="rId224" Type="http://schemas.openxmlformats.org/officeDocument/2006/relationships/hyperlink" Target="https://www.munzee.com/m/oldmountaineer/2956/" TargetMode="External"/><Relationship Id="rId102" Type="http://schemas.openxmlformats.org/officeDocument/2006/relationships/hyperlink" Target="https://www.munzee.com/m/feikjen/5278" TargetMode="External"/><Relationship Id="rId223" Type="http://schemas.openxmlformats.org/officeDocument/2006/relationships/hyperlink" Target="https://www.munzee.com/m/kasimir/8687/" TargetMode="External"/><Relationship Id="rId101" Type="http://schemas.openxmlformats.org/officeDocument/2006/relationships/hyperlink" Target="https://www.munzee.com/m/babyw/2153/" TargetMode="External"/><Relationship Id="rId222" Type="http://schemas.openxmlformats.org/officeDocument/2006/relationships/hyperlink" Target="https://www.munzee.com/m/halizwein/7357/" TargetMode="External"/><Relationship Id="rId100" Type="http://schemas.openxmlformats.org/officeDocument/2006/relationships/hyperlink" Target="https://www.munzee.com/m/meka/3416/" TargetMode="External"/><Relationship Id="rId221" Type="http://schemas.openxmlformats.org/officeDocument/2006/relationships/hyperlink" Target="https://www.munzee.com/m/Oskarchen/538/" TargetMode="External"/><Relationship Id="rId217" Type="http://schemas.openxmlformats.org/officeDocument/2006/relationships/hyperlink" Target="https://www.munzee.com/m/foxyankee/2709" TargetMode="External"/><Relationship Id="rId216" Type="http://schemas.openxmlformats.org/officeDocument/2006/relationships/hyperlink" Target="https://www.munzee.com/m/Derlame/7837/" TargetMode="External"/><Relationship Id="rId215" Type="http://schemas.openxmlformats.org/officeDocument/2006/relationships/hyperlink" Target="https://www.munzee.com/m/kasimir/8686/" TargetMode="External"/><Relationship Id="rId214" Type="http://schemas.openxmlformats.org/officeDocument/2006/relationships/hyperlink" Target="https://www.munzee.com/m/123xilef/3239/" TargetMode="External"/><Relationship Id="rId219" Type="http://schemas.openxmlformats.org/officeDocument/2006/relationships/hyperlink" Target="https://www.munzee.com/m/stineB/3443/" TargetMode="External"/><Relationship Id="rId218" Type="http://schemas.openxmlformats.org/officeDocument/2006/relationships/hyperlink" Target="https://www.munzee.com/m/GeoHubi/4313/" TargetMode="External"/><Relationship Id="rId213" Type="http://schemas.openxmlformats.org/officeDocument/2006/relationships/hyperlink" Target="https://www.munzee.com/m/thorkel/4464/" TargetMode="External"/><Relationship Id="rId212" Type="http://schemas.openxmlformats.org/officeDocument/2006/relationships/hyperlink" Target="https://www.munzee.com/m/kasimir/8682/" TargetMode="External"/><Relationship Id="rId211" Type="http://schemas.openxmlformats.org/officeDocument/2006/relationships/hyperlink" Target="https://www.munzee.com/m/halizwein/7358/" TargetMode="External"/><Relationship Id="rId210" Type="http://schemas.openxmlformats.org/officeDocument/2006/relationships/hyperlink" Target="https://www.munzee.com/m/TheFrog/1936/" TargetMode="External"/><Relationship Id="rId129" Type="http://schemas.openxmlformats.org/officeDocument/2006/relationships/hyperlink" Target="https://www.munzee.com/m/c-bn/15058/" TargetMode="External"/><Relationship Id="rId128" Type="http://schemas.openxmlformats.org/officeDocument/2006/relationships/hyperlink" Target="https://www.munzee.com/m/cvdchiller/6359/" TargetMode="External"/><Relationship Id="rId127" Type="http://schemas.openxmlformats.org/officeDocument/2006/relationships/hyperlink" Target="https://www.munzee.com/m/bordentaxi/5292" TargetMode="External"/><Relationship Id="rId126" Type="http://schemas.openxmlformats.org/officeDocument/2006/relationships/hyperlink" Target="https://www.munzee.com/m/kasimir/8300/" TargetMode="External"/><Relationship Id="rId121" Type="http://schemas.openxmlformats.org/officeDocument/2006/relationships/hyperlink" Target="https://www.munzee.com/m/Derlame/7865/" TargetMode="External"/><Relationship Id="rId120" Type="http://schemas.openxmlformats.org/officeDocument/2006/relationships/hyperlink" Target="https://www.munzee.com/m/kasimir/8090/" TargetMode="External"/><Relationship Id="rId125" Type="http://schemas.openxmlformats.org/officeDocument/2006/relationships/hyperlink" Target="https://www.munzee.com/m/kiwiwe/1041/" TargetMode="External"/><Relationship Id="rId124" Type="http://schemas.openxmlformats.org/officeDocument/2006/relationships/hyperlink" Target="https://www.munzee.com/m/Derlame/7867/" TargetMode="External"/><Relationship Id="rId123" Type="http://schemas.openxmlformats.org/officeDocument/2006/relationships/hyperlink" Target="https://www.munzee.com/m/kasimir/8098/" TargetMode="External"/><Relationship Id="rId122" Type="http://schemas.openxmlformats.org/officeDocument/2006/relationships/hyperlink" Target="https://www.munzee.com/m/kiwiwe/1043/" TargetMode="External"/><Relationship Id="rId95" Type="http://schemas.openxmlformats.org/officeDocument/2006/relationships/hyperlink" Target="https://www.munzee.com/m/einkilorind/2121/" TargetMode="External"/><Relationship Id="rId94" Type="http://schemas.openxmlformats.org/officeDocument/2006/relationships/hyperlink" Target="https://www.munzee.com/m/Kegelhexe/2005/" TargetMode="External"/><Relationship Id="rId97" Type="http://schemas.openxmlformats.org/officeDocument/2006/relationships/hyperlink" Target="https://www.munzee.com/m/JRdaBoss/4894/" TargetMode="External"/><Relationship Id="rId96" Type="http://schemas.openxmlformats.org/officeDocument/2006/relationships/hyperlink" Target="https://www.munzee.com/m/Imlookingatu/3766/" TargetMode="External"/><Relationship Id="rId99" Type="http://schemas.openxmlformats.org/officeDocument/2006/relationships/hyperlink" Target="https://www.munzee.com/m/MeineDas/4296/" TargetMode="External"/><Relationship Id="rId98" Type="http://schemas.openxmlformats.org/officeDocument/2006/relationships/hyperlink" Target="https://www.munzee.com/m/Syrtene/1304/" TargetMode="External"/><Relationship Id="rId91" Type="http://schemas.openxmlformats.org/officeDocument/2006/relationships/hyperlink" Target="https://www.munzee.com/m/DarkHaribo/11674" TargetMode="External"/><Relationship Id="rId90" Type="http://schemas.openxmlformats.org/officeDocument/2006/relationships/hyperlink" Target="https://www.munzee.com/m/halizwein/7826/" TargetMode="External"/><Relationship Id="rId93" Type="http://schemas.openxmlformats.org/officeDocument/2006/relationships/hyperlink" Target="https://www.munzee.com/m/halizwein/7383/" TargetMode="External"/><Relationship Id="rId92" Type="http://schemas.openxmlformats.org/officeDocument/2006/relationships/hyperlink" Target="https://www.munzee.com/m/Anetzet/875/" TargetMode="External"/><Relationship Id="rId118" Type="http://schemas.openxmlformats.org/officeDocument/2006/relationships/hyperlink" Target="https://www.munzee.com/m/Derlame/7868/" TargetMode="External"/><Relationship Id="rId117" Type="http://schemas.openxmlformats.org/officeDocument/2006/relationships/hyperlink" Target="https://www.munzee.com/m/kasimir/8088/" TargetMode="External"/><Relationship Id="rId116" Type="http://schemas.openxmlformats.org/officeDocument/2006/relationships/hyperlink" Target="https://www.munzee.com/m/kiwiwe/1044/" TargetMode="External"/><Relationship Id="rId115" Type="http://schemas.openxmlformats.org/officeDocument/2006/relationships/hyperlink" Target="https://www.munzee.com/m/Derlame/7869/" TargetMode="External"/><Relationship Id="rId119" Type="http://schemas.openxmlformats.org/officeDocument/2006/relationships/hyperlink" Target="https://www.munzee.com/m/kiwiwe/1042/" TargetMode="External"/><Relationship Id="rId110" Type="http://schemas.openxmlformats.org/officeDocument/2006/relationships/hyperlink" Target="https://www.munzee.com/m/JRdaBoss/4899/" TargetMode="External"/><Relationship Id="rId114" Type="http://schemas.openxmlformats.org/officeDocument/2006/relationships/hyperlink" Target="https://www.munzee.com/m/kasimir/8083/" TargetMode="External"/><Relationship Id="rId113" Type="http://schemas.openxmlformats.org/officeDocument/2006/relationships/hyperlink" Target="https://www.munzee.com/m/richardg01/1394/" TargetMode="External"/><Relationship Id="rId112" Type="http://schemas.openxmlformats.org/officeDocument/2006/relationships/hyperlink" Target="https://www.munzee.com/m/kwd/4628/" TargetMode="External"/><Relationship Id="rId111" Type="http://schemas.openxmlformats.org/officeDocument/2006/relationships/hyperlink" Target="https://www.munzee.com/m/Peter1980/1656/" TargetMode="External"/><Relationship Id="rId206" Type="http://schemas.openxmlformats.org/officeDocument/2006/relationships/hyperlink" Target="https://www.munzee.com/m/ChandaBelle/1433/" TargetMode="External"/><Relationship Id="rId205" Type="http://schemas.openxmlformats.org/officeDocument/2006/relationships/hyperlink" Target="https://www.munzee.com/m/JackSparrow/14006" TargetMode="External"/><Relationship Id="rId204" Type="http://schemas.openxmlformats.org/officeDocument/2006/relationships/hyperlink" Target="https://www.munzee.com/m/c-bn/14853/" TargetMode="External"/><Relationship Id="rId203" Type="http://schemas.openxmlformats.org/officeDocument/2006/relationships/hyperlink" Target="https://www.munzee.com/m/einkilorind/1907/" TargetMode="External"/><Relationship Id="rId209" Type="http://schemas.openxmlformats.org/officeDocument/2006/relationships/hyperlink" Target="https://www.munzee.com/m/Kyrandia/1498/" TargetMode="External"/><Relationship Id="rId208" Type="http://schemas.openxmlformats.org/officeDocument/2006/relationships/hyperlink" Target="https://www.munzee.com/m/halizwein/7365/" TargetMode="External"/><Relationship Id="rId207" Type="http://schemas.openxmlformats.org/officeDocument/2006/relationships/hyperlink" Target="https://www.munzee.com/m/Derlame/7835/" TargetMode="External"/><Relationship Id="rId202" Type="http://schemas.openxmlformats.org/officeDocument/2006/relationships/hyperlink" Target="https://www.munzee.com/m/kiwiwe/1038/" TargetMode="External"/><Relationship Id="rId201" Type="http://schemas.openxmlformats.org/officeDocument/2006/relationships/hyperlink" Target="https://www.munzee.com/m/c-bn/14848/" TargetMode="External"/><Relationship Id="rId200" Type="http://schemas.openxmlformats.org/officeDocument/2006/relationships/hyperlink" Target="https://www.munzee.com/m/Polder58/5253" TargetMode="External"/></Relationships>
</file>

<file path=xl/worksheets/_rels/sheet3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munzee.com/m/Disc220/7884" TargetMode="External"/><Relationship Id="rId194" Type="http://schemas.openxmlformats.org/officeDocument/2006/relationships/hyperlink" Target="https://www.munzee.com/m/edwin21/551" TargetMode="External"/><Relationship Id="rId193" Type="http://schemas.openxmlformats.org/officeDocument/2006/relationships/hyperlink" Target="https://www.munzee.com/m/Oskarchen/351/" TargetMode="External"/><Relationship Id="rId192" Type="http://schemas.openxmlformats.org/officeDocument/2006/relationships/hyperlink" Target="https://www.munzee.com/m/PubbE/1955/" TargetMode="External"/><Relationship Id="rId191" Type="http://schemas.openxmlformats.org/officeDocument/2006/relationships/hyperlink" Target="https://www.munzee.com/m/Tiralinka/3682/" TargetMode="External"/><Relationship Id="rId187" Type="http://schemas.openxmlformats.org/officeDocument/2006/relationships/hyperlink" Target="https://www.munzee.com/m/Wackeldackel/815/" TargetMode="External"/><Relationship Id="rId186" Type="http://schemas.openxmlformats.org/officeDocument/2006/relationships/hyperlink" Target="https://www.munzee.com/m/PubbE/1963" TargetMode="External"/><Relationship Id="rId185" Type="http://schemas.openxmlformats.org/officeDocument/2006/relationships/hyperlink" Target="https://www.munzee.com/m/meka/2698/" TargetMode="External"/><Relationship Id="rId184" Type="http://schemas.openxmlformats.org/officeDocument/2006/relationships/hyperlink" Target="https://www.munzee.com/m/Oskarchen/350/" TargetMode="External"/><Relationship Id="rId189" Type="http://schemas.openxmlformats.org/officeDocument/2006/relationships/hyperlink" Target="https://www.munzee.com/m/PubbE/1957" TargetMode="External"/><Relationship Id="rId188" Type="http://schemas.openxmlformats.org/officeDocument/2006/relationships/hyperlink" Target="https://www.munzee.com/m/Polder58/5298/" TargetMode="External"/><Relationship Id="rId183" Type="http://schemas.openxmlformats.org/officeDocument/2006/relationships/hyperlink" Target="https://www.munzee.com/m/PubbE/1964/" TargetMode="External"/><Relationship Id="rId182" Type="http://schemas.openxmlformats.org/officeDocument/2006/relationships/hyperlink" Target="https://www.munzee.com/m/Gonzoni/4911/" TargetMode="External"/><Relationship Id="rId181" Type="http://schemas.openxmlformats.org/officeDocument/2006/relationships/hyperlink" Target="https://www.munzee.com/m/Polder58/5221" TargetMode="External"/><Relationship Id="rId180" Type="http://schemas.openxmlformats.org/officeDocument/2006/relationships/hyperlink" Target="https://www.munzee.com/m/PubbE/1973" TargetMode="External"/><Relationship Id="rId176" Type="http://schemas.openxmlformats.org/officeDocument/2006/relationships/hyperlink" Target="https://www.munzee.com/m/DarkHaribo/11128" TargetMode="External"/><Relationship Id="rId297" Type="http://schemas.openxmlformats.org/officeDocument/2006/relationships/hyperlink" Target="https://www.munzee.com/m/Darkneser/8154/" TargetMode="External"/><Relationship Id="rId175" Type="http://schemas.openxmlformats.org/officeDocument/2006/relationships/hyperlink" Target="https://www.munzee.com/m/halizwein/6666/" TargetMode="External"/><Relationship Id="rId296" Type="http://schemas.openxmlformats.org/officeDocument/2006/relationships/hyperlink" Target="https://www.munzee.com/m/einkilorind/1706/" TargetMode="External"/><Relationship Id="rId174" Type="http://schemas.openxmlformats.org/officeDocument/2006/relationships/hyperlink" Target="https://www.munzee.com/m/HtV/4786/" TargetMode="External"/><Relationship Id="rId295" Type="http://schemas.openxmlformats.org/officeDocument/2006/relationships/hyperlink" Target="https://www.munzee.com/m/Tristar105/128/admin/" TargetMode="External"/><Relationship Id="rId173" Type="http://schemas.openxmlformats.org/officeDocument/2006/relationships/hyperlink" Target="https://www.munzee.com/m/Polder58/5349" TargetMode="External"/><Relationship Id="rId294" Type="http://schemas.openxmlformats.org/officeDocument/2006/relationships/hyperlink" Target="https://www.munzee.com/m/edwin21/569" TargetMode="External"/><Relationship Id="rId179" Type="http://schemas.openxmlformats.org/officeDocument/2006/relationships/hyperlink" Target="https://www.munzee.com/m/Darkneser/8194/" TargetMode="External"/><Relationship Id="rId178" Type="http://schemas.openxmlformats.org/officeDocument/2006/relationships/hyperlink" Target="https://www.munzee.com/m/Tiralinka/3681/" TargetMode="External"/><Relationship Id="rId299" Type="http://schemas.openxmlformats.org/officeDocument/2006/relationships/hyperlink" Target="https://www.munzee.com/m/driver582/3898" TargetMode="External"/><Relationship Id="rId177" Type="http://schemas.openxmlformats.org/officeDocument/2006/relationships/hyperlink" Target="https://www.munzee.com/m/PubbE/1975/" TargetMode="External"/><Relationship Id="rId298" Type="http://schemas.openxmlformats.org/officeDocument/2006/relationships/hyperlink" Target="https://www.munzee.com/m/rgforsythe/4188" TargetMode="External"/><Relationship Id="rId198" Type="http://schemas.openxmlformats.org/officeDocument/2006/relationships/hyperlink" Target="https://www.munzee.com/m/Sportygal7/2599/" TargetMode="External"/><Relationship Id="rId197" Type="http://schemas.openxmlformats.org/officeDocument/2006/relationships/hyperlink" Target="https://www.munzee.com/m/DarkHaribo/11130" TargetMode="External"/><Relationship Id="rId196" Type="http://schemas.openxmlformats.org/officeDocument/2006/relationships/hyperlink" Target="https://www.munzee.com/m/Darkneser/8169/" TargetMode="External"/><Relationship Id="rId195" Type="http://schemas.openxmlformats.org/officeDocument/2006/relationships/hyperlink" Target="https://www.munzee.com/m/PubbE/1953/" TargetMode="External"/><Relationship Id="rId199" Type="http://schemas.openxmlformats.org/officeDocument/2006/relationships/hyperlink" Target="https://www.munzee.com/m/Queen104Ymir/205/" TargetMode="External"/><Relationship Id="rId150" Type="http://schemas.openxmlformats.org/officeDocument/2006/relationships/hyperlink" Target="https://www.munzee.com/m/Tiralinka/3734/" TargetMode="External"/><Relationship Id="rId271" Type="http://schemas.openxmlformats.org/officeDocument/2006/relationships/hyperlink" Target="https://www.munzee.com/m/halizwein/6677/" TargetMode="External"/><Relationship Id="rId392" Type="http://schemas.openxmlformats.org/officeDocument/2006/relationships/hyperlink" Target="https://www.munzee.com/m/Gonzoni/4902/" TargetMode="External"/><Relationship Id="rId270" Type="http://schemas.openxmlformats.org/officeDocument/2006/relationships/hyperlink" Target="https://www.munzee.com/m/Disc220/8176" TargetMode="External"/><Relationship Id="rId391" Type="http://schemas.openxmlformats.org/officeDocument/2006/relationships/hyperlink" Target="https://www.munzee.com/m/rgforsythe/4196" TargetMode="External"/><Relationship Id="rId390" Type="http://schemas.openxmlformats.org/officeDocument/2006/relationships/hyperlink" Target="https://www.munzee.com/m/Wackeldackel/888/" TargetMode="External"/><Relationship Id="rId1" Type="http://schemas.openxmlformats.org/officeDocument/2006/relationships/hyperlink" Target="https://www.munzee.com/map/u33dbv4gr/17" TargetMode="External"/><Relationship Id="rId2" Type="http://schemas.openxmlformats.org/officeDocument/2006/relationships/hyperlink" Target="https://www.munzee.com/m/MV1/7494/" TargetMode="External"/><Relationship Id="rId3" Type="http://schemas.openxmlformats.org/officeDocument/2006/relationships/hyperlink" Target="https://www.munzee.com/m/CrazyLadyLisa/11487/" TargetMode="External"/><Relationship Id="rId149" Type="http://schemas.openxmlformats.org/officeDocument/2006/relationships/hyperlink" Target="https://www.munzee.com/m/kwd/2984/" TargetMode="External"/><Relationship Id="rId4" Type="http://schemas.openxmlformats.org/officeDocument/2006/relationships/hyperlink" Target="https://www.munzee.com/m/Polder58/5256" TargetMode="External"/><Relationship Id="rId148" Type="http://schemas.openxmlformats.org/officeDocument/2006/relationships/hyperlink" Target="https://www.munzee.com/m/Disc220/7788" TargetMode="External"/><Relationship Id="rId269" Type="http://schemas.openxmlformats.org/officeDocument/2006/relationships/hyperlink" Target="https://www.munzee.com/m/Gonzoni/4908/" TargetMode="External"/><Relationship Id="rId9" Type="http://schemas.openxmlformats.org/officeDocument/2006/relationships/hyperlink" Target="https://www.munzee.com/m/fyrsel/122/" TargetMode="External"/><Relationship Id="rId143" Type="http://schemas.openxmlformats.org/officeDocument/2006/relationships/hyperlink" Target="https://www.munzee.com/m/TrialbyFire/5902/" TargetMode="External"/><Relationship Id="rId264" Type="http://schemas.openxmlformats.org/officeDocument/2006/relationships/hyperlink" Target="https://www.munzee.com/m/Garfld67/4927/" TargetMode="External"/><Relationship Id="rId385" Type="http://schemas.openxmlformats.org/officeDocument/2006/relationships/hyperlink" Target="https://www.munzee.com/m/candyfloss64/5871/" TargetMode="External"/><Relationship Id="rId142" Type="http://schemas.openxmlformats.org/officeDocument/2006/relationships/hyperlink" Target="https://www.munzee.com/m/MunzeeAssistentin/1308/" TargetMode="External"/><Relationship Id="rId263" Type="http://schemas.openxmlformats.org/officeDocument/2006/relationships/hyperlink" Target="https://www.munzee.com/m/Polder58/5190" TargetMode="External"/><Relationship Id="rId384" Type="http://schemas.openxmlformats.org/officeDocument/2006/relationships/hyperlink" Target="https://www.munzee.com/m/trevosetreckers/5958/" TargetMode="External"/><Relationship Id="rId141" Type="http://schemas.openxmlformats.org/officeDocument/2006/relationships/hyperlink" Target="https://www.munzee.com/m/Disc220/7785/" TargetMode="External"/><Relationship Id="rId262" Type="http://schemas.openxmlformats.org/officeDocument/2006/relationships/hyperlink" Target="https://www.munzee.com/m/Wackeldackel/836/" TargetMode="External"/><Relationship Id="rId383" Type="http://schemas.openxmlformats.org/officeDocument/2006/relationships/hyperlink" Target="https://www.munzee.com/m/krabbe80/2872/" TargetMode="External"/><Relationship Id="rId140" Type="http://schemas.openxmlformats.org/officeDocument/2006/relationships/hyperlink" Target="https://www.munzee.com/m/TrialbyFire/5898/" TargetMode="External"/><Relationship Id="rId261" Type="http://schemas.openxmlformats.org/officeDocument/2006/relationships/hyperlink" Target="https://www.munzee.com/m/Tiralinka/3732/" TargetMode="External"/><Relationship Id="rId382" Type="http://schemas.openxmlformats.org/officeDocument/2006/relationships/hyperlink" Target="https://www.munzee.com/m/Wackeldackel/891/" TargetMode="External"/><Relationship Id="rId5" Type="http://schemas.openxmlformats.org/officeDocument/2006/relationships/hyperlink" Target="https://www.munzee.com/m/MV1/7491/" TargetMode="External"/><Relationship Id="rId147" Type="http://schemas.openxmlformats.org/officeDocument/2006/relationships/hyperlink" Target="https://www.munzee.com/m/TrialbyFire/5905/" TargetMode="External"/><Relationship Id="rId268" Type="http://schemas.openxmlformats.org/officeDocument/2006/relationships/hyperlink" Target="https://www.munzee.com/m/Polder58/5189" TargetMode="External"/><Relationship Id="rId389" Type="http://schemas.openxmlformats.org/officeDocument/2006/relationships/hyperlink" Target="https://www.munzee.com/m/Derlame/7345/" TargetMode="External"/><Relationship Id="rId6" Type="http://schemas.openxmlformats.org/officeDocument/2006/relationships/hyperlink" Target="https://www.munzee.com/m/zweiaugenmehr/1134/" TargetMode="External"/><Relationship Id="rId146" Type="http://schemas.openxmlformats.org/officeDocument/2006/relationships/hyperlink" Target="https://www.munzee.com/m/lupo6/1282" TargetMode="External"/><Relationship Id="rId267" Type="http://schemas.openxmlformats.org/officeDocument/2006/relationships/hyperlink" Target="https://www.munzee.com/m/Wackeldackel/855/" TargetMode="External"/><Relationship Id="rId388" Type="http://schemas.openxmlformats.org/officeDocument/2006/relationships/hyperlink" Target="https://www.munzee.com/m/trevosetreckers/5961/" TargetMode="External"/><Relationship Id="rId7" Type="http://schemas.openxmlformats.org/officeDocument/2006/relationships/hyperlink" Target="https://www.munzee.com/m/CrazyLadyLisa/11488/" TargetMode="External"/><Relationship Id="rId145" Type="http://schemas.openxmlformats.org/officeDocument/2006/relationships/hyperlink" Target="https://www.munzee.com/m/Darkneser/8195/" TargetMode="External"/><Relationship Id="rId266" Type="http://schemas.openxmlformats.org/officeDocument/2006/relationships/hyperlink" Target="https://www.munzee.com/m/c-bn/14070/" TargetMode="External"/><Relationship Id="rId387" Type="http://schemas.openxmlformats.org/officeDocument/2006/relationships/hyperlink" Target="https://www.munzee.com/m/Tokra/2785/" TargetMode="External"/><Relationship Id="rId8" Type="http://schemas.openxmlformats.org/officeDocument/2006/relationships/hyperlink" Target="https://www.munzee.com/m/Derlame/7397/" TargetMode="External"/><Relationship Id="rId144" Type="http://schemas.openxmlformats.org/officeDocument/2006/relationships/hyperlink" Target="https://www.munzee.com/m/JackSparrow/13175" TargetMode="External"/><Relationship Id="rId265" Type="http://schemas.openxmlformats.org/officeDocument/2006/relationships/hyperlink" Target="https://www.munzee.com/m/coco15/1863/" TargetMode="External"/><Relationship Id="rId386" Type="http://schemas.openxmlformats.org/officeDocument/2006/relationships/hyperlink" Target="https://www.munzee.com/m/Derlame/7116/" TargetMode="External"/><Relationship Id="rId260" Type="http://schemas.openxmlformats.org/officeDocument/2006/relationships/hyperlink" Target="https://www.munzee.com/m/CadillacBlood/4752" TargetMode="External"/><Relationship Id="rId381" Type="http://schemas.openxmlformats.org/officeDocument/2006/relationships/hyperlink" Target="https://www.munzee.com/m/candyfloss64/5869/" TargetMode="External"/><Relationship Id="rId380" Type="http://schemas.openxmlformats.org/officeDocument/2006/relationships/hyperlink" Target="https://www.munzee.com/m/QueenofDNile/6499/" TargetMode="External"/><Relationship Id="rId139" Type="http://schemas.openxmlformats.org/officeDocument/2006/relationships/hyperlink" Target="https://www.munzee.com/m/Andhanni/904/" TargetMode="External"/><Relationship Id="rId138" Type="http://schemas.openxmlformats.org/officeDocument/2006/relationships/hyperlink" Target="https://www.munzee.com/m/MunzeeAssistentin/1304/" TargetMode="External"/><Relationship Id="rId259" Type="http://schemas.openxmlformats.org/officeDocument/2006/relationships/hyperlink" Target="https://www.munzee.com/m/Steampunk/4269" TargetMode="External"/><Relationship Id="rId137" Type="http://schemas.openxmlformats.org/officeDocument/2006/relationships/hyperlink" Target="https://www.munzee.com/m/TrialbyFire/5895/" TargetMode="External"/><Relationship Id="rId258" Type="http://schemas.openxmlformats.org/officeDocument/2006/relationships/hyperlink" Target="https://www.munzee.com/m/zweiaugenmehr/1154" TargetMode="External"/><Relationship Id="rId379" Type="http://schemas.openxmlformats.org/officeDocument/2006/relationships/hyperlink" Target="https://www.munzee.com/m/trevosetreckers/5957/" TargetMode="External"/><Relationship Id="rId132" Type="http://schemas.openxmlformats.org/officeDocument/2006/relationships/hyperlink" Target="https://www.munzee.com/m/kelkavcvt/661/" TargetMode="External"/><Relationship Id="rId253" Type="http://schemas.openxmlformats.org/officeDocument/2006/relationships/hyperlink" Target="https://www.munzee.com/m/PeeBee/197/" TargetMode="External"/><Relationship Id="rId374" Type="http://schemas.openxmlformats.org/officeDocument/2006/relationships/hyperlink" Target="https://www.munzee.com/m/TheFrog/1544/" TargetMode="External"/><Relationship Id="rId495" Type="http://schemas.openxmlformats.org/officeDocument/2006/relationships/hyperlink" Target="https://www.munzee.com/m/Dad35/9273/" TargetMode="External"/><Relationship Id="rId131" Type="http://schemas.openxmlformats.org/officeDocument/2006/relationships/hyperlink" Target="https://www.munzee.com/m/PeeBee/244/" TargetMode="External"/><Relationship Id="rId252" Type="http://schemas.openxmlformats.org/officeDocument/2006/relationships/hyperlink" Target="https://www.munzee.com/m/wheelybarrow/1334" TargetMode="External"/><Relationship Id="rId373" Type="http://schemas.openxmlformats.org/officeDocument/2006/relationships/hyperlink" Target="https://www.munzee.com/m/annabanana/7386/" TargetMode="External"/><Relationship Id="rId494" Type="http://schemas.openxmlformats.org/officeDocument/2006/relationships/hyperlink" Target="https://www.munzee.com/m/edwin21/567" TargetMode="External"/><Relationship Id="rId130" Type="http://schemas.openxmlformats.org/officeDocument/2006/relationships/hyperlink" Target="https://www.munzee.com/m/Dad35/9271/" TargetMode="External"/><Relationship Id="rId251" Type="http://schemas.openxmlformats.org/officeDocument/2006/relationships/hyperlink" Target="https://www.munzee.com/m/Oskarchen/421/" TargetMode="External"/><Relationship Id="rId372" Type="http://schemas.openxmlformats.org/officeDocument/2006/relationships/hyperlink" Target="https://www.munzee.com/m/DarkHaribo/11148" TargetMode="External"/><Relationship Id="rId493" Type="http://schemas.openxmlformats.org/officeDocument/2006/relationships/hyperlink" Target="https://www.munzee.com/m/Zanika/354/" TargetMode="External"/><Relationship Id="rId250" Type="http://schemas.openxmlformats.org/officeDocument/2006/relationships/hyperlink" Target="https://www.munzee.com/m/DarkHaribo/11131" TargetMode="External"/><Relationship Id="rId371" Type="http://schemas.openxmlformats.org/officeDocument/2006/relationships/hyperlink" Target="https://www.munzee.com/m/halizwein/6872/" TargetMode="External"/><Relationship Id="rId492" Type="http://schemas.openxmlformats.org/officeDocument/2006/relationships/hyperlink" Target="https://www.munzee.com/m/Reisari/538/" TargetMode="External"/><Relationship Id="rId136" Type="http://schemas.openxmlformats.org/officeDocument/2006/relationships/hyperlink" Target="https://www.munzee.com/m/Disc220/7784" TargetMode="External"/><Relationship Id="rId257" Type="http://schemas.openxmlformats.org/officeDocument/2006/relationships/hyperlink" Target="https://www.munzee.com/m/Bungi/984/" TargetMode="External"/><Relationship Id="rId378" Type="http://schemas.openxmlformats.org/officeDocument/2006/relationships/hyperlink" Target="https://www.munzee.com/m/PawsAndSniffs/445/" TargetMode="External"/><Relationship Id="rId499" Type="http://schemas.openxmlformats.org/officeDocument/2006/relationships/hyperlink" Target="https://www.munzee.com/m/driver582/3901" TargetMode="External"/><Relationship Id="rId135" Type="http://schemas.openxmlformats.org/officeDocument/2006/relationships/hyperlink" Target="https://www.munzee.com/m/MunzeeAssistentin/1301/" TargetMode="External"/><Relationship Id="rId256" Type="http://schemas.openxmlformats.org/officeDocument/2006/relationships/hyperlink" Target="https://www.munzee.com/m/Wackeldackel/854/" TargetMode="External"/><Relationship Id="rId377" Type="http://schemas.openxmlformats.org/officeDocument/2006/relationships/hyperlink" Target="https://www.munzee.com/m/Tokra/2848/" TargetMode="External"/><Relationship Id="rId498" Type="http://schemas.openxmlformats.org/officeDocument/2006/relationships/hyperlink" Target="https://www.munzee.com/m/schuch22/" TargetMode="External"/><Relationship Id="rId134" Type="http://schemas.openxmlformats.org/officeDocument/2006/relationships/hyperlink" Target="https://www.munzee.com/m/TrialbyFire/5894/" TargetMode="External"/><Relationship Id="rId255" Type="http://schemas.openxmlformats.org/officeDocument/2006/relationships/hyperlink" Target="https://www.munzee.com/m/halizwein/6673/" TargetMode="External"/><Relationship Id="rId376" Type="http://schemas.openxmlformats.org/officeDocument/2006/relationships/hyperlink" Target="https://www.munzee.com/m/liteon163/1194/" TargetMode="External"/><Relationship Id="rId497" Type="http://schemas.openxmlformats.org/officeDocument/2006/relationships/hyperlink" Target="https://www.munzee.com/m/PeeBee/246/" TargetMode="External"/><Relationship Id="rId133" Type="http://schemas.openxmlformats.org/officeDocument/2006/relationships/hyperlink" Target="https://www.munzee.com/m/Loewenjaeger/318" TargetMode="External"/><Relationship Id="rId254" Type="http://schemas.openxmlformats.org/officeDocument/2006/relationships/hyperlink" Target="https://www.munzee.com/m/fyrsel/75/" TargetMode="External"/><Relationship Id="rId375" Type="http://schemas.openxmlformats.org/officeDocument/2006/relationships/hyperlink" Target="https://www.munzee.com/m/Dad35/8979/" TargetMode="External"/><Relationship Id="rId496" Type="http://schemas.openxmlformats.org/officeDocument/2006/relationships/hyperlink" Target="https://www.munzee.com/m/Oskarchen/592/" TargetMode="External"/><Relationship Id="rId172" Type="http://schemas.openxmlformats.org/officeDocument/2006/relationships/hyperlink" Target="https://www.munzee.com/m/Andhanni/901/" TargetMode="External"/><Relationship Id="rId293" Type="http://schemas.openxmlformats.org/officeDocument/2006/relationships/hyperlink" Target="https://www.munzee.com/m/TheEvilPoles/354/" TargetMode="External"/><Relationship Id="rId171" Type="http://schemas.openxmlformats.org/officeDocument/2006/relationships/hyperlink" Target="https://www.munzee.com/m/halizwein/6867/" TargetMode="External"/><Relationship Id="rId292" Type="http://schemas.openxmlformats.org/officeDocument/2006/relationships/hyperlink" Target="https://www.munzee.com/m/Disc220/8114" TargetMode="External"/><Relationship Id="rId170" Type="http://schemas.openxmlformats.org/officeDocument/2006/relationships/hyperlink" Target="https://www.munzee.com/m/annabanana/6176/" TargetMode="External"/><Relationship Id="rId291" Type="http://schemas.openxmlformats.org/officeDocument/2006/relationships/hyperlink" Target="https://www.munzee.com/m/BartWullems/369" TargetMode="External"/><Relationship Id="rId290" Type="http://schemas.openxmlformats.org/officeDocument/2006/relationships/hyperlink" Target="https://www.munzee.com/m/Derlame/7275/" TargetMode="External"/><Relationship Id="rId165" Type="http://schemas.openxmlformats.org/officeDocument/2006/relationships/hyperlink" Target="https://www.munzee.com/m/lupo6/1279/" TargetMode="External"/><Relationship Id="rId286" Type="http://schemas.openxmlformats.org/officeDocument/2006/relationships/hyperlink" Target="https://www.munzee.com/m/PawsAndSniffs/447/" TargetMode="External"/><Relationship Id="rId164" Type="http://schemas.openxmlformats.org/officeDocument/2006/relationships/hyperlink" Target="https://www.munzee.com/m/nascar/1338/" TargetMode="External"/><Relationship Id="rId285" Type="http://schemas.openxmlformats.org/officeDocument/2006/relationships/hyperlink" Target="https://www.munzee.com/m/xwusel/83/" TargetMode="External"/><Relationship Id="rId163" Type="http://schemas.openxmlformats.org/officeDocument/2006/relationships/hyperlink" Target="https://www.munzee.com/m/rgforsythe/4204/" TargetMode="External"/><Relationship Id="rId284" Type="http://schemas.openxmlformats.org/officeDocument/2006/relationships/hyperlink" Target="https://www.munzee.com/m/WillinHouston/779/" TargetMode="External"/><Relationship Id="rId162" Type="http://schemas.openxmlformats.org/officeDocument/2006/relationships/hyperlink" Target="https://www.munzee.com/m/joroma80/1257/" TargetMode="External"/><Relationship Id="rId283" Type="http://schemas.openxmlformats.org/officeDocument/2006/relationships/hyperlink" Target="https://www.munzee.com/m/Tiralinka/3659/" TargetMode="External"/><Relationship Id="rId169" Type="http://schemas.openxmlformats.org/officeDocument/2006/relationships/hyperlink" Target="https://www.munzee.com/m/wheelybarrow/1336" TargetMode="External"/><Relationship Id="rId168" Type="http://schemas.openxmlformats.org/officeDocument/2006/relationships/hyperlink" Target="https://www.munzee.com/m/destolkjes4ever/3594/" TargetMode="External"/><Relationship Id="rId289" Type="http://schemas.openxmlformats.org/officeDocument/2006/relationships/hyperlink" Target="https://www.munzee.com/m/Bungi/997/" TargetMode="External"/><Relationship Id="rId167" Type="http://schemas.openxmlformats.org/officeDocument/2006/relationships/hyperlink" Target="https://www.munzee.com/m/Kegelhexe/1741/" TargetMode="External"/><Relationship Id="rId288" Type="http://schemas.openxmlformats.org/officeDocument/2006/relationships/hyperlink" Target="https://www.munzee.com/m/Gonzoni/4976/" TargetMode="External"/><Relationship Id="rId166" Type="http://schemas.openxmlformats.org/officeDocument/2006/relationships/hyperlink" Target="https://www.munzee.com/m/halizwein/6729/" TargetMode="External"/><Relationship Id="rId287" Type="http://schemas.openxmlformats.org/officeDocument/2006/relationships/hyperlink" Target="https://www.munzee.com/m/Georiffles/5061/" TargetMode="External"/><Relationship Id="rId161" Type="http://schemas.openxmlformats.org/officeDocument/2006/relationships/hyperlink" Target="https://www.munzee.com/m/nascar/1339/" TargetMode="External"/><Relationship Id="rId282" Type="http://schemas.openxmlformats.org/officeDocument/2006/relationships/hyperlink" Target="https://www.munzee.com/m/Disc220/8119" TargetMode="External"/><Relationship Id="rId160" Type="http://schemas.openxmlformats.org/officeDocument/2006/relationships/hyperlink" Target="https://www.munzee.com/m/wvkiwi/6260/" TargetMode="External"/><Relationship Id="rId281" Type="http://schemas.openxmlformats.org/officeDocument/2006/relationships/hyperlink" Target="https://www.munzee.com/m/Tokra/2846/" TargetMode="External"/><Relationship Id="rId280" Type="http://schemas.openxmlformats.org/officeDocument/2006/relationships/hyperlink" Target="https://www.munzee.com/m/Darkneser/8159/" TargetMode="External"/><Relationship Id="rId159" Type="http://schemas.openxmlformats.org/officeDocument/2006/relationships/hyperlink" Target="https://www.munzee.com/m/Derlame/7347/" TargetMode="External"/><Relationship Id="rId154" Type="http://schemas.openxmlformats.org/officeDocument/2006/relationships/hyperlink" Target="https://www.munzee.com/m/Disc220/7790" TargetMode="External"/><Relationship Id="rId275" Type="http://schemas.openxmlformats.org/officeDocument/2006/relationships/hyperlink" Target="https://www.munzee.com/m/CadillacBlood/4749" TargetMode="External"/><Relationship Id="rId396" Type="http://schemas.openxmlformats.org/officeDocument/2006/relationships/hyperlink" Target="https://www.munzee.com/m/Oskarchen/422/" TargetMode="External"/><Relationship Id="rId153" Type="http://schemas.openxmlformats.org/officeDocument/2006/relationships/hyperlink" Target="https://www.munzee.com/m/Oskarchen/577/" TargetMode="External"/><Relationship Id="rId274" Type="http://schemas.openxmlformats.org/officeDocument/2006/relationships/hyperlink" Target="https://www.munzee.com/m/halizwein/6871/" TargetMode="External"/><Relationship Id="rId395" Type="http://schemas.openxmlformats.org/officeDocument/2006/relationships/hyperlink" Target="https://www.munzee.com/m/MeanderingMonkeys/12959/" TargetMode="External"/><Relationship Id="rId152" Type="http://schemas.openxmlformats.org/officeDocument/2006/relationships/hyperlink" Target="https://www.munzee.com/m/foxyankee/2328" TargetMode="External"/><Relationship Id="rId273" Type="http://schemas.openxmlformats.org/officeDocument/2006/relationships/hyperlink" Target="https://www.munzee.com/m/Tokra/2836/" TargetMode="External"/><Relationship Id="rId394" Type="http://schemas.openxmlformats.org/officeDocument/2006/relationships/hyperlink" Target="https://www.munzee.com/m/amadoreugen/3339/" TargetMode="External"/><Relationship Id="rId151" Type="http://schemas.openxmlformats.org/officeDocument/2006/relationships/hyperlink" Target="https://www.munzee.com/m/jukkas/6208/" TargetMode="External"/><Relationship Id="rId272" Type="http://schemas.openxmlformats.org/officeDocument/2006/relationships/hyperlink" Target="https://www.munzee.com/m/Oskarchen/364/" TargetMode="External"/><Relationship Id="rId393" Type="http://schemas.openxmlformats.org/officeDocument/2006/relationships/hyperlink" Target="https://www.munzee.com/m/Polder58/5213" TargetMode="External"/><Relationship Id="rId158" Type="http://schemas.openxmlformats.org/officeDocument/2006/relationships/hyperlink" Target="https://www.munzee.com/m/georeyna/6571/" TargetMode="External"/><Relationship Id="rId279" Type="http://schemas.openxmlformats.org/officeDocument/2006/relationships/hyperlink" Target="https://www.munzee.com/m/Polder58/5299" TargetMode="External"/><Relationship Id="rId157" Type="http://schemas.openxmlformats.org/officeDocument/2006/relationships/hyperlink" Target="https://www.munzee.com/m/irmeli/5115/" TargetMode="External"/><Relationship Id="rId278" Type="http://schemas.openxmlformats.org/officeDocument/2006/relationships/hyperlink" Target="https://www.munzee.com/m/MeineDas/3996/" TargetMode="External"/><Relationship Id="rId399" Type="http://schemas.openxmlformats.org/officeDocument/2006/relationships/hyperlink" Target="https://www.munzee.com/m/candyfloss64/5872/" TargetMode="External"/><Relationship Id="rId156" Type="http://schemas.openxmlformats.org/officeDocument/2006/relationships/hyperlink" Target="https://www.munzee.com/m/Oskarchen/362/" TargetMode="External"/><Relationship Id="rId277" Type="http://schemas.openxmlformats.org/officeDocument/2006/relationships/hyperlink" Target="https://www.munzee.com/m/halizwein/6671/" TargetMode="External"/><Relationship Id="rId398" Type="http://schemas.openxmlformats.org/officeDocument/2006/relationships/hyperlink" Target="https://www.munzee.com/m/lupo6/1307" TargetMode="External"/><Relationship Id="rId155" Type="http://schemas.openxmlformats.org/officeDocument/2006/relationships/hyperlink" Target="https://www.munzee.com/m/halizwein/6632/" TargetMode="External"/><Relationship Id="rId276" Type="http://schemas.openxmlformats.org/officeDocument/2006/relationships/hyperlink" Target="https://www.munzee.com/m/DSL/2194" TargetMode="External"/><Relationship Id="rId397" Type="http://schemas.openxmlformats.org/officeDocument/2006/relationships/hyperlink" Target="https://www.munzee.com/m/DarkHaribo/11178/" TargetMode="External"/><Relationship Id="rId40" Type="http://schemas.openxmlformats.org/officeDocument/2006/relationships/hyperlink" Target="https://www.munzee.com/m/Gonzoni/4925/" TargetMode="External"/><Relationship Id="rId42" Type="http://schemas.openxmlformats.org/officeDocument/2006/relationships/hyperlink" Target="https://www.munzee.com/m/Garfld67/4920/" TargetMode="External"/><Relationship Id="rId41" Type="http://schemas.openxmlformats.org/officeDocument/2006/relationships/hyperlink" Target="https://www.munzee.com/m/einkilorind/1696/" TargetMode="External"/><Relationship Id="rId44" Type="http://schemas.openxmlformats.org/officeDocument/2006/relationships/hyperlink" Target="https://www.munzee.com/m/MV1/7374/" TargetMode="External"/><Relationship Id="rId43" Type="http://schemas.openxmlformats.org/officeDocument/2006/relationships/hyperlink" Target="https://www.munzee.com/m/Wackeldackel/825/" TargetMode="External"/><Relationship Id="rId46" Type="http://schemas.openxmlformats.org/officeDocument/2006/relationships/hyperlink" Target="https://www.munzee.com/m/lupo6/1412" TargetMode="External"/><Relationship Id="rId45" Type="http://schemas.openxmlformats.org/officeDocument/2006/relationships/hyperlink" Target="https://www.munzee.com/m/Garfld67/4921/" TargetMode="External"/><Relationship Id="rId509" Type="http://schemas.openxmlformats.org/officeDocument/2006/relationships/hyperlink" Target="https://www.munzee.com/m/delaner46/3525/" TargetMode="External"/><Relationship Id="rId508" Type="http://schemas.openxmlformats.org/officeDocument/2006/relationships/hyperlink" Target="https://www.munzee.com/m/HtV/4793/" TargetMode="External"/><Relationship Id="rId503" Type="http://schemas.openxmlformats.org/officeDocument/2006/relationships/hyperlink" Target="https://www.munzee.com/m/TheFrog/1524/" TargetMode="External"/><Relationship Id="rId502" Type="http://schemas.openxmlformats.org/officeDocument/2006/relationships/hyperlink" Target="https://www.munzee.com/m/Bruni/2155" TargetMode="External"/><Relationship Id="rId501" Type="http://schemas.openxmlformats.org/officeDocument/2006/relationships/hyperlink" Target="https://www.munzee.com/m/lupo6/1287" TargetMode="External"/><Relationship Id="rId500" Type="http://schemas.openxmlformats.org/officeDocument/2006/relationships/hyperlink" Target="https://www.munzee.com/m/Tiralinka/3645/" TargetMode="External"/><Relationship Id="rId507" Type="http://schemas.openxmlformats.org/officeDocument/2006/relationships/hyperlink" Target="http://www.munzee.com/m/dlbisblest/4411" TargetMode="External"/><Relationship Id="rId506" Type="http://schemas.openxmlformats.org/officeDocument/2006/relationships/hyperlink" Target="https://www.munzee.com/m/MeineDas/3857/" TargetMode="External"/><Relationship Id="rId505" Type="http://schemas.openxmlformats.org/officeDocument/2006/relationships/hyperlink" Target="https://www.munzee.com/m/liteon163/1190/" TargetMode="External"/><Relationship Id="rId504" Type="http://schemas.openxmlformats.org/officeDocument/2006/relationships/hyperlink" Target="https://www.munzee.com/m/Andhanni/767/" TargetMode="External"/><Relationship Id="rId48" Type="http://schemas.openxmlformats.org/officeDocument/2006/relationships/hyperlink" Target="https://www.munzee.com/m/Oskarchen/327/" TargetMode="External"/><Relationship Id="rId47" Type="http://schemas.openxmlformats.org/officeDocument/2006/relationships/hyperlink" Target="https://www.munzee.com/m/Darkneser/8247/" TargetMode="External"/><Relationship Id="rId49" Type="http://schemas.openxmlformats.org/officeDocument/2006/relationships/hyperlink" Target="https://www.munzee.com/m/Bungle/891" TargetMode="External"/><Relationship Id="rId31" Type="http://schemas.openxmlformats.org/officeDocument/2006/relationships/hyperlink" Target="https://www.munzee.com/m/amigoth2de/45/" TargetMode="External"/><Relationship Id="rId30" Type="http://schemas.openxmlformats.org/officeDocument/2006/relationships/hyperlink" Target="https://www.munzee.com/m/MrsPommelhorst/2178/" TargetMode="External"/><Relationship Id="rId33" Type="http://schemas.openxmlformats.org/officeDocument/2006/relationships/hyperlink" Target="https://www.munzee.com/m/benotje/1039/" TargetMode="External"/><Relationship Id="rId32" Type="http://schemas.openxmlformats.org/officeDocument/2006/relationships/hyperlink" Target="https://www.munzee.com/m/PeeBee/229/" TargetMode="External"/><Relationship Id="rId35" Type="http://schemas.openxmlformats.org/officeDocument/2006/relationships/hyperlink" Target="https://www.munzee.com/m/mars00xj/9163/" TargetMode="External"/><Relationship Id="rId34" Type="http://schemas.openxmlformats.org/officeDocument/2006/relationships/hyperlink" Target="https://www.munzee.com/m/Tiralinka/3711/" TargetMode="External"/><Relationship Id="rId37" Type="http://schemas.openxmlformats.org/officeDocument/2006/relationships/hyperlink" Target="https://www.munzee.com/m/meka/2710/" TargetMode="External"/><Relationship Id="rId36" Type="http://schemas.openxmlformats.org/officeDocument/2006/relationships/hyperlink" Target="https://www.munzee.com/m/lupo6/1413" TargetMode="External"/><Relationship Id="rId39" Type="http://schemas.openxmlformats.org/officeDocument/2006/relationships/hyperlink" Target="https://www.munzee.com/m/Oskarchen/324/" TargetMode="External"/><Relationship Id="rId38" Type="http://schemas.openxmlformats.org/officeDocument/2006/relationships/hyperlink" Target="https://www.munzee.com/m/mars00xj/9164/" TargetMode="External"/><Relationship Id="rId20" Type="http://schemas.openxmlformats.org/officeDocument/2006/relationships/hyperlink" Target="https://www.munzee.com/m/RobieSterling/2278/" TargetMode="External"/><Relationship Id="rId22" Type="http://schemas.openxmlformats.org/officeDocument/2006/relationships/hyperlink" Target="https://www.munzee.com/m/Derlame/7727/" TargetMode="External"/><Relationship Id="rId21" Type="http://schemas.openxmlformats.org/officeDocument/2006/relationships/hyperlink" Target="https://www.munzee.com/m/halizwein/6662/" TargetMode="External"/><Relationship Id="rId24" Type="http://schemas.openxmlformats.org/officeDocument/2006/relationships/hyperlink" Target="https://www.munzee.com/m/einkilorind/1694/" TargetMode="External"/><Relationship Id="rId23" Type="http://schemas.openxmlformats.org/officeDocument/2006/relationships/hyperlink" Target="https://www.munzee.com/m/zweiaugenmehr/1072" TargetMode="External"/><Relationship Id="rId409" Type="http://schemas.openxmlformats.org/officeDocument/2006/relationships/hyperlink" Target="https://www.munzee.com/m/halizwein/6946/" TargetMode="External"/><Relationship Id="rId404" Type="http://schemas.openxmlformats.org/officeDocument/2006/relationships/hyperlink" Target="https://www.munzee.com/m/Derlame/7383/" TargetMode="External"/><Relationship Id="rId525" Type="http://schemas.openxmlformats.org/officeDocument/2006/relationships/hyperlink" Target="https://www.munzee.com/m/Dad35/9263/" TargetMode="External"/><Relationship Id="rId403" Type="http://schemas.openxmlformats.org/officeDocument/2006/relationships/hyperlink" Target="https://www.munzee.com/m/c-bn/14127/" TargetMode="External"/><Relationship Id="rId524" Type="http://schemas.openxmlformats.org/officeDocument/2006/relationships/hyperlink" Target="https://www.munzee.com/m/Queen104Ymir/172/" TargetMode="External"/><Relationship Id="rId402" Type="http://schemas.openxmlformats.org/officeDocument/2006/relationships/hyperlink" Target="https://www.munzee.com/m/BonnieB1/1289/" TargetMode="External"/><Relationship Id="rId523" Type="http://schemas.openxmlformats.org/officeDocument/2006/relationships/hyperlink" Target="https://www.munzee.com/m/Oskarchen/598/" TargetMode="External"/><Relationship Id="rId401" Type="http://schemas.openxmlformats.org/officeDocument/2006/relationships/hyperlink" Target="https://www.munzee.com/m/krabbe80/2873/" TargetMode="External"/><Relationship Id="rId522" Type="http://schemas.openxmlformats.org/officeDocument/2006/relationships/hyperlink" Target="https://www.munzee.com/m/halizwein/6705/" TargetMode="External"/><Relationship Id="rId408" Type="http://schemas.openxmlformats.org/officeDocument/2006/relationships/hyperlink" Target="https://www.munzee.com/m/Wackeldackel/887/" TargetMode="External"/><Relationship Id="rId407" Type="http://schemas.openxmlformats.org/officeDocument/2006/relationships/hyperlink" Target="https://www.munzee.com/m/Disc220/8102" TargetMode="External"/><Relationship Id="rId406" Type="http://schemas.openxmlformats.org/officeDocument/2006/relationships/hyperlink" Target="https://www.munzee.com/m/Kegelmaus/483/" TargetMode="External"/><Relationship Id="rId527" Type="http://schemas.openxmlformats.org/officeDocument/2006/relationships/drawing" Target="../drawings/drawing3.xml"/><Relationship Id="rId405" Type="http://schemas.openxmlformats.org/officeDocument/2006/relationships/hyperlink" Target="https://www.munzee.com/m/halizwein/6730/" TargetMode="External"/><Relationship Id="rId526" Type="http://schemas.openxmlformats.org/officeDocument/2006/relationships/hyperlink" Target="https://www.munzee.com/m/halizwein/6711/" TargetMode="External"/><Relationship Id="rId26" Type="http://schemas.openxmlformats.org/officeDocument/2006/relationships/hyperlink" Target="https://www.munzee.com/m/TheFrog/1463/" TargetMode="External"/><Relationship Id="rId25" Type="http://schemas.openxmlformats.org/officeDocument/2006/relationships/hyperlink" Target="https://www.munzee.com/m/Gonzoni/4929/" TargetMode="External"/><Relationship Id="rId28" Type="http://schemas.openxmlformats.org/officeDocument/2006/relationships/hyperlink" Target="https://www.munzee.com/m/halizwein/6444/" TargetMode="External"/><Relationship Id="rId27" Type="http://schemas.openxmlformats.org/officeDocument/2006/relationships/hyperlink" Target="https://www.munzee.com/m/123xilef/2760/" TargetMode="External"/><Relationship Id="rId400" Type="http://schemas.openxmlformats.org/officeDocument/2006/relationships/hyperlink" Target="https://www.munzee.com/m/Georiffles/5089/" TargetMode="External"/><Relationship Id="rId521" Type="http://schemas.openxmlformats.org/officeDocument/2006/relationships/hyperlink" Target="https://www.munzee.com/m/Elli/5712/" TargetMode="External"/><Relationship Id="rId29" Type="http://schemas.openxmlformats.org/officeDocument/2006/relationships/hyperlink" Target="https://www.munzee.com/m/zweiaugenmehr/1079" TargetMode="External"/><Relationship Id="rId520" Type="http://schemas.openxmlformats.org/officeDocument/2006/relationships/hyperlink" Target="https://www.munzee.com/m/PeeBee/254/" TargetMode="External"/><Relationship Id="rId11" Type="http://schemas.openxmlformats.org/officeDocument/2006/relationships/hyperlink" Target="https://www.munzee.com/m/foxyankee/2368" TargetMode="External"/><Relationship Id="rId10" Type="http://schemas.openxmlformats.org/officeDocument/2006/relationships/hyperlink" Target="https://www.munzee.com/m/MV1/7072/" TargetMode="External"/><Relationship Id="rId13" Type="http://schemas.openxmlformats.org/officeDocument/2006/relationships/hyperlink" Target="https://www.munzee.com/m/Donbadabon/4736/" TargetMode="External"/><Relationship Id="rId12" Type="http://schemas.openxmlformats.org/officeDocument/2006/relationships/hyperlink" Target="https://www.munzee.com/m/xwusel/85" TargetMode="External"/><Relationship Id="rId519" Type="http://schemas.openxmlformats.org/officeDocument/2006/relationships/hyperlink" Target="https://www.munzee.com/m/MeineDas/3858/" TargetMode="External"/><Relationship Id="rId514" Type="http://schemas.openxmlformats.org/officeDocument/2006/relationships/hyperlink" Target="https://www.munzee.com/m/GeoLog81/3676/" TargetMode="External"/><Relationship Id="rId513" Type="http://schemas.openxmlformats.org/officeDocument/2006/relationships/hyperlink" Target="https://www.munzee.com/m/DarkHaribo/11278/" TargetMode="External"/><Relationship Id="rId512" Type="http://schemas.openxmlformats.org/officeDocument/2006/relationships/hyperlink" Target="https://www.munzee.com/m/delaner46/3424" TargetMode="External"/><Relationship Id="rId511" Type="http://schemas.openxmlformats.org/officeDocument/2006/relationships/hyperlink" Target="https://www.munzee.com/m/Dad35/9267/" TargetMode="External"/><Relationship Id="rId518" Type="http://schemas.openxmlformats.org/officeDocument/2006/relationships/hyperlink" Target="https://www.munzee.com/m/DarkHaribo/11391" TargetMode="External"/><Relationship Id="rId517" Type="http://schemas.openxmlformats.org/officeDocument/2006/relationships/hyperlink" Target="https://www.munzee.com/m/Czechroo/6377/" TargetMode="External"/><Relationship Id="rId516" Type="http://schemas.openxmlformats.org/officeDocument/2006/relationships/hyperlink" Target="https://www.munzee.com/m/PeeBee/255/" TargetMode="External"/><Relationship Id="rId515" Type="http://schemas.openxmlformats.org/officeDocument/2006/relationships/hyperlink" Target="https://www.munzee.com/m/delaner46/3423" TargetMode="External"/><Relationship Id="rId15" Type="http://schemas.openxmlformats.org/officeDocument/2006/relationships/hyperlink" Target="https://www.munzee.com/m/listom/11115/" TargetMode="External"/><Relationship Id="rId14" Type="http://schemas.openxmlformats.org/officeDocument/2006/relationships/hyperlink" Target="https://www.munzee.com/m/halizwein/6607/" TargetMode="External"/><Relationship Id="rId17" Type="http://schemas.openxmlformats.org/officeDocument/2006/relationships/hyperlink" Target="https://www.munzee.com/m/Polder58/5344" TargetMode="External"/><Relationship Id="rId16" Type="http://schemas.openxmlformats.org/officeDocument/2006/relationships/hyperlink" Target="https://www.munzee.com/m/foxyankee/2366" TargetMode="External"/><Relationship Id="rId19" Type="http://schemas.openxmlformats.org/officeDocument/2006/relationships/hyperlink" Target="https://www.munzee.com/m/BituX/4499/" TargetMode="External"/><Relationship Id="rId510" Type="http://schemas.openxmlformats.org/officeDocument/2006/relationships/hyperlink" Target="https://www.munzee.com/m/Oskarchen/586/" TargetMode="External"/><Relationship Id="rId18" Type="http://schemas.openxmlformats.org/officeDocument/2006/relationships/hyperlink" Target="https://www.munzee.com/m/PeeBee/228/" TargetMode="External"/><Relationship Id="rId84" Type="http://schemas.openxmlformats.org/officeDocument/2006/relationships/hyperlink" Target="https://www.munzee.com/m/meka/2792/" TargetMode="External"/><Relationship Id="rId83" Type="http://schemas.openxmlformats.org/officeDocument/2006/relationships/hyperlink" Target="https://www.munzee.com/m/MunzeeAssistentin/1290/" TargetMode="External"/><Relationship Id="rId86" Type="http://schemas.openxmlformats.org/officeDocument/2006/relationships/hyperlink" Target="https://www.munzee.com/m/kelkavcvt/665" TargetMode="External"/><Relationship Id="rId85" Type="http://schemas.openxmlformats.org/officeDocument/2006/relationships/hyperlink" Target="https://www.munzee.com/m/halizwein/6630/" TargetMode="External"/><Relationship Id="rId88" Type="http://schemas.openxmlformats.org/officeDocument/2006/relationships/hyperlink" Target="https://www.munzee.com/m/Disc220/7783" TargetMode="External"/><Relationship Id="rId87" Type="http://schemas.openxmlformats.org/officeDocument/2006/relationships/hyperlink" Target="https://www.munzee.com/m/MunzeeAssistentin/1296/" TargetMode="External"/><Relationship Id="rId89" Type="http://schemas.openxmlformats.org/officeDocument/2006/relationships/hyperlink" Target="https://www.munzee.com/m/liteon163/1187/" TargetMode="External"/><Relationship Id="rId80" Type="http://schemas.openxmlformats.org/officeDocument/2006/relationships/hyperlink" Target="https://www.munzee.com/m/Disc220/7751" TargetMode="External"/><Relationship Id="rId82" Type="http://schemas.openxmlformats.org/officeDocument/2006/relationships/hyperlink" Target="https://www.munzee.com/m/kelkavcvt/666/" TargetMode="External"/><Relationship Id="rId81" Type="http://schemas.openxmlformats.org/officeDocument/2006/relationships/hyperlink" Target="https://www.munzee.com/m/kwd/3751" TargetMode="External"/><Relationship Id="rId73" Type="http://schemas.openxmlformats.org/officeDocument/2006/relationships/hyperlink" Target="https://www.munzee.com/m/DarkHaribo/11123/" TargetMode="External"/><Relationship Id="rId72" Type="http://schemas.openxmlformats.org/officeDocument/2006/relationships/hyperlink" Target="https://www.munzee.com/m/PubbE/2021/" TargetMode="External"/><Relationship Id="rId75" Type="http://schemas.openxmlformats.org/officeDocument/2006/relationships/hyperlink" Target="https://www.munzee.com/m/Oskarchen/574/" TargetMode="External"/><Relationship Id="rId74" Type="http://schemas.openxmlformats.org/officeDocument/2006/relationships/hyperlink" Target="https://www.munzee.com/m/Polder58/5379" TargetMode="External"/><Relationship Id="rId77" Type="http://schemas.openxmlformats.org/officeDocument/2006/relationships/hyperlink" Target="https://www.munzee.com/m/kelkavcvt/668/" TargetMode="External"/><Relationship Id="rId76" Type="http://schemas.openxmlformats.org/officeDocument/2006/relationships/hyperlink" Target="https://www.munzee.com/m/Muskratmarie/2105/" TargetMode="External"/><Relationship Id="rId79" Type="http://schemas.openxmlformats.org/officeDocument/2006/relationships/hyperlink" Target="https://www.munzee.com/m/MunzeeAssistentin/1289/" TargetMode="External"/><Relationship Id="rId78" Type="http://schemas.openxmlformats.org/officeDocument/2006/relationships/hyperlink" Target="https://www.munzee.com/m/Loewenjaeger/367" TargetMode="External"/><Relationship Id="rId71" Type="http://schemas.openxmlformats.org/officeDocument/2006/relationships/hyperlink" Target="https://www.munzee.com/m/Tiralinka/3709/" TargetMode="External"/><Relationship Id="rId70" Type="http://schemas.openxmlformats.org/officeDocument/2006/relationships/hyperlink" Target="https://www.munzee.com/m/Darkneser/8243/" TargetMode="External"/><Relationship Id="rId62" Type="http://schemas.openxmlformats.org/officeDocument/2006/relationships/hyperlink" Target="https://www.munzee.com/m/meka/2699/" TargetMode="External"/><Relationship Id="rId61" Type="http://schemas.openxmlformats.org/officeDocument/2006/relationships/hyperlink" Target="https://www.munzee.com/m/Gonzoni/4923/" TargetMode="External"/><Relationship Id="rId64" Type="http://schemas.openxmlformats.org/officeDocument/2006/relationships/hyperlink" Target="https://www.munzee.com/m/redshark78/1195" TargetMode="External"/><Relationship Id="rId63" Type="http://schemas.openxmlformats.org/officeDocument/2006/relationships/hyperlink" Target="https://www.munzee.com/m/PubbE/2017" TargetMode="External"/><Relationship Id="rId66" Type="http://schemas.openxmlformats.org/officeDocument/2006/relationships/hyperlink" Target="https://www.munzee.com/m/PubbE/2019" TargetMode="External"/><Relationship Id="rId65" Type="http://schemas.openxmlformats.org/officeDocument/2006/relationships/hyperlink" Target="https://www.munzee.com/m/TrialbyFire/5893/" TargetMode="External"/><Relationship Id="rId68" Type="http://schemas.openxmlformats.org/officeDocument/2006/relationships/hyperlink" Target="https://www.munzee.com/m/Andhanni/723/" TargetMode="External"/><Relationship Id="rId67" Type="http://schemas.openxmlformats.org/officeDocument/2006/relationships/hyperlink" Target="https://www.munzee.com/m/Disc220/7681/" TargetMode="External"/><Relationship Id="rId60" Type="http://schemas.openxmlformats.org/officeDocument/2006/relationships/hyperlink" Target="https://www.munzee.com/m/halizwein/6665/" TargetMode="External"/><Relationship Id="rId69" Type="http://schemas.openxmlformats.org/officeDocument/2006/relationships/hyperlink" Target="https://www.munzee.com/m/PubbE/2022/" TargetMode="External"/><Relationship Id="rId51" Type="http://schemas.openxmlformats.org/officeDocument/2006/relationships/hyperlink" Target="https://www.munzee.com/m/Tiralinka/3688/" TargetMode="External"/><Relationship Id="rId50" Type="http://schemas.openxmlformats.org/officeDocument/2006/relationships/hyperlink" Target="https://www.munzee.com/m/Cachelady/4581/" TargetMode="External"/><Relationship Id="rId53" Type="http://schemas.openxmlformats.org/officeDocument/2006/relationships/hyperlink" Target="https://www.munzee.com/m/MamaDuck71/1313" TargetMode="External"/><Relationship Id="rId52" Type="http://schemas.openxmlformats.org/officeDocument/2006/relationships/hyperlink" Target="https://www.munzee.com/m/Muskratmarie/2041/" TargetMode="External"/><Relationship Id="rId55" Type="http://schemas.openxmlformats.org/officeDocument/2006/relationships/hyperlink" Target="https://www.munzee.com/m/CadillacBlood/4732/" TargetMode="External"/><Relationship Id="rId54" Type="http://schemas.openxmlformats.org/officeDocument/2006/relationships/hyperlink" Target="https://www.munzee.com/m/Steampunk/4242" TargetMode="External"/><Relationship Id="rId57" Type="http://schemas.openxmlformats.org/officeDocument/2006/relationships/hyperlink" Target="https://www.munzee.com/m/halizwein/6678/" TargetMode="External"/><Relationship Id="rId56" Type="http://schemas.openxmlformats.org/officeDocument/2006/relationships/hyperlink" Target="https://www.munzee.com/m/lupo6/1407" TargetMode="External"/><Relationship Id="rId59" Type="http://schemas.openxmlformats.org/officeDocument/2006/relationships/hyperlink" Target="https://www.munzee.com/m/Derlame/7776/" TargetMode="External"/><Relationship Id="rId58" Type="http://schemas.openxmlformats.org/officeDocument/2006/relationships/hyperlink" Target="https://www.munzee.com/m/FizzleWizzle/162/" TargetMode="External"/><Relationship Id="rId107" Type="http://schemas.openxmlformats.org/officeDocument/2006/relationships/hyperlink" Target="https://www.munzee.com/m/HaSi/1067/" TargetMode="External"/><Relationship Id="rId228" Type="http://schemas.openxmlformats.org/officeDocument/2006/relationships/hyperlink" Target="https://www.munzee.com/m/Tristar105/129/" TargetMode="External"/><Relationship Id="rId349" Type="http://schemas.openxmlformats.org/officeDocument/2006/relationships/hyperlink" Target="https://www.munzee.com/m/CaliberCable/523/" TargetMode="External"/><Relationship Id="rId106" Type="http://schemas.openxmlformats.org/officeDocument/2006/relationships/hyperlink" Target="https://www.munzee.com/m/Fleamt/142/" TargetMode="External"/><Relationship Id="rId227" Type="http://schemas.openxmlformats.org/officeDocument/2006/relationships/hyperlink" Target="https://www.munzee.com/m/edwin21/568" TargetMode="External"/><Relationship Id="rId348" Type="http://schemas.openxmlformats.org/officeDocument/2006/relationships/hyperlink" Target="https://www.munzee.com/m/Disc220/8110" TargetMode="External"/><Relationship Id="rId469" Type="http://schemas.openxmlformats.org/officeDocument/2006/relationships/hyperlink" Target="https://www.munzee.com/m/c-bn/15761/" TargetMode="External"/><Relationship Id="rId105" Type="http://schemas.openxmlformats.org/officeDocument/2006/relationships/hyperlink" Target="https://www.munzee.com/m/Kegelmaus/512/" TargetMode="External"/><Relationship Id="rId226" Type="http://schemas.openxmlformats.org/officeDocument/2006/relationships/hyperlink" Target="https://www.munzee.com/m/Disc220/8254" TargetMode="External"/><Relationship Id="rId347" Type="http://schemas.openxmlformats.org/officeDocument/2006/relationships/hyperlink" Target="https://www.munzee.com/m/BituX/4695/" TargetMode="External"/><Relationship Id="rId468" Type="http://schemas.openxmlformats.org/officeDocument/2006/relationships/hyperlink" Target="https://www.munzee.com/m/BonnieB1/2309/" TargetMode="External"/><Relationship Id="rId104" Type="http://schemas.openxmlformats.org/officeDocument/2006/relationships/hyperlink" Target="https://www.munzee.com/m/georeyna/6569/" TargetMode="External"/><Relationship Id="rId225" Type="http://schemas.openxmlformats.org/officeDocument/2006/relationships/hyperlink" Target="https://www.munzee.com/m/Dad35/8977/" TargetMode="External"/><Relationship Id="rId346" Type="http://schemas.openxmlformats.org/officeDocument/2006/relationships/hyperlink" Target="https://www.munzee.com/m/123xilef/2898/" TargetMode="External"/><Relationship Id="rId467" Type="http://schemas.openxmlformats.org/officeDocument/2006/relationships/hyperlink" Target="https://www.munzee.com/m/halizwein/6929/" TargetMode="External"/><Relationship Id="rId109" Type="http://schemas.openxmlformats.org/officeDocument/2006/relationships/hyperlink" Target="https://www.munzee.com/m/MV1/7245/" TargetMode="External"/><Relationship Id="rId108" Type="http://schemas.openxmlformats.org/officeDocument/2006/relationships/hyperlink" Target="https://www.munzee.com/m/Pumti/6554/" TargetMode="External"/><Relationship Id="rId229" Type="http://schemas.openxmlformats.org/officeDocument/2006/relationships/hyperlink" Target="https://www.munzee.com/m/krabbe80/2874/" TargetMode="External"/><Relationship Id="rId220" Type="http://schemas.openxmlformats.org/officeDocument/2006/relationships/hyperlink" Target="https://www.munzee.com/m/MoonWalker007/58" TargetMode="External"/><Relationship Id="rId341" Type="http://schemas.openxmlformats.org/officeDocument/2006/relationships/hyperlink" Target="https://www.munzee.com/m/funaty/2733" TargetMode="External"/><Relationship Id="rId462" Type="http://schemas.openxmlformats.org/officeDocument/2006/relationships/hyperlink" Target="https://www.munzee.com/m/xwusel/168/" TargetMode="External"/><Relationship Id="rId340" Type="http://schemas.openxmlformats.org/officeDocument/2006/relationships/hyperlink" Target="https://www.munzee.com/m/Polder58/5182" TargetMode="External"/><Relationship Id="rId461" Type="http://schemas.openxmlformats.org/officeDocument/2006/relationships/hyperlink" Target="https://www.munzee.com/m/Wackeldackel/791/" TargetMode="External"/><Relationship Id="rId460" Type="http://schemas.openxmlformats.org/officeDocument/2006/relationships/hyperlink" Target="https://www.munzee.com/m/Syrtene/237/" TargetMode="External"/><Relationship Id="rId103" Type="http://schemas.openxmlformats.org/officeDocument/2006/relationships/hyperlink" Target="https://www.munzee.com/m/Muskratmarie/2057/" TargetMode="External"/><Relationship Id="rId224" Type="http://schemas.openxmlformats.org/officeDocument/2006/relationships/hyperlink" Target="https://www.munzee.com/m/benotje/808" TargetMode="External"/><Relationship Id="rId345" Type="http://schemas.openxmlformats.org/officeDocument/2006/relationships/hyperlink" Target="https://www.munzee.com/m/Tokra/2833/" TargetMode="External"/><Relationship Id="rId466" Type="http://schemas.openxmlformats.org/officeDocument/2006/relationships/hyperlink" Target="https://www.munzee.com/m/Polder58/5304/" TargetMode="External"/><Relationship Id="rId102" Type="http://schemas.openxmlformats.org/officeDocument/2006/relationships/hyperlink" Target="https://www.munzee.com/m/Kegelhexe/1748/" TargetMode="External"/><Relationship Id="rId223" Type="http://schemas.openxmlformats.org/officeDocument/2006/relationships/hyperlink" Target="https://www.munzee.com/m/Steampunk/4264" TargetMode="External"/><Relationship Id="rId344" Type="http://schemas.openxmlformats.org/officeDocument/2006/relationships/hyperlink" Target="https://www.munzee.com/m/Disc220/8111" TargetMode="External"/><Relationship Id="rId465" Type="http://schemas.openxmlformats.org/officeDocument/2006/relationships/hyperlink" Target="https://www.munzee.com/m/Wackeldackel/814/" TargetMode="External"/><Relationship Id="rId101" Type="http://schemas.openxmlformats.org/officeDocument/2006/relationships/hyperlink" Target="https://www.munzee.com/m/Oskarchen/358/" TargetMode="External"/><Relationship Id="rId222" Type="http://schemas.openxmlformats.org/officeDocument/2006/relationships/hyperlink" Target="https://www.munzee.com/m/Tiralinka/3720/" TargetMode="External"/><Relationship Id="rId343" Type="http://schemas.openxmlformats.org/officeDocument/2006/relationships/hyperlink" Target="https://www.munzee.com/m/Briebo/320/admin/" TargetMode="External"/><Relationship Id="rId464" Type="http://schemas.openxmlformats.org/officeDocument/2006/relationships/hyperlink" Target="https://www.munzee.com/m/PeeBee/62/" TargetMode="External"/><Relationship Id="rId100" Type="http://schemas.openxmlformats.org/officeDocument/2006/relationships/hyperlink" Target="https://www.munzee.com/m/Derlame/7181/" TargetMode="External"/><Relationship Id="rId221" Type="http://schemas.openxmlformats.org/officeDocument/2006/relationships/hyperlink" Target="https://www.munzee.com/m/Disc220/7892" TargetMode="External"/><Relationship Id="rId342" Type="http://schemas.openxmlformats.org/officeDocument/2006/relationships/hyperlink" Target="https://www.munzee.com/m/coco15/1726/" TargetMode="External"/><Relationship Id="rId463" Type="http://schemas.openxmlformats.org/officeDocument/2006/relationships/hyperlink" Target="https://www.munzee.com/m/halizwein/6875/" TargetMode="External"/><Relationship Id="rId217" Type="http://schemas.openxmlformats.org/officeDocument/2006/relationships/hyperlink" Target="https://www.munzee.com/m/123xilef/2717/" TargetMode="External"/><Relationship Id="rId338" Type="http://schemas.openxmlformats.org/officeDocument/2006/relationships/hyperlink" Target="https://www.munzee.com/m/PeeBee/186/" TargetMode="External"/><Relationship Id="rId459" Type="http://schemas.openxmlformats.org/officeDocument/2006/relationships/hyperlink" Target="https://www.munzee.com/m/geckofreund/555/" TargetMode="External"/><Relationship Id="rId216" Type="http://schemas.openxmlformats.org/officeDocument/2006/relationships/hyperlink" Target="https://www.munzee.com/m/Georiffles/5017/" TargetMode="External"/><Relationship Id="rId337" Type="http://schemas.openxmlformats.org/officeDocument/2006/relationships/hyperlink" Target="https://www.munzee.com/m/coco15/1728/" TargetMode="External"/><Relationship Id="rId458" Type="http://schemas.openxmlformats.org/officeDocument/2006/relationships/hyperlink" Target="https://www.munzee.com/m/Tiralinka/3647/" TargetMode="External"/><Relationship Id="rId215" Type="http://schemas.openxmlformats.org/officeDocument/2006/relationships/hyperlink" Target="https://www.munzee.com/m/fyrsel/76/" TargetMode="External"/><Relationship Id="rId336" Type="http://schemas.openxmlformats.org/officeDocument/2006/relationships/hyperlink" Target="https://www.munzee.com/m/funaty/2735" TargetMode="External"/><Relationship Id="rId457" Type="http://schemas.openxmlformats.org/officeDocument/2006/relationships/hyperlink" Target="https://www.munzee.com/m/driver582/3905" TargetMode="External"/><Relationship Id="rId214" Type="http://schemas.openxmlformats.org/officeDocument/2006/relationships/hyperlink" Target="https://www.munzee.com/m/Oskarchen/354/" TargetMode="External"/><Relationship Id="rId335" Type="http://schemas.openxmlformats.org/officeDocument/2006/relationships/hyperlink" Target="https://www.munzee.com/m/Disc220/8113" TargetMode="External"/><Relationship Id="rId456" Type="http://schemas.openxmlformats.org/officeDocument/2006/relationships/hyperlink" Target="https://www.munzee.com/m/liteon163/1191/" TargetMode="External"/><Relationship Id="rId219" Type="http://schemas.openxmlformats.org/officeDocument/2006/relationships/hyperlink" Target="https://www.munzee.com/m/alexcarter/553/" TargetMode="External"/><Relationship Id="rId218" Type="http://schemas.openxmlformats.org/officeDocument/2006/relationships/hyperlink" Target="https://www.munzee.com/m/Julissajean/2329/" TargetMode="External"/><Relationship Id="rId339" Type="http://schemas.openxmlformats.org/officeDocument/2006/relationships/hyperlink" Target="https://www.munzee.com/m/TheFrog/1705/" TargetMode="External"/><Relationship Id="rId330" Type="http://schemas.openxmlformats.org/officeDocument/2006/relationships/hyperlink" Target="https://www.munzee.com/m/Oskarchen/374/" TargetMode="External"/><Relationship Id="rId451" Type="http://schemas.openxmlformats.org/officeDocument/2006/relationships/hyperlink" Target="https://www.munzee.com/m/HerrNielson/1954/" TargetMode="External"/><Relationship Id="rId450" Type="http://schemas.openxmlformats.org/officeDocument/2006/relationships/hyperlink" Target="https://www.munzee.com/m/HerrNielson/" TargetMode="External"/><Relationship Id="rId213" Type="http://schemas.openxmlformats.org/officeDocument/2006/relationships/hyperlink" Target="https://www.munzee.com/m/edwin21/553" TargetMode="External"/><Relationship Id="rId334" Type="http://schemas.openxmlformats.org/officeDocument/2006/relationships/hyperlink" Target="https://www.munzee.com/m/PeeBee/192/" TargetMode="External"/><Relationship Id="rId455" Type="http://schemas.openxmlformats.org/officeDocument/2006/relationships/hyperlink" Target="https://www.munzee.com/m/delaner46/3532" TargetMode="External"/><Relationship Id="rId212" Type="http://schemas.openxmlformats.org/officeDocument/2006/relationships/hyperlink" Target="https://www.munzee.com/m/Tiralinka/3739/" TargetMode="External"/><Relationship Id="rId333" Type="http://schemas.openxmlformats.org/officeDocument/2006/relationships/hyperlink" Target="https://www.munzee.com/m/123xilef/2900/" TargetMode="External"/><Relationship Id="rId454" Type="http://schemas.openxmlformats.org/officeDocument/2006/relationships/hyperlink" Target="https://www.munzee.com/m/Andremelb/1173/" TargetMode="External"/><Relationship Id="rId211" Type="http://schemas.openxmlformats.org/officeDocument/2006/relationships/hyperlink" Target="https://www.munzee.com/m/Muskratmarie/2412/" TargetMode="External"/><Relationship Id="rId332" Type="http://schemas.openxmlformats.org/officeDocument/2006/relationships/hyperlink" Target="https://www.munzee.com/m/halizwein/6685/" TargetMode="External"/><Relationship Id="rId453" Type="http://schemas.openxmlformats.org/officeDocument/2006/relationships/hyperlink" Target="https://www.munzee.com/m/Dad35/9280/" TargetMode="External"/><Relationship Id="rId210" Type="http://schemas.openxmlformats.org/officeDocument/2006/relationships/hyperlink" Target="https://www.munzee.com/m/Derlame/7280/" TargetMode="External"/><Relationship Id="rId331" Type="http://schemas.openxmlformats.org/officeDocument/2006/relationships/hyperlink" Target="https://www.munzee.com/m/PeeBee/201/" TargetMode="External"/><Relationship Id="rId452" Type="http://schemas.openxmlformats.org/officeDocument/2006/relationships/hyperlink" Target="https://www.munzee.com/m/DarkHaribo/11180" TargetMode="External"/><Relationship Id="rId370" Type="http://schemas.openxmlformats.org/officeDocument/2006/relationships/hyperlink" Target="https://www.munzee.com/m/Oskarchen/386/" TargetMode="External"/><Relationship Id="rId491" Type="http://schemas.openxmlformats.org/officeDocument/2006/relationships/hyperlink" Target="https://www.munzee.com/m/Polder58/5216" TargetMode="External"/><Relationship Id="rId490" Type="http://schemas.openxmlformats.org/officeDocument/2006/relationships/hyperlink" Target="https://www.munzee.com/m/Gonzoni/4900/" TargetMode="External"/><Relationship Id="rId129" Type="http://schemas.openxmlformats.org/officeDocument/2006/relationships/hyperlink" Target="https://www.munzee.com/m/Dad35/9247/" TargetMode="External"/><Relationship Id="rId128" Type="http://schemas.openxmlformats.org/officeDocument/2006/relationships/hyperlink" Target="https://www.munzee.com/m/DarkHaribo/11127" TargetMode="External"/><Relationship Id="rId249" Type="http://schemas.openxmlformats.org/officeDocument/2006/relationships/hyperlink" Target="https://www.munzee.com/m/MrsBandit/634/" TargetMode="External"/><Relationship Id="rId127" Type="http://schemas.openxmlformats.org/officeDocument/2006/relationships/hyperlink" Target="https://www.munzee.com/m/Darkneser/8204/" TargetMode="External"/><Relationship Id="rId248" Type="http://schemas.openxmlformats.org/officeDocument/2006/relationships/hyperlink" Target="https://www.munzee.com/m/TexasBandits/3139/" TargetMode="External"/><Relationship Id="rId369" Type="http://schemas.openxmlformats.org/officeDocument/2006/relationships/hyperlink" Target="https://www.munzee.com/m/PeeBee/57/" TargetMode="External"/><Relationship Id="rId126" Type="http://schemas.openxmlformats.org/officeDocument/2006/relationships/hyperlink" Target="https://www.munzee.com/m/PubbE/1978" TargetMode="External"/><Relationship Id="rId247" Type="http://schemas.openxmlformats.org/officeDocument/2006/relationships/hyperlink" Target="https://www.munzee.com/m/lupo6/1277" TargetMode="External"/><Relationship Id="rId368" Type="http://schemas.openxmlformats.org/officeDocument/2006/relationships/hyperlink" Target="https://www.munzee.com/m/halizwein/6947/" TargetMode="External"/><Relationship Id="rId489" Type="http://schemas.openxmlformats.org/officeDocument/2006/relationships/hyperlink" Target="https://www.munzee.com/m/halizwein/6876/" TargetMode="External"/><Relationship Id="rId121" Type="http://schemas.openxmlformats.org/officeDocument/2006/relationships/hyperlink" Target="https://www.munzee.com/m/Wackeldackel/827/" TargetMode="External"/><Relationship Id="rId242" Type="http://schemas.openxmlformats.org/officeDocument/2006/relationships/hyperlink" Target="https://www.munzee.com/m/krabbe80/2866/" TargetMode="External"/><Relationship Id="rId363" Type="http://schemas.openxmlformats.org/officeDocument/2006/relationships/hyperlink" Target="https://www.munzee.com/m/Gonzoni/4907/" TargetMode="External"/><Relationship Id="rId484" Type="http://schemas.openxmlformats.org/officeDocument/2006/relationships/hyperlink" Target="https://www.munzee.com/m/Andremelb/1176/" TargetMode="External"/><Relationship Id="rId120" Type="http://schemas.openxmlformats.org/officeDocument/2006/relationships/hyperlink" Target="https://www.munzee.com/m/PubbE/1981/" TargetMode="External"/><Relationship Id="rId241" Type="http://schemas.openxmlformats.org/officeDocument/2006/relationships/hyperlink" Target="https://www.munzee.com/m/Darkneser/8162/" TargetMode="External"/><Relationship Id="rId362" Type="http://schemas.openxmlformats.org/officeDocument/2006/relationships/hyperlink" Target="https://www.munzee.com/m/Oskarchen/344/" TargetMode="External"/><Relationship Id="rId483" Type="http://schemas.openxmlformats.org/officeDocument/2006/relationships/hyperlink" Target="https://www.munzee.com/m/MeanderingMonkeys/12961/" TargetMode="External"/><Relationship Id="rId240" Type="http://schemas.openxmlformats.org/officeDocument/2006/relationships/hyperlink" Target="https://www.munzee.com/m/PeeBee/196/" TargetMode="External"/><Relationship Id="rId361" Type="http://schemas.openxmlformats.org/officeDocument/2006/relationships/hyperlink" Target="https://www.munzee.com/m/123xilef/2818/" TargetMode="External"/><Relationship Id="rId482" Type="http://schemas.openxmlformats.org/officeDocument/2006/relationships/hyperlink" Target="https://www.munzee.com/m/Tiralinka/3717/" TargetMode="External"/><Relationship Id="rId360" Type="http://schemas.openxmlformats.org/officeDocument/2006/relationships/hyperlink" Target="https://www.munzee.com/m/lupo6/1352" TargetMode="External"/><Relationship Id="rId481" Type="http://schemas.openxmlformats.org/officeDocument/2006/relationships/hyperlink" Target="https://www.munzee.com/m/lupo6/1291" TargetMode="External"/><Relationship Id="rId125" Type="http://schemas.openxmlformats.org/officeDocument/2006/relationships/hyperlink" Target="https://www.munzee.com/m/Cachelady/4574" TargetMode="External"/><Relationship Id="rId246" Type="http://schemas.openxmlformats.org/officeDocument/2006/relationships/hyperlink" Target="https://www.munzee.com/m/krabbe80/2864/" TargetMode="External"/><Relationship Id="rId367" Type="http://schemas.openxmlformats.org/officeDocument/2006/relationships/hyperlink" Target="https://www.munzee.com/m/candyfloss64/5450/" TargetMode="External"/><Relationship Id="rId488" Type="http://schemas.openxmlformats.org/officeDocument/2006/relationships/hyperlink" Target="https://www.munzee.com/m/coco15/1738" TargetMode="External"/><Relationship Id="rId124" Type="http://schemas.openxmlformats.org/officeDocument/2006/relationships/hyperlink" Target="https://www.munzee.com/m/Oskarchen/349/" TargetMode="External"/><Relationship Id="rId245" Type="http://schemas.openxmlformats.org/officeDocument/2006/relationships/hyperlink" Target="https://www.munzee.com/m/Kegelhexe/1735/" TargetMode="External"/><Relationship Id="rId366" Type="http://schemas.openxmlformats.org/officeDocument/2006/relationships/hyperlink" Target="https://www.munzee.com/m/PeeBee/59/" TargetMode="External"/><Relationship Id="rId487" Type="http://schemas.openxmlformats.org/officeDocument/2006/relationships/hyperlink" Target="https://www.munzee.com/m/TheFrog/1462/" TargetMode="External"/><Relationship Id="rId123" Type="http://schemas.openxmlformats.org/officeDocument/2006/relationships/hyperlink" Target="https://www.munzee.com/m/PubbE/1979/" TargetMode="External"/><Relationship Id="rId244" Type="http://schemas.openxmlformats.org/officeDocument/2006/relationships/hyperlink" Target="https://www.munzee.com/m/Tiralinka/3678/" TargetMode="External"/><Relationship Id="rId365" Type="http://schemas.openxmlformats.org/officeDocument/2006/relationships/hyperlink" Target="https://www.munzee.com/m/CadillacBlood/4753" TargetMode="External"/><Relationship Id="rId486" Type="http://schemas.openxmlformats.org/officeDocument/2006/relationships/hyperlink" Target="https://www.munzee.com/m/halizwein/6696/" TargetMode="External"/><Relationship Id="rId122" Type="http://schemas.openxmlformats.org/officeDocument/2006/relationships/hyperlink" Target="https://www.munzee.com/m/Derlame/7246/" TargetMode="External"/><Relationship Id="rId243" Type="http://schemas.openxmlformats.org/officeDocument/2006/relationships/hyperlink" Target="https://www.munzee.com/m/lupo6/1355" TargetMode="External"/><Relationship Id="rId364" Type="http://schemas.openxmlformats.org/officeDocument/2006/relationships/hyperlink" Target="https://www.munzee.com/m/Steampunk/4270" TargetMode="External"/><Relationship Id="rId485" Type="http://schemas.openxmlformats.org/officeDocument/2006/relationships/hyperlink" Target="https://www.munzee.com/m/Oskarchen/585/" TargetMode="External"/><Relationship Id="rId95" Type="http://schemas.openxmlformats.org/officeDocument/2006/relationships/hyperlink" Target="https://www.munzee.com/m/Tiralinka/3689/" TargetMode="External"/><Relationship Id="rId94" Type="http://schemas.openxmlformats.org/officeDocument/2006/relationships/hyperlink" Target="https://www.munzee.com/m/Darkneser/8241/" TargetMode="External"/><Relationship Id="rId97" Type="http://schemas.openxmlformats.org/officeDocument/2006/relationships/hyperlink" Target="https://www.munzee.com/m/Zanika/357/" TargetMode="External"/><Relationship Id="rId96" Type="http://schemas.openxmlformats.org/officeDocument/2006/relationships/hyperlink" Target="https://www.munzee.com/m/Cachelady/4578/" TargetMode="External"/><Relationship Id="rId99" Type="http://schemas.openxmlformats.org/officeDocument/2006/relationships/hyperlink" Target="https://www.munzee.com/m/lupo6/1406" TargetMode="External"/><Relationship Id="rId480" Type="http://schemas.openxmlformats.org/officeDocument/2006/relationships/hyperlink" Target="https://www.munzee.com/m/MoonWalker007/62/" TargetMode="External"/><Relationship Id="rId98" Type="http://schemas.openxmlformats.org/officeDocument/2006/relationships/hyperlink" Target="https://www.munzee.com/m/Reisari/537/" TargetMode="External"/><Relationship Id="rId91" Type="http://schemas.openxmlformats.org/officeDocument/2006/relationships/hyperlink" Target="https://www.munzee.com/m/MeineDas/3843/" TargetMode="External"/><Relationship Id="rId90" Type="http://schemas.openxmlformats.org/officeDocument/2006/relationships/hyperlink" Target="https://www.munzee.com/m/Dad35/9276/" TargetMode="External"/><Relationship Id="rId93" Type="http://schemas.openxmlformats.org/officeDocument/2006/relationships/hyperlink" Target="https://www.munzee.com/m/Polder58/5339/" TargetMode="External"/><Relationship Id="rId92" Type="http://schemas.openxmlformats.org/officeDocument/2006/relationships/hyperlink" Target="https://www.munzee.com/m/foxyankee/2363/" TargetMode="External"/><Relationship Id="rId118" Type="http://schemas.openxmlformats.org/officeDocument/2006/relationships/hyperlink" Target="https://www.munzee.com/m/JackSparrow/13177" TargetMode="External"/><Relationship Id="rId239" Type="http://schemas.openxmlformats.org/officeDocument/2006/relationships/hyperlink" Target="https://www.munzee.com/m/xwusel/149/" TargetMode="External"/><Relationship Id="rId117" Type="http://schemas.openxmlformats.org/officeDocument/2006/relationships/hyperlink" Target="https://www.munzee.com/m/PubbE/1985/" TargetMode="External"/><Relationship Id="rId238" Type="http://schemas.openxmlformats.org/officeDocument/2006/relationships/hyperlink" Target="https://www.munzee.com/m/Gonzoni/4980/" TargetMode="External"/><Relationship Id="rId359" Type="http://schemas.openxmlformats.org/officeDocument/2006/relationships/hyperlink" Target="https://www.munzee.com/m/Tokra/2824/" TargetMode="External"/><Relationship Id="rId116" Type="http://schemas.openxmlformats.org/officeDocument/2006/relationships/hyperlink" Target="https://www.munzee.com/m/Darkneser/8209/" TargetMode="External"/><Relationship Id="rId237" Type="http://schemas.openxmlformats.org/officeDocument/2006/relationships/hyperlink" Target="https://www.munzee.com/m/halizwein/6336/" TargetMode="External"/><Relationship Id="rId358" Type="http://schemas.openxmlformats.org/officeDocument/2006/relationships/hyperlink" Target="https://www.munzee.com/m/Tiralinka/3652/" TargetMode="External"/><Relationship Id="rId479" Type="http://schemas.openxmlformats.org/officeDocument/2006/relationships/hyperlink" Target="https://www.munzee.com/m/Derlame/7373/" TargetMode="External"/><Relationship Id="rId115" Type="http://schemas.openxmlformats.org/officeDocument/2006/relationships/hyperlink" Target="https://www.munzee.com/m/Oskarchen/346/" TargetMode="External"/><Relationship Id="rId236" Type="http://schemas.openxmlformats.org/officeDocument/2006/relationships/hyperlink" Target="https://www.munzee.com/m/123xilef/2762/" TargetMode="External"/><Relationship Id="rId357" Type="http://schemas.openxmlformats.org/officeDocument/2006/relationships/hyperlink" Target="https://www.munzee.com/m/einkilorind/1744/" TargetMode="External"/><Relationship Id="rId478" Type="http://schemas.openxmlformats.org/officeDocument/2006/relationships/hyperlink" Target="https://www.munzee.com/m/Tokra/2811/" TargetMode="External"/><Relationship Id="rId119" Type="http://schemas.openxmlformats.org/officeDocument/2006/relationships/hyperlink" Target="https://www.munzee.com/m/Tiralinka/3683/" TargetMode="External"/><Relationship Id="rId110" Type="http://schemas.openxmlformats.org/officeDocument/2006/relationships/hyperlink" Target="https://www.munzee.com/m/Derlame/7763/" TargetMode="External"/><Relationship Id="rId231" Type="http://schemas.openxmlformats.org/officeDocument/2006/relationships/hyperlink" Target="https://www.munzee.com/m/Kegelmaus/488/" TargetMode="External"/><Relationship Id="rId352" Type="http://schemas.openxmlformats.org/officeDocument/2006/relationships/hyperlink" Target="https://www.munzee.com/m/halizwein/6674/" TargetMode="External"/><Relationship Id="rId473" Type="http://schemas.openxmlformats.org/officeDocument/2006/relationships/hyperlink" Target="https://www.munzee.com/m/lupo6/1303" TargetMode="External"/><Relationship Id="rId230" Type="http://schemas.openxmlformats.org/officeDocument/2006/relationships/hyperlink" Target="https://www.munzee.com/m/lupo6/1356" TargetMode="External"/><Relationship Id="rId351" Type="http://schemas.openxmlformats.org/officeDocument/2006/relationships/hyperlink" Target="https://www.munzee.com/m/PeeBee/245/" TargetMode="External"/><Relationship Id="rId472" Type="http://schemas.openxmlformats.org/officeDocument/2006/relationships/hyperlink" Target="https://www.munzee.com/m/Elli/5701/" TargetMode="External"/><Relationship Id="rId350" Type="http://schemas.openxmlformats.org/officeDocument/2006/relationships/hyperlink" Target="https://www.munzee.com/m/Andremelb/1167/" TargetMode="External"/><Relationship Id="rId471" Type="http://schemas.openxmlformats.org/officeDocument/2006/relationships/hyperlink" Target="https://www.munzee.com/m/DarkHaribo/11277" TargetMode="External"/><Relationship Id="rId470" Type="http://schemas.openxmlformats.org/officeDocument/2006/relationships/hyperlink" Target="https://www.munzee.com/m/benotje/1022/" TargetMode="External"/><Relationship Id="rId114" Type="http://schemas.openxmlformats.org/officeDocument/2006/relationships/hyperlink" Target="https://www.munzee.com/m/PubbE/1991/" TargetMode="External"/><Relationship Id="rId235" Type="http://schemas.openxmlformats.org/officeDocument/2006/relationships/hyperlink" Target="https://www.munzee.com/m/TheFrog/1720/" TargetMode="External"/><Relationship Id="rId356" Type="http://schemas.openxmlformats.org/officeDocument/2006/relationships/hyperlink" Target="https://www.munzee.com/m/HtV/4761/" TargetMode="External"/><Relationship Id="rId477" Type="http://schemas.openxmlformats.org/officeDocument/2006/relationships/hyperlink" Target="https://www.munzee.com/m/Oskarchen/397/" TargetMode="External"/><Relationship Id="rId113" Type="http://schemas.openxmlformats.org/officeDocument/2006/relationships/hyperlink" Target="https://www.munzee.com/m/meka/2697/" TargetMode="External"/><Relationship Id="rId234" Type="http://schemas.openxmlformats.org/officeDocument/2006/relationships/hyperlink" Target="https://www.munzee.com/m/Disc220/8177" TargetMode="External"/><Relationship Id="rId355" Type="http://schemas.openxmlformats.org/officeDocument/2006/relationships/hyperlink" Target="https://www.munzee.com/m/c-bn/14071/" TargetMode="External"/><Relationship Id="rId476" Type="http://schemas.openxmlformats.org/officeDocument/2006/relationships/hyperlink" Target="https://www.munzee.com/m/Derlame/7376/" TargetMode="External"/><Relationship Id="rId112" Type="http://schemas.openxmlformats.org/officeDocument/2006/relationships/hyperlink" Target="https://www.munzee.com/m/lupo6/1401" TargetMode="External"/><Relationship Id="rId233" Type="http://schemas.openxmlformats.org/officeDocument/2006/relationships/hyperlink" Target="https://www.munzee.com/m/PeeBee/194/" TargetMode="External"/><Relationship Id="rId354" Type="http://schemas.openxmlformats.org/officeDocument/2006/relationships/hyperlink" Target="https://www.munzee.com/m/Wackeldackel/893/" TargetMode="External"/><Relationship Id="rId475" Type="http://schemas.openxmlformats.org/officeDocument/2006/relationships/hyperlink" Target="https://www.munzee.com/m/PeeBee/48/" TargetMode="External"/><Relationship Id="rId111" Type="http://schemas.openxmlformats.org/officeDocument/2006/relationships/hyperlink" Target="https://www.munzee.com/m/PubbE/2015" TargetMode="External"/><Relationship Id="rId232" Type="http://schemas.openxmlformats.org/officeDocument/2006/relationships/hyperlink" Target="https://www.munzee.com/m/Mesmith00/1266/" TargetMode="External"/><Relationship Id="rId353" Type="http://schemas.openxmlformats.org/officeDocument/2006/relationships/hyperlink" Target="https://www.munzee.com/m/Disc220/8104/" TargetMode="External"/><Relationship Id="rId474" Type="http://schemas.openxmlformats.org/officeDocument/2006/relationships/hyperlink" Target="https://www.munzee.com/m/georeyna/6548/" TargetMode="External"/><Relationship Id="rId305" Type="http://schemas.openxmlformats.org/officeDocument/2006/relationships/hyperlink" Target="https://www.munzee.com/m/lupo6/1354" TargetMode="External"/><Relationship Id="rId426" Type="http://schemas.openxmlformats.org/officeDocument/2006/relationships/hyperlink" Target="https://www.munzee.com/m/lupo6/1305" TargetMode="External"/><Relationship Id="rId304" Type="http://schemas.openxmlformats.org/officeDocument/2006/relationships/hyperlink" Target="https://www.munzee.com/m/Andremelb/1165/" TargetMode="External"/><Relationship Id="rId425" Type="http://schemas.openxmlformats.org/officeDocument/2006/relationships/hyperlink" Target="https://www.munzee.com/m/PeeBee/199/" TargetMode="External"/><Relationship Id="rId303" Type="http://schemas.openxmlformats.org/officeDocument/2006/relationships/hyperlink" Target="https://www.munzee.com/m/MV1/6923/" TargetMode="External"/><Relationship Id="rId424" Type="http://schemas.openxmlformats.org/officeDocument/2006/relationships/hyperlink" Target="https://www.munzee.com/m/Tokra/2816/" TargetMode="External"/><Relationship Id="rId302" Type="http://schemas.openxmlformats.org/officeDocument/2006/relationships/hyperlink" Target="https://www.munzee.com/m/Queen104Ymir/164/" TargetMode="External"/><Relationship Id="rId423" Type="http://schemas.openxmlformats.org/officeDocument/2006/relationships/hyperlink" Target="https://www.munzee.com/m/Oskarchen/385/" TargetMode="External"/><Relationship Id="rId309" Type="http://schemas.openxmlformats.org/officeDocument/2006/relationships/hyperlink" Target="https://www.munzee.com/m/Kegelhexe/1745/" TargetMode="External"/><Relationship Id="rId308" Type="http://schemas.openxmlformats.org/officeDocument/2006/relationships/hyperlink" Target="https://www.munzee.com/m/Polder58/5188" TargetMode="External"/><Relationship Id="rId429" Type="http://schemas.openxmlformats.org/officeDocument/2006/relationships/hyperlink" Target="https://www.munzee.com/m/PawsAndSniffs/446/" TargetMode="External"/><Relationship Id="rId307" Type="http://schemas.openxmlformats.org/officeDocument/2006/relationships/hyperlink" Target="https://www.munzee.com/m/Georiffles/5063/" TargetMode="External"/><Relationship Id="rId428" Type="http://schemas.openxmlformats.org/officeDocument/2006/relationships/hyperlink" Target="https://www.munzee.com/m/fyrsel/71/" TargetMode="External"/><Relationship Id="rId306" Type="http://schemas.openxmlformats.org/officeDocument/2006/relationships/hyperlink" Target="https://www.munzee.com/m/Derlame/7443/" TargetMode="External"/><Relationship Id="rId427" Type="http://schemas.openxmlformats.org/officeDocument/2006/relationships/hyperlink" Target="https://www.munzee.com/m/Oskarchen/400/" TargetMode="External"/><Relationship Id="rId301" Type="http://schemas.openxmlformats.org/officeDocument/2006/relationships/hyperlink" Target="https://www.munzee.com/m/DarkHaribo/11132" TargetMode="External"/><Relationship Id="rId422" Type="http://schemas.openxmlformats.org/officeDocument/2006/relationships/hyperlink" Target="https://www.munzee.com/m/PeeBee/190/" TargetMode="External"/><Relationship Id="rId300" Type="http://schemas.openxmlformats.org/officeDocument/2006/relationships/hyperlink" Target="https://www.munzee.com/m/liteon163/1197/" TargetMode="External"/><Relationship Id="rId421" Type="http://schemas.openxmlformats.org/officeDocument/2006/relationships/hyperlink" Target="https://www.munzee.com/m/halizwein/6688" TargetMode="External"/><Relationship Id="rId420" Type="http://schemas.openxmlformats.org/officeDocument/2006/relationships/hyperlink" Target="https://www.munzee.com/m/Oskarchen/383/" TargetMode="External"/><Relationship Id="rId415" Type="http://schemas.openxmlformats.org/officeDocument/2006/relationships/hyperlink" Target="https://www.munzee.com/m/Andremelb/1168/" TargetMode="External"/><Relationship Id="rId414" Type="http://schemas.openxmlformats.org/officeDocument/2006/relationships/hyperlink" Target="https://www.munzee.com/m/lupo6/1306" TargetMode="External"/><Relationship Id="rId413" Type="http://schemas.openxmlformats.org/officeDocument/2006/relationships/hyperlink" Target="https://www.munzee.com/m/Disc220/8272" TargetMode="External"/><Relationship Id="rId412" Type="http://schemas.openxmlformats.org/officeDocument/2006/relationships/hyperlink" Target="https://www.munzee.com/m/driver582/3899" TargetMode="External"/><Relationship Id="rId419" Type="http://schemas.openxmlformats.org/officeDocument/2006/relationships/hyperlink" Target="https://www.munzee.com/m/PeeBee/38/" TargetMode="External"/><Relationship Id="rId418" Type="http://schemas.openxmlformats.org/officeDocument/2006/relationships/hyperlink" Target="https://www.munzee.com/m/Kyrandia/1515/" TargetMode="External"/><Relationship Id="rId417" Type="http://schemas.openxmlformats.org/officeDocument/2006/relationships/hyperlink" Target="https://www.munzee.com/m/familyd/2878/" TargetMode="External"/><Relationship Id="rId416" Type="http://schemas.openxmlformats.org/officeDocument/2006/relationships/hyperlink" Target="https://www.munzee.com/m/MeineDas/3998/" TargetMode="External"/><Relationship Id="rId411" Type="http://schemas.openxmlformats.org/officeDocument/2006/relationships/hyperlink" Target="https://www.munzee.com/m/Oskarchen/393/" TargetMode="External"/><Relationship Id="rId410" Type="http://schemas.openxmlformats.org/officeDocument/2006/relationships/hyperlink" Target="https://www.munzee.com/m/foxyankee/2365/" TargetMode="External"/><Relationship Id="rId206" Type="http://schemas.openxmlformats.org/officeDocument/2006/relationships/hyperlink" Target="https://www.munzee.com/m/Tiralinka/3679/" TargetMode="External"/><Relationship Id="rId327" Type="http://schemas.openxmlformats.org/officeDocument/2006/relationships/hyperlink" Target="https://www.munzee.com/m/ohiolady/3577" TargetMode="External"/><Relationship Id="rId448" Type="http://schemas.openxmlformats.org/officeDocument/2006/relationships/hyperlink" Target="https://www.munzee.com/m/maupel/2409/" TargetMode="External"/><Relationship Id="rId205" Type="http://schemas.openxmlformats.org/officeDocument/2006/relationships/hyperlink" Target="https://www.munzee.com/m/Disc220/7891" TargetMode="External"/><Relationship Id="rId326" Type="http://schemas.openxmlformats.org/officeDocument/2006/relationships/hyperlink" Target="https://www.munzee.com/m/TheFrog/2013/" TargetMode="External"/><Relationship Id="rId447" Type="http://schemas.openxmlformats.org/officeDocument/2006/relationships/hyperlink" Target="https://www.munzee.com/m/HerrNielson/1931/" TargetMode="External"/><Relationship Id="rId204" Type="http://schemas.openxmlformats.org/officeDocument/2006/relationships/hyperlink" Target="https://www.munzee.com/m/rgforsythe/4201/" TargetMode="External"/><Relationship Id="rId325" Type="http://schemas.openxmlformats.org/officeDocument/2006/relationships/hyperlink" Target="https://www.munzee.com/m/coco15/1820" TargetMode="External"/><Relationship Id="rId446" Type="http://schemas.openxmlformats.org/officeDocument/2006/relationships/hyperlink" Target="https://www.munzee.com/m/HerrNielson/" TargetMode="External"/><Relationship Id="rId203" Type="http://schemas.openxmlformats.org/officeDocument/2006/relationships/hyperlink" Target="https://www.munzee.com/m/Andhanni/740" TargetMode="External"/><Relationship Id="rId324" Type="http://schemas.openxmlformats.org/officeDocument/2006/relationships/hyperlink" Target="https://www.munzee.com/m/einkilorind/1704/" TargetMode="External"/><Relationship Id="rId445" Type="http://schemas.openxmlformats.org/officeDocument/2006/relationships/hyperlink" Target="https://www.munzee.com/m/Syrtene/217/" TargetMode="External"/><Relationship Id="rId209" Type="http://schemas.openxmlformats.org/officeDocument/2006/relationships/hyperlink" Target="https://www.munzee.com/m/lupo6/1379" TargetMode="External"/><Relationship Id="rId208" Type="http://schemas.openxmlformats.org/officeDocument/2006/relationships/hyperlink" Target="https://www.munzee.com/m/halizwein/6466/" TargetMode="External"/><Relationship Id="rId329" Type="http://schemas.openxmlformats.org/officeDocument/2006/relationships/hyperlink" Target="https://www.munzee.com/m/einkilorind/1743/" TargetMode="External"/><Relationship Id="rId207" Type="http://schemas.openxmlformats.org/officeDocument/2006/relationships/hyperlink" Target="https://www.munzee.com/m/Darkneser/8165/" TargetMode="External"/><Relationship Id="rId328" Type="http://schemas.openxmlformats.org/officeDocument/2006/relationships/hyperlink" Target="https://www.munzee.com/m/DarkHaribo/11146" TargetMode="External"/><Relationship Id="rId449" Type="http://schemas.openxmlformats.org/officeDocument/2006/relationships/hyperlink" Target="https://www.munzee.com/m/Czechroo/7580/" TargetMode="External"/><Relationship Id="rId440" Type="http://schemas.openxmlformats.org/officeDocument/2006/relationships/hyperlink" Target="https://www.munzee.com/m/Johnsjen/1137/" TargetMode="External"/><Relationship Id="rId202" Type="http://schemas.openxmlformats.org/officeDocument/2006/relationships/hyperlink" Target="https://www.munzee.com/m/Kegelmaus/511/" TargetMode="External"/><Relationship Id="rId323" Type="http://schemas.openxmlformats.org/officeDocument/2006/relationships/hyperlink" Target="https://www.munzee.com/m/lupo6/1353" TargetMode="External"/><Relationship Id="rId444" Type="http://schemas.openxmlformats.org/officeDocument/2006/relationships/hyperlink" Target="https://www.munzee.com/m/Donbadabon/4722" TargetMode="External"/><Relationship Id="rId201" Type="http://schemas.openxmlformats.org/officeDocument/2006/relationships/hyperlink" Target="https://www.munzee.com/m/lupo6/1380" TargetMode="External"/><Relationship Id="rId322" Type="http://schemas.openxmlformats.org/officeDocument/2006/relationships/hyperlink" Target="https://www.munzee.com/m/Beagle5/1338" TargetMode="External"/><Relationship Id="rId443" Type="http://schemas.openxmlformats.org/officeDocument/2006/relationships/hyperlink" Target="https://www.munzee.com/m/QueenofDNile/6503/" TargetMode="External"/><Relationship Id="rId200" Type="http://schemas.openxmlformats.org/officeDocument/2006/relationships/hyperlink" Target="https://www.munzee.com/m/MV1/7034/" TargetMode="External"/><Relationship Id="rId321" Type="http://schemas.openxmlformats.org/officeDocument/2006/relationships/hyperlink" Target="https://www.munzee.com/m/wheelybarrow/1332" TargetMode="External"/><Relationship Id="rId442" Type="http://schemas.openxmlformats.org/officeDocument/2006/relationships/hyperlink" Target="https://www.munzee.com/m/fyrsel/70/" TargetMode="External"/><Relationship Id="rId320" Type="http://schemas.openxmlformats.org/officeDocument/2006/relationships/hyperlink" Target="https://www.munzee.com/m/Kegelmaus/486/" TargetMode="External"/><Relationship Id="rId441" Type="http://schemas.openxmlformats.org/officeDocument/2006/relationships/hyperlink" Target="https://www.munzee.com/m/foxyankee/2364" TargetMode="External"/><Relationship Id="rId316" Type="http://schemas.openxmlformats.org/officeDocument/2006/relationships/hyperlink" Target="https://www.munzee.com/m/Darkneser/8157/" TargetMode="External"/><Relationship Id="rId437" Type="http://schemas.openxmlformats.org/officeDocument/2006/relationships/hyperlink" Target="https://www.munzee.com/m/rgforsythe/4193/" TargetMode="External"/><Relationship Id="rId315" Type="http://schemas.openxmlformats.org/officeDocument/2006/relationships/hyperlink" Target="https://www.munzee.com/m/Tiralinka/3733/" TargetMode="External"/><Relationship Id="rId436" Type="http://schemas.openxmlformats.org/officeDocument/2006/relationships/hyperlink" Target="https://www.munzee.com/m/Dad35/9283/" TargetMode="External"/><Relationship Id="rId314" Type="http://schemas.openxmlformats.org/officeDocument/2006/relationships/hyperlink" Target="https://www.munzee.com/m/BrianMoos/769" TargetMode="External"/><Relationship Id="rId435" Type="http://schemas.openxmlformats.org/officeDocument/2006/relationships/hyperlink" Target="https://www.munzee.com/m/halizwein/6679/" TargetMode="External"/><Relationship Id="rId313" Type="http://schemas.openxmlformats.org/officeDocument/2006/relationships/hyperlink" Target="https://www.munzee.com/m/halizwein/6682/" TargetMode="External"/><Relationship Id="rId434" Type="http://schemas.openxmlformats.org/officeDocument/2006/relationships/hyperlink" Target="https://www.munzee.com/m/delaner46/3533" TargetMode="External"/><Relationship Id="rId319" Type="http://schemas.openxmlformats.org/officeDocument/2006/relationships/hyperlink" Target="https://www.munzee.com/m/Oskarchen/369/" TargetMode="External"/><Relationship Id="rId318" Type="http://schemas.openxmlformats.org/officeDocument/2006/relationships/hyperlink" Target="https://www.munzee.com/m/lupo6/1285" TargetMode="External"/><Relationship Id="rId439" Type="http://schemas.openxmlformats.org/officeDocument/2006/relationships/hyperlink" Target="https://www.munzee.com/m/Wackeldackel/890/" TargetMode="External"/><Relationship Id="rId317" Type="http://schemas.openxmlformats.org/officeDocument/2006/relationships/hyperlink" Target="https://www.munzee.com/m/halizwein/6468/" TargetMode="External"/><Relationship Id="rId438" Type="http://schemas.openxmlformats.org/officeDocument/2006/relationships/hyperlink" Target="https://www.munzee.com/m/Derlame/7382/" TargetMode="External"/><Relationship Id="rId312" Type="http://schemas.openxmlformats.org/officeDocument/2006/relationships/hyperlink" Target="https://www.munzee.com/m/einkilorind/1740/" TargetMode="External"/><Relationship Id="rId433" Type="http://schemas.openxmlformats.org/officeDocument/2006/relationships/hyperlink" Target="https://www.munzee.com/m/MeanderingMonkeys/12960/" TargetMode="External"/><Relationship Id="rId311" Type="http://schemas.openxmlformats.org/officeDocument/2006/relationships/hyperlink" Target="https://www.munzee.com/m/Derlame/7247/" TargetMode="External"/><Relationship Id="rId432" Type="http://schemas.openxmlformats.org/officeDocument/2006/relationships/hyperlink" Target="https://www.munzee.com/m/Tokra/2813/" TargetMode="External"/><Relationship Id="rId310" Type="http://schemas.openxmlformats.org/officeDocument/2006/relationships/hyperlink" Target="https://www.munzee.com/m/Oskarchen/382/" TargetMode="External"/><Relationship Id="rId431" Type="http://schemas.openxmlformats.org/officeDocument/2006/relationships/hyperlink" Target="https://www.munzee.com/m/xwusel/170/" TargetMode="External"/><Relationship Id="rId430" Type="http://schemas.openxmlformats.org/officeDocument/2006/relationships/hyperlink" Target="https://www.munzee.com/m/QueenofDNile/6500/" TargetMode="External"/></Relationships>
</file>

<file path=xl/worksheets/_rels/sheet4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munzee.com/m/Disc220/7884" TargetMode="External"/><Relationship Id="rId194" Type="http://schemas.openxmlformats.org/officeDocument/2006/relationships/hyperlink" Target="https://www.munzee.com/m/edwin21/551" TargetMode="External"/><Relationship Id="rId193" Type="http://schemas.openxmlformats.org/officeDocument/2006/relationships/hyperlink" Target="https://www.munzee.com/m/Oskarchen/351/" TargetMode="External"/><Relationship Id="rId192" Type="http://schemas.openxmlformats.org/officeDocument/2006/relationships/hyperlink" Target="https://www.munzee.com/m/PubbE/1955/" TargetMode="External"/><Relationship Id="rId191" Type="http://schemas.openxmlformats.org/officeDocument/2006/relationships/hyperlink" Target="https://www.munzee.com/m/Tiralinka/3682/" TargetMode="External"/><Relationship Id="rId187" Type="http://schemas.openxmlformats.org/officeDocument/2006/relationships/hyperlink" Target="https://www.munzee.com/m/Wackeldackel/815/" TargetMode="External"/><Relationship Id="rId186" Type="http://schemas.openxmlformats.org/officeDocument/2006/relationships/hyperlink" Target="https://www.munzee.com/m/PubbE/1963" TargetMode="External"/><Relationship Id="rId185" Type="http://schemas.openxmlformats.org/officeDocument/2006/relationships/hyperlink" Target="https://www.munzee.com/m/meka/2698/" TargetMode="External"/><Relationship Id="rId184" Type="http://schemas.openxmlformats.org/officeDocument/2006/relationships/hyperlink" Target="https://www.munzee.com/m/Oskarchen/350/" TargetMode="External"/><Relationship Id="rId189" Type="http://schemas.openxmlformats.org/officeDocument/2006/relationships/hyperlink" Target="https://www.munzee.com/m/PubbE/1957" TargetMode="External"/><Relationship Id="rId188" Type="http://schemas.openxmlformats.org/officeDocument/2006/relationships/hyperlink" Target="https://www.munzee.com/m/Polder58/5298/" TargetMode="External"/><Relationship Id="rId183" Type="http://schemas.openxmlformats.org/officeDocument/2006/relationships/hyperlink" Target="https://www.munzee.com/m/PubbE/1964/" TargetMode="External"/><Relationship Id="rId182" Type="http://schemas.openxmlformats.org/officeDocument/2006/relationships/hyperlink" Target="https://www.munzee.com/m/Gonzoni/4911/" TargetMode="External"/><Relationship Id="rId181" Type="http://schemas.openxmlformats.org/officeDocument/2006/relationships/hyperlink" Target="https://www.munzee.com/m/Polder58/5221" TargetMode="External"/><Relationship Id="rId180" Type="http://schemas.openxmlformats.org/officeDocument/2006/relationships/hyperlink" Target="https://www.munzee.com/m/PubbE/1973" TargetMode="External"/><Relationship Id="rId176" Type="http://schemas.openxmlformats.org/officeDocument/2006/relationships/hyperlink" Target="https://www.munzee.com/m/DarkHaribo/11128" TargetMode="External"/><Relationship Id="rId297" Type="http://schemas.openxmlformats.org/officeDocument/2006/relationships/hyperlink" Target="https://www.munzee.com/m/Darkneser/8154/" TargetMode="External"/><Relationship Id="rId175" Type="http://schemas.openxmlformats.org/officeDocument/2006/relationships/hyperlink" Target="https://www.munzee.com/m/halizwein/6666/" TargetMode="External"/><Relationship Id="rId296" Type="http://schemas.openxmlformats.org/officeDocument/2006/relationships/hyperlink" Target="https://www.munzee.com/m/einkilorind/1706/" TargetMode="External"/><Relationship Id="rId174" Type="http://schemas.openxmlformats.org/officeDocument/2006/relationships/hyperlink" Target="https://www.munzee.com/m/HtV/4786/" TargetMode="External"/><Relationship Id="rId295" Type="http://schemas.openxmlformats.org/officeDocument/2006/relationships/hyperlink" Target="https://www.munzee.com/m/Tristar105/128/admin/" TargetMode="External"/><Relationship Id="rId173" Type="http://schemas.openxmlformats.org/officeDocument/2006/relationships/hyperlink" Target="https://www.munzee.com/m/Polder58/5349" TargetMode="External"/><Relationship Id="rId294" Type="http://schemas.openxmlformats.org/officeDocument/2006/relationships/hyperlink" Target="https://www.munzee.com/m/edwin21/569" TargetMode="External"/><Relationship Id="rId179" Type="http://schemas.openxmlformats.org/officeDocument/2006/relationships/hyperlink" Target="https://www.munzee.com/m/Darkneser/8194/" TargetMode="External"/><Relationship Id="rId178" Type="http://schemas.openxmlformats.org/officeDocument/2006/relationships/hyperlink" Target="https://www.munzee.com/m/Tiralinka/3681/" TargetMode="External"/><Relationship Id="rId299" Type="http://schemas.openxmlformats.org/officeDocument/2006/relationships/hyperlink" Target="https://www.munzee.com/m/driver582/3898" TargetMode="External"/><Relationship Id="rId177" Type="http://schemas.openxmlformats.org/officeDocument/2006/relationships/hyperlink" Target="https://www.munzee.com/m/PubbE/1975/" TargetMode="External"/><Relationship Id="rId298" Type="http://schemas.openxmlformats.org/officeDocument/2006/relationships/hyperlink" Target="https://www.munzee.com/m/rgforsythe/4188" TargetMode="External"/><Relationship Id="rId198" Type="http://schemas.openxmlformats.org/officeDocument/2006/relationships/hyperlink" Target="https://www.munzee.com/m/Sportygal7/2599/" TargetMode="External"/><Relationship Id="rId197" Type="http://schemas.openxmlformats.org/officeDocument/2006/relationships/hyperlink" Target="https://www.munzee.com/m/DarkHaribo/11130" TargetMode="External"/><Relationship Id="rId196" Type="http://schemas.openxmlformats.org/officeDocument/2006/relationships/hyperlink" Target="https://www.munzee.com/m/Darkneser/8169/" TargetMode="External"/><Relationship Id="rId195" Type="http://schemas.openxmlformats.org/officeDocument/2006/relationships/hyperlink" Target="https://www.munzee.com/m/PubbE/1953/" TargetMode="External"/><Relationship Id="rId199" Type="http://schemas.openxmlformats.org/officeDocument/2006/relationships/hyperlink" Target="https://www.munzee.com/m/Queen104Ymir/205/" TargetMode="External"/><Relationship Id="rId150" Type="http://schemas.openxmlformats.org/officeDocument/2006/relationships/hyperlink" Target="https://www.munzee.com/m/Tiralinka/3734/" TargetMode="External"/><Relationship Id="rId271" Type="http://schemas.openxmlformats.org/officeDocument/2006/relationships/hyperlink" Target="https://www.munzee.com/m/halizwein/6677/" TargetMode="External"/><Relationship Id="rId392" Type="http://schemas.openxmlformats.org/officeDocument/2006/relationships/hyperlink" Target="https://www.munzee.com/m/Gonzoni/4902/" TargetMode="External"/><Relationship Id="rId270" Type="http://schemas.openxmlformats.org/officeDocument/2006/relationships/hyperlink" Target="https://www.munzee.com/m/Disc220/8176" TargetMode="External"/><Relationship Id="rId391" Type="http://schemas.openxmlformats.org/officeDocument/2006/relationships/hyperlink" Target="https://www.munzee.com/m/rgforsythe/4196" TargetMode="External"/><Relationship Id="rId390" Type="http://schemas.openxmlformats.org/officeDocument/2006/relationships/hyperlink" Target="https://www.munzee.com/m/Wackeldackel/888/" TargetMode="External"/><Relationship Id="rId1" Type="http://schemas.openxmlformats.org/officeDocument/2006/relationships/hyperlink" Target="https://www.munzee.com/map/u33dbv4gr/17" TargetMode="External"/><Relationship Id="rId2" Type="http://schemas.openxmlformats.org/officeDocument/2006/relationships/hyperlink" Target="https://www.munzee.com/m/MV1/7494/" TargetMode="External"/><Relationship Id="rId3" Type="http://schemas.openxmlformats.org/officeDocument/2006/relationships/hyperlink" Target="https://www.munzee.com/m/CrazyLadyLisa/11487/" TargetMode="External"/><Relationship Id="rId149" Type="http://schemas.openxmlformats.org/officeDocument/2006/relationships/hyperlink" Target="https://www.munzee.com/m/kwd/2984/" TargetMode="External"/><Relationship Id="rId4" Type="http://schemas.openxmlformats.org/officeDocument/2006/relationships/hyperlink" Target="https://www.munzee.com/m/Polder58/5256" TargetMode="External"/><Relationship Id="rId148" Type="http://schemas.openxmlformats.org/officeDocument/2006/relationships/hyperlink" Target="https://www.munzee.com/m/Disc220/7788" TargetMode="External"/><Relationship Id="rId269" Type="http://schemas.openxmlformats.org/officeDocument/2006/relationships/hyperlink" Target="https://www.munzee.com/m/Gonzoni/4908/" TargetMode="External"/><Relationship Id="rId9" Type="http://schemas.openxmlformats.org/officeDocument/2006/relationships/hyperlink" Target="https://www.munzee.com/m/fyrsel/122/" TargetMode="External"/><Relationship Id="rId143" Type="http://schemas.openxmlformats.org/officeDocument/2006/relationships/hyperlink" Target="https://www.munzee.com/m/TrialbyFire/5902/" TargetMode="External"/><Relationship Id="rId264" Type="http://schemas.openxmlformats.org/officeDocument/2006/relationships/hyperlink" Target="https://www.munzee.com/m/Garfld67/4927/" TargetMode="External"/><Relationship Id="rId385" Type="http://schemas.openxmlformats.org/officeDocument/2006/relationships/hyperlink" Target="https://www.munzee.com/m/candyfloss64/5871/" TargetMode="External"/><Relationship Id="rId142" Type="http://schemas.openxmlformats.org/officeDocument/2006/relationships/hyperlink" Target="https://www.munzee.com/m/MunzeeAssistentin/1308/" TargetMode="External"/><Relationship Id="rId263" Type="http://schemas.openxmlformats.org/officeDocument/2006/relationships/hyperlink" Target="https://www.munzee.com/m/Polder58/5190" TargetMode="External"/><Relationship Id="rId384" Type="http://schemas.openxmlformats.org/officeDocument/2006/relationships/hyperlink" Target="https://www.munzee.com/m/trevosetreckers/5958/" TargetMode="External"/><Relationship Id="rId141" Type="http://schemas.openxmlformats.org/officeDocument/2006/relationships/hyperlink" Target="https://www.munzee.com/m/Disc220/7785/" TargetMode="External"/><Relationship Id="rId262" Type="http://schemas.openxmlformats.org/officeDocument/2006/relationships/hyperlink" Target="https://www.munzee.com/m/Wackeldackel/836/" TargetMode="External"/><Relationship Id="rId383" Type="http://schemas.openxmlformats.org/officeDocument/2006/relationships/hyperlink" Target="https://www.munzee.com/m/krabbe80/2872/" TargetMode="External"/><Relationship Id="rId140" Type="http://schemas.openxmlformats.org/officeDocument/2006/relationships/hyperlink" Target="https://www.munzee.com/m/TrialbyFire/5898/" TargetMode="External"/><Relationship Id="rId261" Type="http://schemas.openxmlformats.org/officeDocument/2006/relationships/hyperlink" Target="https://www.munzee.com/m/Tiralinka/3732/" TargetMode="External"/><Relationship Id="rId382" Type="http://schemas.openxmlformats.org/officeDocument/2006/relationships/hyperlink" Target="https://www.munzee.com/m/Wackeldackel/891/" TargetMode="External"/><Relationship Id="rId5" Type="http://schemas.openxmlformats.org/officeDocument/2006/relationships/hyperlink" Target="https://www.munzee.com/m/MV1/7491/" TargetMode="External"/><Relationship Id="rId147" Type="http://schemas.openxmlformats.org/officeDocument/2006/relationships/hyperlink" Target="https://www.munzee.com/m/TrialbyFire/5905/" TargetMode="External"/><Relationship Id="rId268" Type="http://schemas.openxmlformats.org/officeDocument/2006/relationships/hyperlink" Target="https://www.munzee.com/m/Polder58/5189" TargetMode="External"/><Relationship Id="rId389" Type="http://schemas.openxmlformats.org/officeDocument/2006/relationships/hyperlink" Target="https://www.munzee.com/m/Derlame/7345/" TargetMode="External"/><Relationship Id="rId6" Type="http://schemas.openxmlformats.org/officeDocument/2006/relationships/hyperlink" Target="https://www.munzee.com/m/zweiaugenmehr/1134/" TargetMode="External"/><Relationship Id="rId146" Type="http://schemas.openxmlformats.org/officeDocument/2006/relationships/hyperlink" Target="https://www.munzee.com/m/lupo6/1282" TargetMode="External"/><Relationship Id="rId267" Type="http://schemas.openxmlformats.org/officeDocument/2006/relationships/hyperlink" Target="https://www.munzee.com/m/Wackeldackel/855/" TargetMode="External"/><Relationship Id="rId388" Type="http://schemas.openxmlformats.org/officeDocument/2006/relationships/hyperlink" Target="https://www.munzee.com/m/trevosetreckers/5961/" TargetMode="External"/><Relationship Id="rId7" Type="http://schemas.openxmlformats.org/officeDocument/2006/relationships/hyperlink" Target="https://www.munzee.com/m/CrazyLadyLisa/11488/" TargetMode="External"/><Relationship Id="rId145" Type="http://schemas.openxmlformats.org/officeDocument/2006/relationships/hyperlink" Target="https://www.munzee.com/m/Darkneser/8195/" TargetMode="External"/><Relationship Id="rId266" Type="http://schemas.openxmlformats.org/officeDocument/2006/relationships/hyperlink" Target="https://www.munzee.com/m/c-bn/14070/" TargetMode="External"/><Relationship Id="rId387" Type="http://schemas.openxmlformats.org/officeDocument/2006/relationships/hyperlink" Target="https://www.munzee.com/m/Tokra/2785/" TargetMode="External"/><Relationship Id="rId8" Type="http://schemas.openxmlformats.org/officeDocument/2006/relationships/hyperlink" Target="https://www.munzee.com/m/Derlame/7397/" TargetMode="External"/><Relationship Id="rId144" Type="http://schemas.openxmlformats.org/officeDocument/2006/relationships/hyperlink" Target="https://www.munzee.com/m/JackSparrow/13175" TargetMode="External"/><Relationship Id="rId265" Type="http://schemas.openxmlformats.org/officeDocument/2006/relationships/hyperlink" Target="https://www.munzee.com/m/coco15/1863/" TargetMode="External"/><Relationship Id="rId386" Type="http://schemas.openxmlformats.org/officeDocument/2006/relationships/hyperlink" Target="https://www.munzee.com/m/Derlame/7116/" TargetMode="External"/><Relationship Id="rId260" Type="http://schemas.openxmlformats.org/officeDocument/2006/relationships/hyperlink" Target="https://www.munzee.com/m/CadillacBlood/4752" TargetMode="External"/><Relationship Id="rId381" Type="http://schemas.openxmlformats.org/officeDocument/2006/relationships/hyperlink" Target="https://www.munzee.com/m/candyfloss64/5869/" TargetMode="External"/><Relationship Id="rId380" Type="http://schemas.openxmlformats.org/officeDocument/2006/relationships/hyperlink" Target="https://www.munzee.com/m/QueenofDNile/6499/" TargetMode="External"/><Relationship Id="rId139" Type="http://schemas.openxmlformats.org/officeDocument/2006/relationships/hyperlink" Target="https://www.munzee.com/m/Andhanni/904/" TargetMode="External"/><Relationship Id="rId138" Type="http://schemas.openxmlformats.org/officeDocument/2006/relationships/hyperlink" Target="https://www.munzee.com/m/MunzeeAssistentin/1304/" TargetMode="External"/><Relationship Id="rId259" Type="http://schemas.openxmlformats.org/officeDocument/2006/relationships/hyperlink" Target="https://www.munzee.com/m/Steampunk/4269" TargetMode="External"/><Relationship Id="rId137" Type="http://schemas.openxmlformats.org/officeDocument/2006/relationships/hyperlink" Target="https://www.munzee.com/m/TrialbyFire/5895/" TargetMode="External"/><Relationship Id="rId258" Type="http://schemas.openxmlformats.org/officeDocument/2006/relationships/hyperlink" Target="https://www.munzee.com/m/zweiaugenmehr/1154" TargetMode="External"/><Relationship Id="rId379" Type="http://schemas.openxmlformats.org/officeDocument/2006/relationships/hyperlink" Target="https://www.munzee.com/m/trevosetreckers/5957/" TargetMode="External"/><Relationship Id="rId132" Type="http://schemas.openxmlformats.org/officeDocument/2006/relationships/hyperlink" Target="https://www.munzee.com/m/kelkavcvt/661/" TargetMode="External"/><Relationship Id="rId253" Type="http://schemas.openxmlformats.org/officeDocument/2006/relationships/hyperlink" Target="https://www.munzee.com/m/PeeBee/197/" TargetMode="External"/><Relationship Id="rId374" Type="http://schemas.openxmlformats.org/officeDocument/2006/relationships/hyperlink" Target="https://www.munzee.com/m/TheFrog/1544/" TargetMode="External"/><Relationship Id="rId495" Type="http://schemas.openxmlformats.org/officeDocument/2006/relationships/hyperlink" Target="https://www.munzee.com/m/Dad35/9273/" TargetMode="External"/><Relationship Id="rId131" Type="http://schemas.openxmlformats.org/officeDocument/2006/relationships/hyperlink" Target="https://www.munzee.com/m/PeeBee/244/" TargetMode="External"/><Relationship Id="rId252" Type="http://schemas.openxmlformats.org/officeDocument/2006/relationships/hyperlink" Target="https://www.munzee.com/m/wheelybarrow/1334" TargetMode="External"/><Relationship Id="rId373" Type="http://schemas.openxmlformats.org/officeDocument/2006/relationships/hyperlink" Target="https://www.munzee.com/m/annabanana/7386/" TargetMode="External"/><Relationship Id="rId494" Type="http://schemas.openxmlformats.org/officeDocument/2006/relationships/hyperlink" Target="https://www.munzee.com/m/edwin21/567" TargetMode="External"/><Relationship Id="rId130" Type="http://schemas.openxmlformats.org/officeDocument/2006/relationships/hyperlink" Target="https://www.munzee.com/m/Dad35/9271/" TargetMode="External"/><Relationship Id="rId251" Type="http://schemas.openxmlformats.org/officeDocument/2006/relationships/hyperlink" Target="https://www.munzee.com/m/Oskarchen/421/" TargetMode="External"/><Relationship Id="rId372" Type="http://schemas.openxmlformats.org/officeDocument/2006/relationships/hyperlink" Target="https://www.munzee.com/m/DarkHaribo/11148" TargetMode="External"/><Relationship Id="rId493" Type="http://schemas.openxmlformats.org/officeDocument/2006/relationships/hyperlink" Target="https://www.munzee.com/m/Zanika/354/" TargetMode="External"/><Relationship Id="rId250" Type="http://schemas.openxmlformats.org/officeDocument/2006/relationships/hyperlink" Target="https://www.munzee.com/m/DarkHaribo/11131" TargetMode="External"/><Relationship Id="rId371" Type="http://schemas.openxmlformats.org/officeDocument/2006/relationships/hyperlink" Target="https://www.munzee.com/m/halizwein/6872/" TargetMode="External"/><Relationship Id="rId492" Type="http://schemas.openxmlformats.org/officeDocument/2006/relationships/hyperlink" Target="https://www.munzee.com/m/Reisari/538/" TargetMode="External"/><Relationship Id="rId136" Type="http://schemas.openxmlformats.org/officeDocument/2006/relationships/hyperlink" Target="https://www.munzee.com/m/Disc220/7784" TargetMode="External"/><Relationship Id="rId257" Type="http://schemas.openxmlformats.org/officeDocument/2006/relationships/hyperlink" Target="https://www.munzee.com/m/Bungi/984/" TargetMode="External"/><Relationship Id="rId378" Type="http://schemas.openxmlformats.org/officeDocument/2006/relationships/hyperlink" Target="https://www.munzee.com/m/PawsAndSniffs/445/" TargetMode="External"/><Relationship Id="rId499" Type="http://schemas.openxmlformats.org/officeDocument/2006/relationships/hyperlink" Target="https://www.munzee.com/m/driver582/3901" TargetMode="External"/><Relationship Id="rId135" Type="http://schemas.openxmlformats.org/officeDocument/2006/relationships/hyperlink" Target="https://www.munzee.com/m/MunzeeAssistentin/1301/" TargetMode="External"/><Relationship Id="rId256" Type="http://schemas.openxmlformats.org/officeDocument/2006/relationships/hyperlink" Target="https://www.munzee.com/m/Wackeldackel/854/" TargetMode="External"/><Relationship Id="rId377" Type="http://schemas.openxmlformats.org/officeDocument/2006/relationships/hyperlink" Target="https://www.munzee.com/m/Tokra/2848/" TargetMode="External"/><Relationship Id="rId498" Type="http://schemas.openxmlformats.org/officeDocument/2006/relationships/hyperlink" Target="https://www.munzee.com/m/schuch22/" TargetMode="External"/><Relationship Id="rId134" Type="http://schemas.openxmlformats.org/officeDocument/2006/relationships/hyperlink" Target="https://www.munzee.com/m/TrialbyFire/5894/" TargetMode="External"/><Relationship Id="rId255" Type="http://schemas.openxmlformats.org/officeDocument/2006/relationships/hyperlink" Target="https://www.munzee.com/m/halizwein/6673/" TargetMode="External"/><Relationship Id="rId376" Type="http://schemas.openxmlformats.org/officeDocument/2006/relationships/hyperlink" Target="https://www.munzee.com/m/liteon163/1194/" TargetMode="External"/><Relationship Id="rId497" Type="http://schemas.openxmlformats.org/officeDocument/2006/relationships/hyperlink" Target="https://www.munzee.com/m/PeeBee/246/" TargetMode="External"/><Relationship Id="rId133" Type="http://schemas.openxmlformats.org/officeDocument/2006/relationships/hyperlink" Target="https://www.munzee.com/m/Loewenjaeger/318" TargetMode="External"/><Relationship Id="rId254" Type="http://schemas.openxmlformats.org/officeDocument/2006/relationships/hyperlink" Target="https://www.munzee.com/m/fyrsel/75/" TargetMode="External"/><Relationship Id="rId375" Type="http://schemas.openxmlformats.org/officeDocument/2006/relationships/hyperlink" Target="https://www.munzee.com/m/Dad35/8979/" TargetMode="External"/><Relationship Id="rId496" Type="http://schemas.openxmlformats.org/officeDocument/2006/relationships/hyperlink" Target="https://www.munzee.com/m/Oskarchen/592/" TargetMode="External"/><Relationship Id="rId172" Type="http://schemas.openxmlformats.org/officeDocument/2006/relationships/hyperlink" Target="https://www.munzee.com/m/Andhanni/901/" TargetMode="External"/><Relationship Id="rId293" Type="http://schemas.openxmlformats.org/officeDocument/2006/relationships/hyperlink" Target="https://www.munzee.com/m/TheEvilPoles/354/" TargetMode="External"/><Relationship Id="rId171" Type="http://schemas.openxmlformats.org/officeDocument/2006/relationships/hyperlink" Target="https://www.munzee.com/m/halizwein/6867/" TargetMode="External"/><Relationship Id="rId292" Type="http://schemas.openxmlformats.org/officeDocument/2006/relationships/hyperlink" Target="https://www.munzee.com/m/Disc220/8114" TargetMode="External"/><Relationship Id="rId170" Type="http://schemas.openxmlformats.org/officeDocument/2006/relationships/hyperlink" Target="https://www.munzee.com/m/annabanana/6176/" TargetMode="External"/><Relationship Id="rId291" Type="http://schemas.openxmlformats.org/officeDocument/2006/relationships/hyperlink" Target="https://www.munzee.com/m/BartWullems/369" TargetMode="External"/><Relationship Id="rId290" Type="http://schemas.openxmlformats.org/officeDocument/2006/relationships/hyperlink" Target="https://www.munzee.com/m/Derlame/7275/" TargetMode="External"/><Relationship Id="rId165" Type="http://schemas.openxmlformats.org/officeDocument/2006/relationships/hyperlink" Target="https://www.munzee.com/m/lupo6/1279/" TargetMode="External"/><Relationship Id="rId286" Type="http://schemas.openxmlformats.org/officeDocument/2006/relationships/hyperlink" Target="https://www.munzee.com/m/PawsAndSniffs/447/" TargetMode="External"/><Relationship Id="rId164" Type="http://schemas.openxmlformats.org/officeDocument/2006/relationships/hyperlink" Target="https://www.munzee.com/m/nascar/1338/" TargetMode="External"/><Relationship Id="rId285" Type="http://schemas.openxmlformats.org/officeDocument/2006/relationships/hyperlink" Target="https://www.munzee.com/m/xwusel/83/" TargetMode="External"/><Relationship Id="rId163" Type="http://schemas.openxmlformats.org/officeDocument/2006/relationships/hyperlink" Target="https://www.munzee.com/m/rgforsythe/4204/" TargetMode="External"/><Relationship Id="rId284" Type="http://schemas.openxmlformats.org/officeDocument/2006/relationships/hyperlink" Target="https://www.munzee.com/m/WillinHouston/779/" TargetMode="External"/><Relationship Id="rId162" Type="http://schemas.openxmlformats.org/officeDocument/2006/relationships/hyperlink" Target="https://www.munzee.com/m/joroma80/1257/" TargetMode="External"/><Relationship Id="rId283" Type="http://schemas.openxmlformats.org/officeDocument/2006/relationships/hyperlink" Target="https://www.munzee.com/m/Tiralinka/3659/" TargetMode="External"/><Relationship Id="rId169" Type="http://schemas.openxmlformats.org/officeDocument/2006/relationships/hyperlink" Target="https://www.munzee.com/m/wheelybarrow/1336" TargetMode="External"/><Relationship Id="rId168" Type="http://schemas.openxmlformats.org/officeDocument/2006/relationships/hyperlink" Target="https://www.munzee.com/m/destolkjes4ever/3594/" TargetMode="External"/><Relationship Id="rId289" Type="http://schemas.openxmlformats.org/officeDocument/2006/relationships/hyperlink" Target="https://www.munzee.com/m/Bungi/997/" TargetMode="External"/><Relationship Id="rId167" Type="http://schemas.openxmlformats.org/officeDocument/2006/relationships/hyperlink" Target="https://www.munzee.com/m/Kegelhexe/1741/" TargetMode="External"/><Relationship Id="rId288" Type="http://schemas.openxmlformats.org/officeDocument/2006/relationships/hyperlink" Target="https://www.munzee.com/m/Gonzoni/4976/" TargetMode="External"/><Relationship Id="rId166" Type="http://schemas.openxmlformats.org/officeDocument/2006/relationships/hyperlink" Target="https://www.munzee.com/m/halizwein/6729/" TargetMode="External"/><Relationship Id="rId287" Type="http://schemas.openxmlformats.org/officeDocument/2006/relationships/hyperlink" Target="https://www.munzee.com/m/Georiffles/5061/" TargetMode="External"/><Relationship Id="rId161" Type="http://schemas.openxmlformats.org/officeDocument/2006/relationships/hyperlink" Target="https://www.munzee.com/m/nascar/1339/" TargetMode="External"/><Relationship Id="rId282" Type="http://schemas.openxmlformats.org/officeDocument/2006/relationships/hyperlink" Target="https://www.munzee.com/m/Disc220/8119" TargetMode="External"/><Relationship Id="rId160" Type="http://schemas.openxmlformats.org/officeDocument/2006/relationships/hyperlink" Target="https://www.munzee.com/m/wvkiwi/6260/" TargetMode="External"/><Relationship Id="rId281" Type="http://schemas.openxmlformats.org/officeDocument/2006/relationships/hyperlink" Target="https://www.munzee.com/m/Tokra/2846/" TargetMode="External"/><Relationship Id="rId280" Type="http://schemas.openxmlformats.org/officeDocument/2006/relationships/hyperlink" Target="https://www.munzee.com/m/Darkneser/8159/" TargetMode="External"/><Relationship Id="rId159" Type="http://schemas.openxmlformats.org/officeDocument/2006/relationships/hyperlink" Target="https://www.munzee.com/m/Derlame/7347/" TargetMode="External"/><Relationship Id="rId154" Type="http://schemas.openxmlformats.org/officeDocument/2006/relationships/hyperlink" Target="https://www.munzee.com/m/Disc220/7790" TargetMode="External"/><Relationship Id="rId275" Type="http://schemas.openxmlformats.org/officeDocument/2006/relationships/hyperlink" Target="https://www.munzee.com/m/CadillacBlood/4749" TargetMode="External"/><Relationship Id="rId396" Type="http://schemas.openxmlformats.org/officeDocument/2006/relationships/hyperlink" Target="https://www.munzee.com/m/Oskarchen/422/" TargetMode="External"/><Relationship Id="rId153" Type="http://schemas.openxmlformats.org/officeDocument/2006/relationships/hyperlink" Target="https://www.munzee.com/m/Oskarchen/577/" TargetMode="External"/><Relationship Id="rId274" Type="http://schemas.openxmlformats.org/officeDocument/2006/relationships/hyperlink" Target="https://www.munzee.com/m/halizwein/6871/" TargetMode="External"/><Relationship Id="rId395" Type="http://schemas.openxmlformats.org/officeDocument/2006/relationships/hyperlink" Target="https://www.munzee.com/m/MeanderingMonkeys/12959/" TargetMode="External"/><Relationship Id="rId152" Type="http://schemas.openxmlformats.org/officeDocument/2006/relationships/hyperlink" Target="https://www.munzee.com/m/foxyankee/2328" TargetMode="External"/><Relationship Id="rId273" Type="http://schemas.openxmlformats.org/officeDocument/2006/relationships/hyperlink" Target="https://www.munzee.com/m/Tokra/2836/" TargetMode="External"/><Relationship Id="rId394" Type="http://schemas.openxmlformats.org/officeDocument/2006/relationships/hyperlink" Target="https://www.munzee.com/m/amadoreugen/3339/" TargetMode="External"/><Relationship Id="rId151" Type="http://schemas.openxmlformats.org/officeDocument/2006/relationships/hyperlink" Target="https://www.munzee.com/m/jukkas/6208/" TargetMode="External"/><Relationship Id="rId272" Type="http://schemas.openxmlformats.org/officeDocument/2006/relationships/hyperlink" Target="https://www.munzee.com/m/Oskarchen/364/" TargetMode="External"/><Relationship Id="rId393" Type="http://schemas.openxmlformats.org/officeDocument/2006/relationships/hyperlink" Target="https://www.munzee.com/m/Polder58/5213" TargetMode="External"/><Relationship Id="rId158" Type="http://schemas.openxmlformats.org/officeDocument/2006/relationships/hyperlink" Target="https://www.munzee.com/m/georeyna/6571/" TargetMode="External"/><Relationship Id="rId279" Type="http://schemas.openxmlformats.org/officeDocument/2006/relationships/hyperlink" Target="https://www.munzee.com/m/Polder58/5299" TargetMode="External"/><Relationship Id="rId157" Type="http://schemas.openxmlformats.org/officeDocument/2006/relationships/hyperlink" Target="https://www.munzee.com/m/irmeli/5115/" TargetMode="External"/><Relationship Id="rId278" Type="http://schemas.openxmlformats.org/officeDocument/2006/relationships/hyperlink" Target="https://www.munzee.com/m/MeineDas/3996/" TargetMode="External"/><Relationship Id="rId399" Type="http://schemas.openxmlformats.org/officeDocument/2006/relationships/hyperlink" Target="https://www.munzee.com/m/candyfloss64/5872/" TargetMode="External"/><Relationship Id="rId156" Type="http://schemas.openxmlformats.org/officeDocument/2006/relationships/hyperlink" Target="https://www.munzee.com/m/Oskarchen/362/" TargetMode="External"/><Relationship Id="rId277" Type="http://schemas.openxmlformats.org/officeDocument/2006/relationships/hyperlink" Target="https://www.munzee.com/m/halizwein/6671/" TargetMode="External"/><Relationship Id="rId398" Type="http://schemas.openxmlformats.org/officeDocument/2006/relationships/hyperlink" Target="https://www.munzee.com/m/lupo6/1307" TargetMode="External"/><Relationship Id="rId155" Type="http://schemas.openxmlformats.org/officeDocument/2006/relationships/hyperlink" Target="https://www.munzee.com/m/halizwein/6632/" TargetMode="External"/><Relationship Id="rId276" Type="http://schemas.openxmlformats.org/officeDocument/2006/relationships/hyperlink" Target="https://www.munzee.com/m/DSL/2194" TargetMode="External"/><Relationship Id="rId397" Type="http://schemas.openxmlformats.org/officeDocument/2006/relationships/hyperlink" Target="https://www.munzee.com/m/DarkHaribo/11178/" TargetMode="External"/><Relationship Id="rId40" Type="http://schemas.openxmlformats.org/officeDocument/2006/relationships/hyperlink" Target="https://www.munzee.com/m/Gonzoni/4925/" TargetMode="External"/><Relationship Id="rId42" Type="http://schemas.openxmlformats.org/officeDocument/2006/relationships/hyperlink" Target="https://www.munzee.com/m/Garfld67/4920/" TargetMode="External"/><Relationship Id="rId41" Type="http://schemas.openxmlformats.org/officeDocument/2006/relationships/hyperlink" Target="https://www.munzee.com/m/einkilorind/1696/" TargetMode="External"/><Relationship Id="rId44" Type="http://schemas.openxmlformats.org/officeDocument/2006/relationships/hyperlink" Target="https://www.munzee.com/m/MV1/7374/" TargetMode="External"/><Relationship Id="rId43" Type="http://schemas.openxmlformats.org/officeDocument/2006/relationships/hyperlink" Target="https://www.munzee.com/m/Wackeldackel/825/" TargetMode="External"/><Relationship Id="rId46" Type="http://schemas.openxmlformats.org/officeDocument/2006/relationships/hyperlink" Target="https://www.munzee.com/m/lupo6/1412" TargetMode="External"/><Relationship Id="rId45" Type="http://schemas.openxmlformats.org/officeDocument/2006/relationships/hyperlink" Target="https://www.munzee.com/m/Garfld67/4921/" TargetMode="External"/><Relationship Id="rId509" Type="http://schemas.openxmlformats.org/officeDocument/2006/relationships/hyperlink" Target="https://www.munzee.com/m/delaner46/3525/" TargetMode="External"/><Relationship Id="rId508" Type="http://schemas.openxmlformats.org/officeDocument/2006/relationships/hyperlink" Target="https://www.munzee.com/m/HtV/4793/" TargetMode="External"/><Relationship Id="rId503" Type="http://schemas.openxmlformats.org/officeDocument/2006/relationships/hyperlink" Target="https://www.munzee.com/m/TheFrog/1524/" TargetMode="External"/><Relationship Id="rId502" Type="http://schemas.openxmlformats.org/officeDocument/2006/relationships/hyperlink" Target="https://www.munzee.com/m/Bruni/2155" TargetMode="External"/><Relationship Id="rId501" Type="http://schemas.openxmlformats.org/officeDocument/2006/relationships/hyperlink" Target="https://www.munzee.com/m/lupo6/1287" TargetMode="External"/><Relationship Id="rId500" Type="http://schemas.openxmlformats.org/officeDocument/2006/relationships/hyperlink" Target="https://www.munzee.com/m/Tiralinka/3645/" TargetMode="External"/><Relationship Id="rId507" Type="http://schemas.openxmlformats.org/officeDocument/2006/relationships/hyperlink" Target="http://www.munzee.com/m/dlbisblest/4411" TargetMode="External"/><Relationship Id="rId506" Type="http://schemas.openxmlformats.org/officeDocument/2006/relationships/hyperlink" Target="https://www.munzee.com/m/MeineDas/3857/" TargetMode="External"/><Relationship Id="rId505" Type="http://schemas.openxmlformats.org/officeDocument/2006/relationships/hyperlink" Target="https://www.munzee.com/m/liteon163/1190/" TargetMode="External"/><Relationship Id="rId504" Type="http://schemas.openxmlformats.org/officeDocument/2006/relationships/hyperlink" Target="https://www.munzee.com/m/Andhanni/767/" TargetMode="External"/><Relationship Id="rId48" Type="http://schemas.openxmlformats.org/officeDocument/2006/relationships/hyperlink" Target="https://www.munzee.com/m/Oskarchen/327/" TargetMode="External"/><Relationship Id="rId47" Type="http://schemas.openxmlformats.org/officeDocument/2006/relationships/hyperlink" Target="https://www.munzee.com/m/Darkneser/8247/" TargetMode="External"/><Relationship Id="rId49" Type="http://schemas.openxmlformats.org/officeDocument/2006/relationships/hyperlink" Target="https://www.munzee.com/m/Bungle/891" TargetMode="External"/><Relationship Id="rId31" Type="http://schemas.openxmlformats.org/officeDocument/2006/relationships/hyperlink" Target="https://www.munzee.com/m/amigoth2de/45/" TargetMode="External"/><Relationship Id="rId30" Type="http://schemas.openxmlformats.org/officeDocument/2006/relationships/hyperlink" Target="https://www.munzee.com/m/MrsPommelhorst/2178/" TargetMode="External"/><Relationship Id="rId33" Type="http://schemas.openxmlformats.org/officeDocument/2006/relationships/hyperlink" Target="https://www.munzee.com/m/benotje/1039/" TargetMode="External"/><Relationship Id="rId32" Type="http://schemas.openxmlformats.org/officeDocument/2006/relationships/hyperlink" Target="https://www.munzee.com/m/PeeBee/229/" TargetMode="External"/><Relationship Id="rId35" Type="http://schemas.openxmlformats.org/officeDocument/2006/relationships/hyperlink" Target="https://www.munzee.com/m/mars00xj/9163/" TargetMode="External"/><Relationship Id="rId34" Type="http://schemas.openxmlformats.org/officeDocument/2006/relationships/hyperlink" Target="https://www.munzee.com/m/Tiralinka/3711/" TargetMode="External"/><Relationship Id="rId37" Type="http://schemas.openxmlformats.org/officeDocument/2006/relationships/hyperlink" Target="https://www.munzee.com/m/meka/2710/" TargetMode="External"/><Relationship Id="rId36" Type="http://schemas.openxmlformats.org/officeDocument/2006/relationships/hyperlink" Target="https://www.munzee.com/m/lupo6/1413" TargetMode="External"/><Relationship Id="rId39" Type="http://schemas.openxmlformats.org/officeDocument/2006/relationships/hyperlink" Target="https://www.munzee.com/m/Oskarchen/324/" TargetMode="External"/><Relationship Id="rId38" Type="http://schemas.openxmlformats.org/officeDocument/2006/relationships/hyperlink" Target="https://www.munzee.com/m/mars00xj/9164/" TargetMode="External"/><Relationship Id="rId20" Type="http://schemas.openxmlformats.org/officeDocument/2006/relationships/hyperlink" Target="https://www.munzee.com/m/RobieSterling/2278/" TargetMode="External"/><Relationship Id="rId22" Type="http://schemas.openxmlformats.org/officeDocument/2006/relationships/hyperlink" Target="https://www.munzee.com/m/Derlame/7727/" TargetMode="External"/><Relationship Id="rId21" Type="http://schemas.openxmlformats.org/officeDocument/2006/relationships/hyperlink" Target="https://www.munzee.com/m/halizwein/6662/" TargetMode="External"/><Relationship Id="rId24" Type="http://schemas.openxmlformats.org/officeDocument/2006/relationships/hyperlink" Target="https://www.munzee.com/m/einkilorind/1694/" TargetMode="External"/><Relationship Id="rId23" Type="http://schemas.openxmlformats.org/officeDocument/2006/relationships/hyperlink" Target="https://www.munzee.com/m/zweiaugenmehr/1072" TargetMode="External"/><Relationship Id="rId409" Type="http://schemas.openxmlformats.org/officeDocument/2006/relationships/hyperlink" Target="https://www.munzee.com/m/halizwein/6946/" TargetMode="External"/><Relationship Id="rId404" Type="http://schemas.openxmlformats.org/officeDocument/2006/relationships/hyperlink" Target="https://www.munzee.com/m/Derlame/7383/" TargetMode="External"/><Relationship Id="rId525" Type="http://schemas.openxmlformats.org/officeDocument/2006/relationships/hyperlink" Target="https://www.munzee.com/m/Dad35/9263/" TargetMode="External"/><Relationship Id="rId403" Type="http://schemas.openxmlformats.org/officeDocument/2006/relationships/hyperlink" Target="https://www.munzee.com/m/c-bn/14127/" TargetMode="External"/><Relationship Id="rId524" Type="http://schemas.openxmlformats.org/officeDocument/2006/relationships/hyperlink" Target="https://www.munzee.com/m/Queen104Ymir/172/" TargetMode="External"/><Relationship Id="rId402" Type="http://schemas.openxmlformats.org/officeDocument/2006/relationships/hyperlink" Target="https://www.munzee.com/m/BonnieB1/1289/" TargetMode="External"/><Relationship Id="rId523" Type="http://schemas.openxmlformats.org/officeDocument/2006/relationships/hyperlink" Target="https://www.munzee.com/m/Oskarchen/598/" TargetMode="External"/><Relationship Id="rId401" Type="http://schemas.openxmlformats.org/officeDocument/2006/relationships/hyperlink" Target="https://www.munzee.com/m/krabbe80/2873/" TargetMode="External"/><Relationship Id="rId522" Type="http://schemas.openxmlformats.org/officeDocument/2006/relationships/hyperlink" Target="https://www.munzee.com/m/halizwein/6705/" TargetMode="External"/><Relationship Id="rId408" Type="http://schemas.openxmlformats.org/officeDocument/2006/relationships/hyperlink" Target="https://www.munzee.com/m/Wackeldackel/887/" TargetMode="External"/><Relationship Id="rId407" Type="http://schemas.openxmlformats.org/officeDocument/2006/relationships/hyperlink" Target="https://www.munzee.com/m/Disc220/8102" TargetMode="External"/><Relationship Id="rId406" Type="http://schemas.openxmlformats.org/officeDocument/2006/relationships/hyperlink" Target="https://www.munzee.com/m/Kegelmaus/483/" TargetMode="External"/><Relationship Id="rId527" Type="http://schemas.openxmlformats.org/officeDocument/2006/relationships/drawing" Target="../drawings/drawing4.xml"/><Relationship Id="rId405" Type="http://schemas.openxmlformats.org/officeDocument/2006/relationships/hyperlink" Target="https://www.munzee.com/m/halizwein/6730/" TargetMode="External"/><Relationship Id="rId526" Type="http://schemas.openxmlformats.org/officeDocument/2006/relationships/hyperlink" Target="https://www.munzee.com/m/halizwein/6711/" TargetMode="External"/><Relationship Id="rId26" Type="http://schemas.openxmlformats.org/officeDocument/2006/relationships/hyperlink" Target="https://www.munzee.com/m/TheFrog/1463/" TargetMode="External"/><Relationship Id="rId25" Type="http://schemas.openxmlformats.org/officeDocument/2006/relationships/hyperlink" Target="https://www.munzee.com/m/Gonzoni/4929/" TargetMode="External"/><Relationship Id="rId28" Type="http://schemas.openxmlformats.org/officeDocument/2006/relationships/hyperlink" Target="https://www.munzee.com/m/halizwein/6444/" TargetMode="External"/><Relationship Id="rId27" Type="http://schemas.openxmlformats.org/officeDocument/2006/relationships/hyperlink" Target="https://www.munzee.com/m/123xilef/2760/" TargetMode="External"/><Relationship Id="rId400" Type="http://schemas.openxmlformats.org/officeDocument/2006/relationships/hyperlink" Target="https://www.munzee.com/m/Georiffles/5089/" TargetMode="External"/><Relationship Id="rId521" Type="http://schemas.openxmlformats.org/officeDocument/2006/relationships/hyperlink" Target="https://www.munzee.com/m/Elli/5712/" TargetMode="External"/><Relationship Id="rId29" Type="http://schemas.openxmlformats.org/officeDocument/2006/relationships/hyperlink" Target="https://www.munzee.com/m/zweiaugenmehr/1079" TargetMode="External"/><Relationship Id="rId520" Type="http://schemas.openxmlformats.org/officeDocument/2006/relationships/hyperlink" Target="https://www.munzee.com/m/PeeBee/254/" TargetMode="External"/><Relationship Id="rId11" Type="http://schemas.openxmlformats.org/officeDocument/2006/relationships/hyperlink" Target="https://www.munzee.com/m/foxyankee/2368" TargetMode="External"/><Relationship Id="rId10" Type="http://schemas.openxmlformats.org/officeDocument/2006/relationships/hyperlink" Target="https://www.munzee.com/m/MV1/7072/" TargetMode="External"/><Relationship Id="rId13" Type="http://schemas.openxmlformats.org/officeDocument/2006/relationships/hyperlink" Target="https://www.munzee.com/m/Donbadabon/4736/" TargetMode="External"/><Relationship Id="rId12" Type="http://schemas.openxmlformats.org/officeDocument/2006/relationships/hyperlink" Target="https://www.munzee.com/m/xwusel/85" TargetMode="External"/><Relationship Id="rId519" Type="http://schemas.openxmlformats.org/officeDocument/2006/relationships/hyperlink" Target="https://www.munzee.com/m/MeineDas/3858/" TargetMode="External"/><Relationship Id="rId514" Type="http://schemas.openxmlformats.org/officeDocument/2006/relationships/hyperlink" Target="https://www.munzee.com/m/GeoLog81/3676/" TargetMode="External"/><Relationship Id="rId513" Type="http://schemas.openxmlformats.org/officeDocument/2006/relationships/hyperlink" Target="https://www.munzee.com/m/DarkHaribo/11278/" TargetMode="External"/><Relationship Id="rId512" Type="http://schemas.openxmlformats.org/officeDocument/2006/relationships/hyperlink" Target="https://www.munzee.com/m/delaner46/3424" TargetMode="External"/><Relationship Id="rId511" Type="http://schemas.openxmlformats.org/officeDocument/2006/relationships/hyperlink" Target="https://www.munzee.com/m/Dad35/9267/" TargetMode="External"/><Relationship Id="rId518" Type="http://schemas.openxmlformats.org/officeDocument/2006/relationships/hyperlink" Target="https://www.munzee.com/m/DarkHaribo/11391" TargetMode="External"/><Relationship Id="rId517" Type="http://schemas.openxmlformats.org/officeDocument/2006/relationships/hyperlink" Target="https://www.munzee.com/m/Czechroo/6377/" TargetMode="External"/><Relationship Id="rId516" Type="http://schemas.openxmlformats.org/officeDocument/2006/relationships/hyperlink" Target="https://www.munzee.com/m/PeeBee/255/" TargetMode="External"/><Relationship Id="rId515" Type="http://schemas.openxmlformats.org/officeDocument/2006/relationships/hyperlink" Target="https://www.munzee.com/m/delaner46/3423" TargetMode="External"/><Relationship Id="rId15" Type="http://schemas.openxmlformats.org/officeDocument/2006/relationships/hyperlink" Target="https://www.munzee.com/m/listom/11115/" TargetMode="External"/><Relationship Id="rId14" Type="http://schemas.openxmlformats.org/officeDocument/2006/relationships/hyperlink" Target="https://www.munzee.com/m/halizwein/6607/" TargetMode="External"/><Relationship Id="rId17" Type="http://schemas.openxmlformats.org/officeDocument/2006/relationships/hyperlink" Target="https://www.munzee.com/m/Polder58/5344" TargetMode="External"/><Relationship Id="rId16" Type="http://schemas.openxmlformats.org/officeDocument/2006/relationships/hyperlink" Target="https://www.munzee.com/m/foxyankee/2366" TargetMode="External"/><Relationship Id="rId19" Type="http://schemas.openxmlformats.org/officeDocument/2006/relationships/hyperlink" Target="https://www.munzee.com/m/BituX/4499/" TargetMode="External"/><Relationship Id="rId510" Type="http://schemas.openxmlformats.org/officeDocument/2006/relationships/hyperlink" Target="https://www.munzee.com/m/Oskarchen/586/" TargetMode="External"/><Relationship Id="rId18" Type="http://schemas.openxmlformats.org/officeDocument/2006/relationships/hyperlink" Target="https://www.munzee.com/m/PeeBee/228/" TargetMode="External"/><Relationship Id="rId84" Type="http://schemas.openxmlformats.org/officeDocument/2006/relationships/hyperlink" Target="https://www.munzee.com/m/meka/2792/" TargetMode="External"/><Relationship Id="rId83" Type="http://schemas.openxmlformats.org/officeDocument/2006/relationships/hyperlink" Target="https://www.munzee.com/m/MunzeeAssistentin/1290/" TargetMode="External"/><Relationship Id="rId86" Type="http://schemas.openxmlformats.org/officeDocument/2006/relationships/hyperlink" Target="https://www.munzee.com/m/kelkavcvt/665" TargetMode="External"/><Relationship Id="rId85" Type="http://schemas.openxmlformats.org/officeDocument/2006/relationships/hyperlink" Target="https://www.munzee.com/m/halizwein/6630/" TargetMode="External"/><Relationship Id="rId88" Type="http://schemas.openxmlformats.org/officeDocument/2006/relationships/hyperlink" Target="https://www.munzee.com/m/Disc220/7783" TargetMode="External"/><Relationship Id="rId87" Type="http://schemas.openxmlformats.org/officeDocument/2006/relationships/hyperlink" Target="https://www.munzee.com/m/MunzeeAssistentin/1296/" TargetMode="External"/><Relationship Id="rId89" Type="http://schemas.openxmlformats.org/officeDocument/2006/relationships/hyperlink" Target="https://www.munzee.com/m/liteon163/1187/" TargetMode="External"/><Relationship Id="rId80" Type="http://schemas.openxmlformats.org/officeDocument/2006/relationships/hyperlink" Target="https://www.munzee.com/m/Disc220/7751" TargetMode="External"/><Relationship Id="rId82" Type="http://schemas.openxmlformats.org/officeDocument/2006/relationships/hyperlink" Target="https://www.munzee.com/m/kelkavcvt/666/" TargetMode="External"/><Relationship Id="rId81" Type="http://schemas.openxmlformats.org/officeDocument/2006/relationships/hyperlink" Target="https://www.munzee.com/m/kwd/3751" TargetMode="External"/><Relationship Id="rId73" Type="http://schemas.openxmlformats.org/officeDocument/2006/relationships/hyperlink" Target="https://www.munzee.com/m/DarkHaribo/11123/" TargetMode="External"/><Relationship Id="rId72" Type="http://schemas.openxmlformats.org/officeDocument/2006/relationships/hyperlink" Target="https://www.munzee.com/m/PubbE/2021/" TargetMode="External"/><Relationship Id="rId75" Type="http://schemas.openxmlformats.org/officeDocument/2006/relationships/hyperlink" Target="https://www.munzee.com/m/Oskarchen/574/" TargetMode="External"/><Relationship Id="rId74" Type="http://schemas.openxmlformats.org/officeDocument/2006/relationships/hyperlink" Target="https://www.munzee.com/m/Polder58/5379" TargetMode="External"/><Relationship Id="rId77" Type="http://schemas.openxmlformats.org/officeDocument/2006/relationships/hyperlink" Target="https://www.munzee.com/m/kelkavcvt/668/" TargetMode="External"/><Relationship Id="rId76" Type="http://schemas.openxmlformats.org/officeDocument/2006/relationships/hyperlink" Target="https://www.munzee.com/m/Muskratmarie/2105/" TargetMode="External"/><Relationship Id="rId79" Type="http://schemas.openxmlformats.org/officeDocument/2006/relationships/hyperlink" Target="https://www.munzee.com/m/MunzeeAssistentin/1289/" TargetMode="External"/><Relationship Id="rId78" Type="http://schemas.openxmlformats.org/officeDocument/2006/relationships/hyperlink" Target="https://www.munzee.com/m/Loewenjaeger/367" TargetMode="External"/><Relationship Id="rId71" Type="http://schemas.openxmlformats.org/officeDocument/2006/relationships/hyperlink" Target="https://www.munzee.com/m/Tiralinka/3709/" TargetMode="External"/><Relationship Id="rId70" Type="http://schemas.openxmlformats.org/officeDocument/2006/relationships/hyperlink" Target="https://www.munzee.com/m/Darkneser/8243/" TargetMode="External"/><Relationship Id="rId62" Type="http://schemas.openxmlformats.org/officeDocument/2006/relationships/hyperlink" Target="https://www.munzee.com/m/meka/2699/" TargetMode="External"/><Relationship Id="rId61" Type="http://schemas.openxmlformats.org/officeDocument/2006/relationships/hyperlink" Target="https://www.munzee.com/m/Gonzoni/4923/" TargetMode="External"/><Relationship Id="rId64" Type="http://schemas.openxmlformats.org/officeDocument/2006/relationships/hyperlink" Target="https://www.munzee.com/m/redshark78/1195" TargetMode="External"/><Relationship Id="rId63" Type="http://schemas.openxmlformats.org/officeDocument/2006/relationships/hyperlink" Target="https://www.munzee.com/m/PubbE/2017" TargetMode="External"/><Relationship Id="rId66" Type="http://schemas.openxmlformats.org/officeDocument/2006/relationships/hyperlink" Target="https://www.munzee.com/m/PubbE/2019" TargetMode="External"/><Relationship Id="rId65" Type="http://schemas.openxmlformats.org/officeDocument/2006/relationships/hyperlink" Target="https://www.munzee.com/m/TrialbyFire/5893/" TargetMode="External"/><Relationship Id="rId68" Type="http://schemas.openxmlformats.org/officeDocument/2006/relationships/hyperlink" Target="https://www.munzee.com/m/Andhanni/723/" TargetMode="External"/><Relationship Id="rId67" Type="http://schemas.openxmlformats.org/officeDocument/2006/relationships/hyperlink" Target="https://www.munzee.com/m/Disc220/7681/" TargetMode="External"/><Relationship Id="rId60" Type="http://schemas.openxmlformats.org/officeDocument/2006/relationships/hyperlink" Target="https://www.munzee.com/m/halizwein/6665/" TargetMode="External"/><Relationship Id="rId69" Type="http://schemas.openxmlformats.org/officeDocument/2006/relationships/hyperlink" Target="https://www.munzee.com/m/PubbE/2022/" TargetMode="External"/><Relationship Id="rId51" Type="http://schemas.openxmlformats.org/officeDocument/2006/relationships/hyperlink" Target="https://www.munzee.com/m/Tiralinka/3688/" TargetMode="External"/><Relationship Id="rId50" Type="http://schemas.openxmlformats.org/officeDocument/2006/relationships/hyperlink" Target="https://www.munzee.com/m/Cachelady/4581/" TargetMode="External"/><Relationship Id="rId53" Type="http://schemas.openxmlformats.org/officeDocument/2006/relationships/hyperlink" Target="https://www.munzee.com/m/MamaDuck71/1313" TargetMode="External"/><Relationship Id="rId52" Type="http://schemas.openxmlformats.org/officeDocument/2006/relationships/hyperlink" Target="https://www.munzee.com/m/Muskratmarie/2041/" TargetMode="External"/><Relationship Id="rId55" Type="http://schemas.openxmlformats.org/officeDocument/2006/relationships/hyperlink" Target="https://www.munzee.com/m/CadillacBlood/4732/" TargetMode="External"/><Relationship Id="rId54" Type="http://schemas.openxmlformats.org/officeDocument/2006/relationships/hyperlink" Target="https://www.munzee.com/m/Steampunk/4242" TargetMode="External"/><Relationship Id="rId57" Type="http://schemas.openxmlformats.org/officeDocument/2006/relationships/hyperlink" Target="https://www.munzee.com/m/halizwein/6678/" TargetMode="External"/><Relationship Id="rId56" Type="http://schemas.openxmlformats.org/officeDocument/2006/relationships/hyperlink" Target="https://www.munzee.com/m/lupo6/1407" TargetMode="External"/><Relationship Id="rId59" Type="http://schemas.openxmlformats.org/officeDocument/2006/relationships/hyperlink" Target="https://www.munzee.com/m/Derlame/7776/" TargetMode="External"/><Relationship Id="rId58" Type="http://schemas.openxmlformats.org/officeDocument/2006/relationships/hyperlink" Target="https://www.munzee.com/m/FizzleWizzle/162/" TargetMode="External"/><Relationship Id="rId107" Type="http://schemas.openxmlformats.org/officeDocument/2006/relationships/hyperlink" Target="https://www.munzee.com/m/HaSi/1067/" TargetMode="External"/><Relationship Id="rId228" Type="http://schemas.openxmlformats.org/officeDocument/2006/relationships/hyperlink" Target="https://www.munzee.com/m/Tristar105/129/" TargetMode="External"/><Relationship Id="rId349" Type="http://schemas.openxmlformats.org/officeDocument/2006/relationships/hyperlink" Target="https://www.munzee.com/m/CaliberCable/523/" TargetMode="External"/><Relationship Id="rId106" Type="http://schemas.openxmlformats.org/officeDocument/2006/relationships/hyperlink" Target="https://www.munzee.com/m/Fleamt/142/" TargetMode="External"/><Relationship Id="rId227" Type="http://schemas.openxmlformats.org/officeDocument/2006/relationships/hyperlink" Target="https://www.munzee.com/m/edwin21/568" TargetMode="External"/><Relationship Id="rId348" Type="http://schemas.openxmlformats.org/officeDocument/2006/relationships/hyperlink" Target="https://www.munzee.com/m/Disc220/8110" TargetMode="External"/><Relationship Id="rId469" Type="http://schemas.openxmlformats.org/officeDocument/2006/relationships/hyperlink" Target="https://www.munzee.com/m/c-bn/15761/" TargetMode="External"/><Relationship Id="rId105" Type="http://schemas.openxmlformats.org/officeDocument/2006/relationships/hyperlink" Target="https://www.munzee.com/m/Kegelmaus/512/" TargetMode="External"/><Relationship Id="rId226" Type="http://schemas.openxmlformats.org/officeDocument/2006/relationships/hyperlink" Target="https://www.munzee.com/m/Disc220/8254" TargetMode="External"/><Relationship Id="rId347" Type="http://schemas.openxmlformats.org/officeDocument/2006/relationships/hyperlink" Target="https://www.munzee.com/m/BituX/4695/" TargetMode="External"/><Relationship Id="rId468" Type="http://schemas.openxmlformats.org/officeDocument/2006/relationships/hyperlink" Target="https://www.munzee.com/m/BonnieB1/2309/" TargetMode="External"/><Relationship Id="rId104" Type="http://schemas.openxmlformats.org/officeDocument/2006/relationships/hyperlink" Target="https://www.munzee.com/m/georeyna/6569/" TargetMode="External"/><Relationship Id="rId225" Type="http://schemas.openxmlformats.org/officeDocument/2006/relationships/hyperlink" Target="https://www.munzee.com/m/Dad35/8977/" TargetMode="External"/><Relationship Id="rId346" Type="http://schemas.openxmlformats.org/officeDocument/2006/relationships/hyperlink" Target="https://www.munzee.com/m/123xilef/2898/" TargetMode="External"/><Relationship Id="rId467" Type="http://schemas.openxmlformats.org/officeDocument/2006/relationships/hyperlink" Target="https://www.munzee.com/m/halizwein/6929/" TargetMode="External"/><Relationship Id="rId109" Type="http://schemas.openxmlformats.org/officeDocument/2006/relationships/hyperlink" Target="https://www.munzee.com/m/MV1/7245/" TargetMode="External"/><Relationship Id="rId108" Type="http://schemas.openxmlformats.org/officeDocument/2006/relationships/hyperlink" Target="https://www.munzee.com/m/Pumti/6554/" TargetMode="External"/><Relationship Id="rId229" Type="http://schemas.openxmlformats.org/officeDocument/2006/relationships/hyperlink" Target="https://www.munzee.com/m/krabbe80/2874/" TargetMode="External"/><Relationship Id="rId220" Type="http://schemas.openxmlformats.org/officeDocument/2006/relationships/hyperlink" Target="https://www.munzee.com/m/MoonWalker007/58" TargetMode="External"/><Relationship Id="rId341" Type="http://schemas.openxmlformats.org/officeDocument/2006/relationships/hyperlink" Target="https://www.munzee.com/m/funaty/2733" TargetMode="External"/><Relationship Id="rId462" Type="http://schemas.openxmlformats.org/officeDocument/2006/relationships/hyperlink" Target="https://www.munzee.com/m/xwusel/168/" TargetMode="External"/><Relationship Id="rId340" Type="http://schemas.openxmlformats.org/officeDocument/2006/relationships/hyperlink" Target="https://www.munzee.com/m/Polder58/5182" TargetMode="External"/><Relationship Id="rId461" Type="http://schemas.openxmlformats.org/officeDocument/2006/relationships/hyperlink" Target="https://www.munzee.com/m/Wackeldackel/791/" TargetMode="External"/><Relationship Id="rId460" Type="http://schemas.openxmlformats.org/officeDocument/2006/relationships/hyperlink" Target="https://www.munzee.com/m/Syrtene/237/" TargetMode="External"/><Relationship Id="rId103" Type="http://schemas.openxmlformats.org/officeDocument/2006/relationships/hyperlink" Target="https://www.munzee.com/m/Muskratmarie/2057/" TargetMode="External"/><Relationship Id="rId224" Type="http://schemas.openxmlformats.org/officeDocument/2006/relationships/hyperlink" Target="https://www.munzee.com/m/benotje/808" TargetMode="External"/><Relationship Id="rId345" Type="http://schemas.openxmlformats.org/officeDocument/2006/relationships/hyperlink" Target="https://www.munzee.com/m/Tokra/2833/" TargetMode="External"/><Relationship Id="rId466" Type="http://schemas.openxmlformats.org/officeDocument/2006/relationships/hyperlink" Target="https://www.munzee.com/m/Polder58/5304/" TargetMode="External"/><Relationship Id="rId102" Type="http://schemas.openxmlformats.org/officeDocument/2006/relationships/hyperlink" Target="https://www.munzee.com/m/Kegelhexe/1748/" TargetMode="External"/><Relationship Id="rId223" Type="http://schemas.openxmlformats.org/officeDocument/2006/relationships/hyperlink" Target="https://www.munzee.com/m/Steampunk/4264" TargetMode="External"/><Relationship Id="rId344" Type="http://schemas.openxmlformats.org/officeDocument/2006/relationships/hyperlink" Target="https://www.munzee.com/m/Disc220/8111" TargetMode="External"/><Relationship Id="rId465" Type="http://schemas.openxmlformats.org/officeDocument/2006/relationships/hyperlink" Target="https://www.munzee.com/m/Wackeldackel/814/" TargetMode="External"/><Relationship Id="rId101" Type="http://schemas.openxmlformats.org/officeDocument/2006/relationships/hyperlink" Target="https://www.munzee.com/m/Oskarchen/358/" TargetMode="External"/><Relationship Id="rId222" Type="http://schemas.openxmlformats.org/officeDocument/2006/relationships/hyperlink" Target="https://www.munzee.com/m/Tiralinka/3720/" TargetMode="External"/><Relationship Id="rId343" Type="http://schemas.openxmlformats.org/officeDocument/2006/relationships/hyperlink" Target="https://www.munzee.com/m/Briebo/320/admin/" TargetMode="External"/><Relationship Id="rId464" Type="http://schemas.openxmlformats.org/officeDocument/2006/relationships/hyperlink" Target="https://www.munzee.com/m/PeeBee/62/" TargetMode="External"/><Relationship Id="rId100" Type="http://schemas.openxmlformats.org/officeDocument/2006/relationships/hyperlink" Target="https://www.munzee.com/m/Derlame/7181/" TargetMode="External"/><Relationship Id="rId221" Type="http://schemas.openxmlformats.org/officeDocument/2006/relationships/hyperlink" Target="https://www.munzee.com/m/Disc220/7892" TargetMode="External"/><Relationship Id="rId342" Type="http://schemas.openxmlformats.org/officeDocument/2006/relationships/hyperlink" Target="https://www.munzee.com/m/coco15/1726/" TargetMode="External"/><Relationship Id="rId463" Type="http://schemas.openxmlformats.org/officeDocument/2006/relationships/hyperlink" Target="https://www.munzee.com/m/halizwein/6875/" TargetMode="External"/><Relationship Id="rId217" Type="http://schemas.openxmlformats.org/officeDocument/2006/relationships/hyperlink" Target="https://www.munzee.com/m/123xilef/2717/" TargetMode="External"/><Relationship Id="rId338" Type="http://schemas.openxmlformats.org/officeDocument/2006/relationships/hyperlink" Target="https://www.munzee.com/m/PeeBee/186/" TargetMode="External"/><Relationship Id="rId459" Type="http://schemas.openxmlformats.org/officeDocument/2006/relationships/hyperlink" Target="https://www.munzee.com/m/geckofreund/555/" TargetMode="External"/><Relationship Id="rId216" Type="http://schemas.openxmlformats.org/officeDocument/2006/relationships/hyperlink" Target="https://www.munzee.com/m/Georiffles/5017/" TargetMode="External"/><Relationship Id="rId337" Type="http://schemas.openxmlformats.org/officeDocument/2006/relationships/hyperlink" Target="https://www.munzee.com/m/coco15/1728/" TargetMode="External"/><Relationship Id="rId458" Type="http://schemas.openxmlformats.org/officeDocument/2006/relationships/hyperlink" Target="https://www.munzee.com/m/Tiralinka/3647/" TargetMode="External"/><Relationship Id="rId215" Type="http://schemas.openxmlformats.org/officeDocument/2006/relationships/hyperlink" Target="https://www.munzee.com/m/fyrsel/76/" TargetMode="External"/><Relationship Id="rId336" Type="http://schemas.openxmlformats.org/officeDocument/2006/relationships/hyperlink" Target="https://www.munzee.com/m/funaty/2735" TargetMode="External"/><Relationship Id="rId457" Type="http://schemas.openxmlformats.org/officeDocument/2006/relationships/hyperlink" Target="https://www.munzee.com/m/driver582/3905" TargetMode="External"/><Relationship Id="rId214" Type="http://schemas.openxmlformats.org/officeDocument/2006/relationships/hyperlink" Target="https://www.munzee.com/m/Oskarchen/354/" TargetMode="External"/><Relationship Id="rId335" Type="http://schemas.openxmlformats.org/officeDocument/2006/relationships/hyperlink" Target="https://www.munzee.com/m/Disc220/8113" TargetMode="External"/><Relationship Id="rId456" Type="http://schemas.openxmlformats.org/officeDocument/2006/relationships/hyperlink" Target="https://www.munzee.com/m/liteon163/1191/" TargetMode="External"/><Relationship Id="rId219" Type="http://schemas.openxmlformats.org/officeDocument/2006/relationships/hyperlink" Target="https://www.munzee.com/m/alexcarter/553/" TargetMode="External"/><Relationship Id="rId218" Type="http://schemas.openxmlformats.org/officeDocument/2006/relationships/hyperlink" Target="https://www.munzee.com/m/Julissajean/2329/" TargetMode="External"/><Relationship Id="rId339" Type="http://schemas.openxmlformats.org/officeDocument/2006/relationships/hyperlink" Target="https://www.munzee.com/m/TheFrog/1705/" TargetMode="External"/><Relationship Id="rId330" Type="http://schemas.openxmlformats.org/officeDocument/2006/relationships/hyperlink" Target="https://www.munzee.com/m/Oskarchen/374/" TargetMode="External"/><Relationship Id="rId451" Type="http://schemas.openxmlformats.org/officeDocument/2006/relationships/hyperlink" Target="https://www.munzee.com/m/HerrNielson/1954/" TargetMode="External"/><Relationship Id="rId450" Type="http://schemas.openxmlformats.org/officeDocument/2006/relationships/hyperlink" Target="https://www.munzee.com/m/HerrNielson/" TargetMode="External"/><Relationship Id="rId213" Type="http://schemas.openxmlformats.org/officeDocument/2006/relationships/hyperlink" Target="https://www.munzee.com/m/edwin21/553" TargetMode="External"/><Relationship Id="rId334" Type="http://schemas.openxmlformats.org/officeDocument/2006/relationships/hyperlink" Target="https://www.munzee.com/m/PeeBee/192/" TargetMode="External"/><Relationship Id="rId455" Type="http://schemas.openxmlformats.org/officeDocument/2006/relationships/hyperlink" Target="https://www.munzee.com/m/delaner46/3532" TargetMode="External"/><Relationship Id="rId212" Type="http://schemas.openxmlformats.org/officeDocument/2006/relationships/hyperlink" Target="https://www.munzee.com/m/Tiralinka/3739/" TargetMode="External"/><Relationship Id="rId333" Type="http://schemas.openxmlformats.org/officeDocument/2006/relationships/hyperlink" Target="https://www.munzee.com/m/123xilef/2900/" TargetMode="External"/><Relationship Id="rId454" Type="http://schemas.openxmlformats.org/officeDocument/2006/relationships/hyperlink" Target="https://www.munzee.com/m/Andremelb/1173/" TargetMode="External"/><Relationship Id="rId211" Type="http://schemas.openxmlformats.org/officeDocument/2006/relationships/hyperlink" Target="https://www.munzee.com/m/Muskratmarie/2412/" TargetMode="External"/><Relationship Id="rId332" Type="http://schemas.openxmlformats.org/officeDocument/2006/relationships/hyperlink" Target="https://www.munzee.com/m/halizwein/6685/" TargetMode="External"/><Relationship Id="rId453" Type="http://schemas.openxmlformats.org/officeDocument/2006/relationships/hyperlink" Target="https://www.munzee.com/m/Dad35/9280/" TargetMode="External"/><Relationship Id="rId210" Type="http://schemas.openxmlformats.org/officeDocument/2006/relationships/hyperlink" Target="https://www.munzee.com/m/Derlame/7280/" TargetMode="External"/><Relationship Id="rId331" Type="http://schemas.openxmlformats.org/officeDocument/2006/relationships/hyperlink" Target="https://www.munzee.com/m/PeeBee/201/" TargetMode="External"/><Relationship Id="rId452" Type="http://schemas.openxmlformats.org/officeDocument/2006/relationships/hyperlink" Target="https://www.munzee.com/m/DarkHaribo/11180" TargetMode="External"/><Relationship Id="rId370" Type="http://schemas.openxmlformats.org/officeDocument/2006/relationships/hyperlink" Target="https://www.munzee.com/m/Oskarchen/386/" TargetMode="External"/><Relationship Id="rId491" Type="http://schemas.openxmlformats.org/officeDocument/2006/relationships/hyperlink" Target="https://www.munzee.com/m/Polder58/5216" TargetMode="External"/><Relationship Id="rId490" Type="http://schemas.openxmlformats.org/officeDocument/2006/relationships/hyperlink" Target="https://www.munzee.com/m/Gonzoni/4900/" TargetMode="External"/><Relationship Id="rId129" Type="http://schemas.openxmlformats.org/officeDocument/2006/relationships/hyperlink" Target="https://www.munzee.com/m/Dad35/9247/" TargetMode="External"/><Relationship Id="rId128" Type="http://schemas.openxmlformats.org/officeDocument/2006/relationships/hyperlink" Target="https://www.munzee.com/m/DarkHaribo/11127" TargetMode="External"/><Relationship Id="rId249" Type="http://schemas.openxmlformats.org/officeDocument/2006/relationships/hyperlink" Target="https://www.munzee.com/m/MrsBandit/634/" TargetMode="External"/><Relationship Id="rId127" Type="http://schemas.openxmlformats.org/officeDocument/2006/relationships/hyperlink" Target="https://www.munzee.com/m/Darkneser/8204/" TargetMode="External"/><Relationship Id="rId248" Type="http://schemas.openxmlformats.org/officeDocument/2006/relationships/hyperlink" Target="https://www.munzee.com/m/TexasBandits/3139/" TargetMode="External"/><Relationship Id="rId369" Type="http://schemas.openxmlformats.org/officeDocument/2006/relationships/hyperlink" Target="https://www.munzee.com/m/PeeBee/57/" TargetMode="External"/><Relationship Id="rId126" Type="http://schemas.openxmlformats.org/officeDocument/2006/relationships/hyperlink" Target="https://www.munzee.com/m/PubbE/1978" TargetMode="External"/><Relationship Id="rId247" Type="http://schemas.openxmlformats.org/officeDocument/2006/relationships/hyperlink" Target="https://www.munzee.com/m/lupo6/1277" TargetMode="External"/><Relationship Id="rId368" Type="http://schemas.openxmlformats.org/officeDocument/2006/relationships/hyperlink" Target="https://www.munzee.com/m/halizwein/6947/" TargetMode="External"/><Relationship Id="rId489" Type="http://schemas.openxmlformats.org/officeDocument/2006/relationships/hyperlink" Target="https://www.munzee.com/m/halizwein/6876/" TargetMode="External"/><Relationship Id="rId121" Type="http://schemas.openxmlformats.org/officeDocument/2006/relationships/hyperlink" Target="https://www.munzee.com/m/Wackeldackel/827/" TargetMode="External"/><Relationship Id="rId242" Type="http://schemas.openxmlformats.org/officeDocument/2006/relationships/hyperlink" Target="https://www.munzee.com/m/krabbe80/2866/" TargetMode="External"/><Relationship Id="rId363" Type="http://schemas.openxmlformats.org/officeDocument/2006/relationships/hyperlink" Target="https://www.munzee.com/m/Gonzoni/4907/" TargetMode="External"/><Relationship Id="rId484" Type="http://schemas.openxmlformats.org/officeDocument/2006/relationships/hyperlink" Target="https://www.munzee.com/m/Andremelb/1176/" TargetMode="External"/><Relationship Id="rId120" Type="http://schemas.openxmlformats.org/officeDocument/2006/relationships/hyperlink" Target="https://www.munzee.com/m/PubbE/1981/" TargetMode="External"/><Relationship Id="rId241" Type="http://schemas.openxmlformats.org/officeDocument/2006/relationships/hyperlink" Target="https://www.munzee.com/m/Darkneser/8162/" TargetMode="External"/><Relationship Id="rId362" Type="http://schemas.openxmlformats.org/officeDocument/2006/relationships/hyperlink" Target="https://www.munzee.com/m/Oskarchen/344/" TargetMode="External"/><Relationship Id="rId483" Type="http://schemas.openxmlformats.org/officeDocument/2006/relationships/hyperlink" Target="https://www.munzee.com/m/MeanderingMonkeys/12961/" TargetMode="External"/><Relationship Id="rId240" Type="http://schemas.openxmlformats.org/officeDocument/2006/relationships/hyperlink" Target="https://www.munzee.com/m/PeeBee/196/" TargetMode="External"/><Relationship Id="rId361" Type="http://schemas.openxmlformats.org/officeDocument/2006/relationships/hyperlink" Target="https://www.munzee.com/m/123xilef/2818/" TargetMode="External"/><Relationship Id="rId482" Type="http://schemas.openxmlformats.org/officeDocument/2006/relationships/hyperlink" Target="https://www.munzee.com/m/Tiralinka/3717/" TargetMode="External"/><Relationship Id="rId360" Type="http://schemas.openxmlformats.org/officeDocument/2006/relationships/hyperlink" Target="https://www.munzee.com/m/lupo6/1352" TargetMode="External"/><Relationship Id="rId481" Type="http://schemas.openxmlformats.org/officeDocument/2006/relationships/hyperlink" Target="https://www.munzee.com/m/lupo6/1291" TargetMode="External"/><Relationship Id="rId125" Type="http://schemas.openxmlformats.org/officeDocument/2006/relationships/hyperlink" Target="https://www.munzee.com/m/Cachelady/4574" TargetMode="External"/><Relationship Id="rId246" Type="http://schemas.openxmlformats.org/officeDocument/2006/relationships/hyperlink" Target="https://www.munzee.com/m/krabbe80/2864/" TargetMode="External"/><Relationship Id="rId367" Type="http://schemas.openxmlformats.org/officeDocument/2006/relationships/hyperlink" Target="https://www.munzee.com/m/candyfloss64/5450/" TargetMode="External"/><Relationship Id="rId488" Type="http://schemas.openxmlformats.org/officeDocument/2006/relationships/hyperlink" Target="https://www.munzee.com/m/coco15/1738" TargetMode="External"/><Relationship Id="rId124" Type="http://schemas.openxmlformats.org/officeDocument/2006/relationships/hyperlink" Target="https://www.munzee.com/m/Oskarchen/349/" TargetMode="External"/><Relationship Id="rId245" Type="http://schemas.openxmlformats.org/officeDocument/2006/relationships/hyperlink" Target="https://www.munzee.com/m/Kegelhexe/1735/" TargetMode="External"/><Relationship Id="rId366" Type="http://schemas.openxmlformats.org/officeDocument/2006/relationships/hyperlink" Target="https://www.munzee.com/m/PeeBee/59/" TargetMode="External"/><Relationship Id="rId487" Type="http://schemas.openxmlformats.org/officeDocument/2006/relationships/hyperlink" Target="https://www.munzee.com/m/TheFrog/1462/" TargetMode="External"/><Relationship Id="rId123" Type="http://schemas.openxmlformats.org/officeDocument/2006/relationships/hyperlink" Target="https://www.munzee.com/m/PubbE/1979/" TargetMode="External"/><Relationship Id="rId244" Type="http://schemas.openxmlformats.org/officeDocument/2006/relationships/hyperlink" Target="https://www.munzee.com/m/Tiralinka/3678/" TargetMode="External"/><Relationship Id="rId365" Type="http://schemas.openxmlformats.org/officeDocument/2006/relationships/hyperlink" Target="https://www.munzee.com/m/CadillacBlood/4753" TargetMode="External"/><Relationship Id="rId486" Type="http://schemas.openxmlformats.org/officeDocument/2006/relationships/hyperlink" Target="https://www.munzee.com/m/halizwein/6696/" TargetMode="External"/><Relationship Id="rId122" Type="http://schemas.openxmlformats.org/officeDocument/2006/relationships/hyperlink" Target="https://www.munzee.com/m/Derlame/7246/" TargetMode="External"/><Relationship Id="rId243" Type="http://schemas.openxmlformats.org/officeDocument/2006/relationships/hyperlink" Target="https://www.munzee.com/m/lupo6/1355" TargetMode="External"/><Relationship Id="rId364" Type="http://schemas.openxmlformats.org/officeDocument/2006/relationships/hyperlink" Target="https://www.munzee.com/m/Steampunk/4270" TargetMode="External"/><Relationship Id="rId485" Type="http://schemas.openxmlformats.org/officeDocument/2006/relationships/hyperlink" Target="https://www.munzee.com/m/Oskarchen/585/" TargetMode="External"/><Relationship Id="rId95" Type="http://schemas.openxmlformats.org/officeDocument/2006/relationships/hyperlink" Target="https://www.munzee.com/m/Tiralinka/3689/" TargetMode="External"/><Relationship Id="rId94" Type="http://schemas.openxmlformats.org/officeDocument/2006/relationships/hyperlink" Target="https://www.munzee.com/m/Darkneser/8241/" TargetMode="External"/><Relationship Id="rId97" Type="http://schemas.openxmlformats.org/officeDocument/2006/relationships/hyperlink" Target="https://www.munzee.com/m/Zanika/357/" TargetMode="External"/><Relationship Id="rId96" Type="http://schemas.openxmlformats.org/officeDocument/2006/relationships/hyperlink" Target="https://www.munzee.com/m/Cachelady/4578/" TargetMode="External"/><Relationship Id="rId99" Type="http://schemas.openxmlformats.org/officeDocument/2006/relationships/hyperlink" Target="https://www.munzee.com/m/lupo6/1406" TargetMode="External"/><Relationship Id="rId480" Type="http://schemas.openxmlformats.org/officeDocument/2006/relationships/hyperlink" Target="https://www.munzee.com/m/MoonWalker007/62/" TargetMode="External"/><Relationship Id="rId98" Type="http://schemas.openxmlformats.org/officeDocument/2006/relationships/hyperlink" Target="https://www.munzee.com/m/Reisari/537/" TargetMode="External"/><Relationship Id="rId91" Type="http://schemas.openxmlformats.org/officeDocument/2006/relationships/hyperlink" Target="https://www.munzee.com/m/MeineDas/3843/" TargetMode="External"/><Relationship Id="rId90" Type="http://schemas.openxmlformats.org/officeDocument/2006/relationships/hyperlink" Target="https://www.munzee.com/m/Dad35/9276/" TargetMode="External"/><Relationship Id="rId93" Type="http://schemas.openxmlformats.org/officeDocument/2006/relationships/hyperlink" Target="https://www.munzee.com/m/Polder58/5339/" TargetMode="External"/><Relationship Id="rId92" Type="http://schemas.openxmlformats.org/officeDocument/2006/relationships/hyperlink" Target="https://www.munzee.com/m/foxyankee/2363/" TargetMode="External"/><Relationship Id="rId118" Type="http://schemas.openxmlformats.org/officeDocument/2006/relationships/hyperlink" Target="https://www.munzee.com/m/JackSparrow/13177" TargetMode="External"/><Relationship Id="rId239" Type="http://schemas.openxmlformats.org/officeDocument/2006/relationships/hyperlink" Target="https://www.munzee.com/m/xwusel/149/" TargetMode="External"/><Relationship Id="rId117" Type="http://schemas.openxmlformats.org/officeDocument/2006/relationships/hyperlink" Target="https://www.munzee.com/m/PubbE/1985/" TargetMode="External"/><Relationship Id="rId238" Type="http://schemas.openxmlformats.org/officeDocument/2006/relationships/hyperlink" Target="https://www.munzee.com/m/Gonzoni/4980/" TargetMode="External"/><Relationship Id="rId359" Type="http://schemas.openxmlformats.org/officeDocument/2006/relationships/hyperlink" Target="https://www.munzee.com/m/Tokra/2824/" TargetMode="External"/><Relationship Id="rId116" Type="http://schemas.openxmlformats.org/officeDocument/2006/relationships/hyperlink" Target="https://www.munzee.com/m/Darkneser/8209/" TargetMode="External"/><Relationship Id="rId237" Type="http://schemas.openxmlformats.org/officeDocument/2006/relationships/hyperlink" Target="https://www.munzee.com/m/halizwein/6336/" TargetMode="External"/><Relationship Id="rId358" Type="http://schemas.openxmlformats.org/officeDocument/2006/relationships/hyperlink" Target="https://www.munzee.com/m/Tiralinka/3652/" TargetMode="External"/><Relationship Id="rId479" Type="http://schemas.openxmlformats.org/officeDocument/2006/relationships/hyperlink" Target="https://www.munzee.com/m/Derlame/7373/" TargetMode="External"/><Relationship Id="rId115" Type="http://schemas.openxmlformats.org/officeDocument/2006/relationships/hyperlink" Target="https://www.munzee.com/m/Oskarchen/346/" TargetMode="External"/><Relationship Id="rId236" Type="http://schemas.openxmlformats.org/officeDocument/2006/relationships/hyperlink" Target="https://www.munzee.com/m/123xilef/2762/" TargetMode="External"/><Relationship Id="rId357" Type="http://schemas.openxmlformats.org/officeDocument/2006/relationships/hyperlink" Target="https://www.munzee.com/m/einkilorind/1744/" TargetMode="External"/><Relationship Id="rId478" Type="http://schemas.openxmlformats.org/officeDocument/2006/relationships/hyperlink" Target="https://www.munzee.com/m/Tokra/2811/" TargetMode="External"/><Relationship Id="rId119" Type="http://schemas.openxmlformats.org/officeDocument/2006/relationships/hyperlink" Target="https://www.munzee.com/m/Tiralinka/3683/" TargetMode="External"/><Relationship Id="rId110" Type="http://schemas.openxmlformats.org/officeDocument/2006/relationships/hyperlink" Target="https://www.munzee.com/m/Derlame/7763/" TargetMode="External"/><Relationship Id="rId231" Type="http://schemas.openxmlformats.org/officeDocument/2006/relationships/hyperlink" Target="https://www.munzee.com/m/Kegelmaus/488/" TargetMode="External"/><Relationship Id="rId352" Type="http://schemas.openxmlformats.org/officeDocument/2006/relationships/hyperlink" Target="https://www.munzee.com/m/halizwein/6674/" TargetMode="External"/><Relationship Id="rId473" Type="http://schemas.openxmlformats.org/officeDocument/2006/relationships/hyperlink" Target="https://www.munzee.com/m/lupo6/1303" TargetMode="External"/><Relationship Id="rId230" Type="http://schemas.openxmlformats.org/officeDocument/2006/relationships/hyperlink" Target="https://www.munzee.com/m/lupo6/1356" TargetMode="External"/><Relationship Id="rId351" Type="http://schemas.openxmlformats.org/officeDocument/2006/relationships/hyperlink" Target="https://www.munzee.com/m/PeeBee/245/" TargetMode="External"/><Relationship Id="rId472" Type="http://schemas.openxmlformats.org/officeDocument/2006/relationships/hyperlink" Target="https://www.munzee.com/m/Elli/5701/" TargetMode="External"/><Relationship Id="rId350" Type="http://schemas.openxmlformats.org/officeDocument/2006/relationships/hyperlink" Target="https://www.munzee.com/m/Andremelb/1167/" TargetMode="External"/><Relationship Id="rId471" Type="http://schemas.openxmlformats.org/officeDocument/2006/relationships/hyperlink" Target="https://www.munzee.com/m/DarkHaribo/11277" TargetMode="External"/><Relationship Id="rId470" Type="http://schemas.openxmlformats.org/officeDocument/2006/relationships/hyperlink" Target="https://www.munzee.com/m/benotje/1022/" TargetMode="External"/><Relationship Id="rId114" Type="http://schemas.openxmlformats.org/officeDocument/2006/relationships/hyperlink" Target="https://www.munzee.com/m/PubbE/1991/" TargetMode="External"/><Relationship Id="rId235" Type="http://schemas.openxmlformats.org/officeDocument/2006/relationships/hyperlink" Target="https://www.munzee.com/m/TheFrog/1720/" TargetMode="External"/><Relationship Id="rId356" Type="http://schemas.openxmlformats.org/officeDocument/2006/relationships/hyperlink" Target="https://www.munzee.com/m/HtV/4761/" TargetMode="External"/><Relationship Id="rId477" Type="http://schemas.openxmlformats.org/officeDocument/2006/relationships/hyperlink" Target="https://www.munzee.com/m/Oskarchen/397/" TargetMode="External"/><Relationship Id="rId113" Type="http://schemas.openxmlformats.org/officeDocument/2006/relationships/hyperlink" Target="https://www.munzee.com/m/meka/2697/" TargetMode="External"/><Relationship Id="rId234" Type="http://schemas.openxmlformats.org/officeDocument/2006/relationships/hyperlink" Target="https://www.munzee.com/m/Disc220/8177" TargetMode="External"/><Relationship Id="rId355" Type="http://schemas.openxmlformats.org/officeDocument/2006/relationships/hyperlink" Target="https://www.munzee.com/m/c-bn/14071/" TargetMode="External"/><Relationship Id="rId476" Type="http://schemas.openxmlformats.org/officeDocument/2006/relationships/hyperlink" Target="https://www.munzee.com/m/Derlame/7376/" TargetMode="External"/><Relationship Id="rId112" Type="http://schemas.openxmlformats.org/officeDocument/2006/relationships/hyperlink" Target="https://www.munzee.com/m/lupo6/1401" TargetMode="External"/><Relationship Id="rId233" Type="http://schemas.openxmlformats.org/officeDocument/2006/relationships/hyperlink" Target="https://www.munzee.com/m/PeeBee/194/" TargetMode="External"/><Relationship Id="rId354" Type="http://schemas.openxmlformats.org/officeDocument/2006/relationships/hyperlink" Target="https://www.munzee.com/m/Wackeldackel/893/" TargetMode="External"/><Relationship Id="rId475" Type="http://schemas.openxmlformats.org/officeDocument/2006/relationships/hyperlink" Target="https://www.munzee.com/m/PeeBee/48/" TargetMode="External"/><Relationship Id="rId111" Type="http://schemas.openxmlformats.org/officeDocument/2006/relationships/hyperlink" Target="https://www.munzee.com/m/PubbE/2015" TargetMode="External"/><Relationship Id="rId232" Type="http://schemas.openxmlformats.org/officeDocument/2006/relationships/hyperlink" Target="https://www.munzee.com/m/Mesmith00/1266/" TargetMode="External"/><Relationship Id="rId353" Type="http://schemas.openxmlformats.org/officeDocument/2006/relationships/hyperlink" Target="https://www.munzee.com/m/Disc220/8104/" TargetMode="External"/><Relationship Id="rId474" Type="http://schemas.openxmlformats.org/officeDocument/2006/relationships/hyperlink" Target="https://www.munzee.com/m/georeyna/6548/" TargetMode="External"/><Relationship Id="rId305" Type="http://schemas.openxmlformats.org/officeDocument/2006/relationships/hyperlink" Target="https://www.munzee.com/m/lupo6/1354" TargetMode="External"/><Relationship Id="rId426" Type="http://schemas.openxmlformats.org/officeDocument/2006/relationships/hyperlink" Target="https://www.munzee.com/m/lupo6/1305" TargetMode="External"/><Relationship Id="rId304" Type="http://schemas.openxmlformats.org/officeDocument/2006/relationships/hyperlink" Target="https://www.munzee.com/m/Andremelb/1165/" TargetMode="External"/><Relationship Id="rId425" Type="http://schemas.openxmlformats.org/officeDocument/2006/relationships/hyperlink" Target="https://www.munzee.com/m/PeeBee/199/" TargetMode="External"/><Relationship Id="rId303" Type="http://schemas.openxmlformats.org/officeDocument/2006/relationships/hyperlink" Target="https://www.munzee.com/m/MV1/6923/" TargetMode="External"/><Relationship Id="rId424" Type="http://schemas.openxmlformats.org/officeDocument/2006/relationships/hyperlink" Target="https://www.munzee.com/m/Tokra/2816/" TargetMode="External"/><Relationship Id="rId302" Type="http://schemas.openxmlformats.org/officeDocument/2006/relationships/hyperlink" Target="https://www.munzee.com/m/Queen104Ymir/164/" TargetMode="External"/><Relationship Id="rId423" Type="http://schemas.openxmlformats.org/officeDocument/2006/relationships/hyperlink" Target="https://www.munzee.com/m/Oskarchen/385/" TargetMode="External"/><Relationship Id="rId309" Type="http://schemas.openxmlformats.org/officeDocument/2006/relationships/hyperlink" Target="https://www.munzee.com/m/Kegelhexe/1745/" TargetMode="External"/><Relationship Id="rId308" Type="http://schemas.openxmlformats.org/officeDocument/2006/relationships/hyperlink" Target="https://www.munzee.com/m/Polder58/5188" TargetMode="External"/><Relationship Id="rId429" Type="http://schemas.openxmlformats.org/officeDocument/2006/relationships/hyperlink" Target="https://www.munzee.com/m/PawsAndSniffs/446/" TargetMode="External"/><Relationship Id="rId307" Type="http://schemas.openxmlformats.org/officeDocument/2006/relationships/hyperlink" Target="https://www.munzee.com/m/Georiffles/5063/" TargetMode="External"/><Relationship Id="rId428" Type="http://schemas.openxmlformats.org/officeDocument/2006/relationships/hyperlink" Target="https://www.munzee.com/m/fyrsel/71/" TargetMode="External"/><Relationship Id="rId306" Type="http://schemas.openxmlformats.org/officeDocument/2006/relationships/hyperlink" Target="https://www.munzee.com/m/Derlame/7443/" TargetMode="External"/><Relationship Id="rId427" Type="http://schemas.openxmlformats.org/officeDocument/2006/relationships/hyperlink" Target="https://www.munzee.com/m/Oskarchen/400/" TargetMode="External"/><Relationship Id="rId301" Type="http://schemas.openxmlformats.org/officeDocument/2006/relationships/hyperlink" Target="https://www.munzee.com/m/DarkHaribo/11132" TargetMode="External"/><Relationship Id="rId422" Type="http://schemas.openxmlformats.org/officeDocument/2006/relationships/hyperlink" Target="https://www.munzee.com/m/PeeBee/190/" TargetMode="External"/><Relationship Id="rId300" Type="http://schemas.openxmlformats.org/officeDocument/2006/relationships/hyperlink" Target="https://www.munzee.com/m/liteon163/1197/" TargetMode="External"/><Relationship Id="rId421" Type="http://schemas.openxmlformats.org/officeDocument/2006/relationships/hyperlink" Target="https://www.munzee.com/m/halizwein/6688" TargetMode="External"/><Relationship Id="rId420" Type="http://schemas.openxmlformats.org/officeDocument/2006/relationships/hyperlink" Target="https://www.munzee.com/m/Oskarchen/383/" TargetMode="External"/><Relationship Id="rId415" Type="http://schemas.openxmlformats.org/officeDocument/2006/relationships/hyperlink" Target="https://www.munzee.com/m/Andremelb/1168/" TargetMode="External"/><Relationship Id="rId414" Type="http://schemas.openxmlformats.org/officeDocument/2006/relationships/hyperlink" Target="https://www.munzee.com/m/lupo6/1306" TargetMode="External"/><Relationship Id="rId413" Type="http://schemas.openxmlformats.org/officeDocument/2006/relationships/hyperlink" Target="https://www.munzee.com/m/Disc220/8272" TargetMode="External"/><Relationship Id="rId412" Type="http://schemas.openxmlformats.org/officeDocument/2006/relationships/hyperlink" Target="https://www.munzee.com/m/driver582/3899" TargetMode="External"/><Relationship Id="rId419" Type="http://schemas.openxmlformats.org/officeDocument/2006/relationships/hyperlink" Target="https://www.munzee.com/m/PeeBee/38/" TargetMode="External"/><Relationship Id="rId418" Type="http://schemas.openxmlformats.org/officeDocument/2006/relationships/hyperlink" Target="https://www.munzee.com/m/Kyrandia/1515/" TargetMode="External"/><Relationship Id="rId417" Type="http://schemas.openxmlformats.org/officeDocument/2006/relationships/hyperlink" Target="https://www.munzee.com/m/familyd/2878/" TargetMode="External"/><Relationship Id="rId416" Type="http://schemas.openxmlformats.org/officeDocument/2006/relationships/hyperlink" Target="https://www.munzee.com/m/MeineDas/3998/" TargetMode="External"/><Relationship Id="rId411" Type="http://schemas.openxmlformats.org/officeDocument/2006/relationships/hyperlink" Target="https://www.munzee.com/m/Oskarchen/393/" TargetMode="External"/><Relationship Id="rId410" Type="http://schemas.openxmlformats.org/officeDocument/2006/relationships/hyperlink" Target="https://www.munzee.com/m/foxyankee/2365/" TargetMode="External"/><Relationship Id="rId206" Type="http://schemas.openxmlformats.org/officeDocument/2006/relationships/hyperlink" Target="https://www.munzee.com/m/Tiralinka/3679/" TargetMode="External"/><Relationship Id="rId327" Type="http://schemas.openxmlformats.org/officeDocument/2006/relationships/hyperlink" Target="https://www.munzee.com/m/ohiolady/3577" TargetMode="External"/><Relationship Id="rId448" Type="http://schemas.openxmlformats.org/officeDocument/2006/relationships/hyperlink" Target="https://www.munzee.com/m/maupel/2409/" TargetMode="External"/><Relationship Id="rId205" Type="http://schemas.openxmlformats.org/officeDocument/2006/relationships/hyperlink" Target="https://www.munzee.com/m/Disc220/7891" TargetMode="External"/><Relationship Id="rId326" Type="http://schemas.openxmlformats.org/officeDocument/2006/relationships/hyperlink" Target="https://www.munzee.com/m/TheFrog/2013/" TargetMode="External"/><Relationship Id="rId447" Type="http://schemas.openxmlformats.org/officeDocument/2006/relationships/hyperlink" Target="https://www.munzee.com/m/HerrNielson/1931/" TargetMode="External"/><Relationship Id="rId204" Type="http://schemas.openxmlformats.org/officeDocument/2006/relationships/hyperlink" Target="https://www.munzee.com/m/rgforsythe/4201/" TargetMode="External"/><Relationship Id="rId325" Type="http://schemas.openxmlformats.org/officeDocument/2006/relationships/hyperlink" Target="https://www.munzee.com/m/coco15/1820" TargetMode="External"/><Relationship Id="rId446" Type="http://schemas.openxmlformats.org/officeDocument/2006/relationships/hyperlink" Target="https://www.munzee.com/m/HerrNielson/" TargetMode="External"/><Relationship Id="rId203" Type="http://schemas.openxmlformats.org/officeDocument/2006/relationships/hyperlink" Target="https://www.munzee.com/m/Andhanni/740" TargetMode="External"/><Relationship Id="rId324" Type="http://schemas.openxmlformats.org/officeDocument/2006/relationships/hyperlink" Target="https://www.munzee.com/m/einkilorind/1704/" TargetMode="External"/><Relationship Id="rId445" Type="http://schemas.openxmlformats.org/officeDocument/2006/relationships/hyperlink" Target="https://www.munzee.com/m/Syrtene/217/" TargetMode="External"/><Relationship Id="rId209" Type="http://schemas.openxmlformats.org/officeDocument/2006/relationships/hyperlink" Target="https://www.munzee.com/m/lupo6/1379" TargetMode="External"/><Relationship Id="rId208" Type="http://schemas.openxmlformats.org/officeDocument/2006/relationships/hyperlink" Target="https://www.munzee.com/m/halizwein/6466/" TargetMode="External"/><Relationship Id="rId329" Type="http://schemas.openxmlformats.org/officeDocument/2006/relationships/hyperlink" Target="https://www.munzee.com/m/einkilorind/1743/" TargetMode="External"/><Relationship Id="rId207" Type="http://schemas.openxmlformats.org/officeDocument/2006/relationships/hyperlink" Target="https://www.munzee.com/m/Darkneser/8165/" TargetMode="External"/><Relationship Id="rId328" Type="http://schemas.openxmlformats.org/officeDocument/2006/relationships/hyperlink" Target="https://www.munzee.com/m/DarkHaribo/11146" TargetMode="External"/><Relationship Id="rId449" Type="http://schemas.openxmlformats.org/officeDocument/2006/relationships/hyperlink" Target="https://www.munzee.com/m/Czechroo/7580/" TargetMode="External"/><Relationship Id="rId440" Type="http://schemas.openxmlformats.org/officeDocument/2006/relationships/hyperlink" Target="https://www.munzee.com/m/Johnsjen/1137/" TargetMode="External"/><Relationship Id="rId202" Type="http://schemas.openxmlformats.org/officeDocument/2006/relationships/hyperlink" Target="https://www.munzee.com/m/Kegelmaus/511/" TargetMode="External"/><Relationship Id="rId323" Type="http://schemas.openxmlformats.org/officeDocument/2006/relationships/hyperlink" Target="https://www.munzee.com/m/lupo6/1353" TargetMode="External"/><Relationship Id="rId444" Type="http://schemas.openxmlformats.org/officeDocument/2006/relationships/hyperlink" Target="https://www.munzee.com/m/Donbadabon/4722" TargetMode="External"/><Relationship Id="rId201" Type="http://schemas.openxmlformats.org/officeDocument/2006/relationships/hyperlink" Target="https://www.munzee.com/m/lupo6/1380" TargetMode="External"/><Relationship Id="rId322" Type="http://schemas.openxmlformats.org/officeDocument/2006/relationships/hyperlink" Target="https://www.munzee.com/m/Beagle5/1338" TargetMode="External"/><Relationship Id="rId443" Type="http://schemas.openxmlformats.org/officeDocument/2006/relationships/hyperlink" Target="https://www.munzee.com/m/QueenofDNile/6503/" TargetMode="External"/><Relationship Id="rId200" Type="http://schemas.openxmlformats.org/officeDocument/2006/relationships/hyperlink" Target="https://www.munzee.com/m/MV1/7034/" TargetMode="External"/><Relationship Id="rId321" Type="http://schemas.openxmlformats.org/officeDocument/2006/relationships/hyperlink" Target="https://www.munzee.com/m/wheelybarrow/1332" TargetMode="External"/><Relationship Id="rId442" Type="http://schemas.openxmlformats.org/officeDocument/2006/relationships/hyperlink" Target="https://www.munzee.com/m/fyrsel/70/" TargetMode="External"/><Relationship Id="rId320" Type="http://schemas.openxmlformats.org/officeDocument/2006/relationships/hyperlink" Target="https://www.munzee.com/m/Kegelmaus/486/" TargetMode="External"/><Relationship Id="rId441" Type="http://schemas.openxmlformats.org/officeDocument/2006/relationships/hyperlink" Target="https://www.munzee.com/m/foxyankee/2364" TargetMode="External"/><Relationship Id="rId316" Type="http://schemas.openxmlformats.org/officeDocument/2006/relationships/hyperlink" Target="https://www.munzee.com/m/Darkneser/8157/" TargetMode="External"/><Relationship Id="rId437" Type="http://schemas.openxmlformats.org/officeDocument/2006/relationships/hyperlink" Target="https://www.munzee.com/m/rgforsythe/4193/" TargetMode="External"/><Relationship Id="rId315" Type="http://schemas.openxmlformats.org/officeDocument/2006/relationships/hyperlink" Target="https://www.munzee.com/m/Tiralinka/3733/" TargetMode="External"/><Relationship Id="rId436" Type="http://schemas.openxmlformats.org/officeDocument/2006/relationships/hyperlink" Target="https://www.munzee.com/m/Dad35/9283/" TargetMode="External"/><Relationship Id="rId314" Type="http://schemas.openxmlformats.org/officeDocument/2006/relationships/hyperlink" Target="https://www.munzee.com/m/BrianMoos/769" TargetMode="External"/><Relationship Id="rId435" Type="http://schemas.openxmlformats.org/officeDocument/2006/relationships/hyperlink" Target="https://www.munzee.com/m/halizwein/6679/" TargetMode="External"/><Relationship Id="rId313" Type="http://schemas.openxmlformats.org/officeDocument/2006/relationships/hyperlink" Target="https://www.munzee.com/m/halizwein/6682/" TargetMode="External"/><Relationship Id="rId434" Type="http://schemas.openxmlformats.org/officeDocument/2006/relationships/hyperlink" Target="https://www.munzee.com/m/delaner46/3533" TargetMode="External"/><Relationship Id="rId319" Type="http://schemas.openxmlformats.org/officeDocument/2006/relationships/hyperlink" Target="https://www.munzee.com/m/Oskarchen/369/" TargetMode="External"/><Relationship Id="rId318" Type="http://schemas.openxmlformats.org/officeDocument/2006/relationships/hyperlink" Target="https://www.munzee.com/m/lupo6/1285" TargetMode="External"/><Relationship Id="rId439" Type="http://schemas.openxmlformats.org/officeDocument/2006/relationships/hyperlink" Target="https://www.munzee.com/m/Wackeldackel/890/" TargetMode="External"/><Relationship Id="rId317" Type="http://schemas.openxmlformats.org/officeDocument/2006/relationships/hyperlink" Target="https://www.munzee.com/m/halizwein/6468/" TargetMode="External"/><Relationship Id="rId438" Type="http://schemas.openxmlformats.org/officeDocument/2006/relationships/hyperlink" Target="https://www.munzee.com/m/Derlame/7382/" TargetMode="External"/><Relationship Id="rId312" Type="http://schemas.openxmlformats.org/officeDocument/2006/relationships/hyperlink" Target="https://www.munzee.com/m/einkilorind/1740/" TargetMode="External"/><Relationship Id="rId433" Type="http://schemas.openxmlformats.org/officeDocument/2006/relationships/hyperlink" Target="https://www.munzee.com/m/MeanderingMonkeys/12960/" TargetMode="External"/><Relationship Id="rId311" Type="http://schemas.openxmlformats.org/officeDocument/2006/relationships/hyperlink" Target="https://www.munzee.com/m/Derlame/7247/" TargetMode="External"/><Relationship Id="rId432" Type="http://schemas.openxmlformats.org/officeDocument/2006/relationships/hyperlink" Target="https://www.munzee.com/m/Tokra/2813/" TargetMode="External"/><Relationship Id="rId310" Type="http://schemas.openxmlformats.org/officeDocument/2006/relationships/hyperlink" Target="https://www.munzee.com/m/Oskarchen/382/" TargetMode="External"/><Relationship Id="rId431" Type="http://schemas.openxmlformats.org/officeDocument/2006/relationships/hyperlink" Target="https://www.munzee.com/m/xwusel/170/" TargetMode="External"/><Relationship Id="rId430" Type="http://schemas.openxmlformats.org/officeDocument/2006/relationships/hyperlink" Target="https://www.munzee.com/m/QueenofDNile/6500/" TargetMode="External"/></Relationships>
</file>

<file path=xl/worksheets/_rels/sheet5.xml.rels><?xml version="1.0" encoding="UTF-8" standalone="yes"?><Relationships xmlns="http://schemas.openxmlformats.org/package/2006/relationships"><Relationship Id="rId150" Type="http://schemas.openxmlformats.org/officeDocument/2006/relationships/hyperlink" Target="https://www.munzee.com/m/kasimir/8885/" TargetMode="External"/><Relationship Id="rId1" Type="http://schemas.openxmlformats.org/officeDocument/2006/relationships/hyperlink" Target="https://www.munzee.com/map/u336wt0mf/17" TargetMode="External"/><Relationship Id="rId2" Type="http://schemas.openxmlformats.org/officeDocument/2006/relationships/hyperlink" Target="https://www.munzee.com/m/MeineDas/4011/" TargetMode="External"/><Relationship Id="rId3" Type="http://schemas.openxmlformats.org/officeDocument/2006/relationships/hyperlink" Target="https://www.munzee.com/m/Georiffles/5292/" TargetMode="External"/><Relationship Id="rId149" Type="http://schemas.openxmlformats.org/officeDocument/2006/relationships/hyperlink" Target="https://www.munzee.com/m/halizwein/7307/" TargetMode="External"/><Relationship Id="rId4" Type="http://schemas.openxmlformats.org/officeDocument/2006/relationships/hyperlink" Target="https://www.munzee.com/m/lupo6/2116" TargetMode="External"/><Relationship Id="rId148" Type="http://schemas.openxmlformats.org/officeDocument/2006/relationships/hyperlink" Target="https://www.munzee.com/m/einkilorind/2119/" TargetMode="External"/><Relationship Id="rId9" Type="http://schemas.openxmlformats.org/officeDocument/2006/relationships/hyperlink" Target="https://www.munzee.com/m/Bungle/1564" TargetMode="External"/><Relationship Id="rId143" Type="http://schemas.openxmlformats.org/officeDocument/2006/relationships/hyperlink" Target="https://www.munzee.com/m/halizwein/8127/" TargetMode="External"/><Relationship Id="rId142" Type="http://schemas.openxmlformats.org/officeDocument/2006/relationships/hyperlink" Target="https://www.munzee.com/m/123xilef/3955/" TargetMode="External"/><Relationship Id="rId141" Type="http://schemas.openxmlformats.org/officeDocument/2006/relationships/hyperlink" Target="https://www.munzee.com/m/kasimir/10242/" TargetMode="External"/><Relationship Id="rId140" Type="http://schemas.openxmlformats.org/officeDocument/2006/relationships/hyperlink" Target="https://www.munzee.com/m/ageta/18738/" TargetMode="External"/><Relationship Id="rId5" Type="http://schemas.openxmlformats.org/officeDocument/2006/relationships/hyperlink" Target="https://www.munzee.com/m/lupinchen/1237/" TargetMode="External"/><Relationship Id="rId147" Type="http://schemas.openxmlformats.org/officeDocument/2006/relationships/hyperlink" Target="https://www.munzee.com/m/Bungle/1563" TargetMode="External"/><Relationship Id="rId6" Type="http://schemas.openxmlformats.org/officeDocument/2006/relationships/hyperlink" Target="https://www.munzee.com/m/JRdaBoss/5209/" TargetMode="External"/><Relationship Id="rId146" Type="http://schemas.openxmlformats.org/officeDocument/2006/relationships/hyperlink" Target="https://www.munzee.com/m/halizwein/7308/" TargetMode="External"/><Relationship Id="rId7" Type="http://schemas.openxmlformats.org/officeDocument/2006/relationships/hyperlink" Target="about:blank" TargetMode="External"/><Relationship Id="rId145" Type="http://schemas.openxmlformats.org/officeDocument/2006/relationships/hyperlink" Target="https://www.munzee.com/m/seal/3524" TargetMode="External"/><Relationship Id="rId8" Type="http://schemas.openxmlformats.org/officeDocument/2006/relationships/hyperlink" Target="https://www.munzee.com/m/ponu/5268/" TargetMode="External"/><Relationship Id="rId144" Type="http://schemas.openxmlformats.org/officeDocument/2006/relationships/hyperlink" Target="https://www.munzee.com/m/kiwiwe/1287/" TargetMode="External"/><Relationship Id="rId139" Type="http://schemas.openxmlformats.org/officeDocument/2006/relationships/hyperlink" Target="https://www.munzee.com/m/Bisquick2/1398/" TargetMode="External"/><Relationship Id="rId138" Type="http://schemas.openxmlformats.org/officeDocument/2006/relationships/hyperlink" Target="https://www.munzee.com/m/123xilef/3993/" TargetMode="External"/><Relationship Id="rId137" Type="http://schemas.openxmlformats.org/officeDocument/2006/relationships/hyperlink" Target="https://www.munzee.com/m/ageta/18746/" TargetMode="External"/><Relationship Id="rId132" Type="http://schemas.openxmlformats.org/officeDocument/2006/relationships/hyperlink" Target="https://www.munzee.com/m/lnlevy01/882/" TargetMode="External"/><Relationship Id="rId131" Type="http://schemas.openxmlformats.org/officeDocument/2006/relationships/hyperlink" Target="https://www.munzee.com/m/dreiengel/7730" TargetMode="External"/><Relationship Id="rId130" Type="http://schemas.openxmlformats.org/officeDocument/2006/relationships/hyperlink" Target="https://www.munzee.com/m/cbf600/1002/" TargetMode="External"/><Relationship Id="rId136" Type="http://schemas.openxmlformats.org/officeDocument/2006/relationships/hyperlink" Target="https://www.munzee.com/m/Bisquick2/1676/" TargetMode="External"/><Relationship Id="rId135" Type="http://schemas.openxmlformats.org/officeDocument/2006/relationships/hyperlink" Target="https://www.munzee.com/m/PeeBee/459/" TargetMode="External"/><Relationship Id="rId134" Type="http://schemas.openxmlformats.org/officeDocument/2006/relationships/hyperlink" Target="https://www.munzee.com/m/ageta/18748/" TargetMode="External"/><Relationship Id="rId133" Type="http://schemas.openxmlformats.org/officeDocument/2006/relationships/hyperlink" Target="https://www.munzee.com/m/kiwiwe/1284/" TargetMode="External"/><Relationship Id="rId172" Type="http://schemas.openxmlformats.org/officeDocument/2006/relationships/drawing" Target="../drawings/drawing5.xml"/><Relationship Id="rId171" Type="http://schemas.openxmlformats.org/officeDocument/2006/relationships/hyperlink" Target="https://www.munzee.com/m/pikespice/3090/" TargetMode="External"/><Relationship Id="rId170" Type="http://schemas.openxmlformats.org/officeDocument/2006/relationships/hyperlink" Target="https://www.munzee.com/m/Derlame/7821/" TargetMode="External"/><Relationship Id="rId165" Type="http://schemas.openxmlformats.org/officeDocument/2006/relationships/hyperlink" Target="https://www.munzee.com/m/halizwein/7305/" TargetMode="External"/><Relationship Id="rId164" Type="http://schemas.openxmlformats.org/officeDocument/2006/relationships/hyperlink" Target="https://www.munzee.com/m/123xilef/4849/" TargetMode="External"/><Relationship Id="rId163" Type="http://schemas.openxmlformats.org/officeDocument/2006/relationships/hyperlink" Target="https://www.munzee.com/m/seal/3521" TargetMode="External"/><Relationship Id="rId162" Type="http://schemas.openxmlformats.org/officeDocument/2006/relationships/hyperlink" Target="https://www.munzee.com/m/halizwein/7306/" TargetMode="External"/><Relationship Id="rId169" Type="http://schemas.openxmlformats.org/officeDocument/2006/relationships/hyperlink" Target="https://www.munzee.com/m/Robby/8286/" TargetMode="External"/><Relationship Id="rId168" Type="http://schemas.openxmlformats.org/officeDocument/2006/relationships/hyperlink" Target="https://www.munzee.com/m/Loreley/7254/" TargetMode="External"/><Relationship Id="rId167" Type="http://schemas.openxmlformats.org/officeDocument/2006/relationships/hyperlink" Target="https://www.munzee.com/m/Peter1980/2593/" TargetMode="External"/><Relationship Id="rId166" Type="http://schemas.openxmlformats.org/officeDocument/2006/relationships/hyperlink" Target="https://www.munzee.com/m/ChandaBelle/1020/" TargetMode="External"/><Relationship Id="rId161" Type="http://schemas.openxmlformats.org/officeDocument/2006/relationships/hyperlink" Target="https://www.munzee.com/m/Derlame/7819/" TargetMode="External"/><Relationship Id="rId160" Type="http://schemas.openxmlformats.org/officeDocument/2006/relationships/hyperlink" Target="https://www.munzee.com/m/kiwiwe/1288" TargetMode="External"/><Relationship Id="rId159" Type="http://schemas.openxmlformats.org/officeDocument/2006/relationships/hyperlink" Target="https://www.munzee.com/m/kasimir/8886/" TargetMode="External"/><Relationship Id="rId154" Type="http://schemas.openxmlformats.org/officeDocument/2006/relationships/hyperlink" Target="https://www.munzee.com/m/Syrtene/1311/" TargetMode="External"/><Relationship Id="rId153" Type="http://schemas.openxmlformats.org/officeDocument/2006/relationships/hyperlink" Target="https://www.munzee.com/m/MeineDas/4266/" TargetMode="External"/><Relationship Id="rId152" Type="http://schemas.openxmlformats.org/officeDocument/2006/relationships/hyperlink" Target="https://www.munzee.com/m/Attis/10151/" TargetMode="External"/><Relationship Id="rId151" Type="http://schemas.openxmlformats.org/officeDocument/2006/relationships/hyperlink" Target="https://www.munzee.com/m/BituX/8084/" TargetMode="External"/><Relationship Id="rId158" Type="http://schemas.openxmlformats.org/officeDocument/2006/relationships/hyperlink" Target="https://www.munzee.com/m/Derlame/7818/" TargetMode="External"/><Relationship Id="rId157" Type="http://schemas.openxmlformats.org/officeDocument/2006/relationships/hyperlink" Target="https://www.munzee.com/m/ChandaBelle/1025/" TargetMode="External"/><Relationship Id="rId156" Type="http://schemas.openxmlformats.org/officeDocument/2006/relationships/hyperlink" Target="https://www.munzee.com/m/geckofreund/1783/" TargetMode="External"/><Relationship Id="rId155" Type="http://schemas.openxmlformats.org/officeDocument/2006/relationships/hyperlink" Target="https://www.munzee.com/m/NoahCache/1228/" TargetMode="External"/><Relationship Id="rId40" Type="http://schemas.openxmlformats.org/officeDocument/2006/relationships/hyperlink" Target="https://www.munzee.com/m/Oskarchen/962/" TargetMode="External"/><Relationship Id="rId42" Type="http://schemas.openxmlformats.org/officeDocument/2006/relationships/hyperlink" Target="https://www.munzee.com/m/halizwein/8719/" TargetMode="External"/><Relationship Id="rId41" Type="http://schemas.openxmlformats.org/officeDocument/2006/relationships/hyperlink" Target="https://www.munzee.com/m/KobeJasper/637" TargetMode="External"/><Relationship Id="rId44" Type="http://schemas.openxmlformats.org/officeDocument/2006/relationships/hyperlink" Target="https://www.munzee.com/m/mihul/3405/a" TargetMode="External"/><Relationship Id="rId43" Type="http://schemas.openxmlformats.org/officeDocument/2006/relationships/hyperlink" Target="https://www.munzee.com/m/Henning49/7880/" TargetMode="External"/><Relationship Id="rId46" Type="http://schemas.openxmlformats.org/officeDocument/2006/relationships/hyperlink" Target="https://www.munzee.com/m/LittleMonsters77/473/" TargetMode="External"/><Relationship Id="rId45" Type="http://schemas.openxmlformats.org/officeDocument/2006/relationships/hyperlink" Target="https://www.munzee.com/m/halizwein/8660/" TargetMode="External"/><Relationship Id="rId48" Type="http://schemas.openxmlformats.org/officeDocument/2006/relationships/hyperlink" Target="https://www.munzee.com/m/halizwein/9086/" TargetMode="External"/><Relationship Id="rId47" Type="http://schemas.openxmlformats.org/officeDocument/2006/relationships/hyperlink" Target="https://www.munzee.com/m/Frostbyte13/437/" TargetMode="External"/><Relationship Id="rId49" Type="http://schemas.openxmlformats.org/officeDocument/2006/relationships/hyperlink" Target="https://www.munzee.com/m/Henning49/7823/" TargetMode="External"/><Relationship Id="rId31" Type="http://schemas.openxmlformats.org/officeDocument/2006/relationships/hyperlink" Target="https://www.munzee.com/m/Georiffles/5293/" TargetMode="External"/><Relationship Id="rId30" Type="http://schemas.openxmlformats.org/officeDocument/2006/relationships/hyperlink" Target="https://www.munzee.com/m/munzeeprof/7827/" TargetMode="External"/><Relationship Id="rId33" Type="http://schemas.openxmlformats.org/officeDocument/2006/relationships/hyperlink" Target="https://www.munzee.com/m/Leesap/1830/" TargetMode="External"/><Relationship Id="rId32" Type="http://schemas.openxmlformats.org/officeDocument/2006/relationships/hyperlink" Target="https://www.munzee.com/m/Herbie/9192/" TargetMode="External"/><Relationship Id="rId35" Type="http://schemas.openxmlformats.org/officeDocument/2006/relationships/hyperlink" Target="https://www.munzee.com/m/Herbie/9280/" TargetMode="External"/><Relationship Id="rId34" Type="http://schemas.openxmlformats.org/officeDocument/2006/relationships/hyperlink" Target="https://www.munzee.com/m/munzeeprof/8303/" TargetMode="External"/><Relationship Id="rId37" Type="http://schemas.openxmlformats.org/officeDocument/2006/relationships/hyperlink" Target="https://www.munzee.com/m/munzeeprof/7852/" TargetMode="External"/><Relationship Id="rId36" Type="http://schemas.openxmlformats.org/officeDocument/2006/relationships/hyperlink" Target="https://www.munzee.com/m/coachV/5559" TargetMode="External"/><Relationship Id="rId39" Type="http://schemas.openxmlformats.org/officeDocument/2006/relationships/hyperlink" Target="https://www.munzee.com/m/halizwein/9249/" TargetMode="External"/><Relationship Id="rId38" Type="http://schemas.openxmlformats.org/officeDocument/2006/relationships/hyperlink" Target="https://www.munzee.com/m/Lanyasummer/3623/" TargetMode="External"/><Relationship Id="rId20" Type="http://schemas.openxmlformats.org/officeDocument/2006/relationships/hyperlink" Target="https://www.munzee.com/m/Cinnamons/1675/" TargetMode="External"/><Relationship Id="rId22" Type="http://schemas.openxmlformats.org/officeDocument/2006/relationships/hyperlink" Target="https://www.munzee.com/m/listom/14313/" TargetMode="External"/><Relationship Id="rId21" Type="http://schemas.openxmlformats.org/officeDocument/2006/relationships/hyperlink" Target="https://www.munzee.com/m/TheFatCats/2466/" TargetMode="External"/><Relationship Id="rId24" Type="http://schemas.openxmlformats.org/officeDocument/2006/relationships/hyperlink" Target="https://www.munzee.com/m/MeLa/2999/" TargetMode="External"/><Relationship Id="rId23" Type="http://schemas.openxmlformats.org/officeDocument/2006/relationships/hyperlink" Target="https://www.munzee.com/m/Henning49/7552/" TargetMode="External"/><Relationship Id="rId26" Type="http://schemas.openxmlformats.org/officeDocument/2006/relationships/hyperlink" Target="https://www.munzee.com/m/DSL/2846" TargetMode="External"/><Relationship Id="rId25" Type="http://schemas.openxmlformats.org/officeDocument/2006/relationships/hyperlink" Target="https://www.munzee.com/m/listom/13483/" TargetMode="External"/><Relationship Id="rId28" Type="http://schemas.openxmlformats.org/officeDocument/2006/relationships/hyperlink" Target="https://www.munzee.com/m/MeineDas/4044/" TargetMode="External"/><Relationship Id="rId27" Type="http://schemas.openxmlformats.org/officeDocument/2006/relationships/hyperlink" Target="https://www.munzee.com/m/IggiePiggie/1213/" TargetMode="External"/><Relationship Id="rId29" Type="http://schemas.openxmlformats.org/officeDocument/2006/relationships/hyperlink" Target="https://www.munzee.com/m/Herbie/9052/" TargetMode="External"/><Relationship Id="rId11" Type="http://schemas.openxmlformats.org/officeDocument/2006/relationships/hyperlink" Target="https://www.munzee.com/m/hz/3383/" TargetMode="External"/><Relationship Id="rId10" Type="http://schemas.openxmlformats.org/officeDocument/2006/relationships/hyperlink" Target="https://www.munzee.com/m/KobeJasper/639" TargetMode="External"/><Relationship Id="rId13" Type="http://schemas.openxmlformats.org/officeDocument/2006/relationships/hyperlink" Target="https://www.munzee.com/m/halizwein/9100/" TargetMode="External"/><Relationship Id="rId12" Type="http://schemas.openxmlformats.org/officeDocument/2006/relationships/hyperlink" Target="https://www.munzee.com/m/xwusel/834" TargetMode="External"/><Relationship Id="rId15" Type="http://schemas.openxmlformats.org/officeDocument/2006/relationships/hyperlink" Target="https://www.munzee.com/m/Westies/4016" TargetMode="External"/><Relationship Id="rId14" Type="http://schemas.openxmlformats.org/officeDocument/2006/relationships/hyperlink" Target="https://www.munzee.com/m/IggiePiggie/990/" TargetMode="External"/><Relationship Id="rId17" Type="http://schemas.openxmlformats.org/officeDocument/2006/relationships/hyperlink" Target="https://www.munzee.com/m/cbf600/1801/" TargetMode="External"/><Relationship Id="rId16" Type="http://schemas.openxmlformats.org/officeDocument/2006/relationships/hyperlink" Target="https://www.munzee.com/m/sickman/3688" TargetMode="External"/><Relationship Id="rId19" Type="http://schemas.openxmlformats.org/officeDocument/2006/relationships/hyperlink" Target="https://www.munzee.com/m/Derlame/9802/" TargetMode="External"/><Relationship Id="rId18" Type="http://schemas.openxmlformats.org/officeDocument/2006/relationships/hyperlink" Target="https://www.munzee.com/m/Cachelady/5142/" TargetMode="External"/><Relationship Id="rId84" Type="http://schemas.openxmlformats.org/officeDocument/2006/relationships/hyperlink" Target="https://www.munzee.com/m/MeineDas/4043/" TargetMode="External"/><Relationship Id="rId83" Type="http://schemas.openxmlformats.org/officeDocument/2006/relationships/hyperlink" Target="https://www.munzee.com/m/halizwein/8533/" TargetMode="External"/><Relationship Id="rId86" Type="http://schemas.openxmlformats.org/officeDocument/2006/relationships/hyperlink" Target="https://www.munzee.com/m/halizwein/8570/" TargetMode="External"/><Relationship Id="rId85" Type="http://schemas.openxmlformats.org/officeDocument/2006/relationships/hyperlink" Target="https://www.munzee.com/m/wally62/3836/" TargetMode="External"/><Relationship Id="rId88" Type="http://schemas.openxmlformats.org/officeDocument/2006/relationships/hyperlink" Target="https://www.munzee.com/m/mrsg9064/6726/" TargetMode="External"/><Relationship Id="rId87" Type="http://schemas.openxmlformats.org/officeDocument/2006/relationships/hyperlink" Target="https://www.munzee.com/m/habu/9545/" TargetMode="External"/><Relationship Id="rId89" Type="http://schemas.openxmlformats.org/officeDocument/2006/relationships/hyperlink" Target="https://www.munzee.com/m/Alzarius/2195/" TargetMode="External"/><Relationship Id="rId80" Type="http://schemas.openxmlformats.org/officeDocument/2006/relationships/hyperlink" Target="https://www.munzee.com/m/halizwein/8568/" TargetMode="External"/><Relationship Id="rId82" Type="http://schemas.openxmlformats.org/officeDocument/2006/relationships/hyperlink" Target="https://www.munzee.com/m/TheEvilPoles/408/" TargetMode="External"/><Relationship Id="rId81" Type="http://schemas.openxmlformats.org/officeDocument/2006/relationships/hyperlink" Target="https://www.munzee.com/m/zip61348/2079/" TargetMode="External"/><Relationship Id="rId73" Type="http://schemas.openxmlformats.org/officeDocument/2006/relationships/hyperlink" Target="https://www.munzee.com/m/AllyMouse/2533/" TargetMode="External"/><Relationship Id="rId72" Type="http://schemas.openxmlformats.org/officeDocument/2006/relationships/hyperlink" Target="https://www.munzee.com/m/TSwag/98/" TargetMode="External"/><Relationship Id="rId75" Type="http://schemas.openxmlformats.org/officeDocument/2006/relationships/hyperlink" Target="https://www.munzee.com/m/MeineDas/4026/" TargetMode="External"/><Relationship Id="rId74" Type="http://schemas.openxmlformats.org/officeDocument/2006/relationships/hyperlink" Target="https://www.munzee.com/m/munzeeprof/7983/" TargetMode="External"/><Relationship Id="rId77" Type="http://schemas.openxmlformats.org/officeDocument/2006/relationships/hyperlink" Target="https://www.munzee.com/m/oriole/2134" TargetMode="External"/><Relationship Id="rId76" Type="http://schemas.openxmlformats.org/officeDocument/2006/relationships/hyperlink" Target="https://www.munzee.com/m/wemissmo/9391/" TargetMode="External"/><Relationship Id="rId79" Type="http://schemas.openxmlformats.org/officeDocument/2006/relationships/hyperlink" Target="https://www.munzee.com/m/einkilorind/2800/" TargetMode="External"/><Relationship Id="rId78" Type="http://schemas.openxmlformats.org/officeDocument/2006/relationships/hyperlink" Target="https://www.munzee.com/m/Julissajean/3554" TargetMode="External"/><Relationship Id="rId71" Type="http://schemas.openxmlformats.org/officeDocument/2006/relationships/hyperlink" Target="https://www.munzee.com/m/munzeeprof/8008/" TargetMode="External"/><Relationship Id="rId70" Type="http://schemas.openxmlformats.org/officeDocument/2006/relationships/hyperlink" Target="https://www.munzee.com/m/cjstolte/2002/" TargetMode="External"/><Relationship Id="rId62" Type="http://schemas.openxmlformats.org/officeDocument/2006/relationships/hyperlink" Target="https://www.munzee.com/m/georeyna/8882/" TargetMode="External"/><Relationship Id="rId61" Type="http://schemas.openxmlformats.org/officeDocument/2006/relationships/hyperlink" Target="https://www.munzee.com/m/lammy/4421/" TargetMode="External"/><Relationship Id="rId64" Type="http://schemas.openxmlformats.org/officeDocument/2006/relationships/hyperlink" Target="https://www.munzee.com/m/Herbie/9389" TargetMode="External"/><Relationship Id="rId63" Type="http://schemas.openxmlformats.org/officeDocument/2006/relationships/hyperlink" Target="https://www.munzee.com/m/cvdchiller/7347" TargetMode="External"/><Relationship Id="rId66" Type="http://schemas.openxmlformats.org/officeDocument/2006/relationships/hyperlink" Target="https://www.munzee.com/m/Lightek/3835/" TargetMode="External"/><Relationship Id="rId65" Type="http://schemas.openxmlformats.org/officeDocument/2006/relationships/hyperlink" Target="https://www.munzee.com/m/munzeeprof/8082/" TargetMode="External"/><Relationship Id="rId68" Type="http://schemas.openxmlformats.org/officeDocument/2006/relationships/hyperlink" Target="https://www.munzee.com/m/munzeeprof/7982/" TargetMode="External"/><Relationship Id="rId67" Type="http://schemas.openxmlformats.org/officeDocument/2006/relationships/hyperlink" Target="https://www.munzee.com/m/Herbie/9445/" TargetMode="External"/><Relationship Id="rId60" Type="http://schemas.openxmlformats.org/officeDocument/2006/relationships/hyperlink" Target="https://www.munzee.com/m/cvdchiller/7321" TargetMode="External"/><Relationship Id="rId69" Type="http://schemas.openxmlformats.org/officeDocument/2006/relationships/hyperlink" Target="https://www.munzee.com/m/Georiffles/5294/" TargetMode="External"/><Relationship Id="rId51" Type="http://schemas.openxmlformats.org/officeDocument/2006/relationships/hyperlink" Target="https://www.munzee.com/m/cvdchiller/7074/" TargetMode="External"/><Relationship Id="rId50" Type="http://schemas.openxmlformats.org/officeDocument/2006/relationships/hyperlink" Target="https://www.munzee.com/m/dreiengel/7906" TargetMode="External"/><Relationship Id="rId53" Type="http://schemas.openxmlformats.org/officeDocument/2006/relationships/hyperlink" Target="https://www.munzee.com/m/georeyna/8890/" TargetMode="External"/><Relationship Id="rId52" Type="http://schemas.openxmlformats.org/officeDocument/2006/relationships/hyperlink" Target="https://www.munzee.com/m/Leesap/1852/" TargetMode="External"/><Relationship Id="rId55" Type="http://schemas.openxmlformats.org/officeDocument/2006/relationships/hyperlink" Target="https://www.munzee.com/m/lammy/4419/" TargetMode="External"/><Relationship Id="rId54" Type="http://schemas.openxmlformats.org/officeDocument/2006/relationships/hyperlink" Target="https://www.munzee.com/m/cvdchiller/7075/" TargetMode="External"/><Relationship Id="rId57" Type="http://schemas.openxmlformats.org/officeDocument/2006/relationships/hyperlink" Target="https://www.munzee.com/m/cvdchiller/7252" TargetMode="External"/><Relationship Id="rId56" Type="http://schemas.openxmlformats.org/officeDocument/2006/relationships/hyperlink" Target="https://www.munzee.com/m/annabanana/9549/" TargetMode="External"/><Relationship Id="rId59" Type="http://schemas.openxmlformats.org/officeDocument/2006/relationships/hyperlink" Target="https://www.munzee.com/m/georeyna/8887/" TargetMode="External"/><Relationship Id="rId58" Type="http://schemas.openxmlformats.org/officeDocument/2006/relationships/hyperlink" Target="https://www.munzee.com/m/ponu/6087/" TargetMode="External"/><Relationship Id="rId107" Type="http://schemas.openxmlformats.org/officeDocument/2006/relationships/hyperlink" Target="https://www.munzee.com/m/destolkjes4ever/1560/" TargetMode="External"/><Relationship Id="rId106" Type="http://schemas.openxmlformats.org/officeDocument/2006/relationships/hyperlink" Target="https://www.munzee.com/m/ageta/18696/" TargetMode="External"/><Relationship Id="rId105" Type="http://schemas.openxmlformats.org/officeDocument/2006/relationships/hyperlink" Target="https://www.munzee.com/m/Derlame/9808/" TargetMode="External"/><Relationship Id="rId104" Type="http://schemas.openxmlformats.org/officeDocument/2006/relationships/hyperlink" Target="https://www.munzee.com/m/BonnieB1/3368/" TargetMode="External"/><Relationship Id="rId109" Type="http://schemas.openxmlformats.org/officeDocument/2006/relationships/hyperlink" Target="https://www.munzee.com/m/ageta/18694/" TargetMode="External"/><Relationship Id="rId108" Type="http://schemas.openxmlformats.org/officeDocument/2006/relationships/hyperlink" Target="https://www.munzee.com/m/pikespice/3806/" TargetMode="External"/><Relationship Id="rId103" Type="http://schemas.openxmlformats.org/officeDocument/2006/relationships/hyperlink" Target="https://www.munzee.com/m/ageta/18698/" TargetMode="External"/><Relationship Id="rId102" Type="http://schemas.openxmlformats.org/officeDocument/2006/relationships/hyperlink" Target="https://www.munzee.com/m/tcguru/8119/" TargetMode="External"/><Relationship Id="rId101" Type="http://schemas.openxmlformats.org/officeDocument/2006/relationships/hyperlink" Target="https://www.munzee.com/m/georeyna/8878/" TargetMode="External"/><Relationship Id="rId100" Type="http://schemas.openxmlformats.org/officeDocument/2006/relationships/hyperlink" Target="https://www.munzee.com/m/brunosantos/863" TargetMode="External"/><Relationship Id="rId129" Type="http://schemas.openxmlformats.org/officeDocument/2006/relationships/hyperlink" Target="https://www.munzee.com/m/Derlame/9836/" TargetMode="External"/><Relationship Id="rId128" Type="http://schemas.openxmlformats.org/officeDocument/2006/relationships/hyperlink" Target="https://www.munzee.com/m/Muskratmarie/3995/" TargetMode="External"/><Relationship Id="rId127" Type="http://schemas.openxmlformats.org/officeDocument/2006/relationships/hyperlink" Target="https://www.munzee.com/m/MeineDas/4297/" TargetMode="External"/><Relationship Id="rId126" Type="http://schemas.openxmlformats.org/officeDocument/2006/relationships/hyperlink" Target="https://www.munzee.com/m/123xilef/3990/" TargetMode="External"/><Relationship Id="rId121" Type="http://schemas.openxmlformats.org/officeDocument/2006/relationships/hyperlink" Target="https://www.munzee.com/m/c-bn/17079/" TargetMode="External"/><Relationship Id="rId120" Type="http://schemas.openxmlformats.org/officeDocument/2006/relationships/hyperlink" Target="https://www.munzee.com/m/janzattic/5819" TargetMode="External"/><Relationship Id="rId125" Type="http://schemas.openxmlformats.org/officeDocument/2006/relationships/hyperlink" Target="https://www.munzee.com/m/kasimir/10232/" TargetMode="External"/><Relationship Id="rId124" Type="http://schemas.openxmlformats.org/officeDocument/2006/relationships/hyperlink" Target="https://www.munzee.com/m/seal/3525" TargetMode="External"/><Relationship Id="rId123" Type="http://schemas.openxmlformats.org/officeDocument/2006/relationships/hyperlink" Target="https://www.munzee.com/m/MeineDas/4020/" TargetMode="External"/><Relationship Id="rId122" Type="http://schemas.openxmlformats.org/officeDocument/2006/relationships/hyperlink" Target="https://www.munzee.com/m/halizwein/8246/" TargetMode="External"/><Relationship Id="rId95" Type="http://schemas.openxmlformats.org/officeDocument/2006/relationships/hyperlink" Target="https://www.munzee.com/m/lnlevy01/899/" TargetMode="External"/><Relationship Id="rId94" Type="http://schemas.openxmlformats.org/officeDocument/2006/relationships/hyperlink" Target="https://www.munzee.com/m/mandello/5317/" TargetMode="External"/><Relationship Id="rId97" Type="http://schemas.openxmlformats.org/officeDocument/2006/relationships/hyperlink" Target="https://www.munzee.com/m/furshore/4076" TargetMode="External"/><Relationship Id="rId96" Type="http://schemas.openxmlformats.org/officeDocument/2006/relationships/hyperlink" Target="https://www.munzee.com/m/123xilef/4597/" TargetMode="External"/><Relationship Id="rId99" Type="http://schemas.openxmlformats.org/officeDocument/2006/relationships/hyperlink" Target="https://www.munzee.com/m/oriole/2143" TargetMode="External"/><Relationship Id="rId98" Type="http://schemas.openxmlformats.org/officeDocument/2006/relationships/hyperlink" Target="https://www.munzee.com/m/oesel123/3363/" TargetMode="External"/><Relationship Id="rId91" Type="http://schemas.openxmlformats.org/officeDocument/2006/relationships/hyperlink" Target="https://www.munzee.com/m/BituX/9961/" TargetMode="External"/><Relationship Id="rId90" Type="http://schemas.openxmlformats.org/officeDocument/2006/relationships/hyperlink" Target="https://www.munzee.com/m/spdx2/2558/" TargetMode="External"/><Relationship Id="rId93" Type="http://schemas.openxmlformats.org/officeDocument/2006/relationships/hyperlink" Target="https://www.munzee.com/m/123xilef/4590/" TargetMode="External"/><Relationship Id="rId92" Type="http://schemas.openxmlformats.org/officeDocument/2006/relationships/hyperlink" Target="https://www.munzee.com/m/Kyrandia/2608/" TargetMode="External"/><Relationship Id="rId118" Type="http://schemas.openxmlformats.org/officeDocument/2006/relationships/hyperlink" Target="https://www.munzee.com/m/Kiitokurre/5097/" TargetMode="External"/><Relationship Id="rId117" Type="http://schemas.openxmlformats.org/officeDocument/2006/relationships/hyperlink" Target="https://www.munzee.com/m/dreiengel/7743" TargetMode="External"/><Relationship Id="rId116" Type="http://schemas.openxmlformats.org/officeDocument/2006/relationships/hyperlink" Target="https://www.munzee.com/m/halizwein/8354/" TargetMode="External"/><Relationship Id="rId115" Type="http://schemas.openxmlformats.org/officeDocument/2006/relationships/hyperlink" Target="https://www.munzee.com/m/munzeeprof/7999/" TargetMode="External"/><Relationship Id="rId119" Type="http://schemas.openxmlformats.org/officeDocument/2006/relationships/hyperlink" Target="https://www.munzee.com/m/halizwein/8247/" TargetMode="External"/><Relationship Id="rId110" Type="http://schemas.openxmlformats.org/officeDocument/2006/relationships/hyperlink" Target="https://www.munzee.com/m/mandello/4950/" TargetMode="External"/><Relationship Id="rId114" Type="http://schemas.openxmlformats.org/officeDocument/2006/relationships/hyperlink" Target="https://www.munzee.com/m/MeineDas/4021/" TargetMode="External"/><Relationship Id="rId113" Type="http://schemas.openxmlformats.org/officeDocument/2006/relationships/hyperlink" Target="https://www.munzee.com/m/Derlame/9827/" TargetMode="External"/><Relationship Id="rId112" Type="http://schemas.openxmlformats.org/officeDocument/2006/relationships/hyperlink" Target="https://www.munzee.com/m/ageta/18693/" TargetMode="External"/><Relationship Id="rId111" Type="http://schemas.openxmlformats.org/officeDocument/2006/relationships/hyperlink" Target="https://www.munzee.com/m/denali0407/11222/" TargetMode="External"/></Relationships>
</file>

<file path=xl/worksheets/_rels/sheet6.xml.rels><?xml version="1.0" encoding="UTF-8" standalone="yes"?><Relationships xmlns="http://schemas.openxmlformats.org/package/2006/relationships"><Relationship Id="rId150" Type="http://schemas.openxmlformats.org/officeDocument/2006/relationships/hyperlink" Target="https://www.munzee.com/m/dreiengel/6805" TargetMode="External"/><Relationship Id="rId1" Type="http://schemas.openxmlformats.org/officeDocument/2006/relationships/hyperlink" Target="https://www.munzee.com/map/u336wv7yu/17.0" TargetMode="External"/><Relationship Id="rId2" Type="http://schemas.openxmlformats.org/officeDocument/2006/relationships/hyperlink" Target="https://www.munzee.com/m/10pmMeerkat/6544/" TargetMode="External"/><Relationship Id="rId3" Type="http://schemas.openxmlformats.org/officeDocument/2006/relationships/hyperlink" Target="https://www.munzee.com/m/lupo6/2115" TargetMode="External"/><Relationship Id="rId149" Type="http://schemas.openxmlformats.org/officeDocument/2006/relationships/hyperlink" Target="https://www.munzee.com/m/halizwein/8165/" TargetMode="External"/><Relationship Id="rId4" Type="http://schemas.openxmlformats.org/officeDocument/2006/relationships/hyperlink" Target="https://www.munzee.com/m/lupinchen/1236" TargetMode="External"/><Relationship Id="rId148" Type="http://schemas.openxmlformats.org/officeDocument/2006/relationships/hyperlink" Target="https://www.munzee.com/m/ageta/19131/" TargetMode="External"/><Relationship Id="rId9" Type="http://schemas.openxmlformats.org/officeDocument/2006/relationships/hyperlink" Target="https://www.munzee.com/m/richardg01/1397/" TargetMode="External"/><Relationship Id="rId143" Type="http://schemas.openxmlformats.org/officeDocument/2006/relationships/hyperlink" Target="https://www.munzee.com/m/halizwein/8148/" TargetMode="External"/><Relationship Id="rId142" Type="http://schemas.openxmlformats.org/officeDocument/2006/relationships/hyperlink" Target="https://www.munzee.com/m/Kerzenwelt/1697/" TargetMode="External"/><Relationship Id="rId141" Type="http://schemas.openxmlformats.org/officeDocument/2006/relationships/hyperlink" Target="https://www.munzee.com/m/geckofreund/1727/" TargetMode="External"/><Relationship Id="rId140" Type="http://schemas.openxmlformats.org/officeDocument/2006/relationships/hyperlink" Target="https://www.munzee.com/m/JackSparrow/14890" TargetMode="External"/><Relationship Id="rId5" Type="http://schemas.openxmlformats.org/officeDocument/2006/relationships/hyperlink" Target="https://www.munzee.com/m/MeineDas/4298/" TargetMode="External"/><Relationship Id="rId147" Type="http://schemas.openxmlformats.org/officeDocument/2006/relationships/hyperlink" Target="https://www.munzee.com/m/Derlame/8734/" TargetMode="External"/><Relationship Id="rId6" Type="http://schemas.openxmlformats.org/officeDocument/2006/relationships/hyperlink" Target="https://www.munzee.com/m/cvdchiller/7058" TargetMode="External"/><Relationship Id="rId146" Type="http://schemas.openxmlformats.org/officeDocument/2006/relationships/hyperlink" Target="https://www.munzee.com/m/halizwein/8149/" TargetMode="External"/><Relationship Id="rId7" Type="http://schemas.openxmlformats.org/officeDocument/2006/relationships/hyperlink" Target="https://www.munzee.com/m/ageta/19116/" TargetMode="External"/><Relationship Id="rId145" Type="http://schemas.openxmlformats.org/officeDocument/2006/relationships/hyperlink" Target="https://www.munzee.com/m/ChickenRun/8200" TargetMode="External"/><Relationship Id="rId8" Type="http://schemas.openxmlformats.org/officeDocument/2006/relationships/hyperlink" Target="about:blank" TargetMode="External"/><Relationship Id="rId144" Type="http://schemas.openxmlformats.org/officeDocument/2006/relationships/hyperlink" Target="https://www.munzee.com/m/Derlame/8523/" TargetMode="External"/><Relationship Id="rId139" Type="http://schemas.openxmlformats.org/officeDocument/2006/relationships/hyperlink" Target="https://www.munzee.com/m/lnlevy01/881/" TargetMode="External"/><Relationship Id="rId138" Type="http://schemas.openxmlformats.org/officeDocument/2006/relationships/hyperlink" Target="https://www.munzee.com/m/geckofreund/1709/" TargetMode="External"/><Relationship Id="rId137" Type="http://schemas.openxmlformats.org/officeDocument/2006/relationships/hyperlink" Target="https://www.munzee.com/m/JackSparrow/14922" TargetMode="External"/><Relationship Id="rId132" Type="http://schemas.openxmlformats.org/officeDocument/2006/relationships/hyperlink" Target="https://www.munzee.com/m/einkilorind/2134/" TargetMode="External"/><Relationship Id="rId131" Type="http://schemas.openxmlformats.org/officeDocument/2006/relationships/hyperlink" Target="https://www.munzee.com/m/Kyrandia/1915/" TargetMode="External"/><Relationship Id="rId130" Type="http://schemas.openxmlformats.org/officeDocument/2006/relationships/hyperlink" Target="https://www.munzee.com/m/123xilef/3725/" TargetMode="External"/><Relationship Id="rId136" Type="http://schemas.openxmlformats.org/officeDocument/2006/relationships/hyperlink" Target="https://www.munzee.com/m/NoahCache/1227/" TargetMode="External"/><Relationship Id="rId135" Type="http://schemas.openxmlformats.org/officeDocument/2006/relationships/hyperlink" Target="https://www.munzee.com/m/Czechroo/7774/" TargetMode="External"/><Relationship Id="rId134" Type="http://schemas.openxmlformats.org/officeDocument/2006/relationships/hyperlink" Target="https://www.munzee.com/m/JackSparrow/15003" TargetMode="External"/><Relationship Id="rId133" Type="http://schemas.openxmlformats.org/officeDocument/2006/relationships/hyperlink" Target="https://www.munzee.com/m/Syrtene/1214/" TargetMode="External"/><Relationship Id="rId172" Type="http://schemas.openxmlformats.org/officeDocument/2006/relationships/drawing" Target="../drawings/drawing6.xml"/><Relationship Id="rId171" Type="http://schemas.openxmlformats.org/officeDocument/2006/relationships/hyperlink" Target="https://www.munzee.com/m/10pmMeerkat/6541/" TargetMode="External"/><Relationship Id="rId170" Type="http://schemas.openxmlformats.org/officeDocument/2006/relationships/hyperlink" Target="https://www.munzee.com/m/kiwiwe/1797/" TargetMode="External"/><Relationship Id="rId165" Type="http://schemas.openxmlformats.org/officeDocument/2006/relationships/hyperlink" Target="https://www.munzee.com/m/halizwein/8245/" TargetMode="External"/><Relationship Id="rId164" Type="http://schemas.openxmlformats.org/officeDocument/2006/relationships/hyperlink" Target="https://www.munzee.com/m/Syrtene/1242/" TargetMode="External"/><Relationship Id="rId163" Type="http://schemas.openxmlformats.org/officeDocument/2006/relationships/hyperlink" Target="https://www.munzee.com/m/kasimir/10719/" TargetMode="External"/><Relationship Id="rId162" Type="http://schemas.openxmlformats.org/officeDocument/2006/relationships/hyperlink" Target="https://www.munzee.com/m/halizwein/8166/" TargetMode="External"/><Relationship Id="rId169" Type="http://schemas.openxmlformats.org/officeDocument/2006/relationships/hyperlink" Target="https://www.munzee.com/m/123xilef/3821/" TargetMode="External"/><Relationship Id="rId168" Type="http://schemas.openxmlformats.org/officeDocument/2006/relationships/hyperlink" Target="https://www.munzee.com/m/ageta/19257/" TargetMode="External"/><Relationship Id="rId167" Type="http://schemas.openxmlformats.org/officeDocument/2006/relationships/hyperlink" Target="https://www.munzee.com/m/cvdchiller/7050" TargetMode="External"/><Relationship Id="rId166" Type="http://schemas.openxmlformats.org/officeDocument/2006/relationships/hyperlink" Target="https://www.munzee.com/m/kasimir/10725/" TargetMode="External"/><Relationship Id="rId161" Type="http://schemas.openxmlformats.org/officeDocument/2006/relationships/hyperlink" Target="https://www.munzee.com/m/geckofreund/1758/" TargetMode="External"/><Relationship Id="rId160" Type="http://schemas.openxmlformats.org/officeDocument/2006/relationships/hyperlink" Target="https://www.munzee.com/m/JackSparrow/14833" TargetMode="External"/><Relationship Id="rId159" Type="http://schemas.openxmlformats.org/officeDocument/2006/relationships/hyperlink" Target="https://www.munzee.com/m/NoahCache/1203/" TargetMode="External"/><Relationship Id="rId154" Type="http://schemas.openxmlformats.org/officeDocument/2006/relationships/hyperlink" Target="https://www.munzee.com/m/123xilef/3700/" TargetMode="External"/><Relationship Id="rId153" Type="http://schemas.openxmlformats.org/officeDocument/2006/relationships/hyperlink" Target="https://www.munzee.com/m/dreiengel/6796" TargetMode="External"/><Relationship Id="rId152" Type="http://schemas.openxmlformats.org/officeDocument/2006/relationships/hyperlink" Target="https://www.munzee.com/m/TheFrog/2270/" TargetMode="External"/><Relationship Id="rId151" Type="http://schemas.openxmlformats.org/officeDocument/2006/relationships/hyperlink" Target="https://www.munzee.com/m/123xilef/3654/" TargetMode="External"/><Relationship Id="rId158" Type="http://schemas.openxmlformats.org/officeDocument/2006/relationships/hyperlink" Target="https://www.munzee.com/m/geckofreund/1791/" TargetMode="External"/><Relationship Id="rId157" Type="http://schemas.openxmlformats.org/officeDocument/2006/relationships/hyperlink" Target="https://www.munzee.com/m/JackSparrow/14834" TargetMode="External"/><Relationship Id="rId156" Type="http://schemas.openxmlformats.org/officeDocument/2006/relationships/hyperlink" Target="https://www.munzee.com/m/ChickenRun/8174" TargetMode="External"/><Relationship Id="rId155" Type="http://schemas.openxmlformats.org/officeDocument/2006/relationships/hyperlink" Target="https://www.munzee.com/m/TheFrog/2274/" TargetMode="External"/><Relationship Id="rId40" Type="http://schemas.openxmlformats.org/officeDocument/2006/relationships/hyperlink" Target="https://www.munzee.com/m/sickman/3614" TargetMode="External"/><Relationship Id="rId42" Type="http://schemas.openxmlformats.org/officeDocument/2006/relationships/hyperlink" Target="https://www.munzee.com/m/Westies/4037" TargetMode="External"/><Relationship Id="rId41" Type="http://schemas.openxmlformats.org/officeDocument/2006/relationships/hyperlink" Target="https://www.munzee.com/m/ageta/19120/" TargetMode="External"/><Relationship Id="rId44" Type="http://schemas.openxmlformats.org/officeDocument/2006/relationships/hyperlink" Target="https://www.munzee.com/m/ageta/19119/" TargetMode="External"/><Relationship Id="rId43" Type="http://schemas.openxmlformats.org/officeDocument/2006/relationships/hyperlink" Target="https://www.munzee.com/m/halizwein/8848/" TargetMode="External"/><Relationship Id="rId46" Type="http://schemas.openxmlformats.org/officeDocument/2006/relationships/hyperlink" Target="https://www.munzee.com/m/halizwein/8716/" TargetMode="External"/><Relationship Id="rId45" Type="http://schemas.openxmlformats.org/officeDocument/2006/relationships/hyperlink" Target="https://www.munzee.com/m/hz/3466/" TargetMode="External"/><Relationship Id="rId48" Type="http://schemas.openxmlformats.org/officeDocument/2006/relationships/hyperlink" Target="https://www.munzee.com/m/pikespice/4109/" TargetMode="External"/><Relationship Id="rId47" Type="http://schemas.openxmlformats.org/officeDocument/2006/relationships/hyperlink" Target="https://www.munzee.com/m/ageta/19118/" TargetMode="External"/><Relationship Id="rId49" Type="http://schemas.openxmlformats.org/officeDocument/2006/relationships/hyperlink" Target="https://www.munzee.com/m/halizwein/8936/" TargetMode="External"/><Relationship Id="rId31" Type="http://schemas.openxmlformats.org/officeDocument/2006/relationships/hyperlink" Target="https://www.munzee.com/m/Minerva123/5813/" TargetMode="External"/><Relationship Id="rId30" Type="http://schemas.openxmlformats.org/officeDocument/2006/relationships/hyperlink" Target="https://www.munzee.com/m/h0tdog/7513/" TargetMode="External"/><Relationship Id="rId33" Type="http://schemas.openxmlformats.org/officeDocument/2006/relationships/hyperlink" Target="https://www.munzee.com/m/shrekmiester/4999" TargetMode="External"/><Relationship Id="rId32" Type="http://schemas.openxmlformats.org/officeDocument/2006/relationships/hyperlink" Target="https://www.munzee.com/m/geckofreund/1813/" TargetMode="External"/><Relationship Id="rId35" Type="http://schemas.openxmlformats.org/officeDocument/2006/relationships/hyperlink" Target="https://www.munzee.com/m/Newfruit/4677/" TargetMode="External"/><Relationship Id="rId34" Type="http://schemas.openxmlformats.org/officeDocument/2006/relationships/hyperlink" Target="https://www.munzee.com/m/newbee/4976" TargetMode="External"/><Relationship Id="rId37" Type="http://schemas.openxmlformats.org/officeDocument/2006/relationships/hyperlink" Target="https://www.munzee.com/m/Patterc/1244/" TargetMode="External"/><Relationship Id="rId36" Type="http://schemas.openxmlformats.org/officeDocument/2006/relationships/hyperlink" Target="https://www.munzee.com/m/sdgal/3067/" TargetMode="External"/><Relationship Id="rId39" Type="http://schemas.openxmlformats.org/officeDocument/2006/relationships/hyperlink" Target="https://www.munzee.com/m/5Star/4184/" TargetMode="External"/><Relationship Id="rId38" Type="http://schemas.openxmlformats.org/officeDocument/2006/relationships/hyperlink" Target="https://www.munzee.com/m/ageta/19121/" TargetMode="External"/><Relationship Id="rId20" Type="http://schemas.openxmlformats.org/officeDocument/2006/relationships/hyperlink" Target="https://www.munzee.com/m/Shewhofishes/1462" TargetMode="External"/><Relationship Id="rId22" Type="http://schemas.openxmlformats.org/officeDocument/2006/relationships/hyperlink" Target="https://www.munzee.com/m/Rallen15/1061" TargetMode="External"/><Relationship Id="rId21" Type="http://schemas.openxmlformats.org/officeDocument/2006/relationships/hyperlink" Target="https://www.munzee.com/m/yida/1736" TargetMode="External"/><Relationship Id="rId24" Type="http://schemas.openxmlformats.org/officeDocument/2006/relationships/hyperlink" Target="https://www.munzee.com/m/Jennbaby82/2754" TargetMode="External"/><Relationship Id="rId23" Type="http://schemas.openxmlformats.org/officeDocument/2006/relationships/hyperlink" Target="https://www.munzee.com/m/Sophia0909/1710" TargetMode="External"/><Relationship Id="rId26" Type="http://schemas.openxmlformats.org/officeDocument/2006/relationships/hyperlink" Target="https://www.munzee.com/m/annabanana/7609/" TargetMode="External"/><Relationship Id="rId25" Type="http://schemas.openxmlformats.org/officeDocument/2006/relationships/hyperlink" Target="https://www.munzee.com/m/Scorpittarius/726" TargetMode="External"/><Relationship Id="rId28" Type="http://schemas.openxmlformats.org/officeDocument/2006/relationships/hyperlink" Target="https://www.munzee.com/m/Patterc/1390/" TargetMode="External"/><Relationship Id="rId27" Type="http://schemas.openxmlformats.org/officeDocument/2006/relationships/hyperlink" Target="https://www.munzee.com/m/JRdaBoss/5040/" TargetMode="External"/><Relationship Id="rId29" Type="http://schemas.openxmlformats.org/officeDocument/2006/relationships/hyperlink" Target="https://www.munzee.com/m/geckofreund/1811/" TargetMode="External"/><Relationship Id="rId11" Type="http://schemas.openxmlformats.org/officeDocument/2006/relationships/hyperlink" Target="https://www.munzee.com/m/Attis/9869/" TargetMode="External"/><Relationship Id="rId10" Type="http://schemas.openxmlformats.org/officeDocument/2006/relationships/hyperlink" Target="https://www.munzee.com/m/ageta/19115/" TargetMode="External"/><Relationship Id="rId13" Type="http://schemas.openxmlformats.org/officeDocument/2006/relationships/hyperlink" Target="https://www.munzee.com/m/ageta/19114/" TargetMode="External"/><Relationship Id="rId12" Type="http://schemas.openxmlformats.org/officeDocument/2006/relationships/hyperlink" Target="https://www.munzee.com/m/zip61348/1955/" TargetMode="External"/><Relationship Id="rId15" Type="http://schemas.openxmlformats.org/officeDocument/2006/relationships/hyperlink" Target="https://www.munzee.com/m/hz/3380/" TargetMode="External"/><Relationship Id="rId14" Type="http://schemas.openxmlformats.org/officeDocument/2006/relationships/hyperlink" Target="https://www.munzee.com/m/Lissu/2684/" TargetMode="External"/><Relationship Id="rId17" Type="http://schemas.openxmlformats.org/officeDocument/2006/relationships/hyperlink" Target="https://www.munzee.com/m/yida/1657" TargetMode="External"/><Relationship Id="rId16" Type="http://schemas.openxmlformats.org/officeDocument/2006/relationships/hyperlink" Target="https://www.munzee.com/m/xwusel/821" TargetMode="External"/><Relationship Id="rId19" Type="http://schemas.openxmlformats.org/officeDocument/2006/relationships/hyperlink" Target="https://www.munzee.com/m/Sophia0909/1752" TargetMode="External"/><Relationship Id="rId18" Type="http://schemas.openxmlformats.org/officeDocument/2006/relationships/hyperlink" Target="https://www.munzee.com/m/Rallen15/886" TargetMode="External"/><Relationship Id="rId84" Type="http://schemas.openxmlformats.org/officeDocument/2006/relationships/hyperlink" Target="https://www.munzee.com/m/hz/3736/" TargetMode="External"/><Relationship Id="rId83" Type="http://schemas.openxmlformats.org/officeDocument/2006/relationships/hyperlink" Target="https://www.munzee.com/m/ageta/19124/" TargetMode="External"/><Relationship Id="rId86" Type="http://schemas.openxmlformats.org/officeDocument/2006/relationships/hyperlink" Target="https://www.munzee.com/m/ageta/19123/" TargetMode="External"/><Relationship Id="rId85" Type="http://schemas.openxmlformats.org/officeDocument/2006/relationships/hyperlink" Target="https://www.munzee.com/m/halizwein/8715/" TargetMode="External"/><Relationship Id="rId88" Type="http://schemas.openxmlformats.org/officeDocument/2006/relationships/hyperlink" Target="https://www.munzee.com/m/mandello/4206/" TargetMode="External"/><Relationship Id="rId87" Type="http://schemas.openxmlformats.org/officeDocument/2006/relationships/hyperlink" Target="https://www.munzee.com/m/Derlame/9529/" TargetMode="External"/><Relationship Id="rId89" Type="http://schemas.openxmlformats.org/officeDocument/2006/relationships/hyperlink" Target="https://www.munzee.com/m/ageta/19122/" TargetMode="External"/><Relationship Id="rId80" Type="http://schemas.openxmlformats.org/officeDocument/2006/relationships/hyperlink" Target="https://www.munzee.com/m/ageta/19125/" TargetMode="External"/><Relationship Id="rId82" Type="http://schemas.openxmlformats.org/officeDocument/2006/relationships/hyperlink" Target="https://www.munzee.com/m/halizwein/8581/" TargetMode="External"/><Relationship Id="rId81" Type="http://schemas.openxmlformats.org/officeDocument/2006/relationships/hyperlink" Target="https://www.munzee.com/m/dreiengel/7728" TargetMode="External"/><Relationship Id="rId73" Type="http://schemas.openxmlformats.org/officeDocument/2006/relationships/hyperlink" Target="https://www.munzee.com/m/Boersentrader/2665/" TargetMode="External"/><Relationship Id="rId72" Type="http://schemas.openxmlformats.org/officeDocument/2006/relationships/hyperlink" Target="https://www.munzee.com/m/kasimir/10724/" TargetMode="External"/><Relationship Id="rId75" Type="http://schemas.openxmlformats.org/officeDocument/2006/relationships/hyperlink" Target="https://www.munzee.com/m/sdgal/3048/" TargetMode="External"/><Relationship Id="rId74" Type="http://schemas.openxmlformats.org/officeDocument/2006/relationships/hyperlink" Target="https://www.munzee.com/m/dreiengel/7734/" TargetMode="External"/><Relationship Id="rId77" Type="http://schemas.openxmlformats.org/officeDocument/2006/relationships/hyperlink" Target="https://www.munzee.com/m/ageta/19126/" TargetMode="External"/><Relationship Id="rId76" Type="http://schemas.openxmlformats.org/officeDocument/2006/relationships/hyperlink" Target="https://www.munzee.com/m/Mattie/9287/" TargetMode="External"/><Relationship Id="rId79" Type="http://schemas.openxmlformats.org/officeDocument/2006/relationships/hyperlink" Target="https://www.munzee.com/m/halizwein/8890/" TargetMode="External"/><Relationship Id="rId78" Type="http://schemas.openxmlformats.org/officeDocument/2006/relationships/hyperlink" Target="https://www.munzee.com/m/mandello/4207/" TargetMode="External"/><Relationship Id="rId71" Type="http://schemas.openxmlformats.org/officeDocument/2006/relationships/hyperlink" Target="https://www.munzee.com/m/Frostbyte13/426/" TargetMode="External"/><Relationship Id="rId70" Type="http://schemas.openxmlformats.org/officeDocument/2006/relationships/hyperlink" Target="https://www.munzee.com/m/LittleMonsters77/492/" TargetMode="External"/><Relationship Id="rId62" Type="http://schemas.openxmlformats.org/officeDocument/2006/relationships/hyperlink" Target="https://www.munzee.com/m/hz/3740/" TargetMode="External"/><Relationship Id="rId61" Type="http://schemas.openxmlformats.org/officeDocument/2006/relationships/hyperlink" Target="https://www.munzee.com/m/Cinnamons/1678/" TargetMode="External"/><Relationship Id="rId64" Type="http://schemas.openxmlformats.org/officeDocument/2006/relationships/hyperlink" Target="https://www.munzee.com/m/caribus/347/" TargetMode="External"/><Relationship Id="rId63" Type="http://schemas.openxmlformats.org/officeDocument/2006/relationships/hyperlink" Target="https://www.munzee.com/m/annabanana/7706/" TargetMode="External"/><Relationship Id="rId66" Type="http://schemas.openxmlformats.org/officeDocument/2006/relationships/hyperlink" Target="https://www.munzee.com/m/naturelover/5348/" TargetMode="External"/><Relationship Id="rId65" Type="http://schemas.openxmlformats.org/officeDocument/2006/relationships/hyperlink" Target="https://www.munzee.com/m/OldFruits/5468/" TargetMode="External"/><Relationship Id="rId68" Type="http://schemas.openxmlformats.org/officeDocument/2006/relationships/hyperlink" Target="https://www.munzee.com/m/Lanyasummer/3436/" TargetMode="External"/><Relationship Id="rId67" Type="http://schemas.openxmlformats.org/officeDocument/2006/relationships/hyperlink" Target="https://www.munzee.com/m/babyw/2248/" TargetMode="External"/><Relationship Id="rId60" Type="http://schemas.openxmlformats.org/officeDocument/2006/relationships/hyperlink" Target="https://www.munzee.com/m/Mattie/9264/" TargetMode="External"/><Relationship Id="rId69" Type="http://schemas.openxmlformats.org/officeDocument/2006/relationships/hyperlink" Target="https://www.munzee.com/m/Mattie/9276/" TargetMode="External"/><Relationship Id="rId51" Type="http://schemas.openxmlformats.org/officeDocument/2006/relationships/hyperlink" Target="https://www.munzee.com/m/sdgal/3055/" TargetMode="External"/><Relationship Id="rId50" Type="http://schemas.openxmlformats.org/officeDocument/2006/relationships/hyperlink" Target="https://www.munzee.com/m/ageta/19117/" TargetMode="External"/><Relationship Id="rId53" Type="http://schemas.openxmlformats.org/officeDocument/2006/relationships/hyperlink" Target="https://www.munzee.com/m/Mattie/9181/" TargetMode="External"/><Relationship Id="rId52" Type="http://schemas.openxmlformats.org/officeDocument/2006/relationships/hyperlink" Target="https://www.munzee.com/m/cvdchiller/7387" TargetMode="External"/><Relationship Id="rId55" Type="http://schemas.openxmlformats.org/officeDocument/2006/relationships/hyperlink" Target="https://www.munzee.com/m/fsafranek/3147/" TargetMode="External"/><Relationship Id="rId54" Type="http://schemas.openxmlformats.org/officeDocument/2006/relationships/hyperlink" Target="https://www.munzee.com/m/123xilef/4410/" TargetMode="External"/><Relationship Id="rId57" Type="http://schemas.openxmlformats.org/officeDocument/2006/relationships/hyperlink" Target="https://www.munzee.com/m/wvkiwi/6882/" TargetMode="External"/><Relationship Id="rId56" Type="http://schemas.openxmlformats.org/officeDocument/2006/relationships/hyperlink" Target="https://www.munzee.com/m/sickman/3602" TargetMode="External"/><Relationship Id="rId59" Type="http://schemas.openxmlformats.org/officeDocument/2006/relationships/hyperlink" Target="https://www.munzee.com/m/cvdchiller/7462/" TargetMode="External"/><Relationship Id="rId58" Type="http://schemas.openxmlformats.org/officeDocument/2006/relationships/hyperlink" Target="https://www.munzee.com/m/Westies/4021" TargetMode="External"/><Relationship Id="rId107" Type="http://schemas.openxmlformats.org/officeDocument/2006/relationships/hyperlink" Target="https://www.munzee.com/m/ChickenRun/8237" TargetMode="External"/><Relationship Id="rId106" Type="http://schemas.openxmlformats.org/officeDocument/2006/relationships/hyperlink" Target="https://www.munzee.com/m/hz/3719/" TargetMode="External"/><Relationship Id="rId105" Type="http://schemas.openxmlformats.org/officeDocument/2006/relationships/hyperlink" Target="https://www.munzee.com/m/Oskarchen/815/" TargetMode="External"/><Relationship Id="rId104" Type="http://schemas.openxmlformats.org/officeDocument/2006/relationships/hyperlink" Target="https://www.munzee.com/m/kasimir/10450/" TargetMode="External"/><Relationship Id="rId109" Type="http://schemas.openxmlformats.org/officeDocument/2006/relationships/hyperlink" Target="https://www.munzee.com/m/Bisquick2/1713/" TargetMode="External"/><Relationship Id="rId108" Type="http://schemas.openxmlformats.org/officeDocument/2006/relationships/hyperlink" Target="https://www.munzee.com/m/pikespice/4295/" TargetMode="External"/><Relationship Id="rId103" Type="http://schemas.openxmlformats.org/officeDocument/2006/relationships/hyperlink" Target="https://www.munzee.com/m/Bisquick2/1742/" TargetMode="External"/><Relationship Id="rId102" Type="http://schemas.openxmlformats.org/officeDocument/2006/relationships/hyperlink" Target="https://www.munzee.com/m/kasimir/10496/" TargetMode="External"/><Relationship Id="rId101" Type="http://schemas.openxmlformats.org/officeDocument/2006/relationships/hyperlink" Target="https://www.munzee.com/m/Mikael82/2264/" TargetMode="External"/><Relationship Id="rId100" Type="http://schemas.openxmlformats.org/officeDocument/2006/relationships/hyperlink" Target="https://www.munzee.com/m/123xilef/4092/" TargetMode="External"/><Relationship Id="rId129" Type="http://schemas.openxmlformats.org/officeDocument/2006/relationships/hyperlink" Target="https://www.munzee.com/m/mandello/4205/" TargetMode="External"/><Relationship Id="rId128" Type="http://schemas.openxmlformats.org/officeDocument/2006/relationships/hyperlink" Target="https://www.munzee.com/m/TheFrog/2276/" TargetMode="External"/><Relationship Id="rId127" Type="http://schemas.openxmlformats.org/officeDocument/2006/relationships/hyperlink" Target="https://www.munzee.com/m/123xilef/3717/" TargetMode="External"/><Relationship Id="rId126" Type="http://schemas.openxmlformats.org/officeDocument/2006/relationships/hyperlink" Target="https://www.munzee.com/m/einkilorind/2135/" TargetMode="External"/><Relationship Id="rId121" Type="http://schemas.openxmlformats.org/officeDocument/2006/relationships/hyperlink" Target="https://www.munzee.com/m/ageta/19128/" TargetMode="External"/><Relationship Id="rId120" Type="http://schemas.openxmlformats.org/officeDocument/2006/relationships/hyperlink" Target="https://www.munzee.com/m/halizwein/8328/" TargetMode="External"/><Relationship Id="rId125" Type="http://schemas.openxmlformats.org/officeDocument/2006/relationships/hyperlink" Target="https://www.munzee.com/m/MeineDas/4298/" TargetMode="External"/><Relationship Id="rId124" Type="http://schemas.openxmlformats.org/officeDocument/2006/relationships/hyperlink" Target="https://www.munzee.com/m/ageta/19127/" TargetMode="External"/><Relationship Id="rId123" Type="http://schemas.openxmlformats.org/officeDocument/2006/relationships/hyperlink" Target="https://www.munzee.com/m/halizwein/8248/" TargetMode="External"/><Relationship Id="rId122" Type="http://schemas.openxmlformats.org/officeDocument/2006/relationships/hyperlink" Target="https://www.munzee.com/m/Derlame/8911/" TargetMode="External"/><Relationship Id="rId95" Type="http://schemas.openxmlformats.org/officeDocument/2006/relationships/hyperlink" Target="https://www.munzee.com/m/PeeBee/474/" TargetMode="External"/><Relationship Id="rId94" Type="http://schemas.openxmlformats.org/officeDocument/2006/relationships/hyperlink" Target="https://www.munzee.com/m/123xilef/3847/" TargetMode="External"/><Relationship Id="rId97" Type="http://schemas.openxmlformats.org/officeDocument/2006/relationships/hyperlink" Target="https://www.munzee.com/m/123xilef/3820/" TargetMode="External"/><Relationship Id="rId96" Type="http://schemas.openxmlformats.org/officeDocument/2006/relationships/hyperlink" Target="https://www.munzee.com/m/annabanana/7806/" TargetMode="External"/><Relationship Id="rId99" Type="http://schemas.openxmlformats.org/officeDocument/2006/relationships/hyperlink" Target="https://www.munzee.com/m/Oskarchen/827/" TargetMode="External"/><Relationship Id="rId98" Type="http://schemas.openxmlformats.org/officeDocument/2006/relationships/hyperlink" Target="https://www.munzee.com/m/sdgal/2958/" TargetMode="External"/><Relationship Id="rId91" Type="http://schemas.openxmlformats.org/officeDocument/2006/relationships/hyperlink" Target="https://www.munzee.com/m/Aniara/5499" TargetMode="External"/><Relationship Id="rId90" Type="http://schemas.openxmlformats.org/officeDocument/2006/relationships/hyperlink" Target="https://www.munzee.com/m/driver582/4386" TargetMode="External"/><Relationship Id="rId93" Type="http://schemas.openxmlformats.org/officeDocument/2006/relationships/hyperlink" Target="https://www.munzee.com/m/Chivasloyal/5351/" TargetMode="External"/><Relationship Id="rId92" Type="http://schemas.openxmlformats.org/officeDocument/2006/relationships/hyperlink" Target="https://www.munzee.com/m/Shewhofishes/1379" TargetMode="External"/><Relationship Id="rId118" Type="http://schemas.openxmlformats.org/officeDocument/2006/relationships/hyperlink" Target="https://www.munzee.com/m/ageta/19129/" TargetMode="External"/><Relationship Id="rId117" Type="http://schemas.openxmlformats.org/officeDocument/2006/relationships/hyperlink" Target="https://www.munzee.com/m/halizwein/8544/" TargetMode="External"/><Relationship Id="rId116" Type="http://schemas.openxmlformats.org/officeDocument/2006/relationships/hyperlink" Target="https://www.munzee.com/m/GrimyMitts/400/" TargetMode="External"/><Relationship Id="rId115" Type="http://schemas.openxmlformats.org/officeDocument/2006/relationships/hyperlink" Target="https://www.munzee.com/m/ageta/19130/" TargetMode="External"/><Relationship Id="rId119" Type="http://schemas.openxmlformats.org/officeDocument/2006/relationships/hyperlink" Target="https://www.munzee.com/m/destolkjes4ever/861/" TargetMode="External"/><Relationship Id="rId110" Type="http://schemas.openxmlformats.org/officeDocument/2006/relationships/hyperlink" Target="https://www.munzee.com/m/c-bn/16103/" TargetMode="External"/><Relationship Id="rId114" Type="http://schemas.openxmlformats.org/officeDocument/2006/relationships/hyperlink" Target="https://www.munzee.com/m/wally62/3849/" TargetMode="External"/><Relationship Id="rId113" Type="http://schemas.openxmlformats.org/officeDocument/2006/relationships/hyperlink" Target="https://www.munzee.com/m/c-bn/16082/" TargetMode="External"/><Relationship Id="rId112" Type="http://schemas.openxmlformats.org/officeDocument/2006/relationships/hyperlink" Target="https://www.munzee.com/m/Shewhofishes/1378" TargetMode="External"/><Relationship Id="rId111" Type="http://schemas.openxmlformats.org/officeDocument/2006/relationships/hyperlink" Target="https://www.munzee.com/m/pikespice/4110/" TargetMode="External"/></Relationships>
</file>

<file path=xl/worksheets/_rels/sheet7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munzee.com/m/kasimir/8374/" TargetMode="External"/><Relationship Id="rId194" Type="http://schemas.openxmlformats.org/officeDocument/2006/relationships/hyperlink" Target="https://www.munzee.com/m/TheFrog/1706/" TargetMode="External"/><Relationship Id="rId193" Type="http://schemas.openxmlformats.org/officeDocument/2006/relationships/hyperlink" Target="https://www.munzee.com/m/kasimir/8375/" TargetMode="External"/><Relationship Id="rId192" Type="http://schemas.openxmlformats.org/officeDocument/2006/relationships/hyperlink" Target="https://www.munzee.com/m/thorkel/4604/" TargetMode="External"/><Relationship Id="rId191" Type="http://schemas.openxmlformats.org/officeDocument/2006/relationships/hyperlink" Target="https://www.munzee.com/m/WandelKuub/3169/" TargetMode="External"/><Relationship Id="rId187" Type="http://schemas.openxmlformats.org/officeDocument/2006/relationships/hyperlink" Target="https://www.munzee.com/m/kasimir/8373/" TargetMode="External"/><Relationship Id="rId186" Type="http://schemas.openxmlformats.org/officeDocument/2006/relationships/hyperlink" Target="https://www.munzee.com/m/halizwein/7380/" TargetMode="External"/><Relationship Id="rId185" Type="http://schemas.openxmlformats.org/officeDocument/2006/relationships/hyperlink" Target="https://www.munzee.com/m/Derlame/7874/" TargetMode="External"/><Relationship Id="rId184" Type="http://schemas.openxmlformats.org/officeDocument/2006/relationships/hyperlink" Target="https://www.munzee.com/m/123xilef/3216/" TargetMode="External"/><Relationship Id="rId189" Type="http://schemas.openxmlformats.org/officeDocument/2006/relationships/hyperlink" Target="https://www.munzee.com/m/halizwein/7378/" TargetMode="External"/><Relationship Id="rId188" Type="http://schemas.openxmlformats.org/officeDocument/2006/relationships/hyperlink" Target="https://www.munzee.com/m/funaty/3095" TargetMode="External"/><Relationship Id="rId183" Type="http://schemas.openxmlformats.org/officeDocument/2006/relationships/hyperlink" Target="https://www.munzee.com/m/TheFrog/1707/" TargetMode="External"/><Relationship Id="rId182" Type="http://schemas.openxmlformats.org/officeDocument/2006/relationships/hyperlink" Target="https://www.munzee.com/m/Kerzenwelt/1097/" TargetMode="External"/><Relationship Id="rId181" Type="http://schemas.openxmlformats.org/officeDocument/2006/relationships/hyperlink" Target="https://www.munzee.com/m/c-bn/14850/" TargetMode="External"/><Relationship Id="rId180" Type="http://schemas.openxmlformats.org/officeDocument/2006/relationships/hyperlink" Target="https://www.munzee.com/m/kiwiwe/1222/" TargetMode="External"/><Relationship Id="rId176" Type="http://schemas.openxmlformats.org/officeDocument/2006/relationships/hyperlink" Target="https://www.munzee.com/m/geckofreund/1448/" TargetMode="External"/><Relationship Id="rId175" Type="http://schemas.openxmlformats.org/officeDocument/2006/relationships/hyperlink" Target="https://www.munzee.com/m/JackSparrow/13906" TargetMode="External"/><Relationship Id="rId174" Type="http://schemas.openxmlformats.org/officeDocument/2006/relationships/hyperlink" Target="https://www.munzee.com/m/SassySilkie/530/" TargetMode="External"/><Relationship Id="rId173" Type="http://schemas.openxmlformats.org/officeDocument/2006/relationships/hyperlink" Target="https://www.munzee.com/m/halizwein/7376/" TargetMode="External"/><Relationship Id="rId179" Type="http://schemas.openxmlformats.org/officeDocument/2006/relationships/hyperlink" Target="https://www.munzee.com/m/Bladenhorst/1732/" TargetMode="External"/><Relationship Id="rId178" Type="http://schemas.openxmlformats.org/officeDocument/2006/relationships/hyperlink" Target="https://www.munzee.com/m/c-bn/14851/" TargetMode="External"/><Relationship Id="rId177" Type="http://schemas.openxmlformats.org/officeDocument/2006/relationships/hyperlink" Target="https://www.munzee.com/m/Oskar173/861/" TargetMode="External"/><Relationship Id="rId198" Type="http://schemas.openxmlformats.org/officeDocument/2006/relationships/hyperlink" Target="https://www.munzee.com/m/Darkneser/8276/" TargetMode="External"/><Relationship Id="rId197" Type="http://schemas.openxmlformats.org/officeDocument/2006/relationships/hyperlink" Target="https://www.munzee.com/m/ChandaBelle/1440/" TargetMode="External"/><Relationship Id="rId196" Type="http://schemas.openxmlformats.org/officeDocument/2006/relationships/hyperlink" Target="https://www.munzee.com/m/sashimi/2066/" TargetMode="External"/><Relationship Id="rId195" Type="http://schemas.openxmlformats.org/officeDocument/2006/relationships/hyperlink" Target="https://www.munzee.com/m/123xilef/3223/" TargetMode="External"/><Relationship Id="rId199" Type="http://schemas.openxmlformats.org/officeDocument/2006/relationships/hyperlink" Target="https://www.munzee.com/m/Kyrandia/1397/" TargetMode="External"/><Relationship Id="rId150" Type="http://schemas.openxmlformats.org/officeDocument/2006/relationships/hyperlink" Target="https://www.munzee.com/m/123xilef/3260/" TargetMode="External"/><Relationship Id="rId1" Type="http://schemas.openxmlformats.org/officeDocument/2006/relationships/hyperlink" Target="https://www.munzee.com/map/u336wv9nh/17" TargetMode="External"/><Relationship Id="rId2" Type="http://schemas.openxmlformats.org/officeDocument/2006/relationships/hyperlink" Target="https://www.munzee.com/m/Andhanni/909/" TargetMode="External"/><Relationship Id="rId3" Type="http://schemas.openxmlformats.org/officeDocument/2006/relationships/hyperlink" Target="https://www.munzee.com/m/kasimir/9099/" TargetMode="External"/><Relationship Id="rId149" Type="http://schemas.openxmlformats.org/officeDocument/2006/relationships/hyperlink" Target="https://www.munzee.com/m/c-bn/14852/" TargetMode="External"/><Relationship Id="rId4" Type="http://schemas.openxmlformats.org/officeDocument/2006/relationships/hyperlink" Target="https://www.munzee.com/m/Promethium/977" TargetMode="External"/><Relationship Id="rId148" Type="http://schemas.openxmlformats.org/officeDocument/2006/relationships/hyperlink" Target="https://www.munzee.com/m/Derlame/7771/" TargetMode="External"/><Relationship Id="rId9" Type="http://schemas.openxmlformats.org/officeDocument/2006/relationships/hyperlink" Target="https://www.munzee.com/m/werla/326/" TargetMode="External"/><Relationship Id="rId143" Type="http://schemas.openxmlformats.org/officeDocument/2006/relationships/hyperlink" Target="https://www.munzee.com/m/geckofreund/1442/" TargetMode="External"/><Relationship Id="rId142" Type="http://schemas.openxmlformats.org/officeDocument/2006/relationships/hyperlink" Target="https://www.munzee.com/m/FeuerBrake/3607/" TargetMode="External"/><Relationship Id="rId141" Type="http://schemas.openxmlformats.org/officeDocument/2006/relationships/hyperlink" Target="https://www.munzee.com/m/kiwiwe/1225/" TargetMode="External"/><Relationship Id="rId140" Type="http://schemas.openxmlformats.org/officeDocument/2006/relationships/hyperlink" Target="https://www.munzee.com/m/DarkHaribo/11503" TargetMode="External"/><Relationship Id="rId5" Type="http://schemas.openxmlformats.org/officeDocument/2006/relationships/hyperlink" Target="https://www.munzee.com/m/geckofreund/1015/" TargetMode="External"/><Relationship Id="rId147" Type="http://schemas.openxmlformats.org/officeDocument/2006/relationships/hyperlink" Target="https://www.munzee.com/m/njrainbow53/582/" TargetMode="External"/><Relationship Id="rId6" Type="http://schemas.openxmlformats.org/officeDocument/2006/relationships/hyperlink" Target="https://www.munzee.com/m/kasimir/8316/" TargetMode="External"/><Relationship Id="rId146" Type="http://schemas.openxmlformats.org/officeDocument/2006/relationships/hyperlink" Target="https://www.munzee.com/m/SJClyde/1742" TargetMode="External"/><Relationship Id="rId7" Type="http://schemas.openxmlformats.org/officeDocument/2006/relationships/hyperlink" Target="https://www.munzee.com/m/Promethium/973" TargetMode="External"/><Relationship Id="rId145" Type="http://schemas.openxmlformats.org/officeDocument/2006/relationships/hyperlink" Target="https://www.munzee.com/m/lupo6/2117" TargetMode="External"/><Relationship Id="rId8" Type="http://schemas.openxmlformats.org/officeDocument/2006/relationships/hyperlink" Target="https://www.munzee.com/m/foxyankee/2714" TargetMode="External"/><Relationship Id="rId144" Type="http://schemas.openxmlformats.org/officeDocument/2006/relationships/hyperlink" Target="https://www.munzee.com/m/10pmMeerkat/6385/" TargetMode="External"/><Relationship Id="rId139" Type="http://schemas.openxmlformats.org/officeDocument/2006/relationships/hyperlink" Target="https://www.munzee.com/m/NoahCache/936/" TargetMode="External"/><Relationship Id="rId138" Type="http://schemas.openxmlformats.org/officeDocument/2006/relationships/hyperlink" Target="https://www.munzee.com/m/Muskratmarie/2928/" TargetMode="External"/><Relationship Id="rId137" Type="http://schemas.openxmlformats.org/officeDocument/2006/relationships/hyperlink" Target="https://www.munzee.com/m/JackSparrow/13904" TargetMode="External"/><Relationship Id="rId132" Type="http://schemas.openxmlformats.org/officeDocument/2006/relationships/hyperlink" Target="https://www.munzee.com/m/NoahCache/942/" TargetMode="External"/><Relationship Id="rId131" Type="http://schemas.openxmlformats.org/officeDocument/2006/relationships/hyperlink" Target="https://www.munzee.com/m/DarkHaribo/11502" TargetMode="External"/><Relationship Id="rId130" Type="http://schemas.openxmlformats.org/officeDocument/2006/relationships/hyperlink" Target="https://www.munzee.com/m/Kegelhexe/2131" TargetMode="External"/><Relationship Id="rId136" Type="http://schemas.openxmlformats.org/officeDocument/2006/relationships/hyperlink" Target="https://www.munzee.com/m/halizwein/7384/" TargetMode="External"/><Relationship Id="rId135" Type="http://schemas.openxmlformats.org/officeDocument/2006/relationships/hyperlink" Target="https://www.munzee.com/m/NoahCache/941/" TargetMode="External"/><Relationship Id="rId134" Type="http://schemas.openxmlformats.org/officeDocument/2006/relationships/hyperlink" Target="https://www.munzee.com/m/Georiffles/5019/" TargetMode="External"/><Relationship Id="rId133" Type="http://schemas.openxmlformats.org/officeDocument/2006/relationships/hyperlink" Target="https://www.munzee.com/m/Bladenhorst/1733" TargetMode="External"/><Relationship Id="rId172" Type="http://schemas.openxmlformats.org/officeDocument/2006/relationships/hyperlink" Target="https://www.munzee.com/m/geckofreund/1794/" TargetMode="External"/><Relationship Id="rId171" Type="http://schemas.openxmlformats.org/officeDocument/2006/relationships/hyperlink" Target="https://www.munzee.com/m/Syrtene/937/" TargetMode="External"/><Relationship Id="rId170" Type="http://schemas.openxmlformats.org/officeDocument/2006/relationships/hyperlink" Target="https://www.munzee.com/m/123xilef/3458/" TargetMode="External"/><Relationship Id="rId165" Type="http://schemas.openxmlformats.org/officeDocument/2006/relationships/hyperlink" Target="https://www.munzee.com/m/c-bn/15059/" TargetMode="External"/><Relationship Id="rId164" Type="http://schemas.openxmlformats.org/officeDocument/2006/relationships/hyperlink" Target="https://www.munzee.com/m/kasimir/8372/" TargetMode="External"/><Relationship Id="rId163" Type="http://schemas.openxmlformats.org/officeDocument/2006/relationships/hyperlink" Target="https://www.munzee.com/m/jarjarbinks/404/" TargetMode="External"/><Relationship Id="rId162" Type="http://schemas.openxmlformats.org/officeDocument/2006/relationships/hyperlink" Target="https://www.munzee.com/m/Georiffles/5015/" TargetMode="External"/><Relationship Id="rId169" Type="http://schemas.openxmlformats.org/officeDocument/2006/relationships/hyperlink" Target="https://www.munzee.com/m/DarkHaribo/11641" TargetMode="External"/><Relationship Id="rId168" Type="http://schemas.openxmlformats.org/officeDocument/2006/relationships/hyperlink" Target="https://www.munzee.com/m/LiiLuu70/1080/" TargetMode="External"/><Relationship Id="rId167" Type="http://schemas.openxmlformats.org/officeDocument/2006/relationships/hyperlink" Target="https://www.munzee.com/m/Syrtene/938/" TargetMode="External"/><Relationship Id="rId166" Type="http://schemas.openxmlformats.org/officeDocument/2006/relationships/hyperlink" Target="https://www.munzee.com/m/NoahCache/931/" TargetMode="External"/><Relationship Id="rId161" Type="http://schemas.openxmlformats.org/officeDocument/2006/relationships/hyperlink" Target="https://www.munzee.com/m/kasimir/8371/" TargetMode="External"/><Relationship Id="rId160" Type="http://schemas.openxmlformats.org/officeDocument/2006/relationships/hyperlink" Target="https://www.munzee.com/m/LiiLuu70/1079/" TargetMode="External"/><Relationship Id="rId159" Type="http://schemas.openxmlformats.org/officeDocument/2006/relationships/hyperlink" Target="https://www.munzee.com/m/Kegelhexe/2125" TargetMode="External"/><Relationship Id="rId154" Type="http://schemas.openxmlformats.org/officeDocument/2006/relationships/hyperlink" Target="https://www.munzee.com/m/coco15/2030" TargetMode="External"/><Relationship Id="rId153" Type="http://schemas.openxmlformats.org/officeDocument/2006/relationships/hyperlink" Target="https://www.munzee.com/m/halizwein/7381/" TargetMode="External"/><Relationship Id="rId152" Type="http://schemas.openxmlformats.org/officeDocument/2006/relationships/hyperlink" Target="https://www.munzee.com/m/c-bn/14856/" TargetMode="External"/><Relationship Id="rId151" Type="http://schemas.openxmlformats.org/officeDocument/2006/relationships/hyperlink" Target="https://www.munzee.com/m/Polder58/5403" TargetMode="External"/><Relationship Id="rId158" Type="http://schemas.openxmlformats.org/officeDocument/2006/relationships/hyperlink" Target="https://www.munzee.com/m/kasimir/8359/" TargetMode="External"/><Relationship Id="rId157" Type="http://schemas.openxmlformats.org/officeDocument/2006/relationships/hyperlink" Target="https://www.munzee.com/m/Kerzenwelt/1099/" TargetMode="External"/><Relationship Id="rId156" Type="http://schemas.openxmlformats.org/officeDocument/2006/relationships/hyperlink" Target="https://www.munzee.com/m/halizwein/7714/" TargetMode="External"/><Relationship Id="rId155" Type="http://schemas.openxmlformats.org/officeDocument/2006/relationships/hyperlink" Target="https://www.munzee.com/m/kasimir/8358/" TargetMode="External"/><Relationship Id="rId40" Type="http://schemas.openxmlformats.org/officeDocument/2006/relationships/hyperlink" Target="https://www.munzee.com/m/Cachelady/4600" TargetMode="External"/><Relationship Id="rId42" Type="http://schemas.openxmlformats.org/officeDocument/2006/relationships/hyperlink" Target="https://www.munzee.com/m/Derlame/8083/" TargetMode="External"/><Relationship Id="rId41" Type="http://schemas.openxmlformats.org/officeDocument/2006/relationships/hyperlink" Target="https://www.munzee.com/m/levesund/4526/" TargetMode="External"/><Relationship Id="rId44" Type="http://schemas.openxmlformats.org/officeDocument/2006/relationships/hyperlink" Target="https://www.munzee.com/m/sickman/2763" TargetMode="External"/><Relationship Id="rId43" Type="http://schemas.openxmlformats.org/officeDocument/2006/relationships/hyperlink" Target="https://www.munzee.com/m/Westies/3084" TargetMode="External"/><Relationship Id="rId46" Type="http://schemas.openxmlformats.org/officeDocument/2006/relationships/hyperlink" Target="https://www.munzee.com/m/TheFrog/1920/" TargetMode="External"/><Relationship Id="rId45" Type="http://schemas.openxmlformats.org/officeDocument/2006/relationships/hyperlink" Target="https://www.munzee.com/m/Bladenhorst/1740" TargetMode="External"/><Relationship Id="rId48" Type="http://schemas.openxmlformats.org/officeDocument/2006/relationships/hyperlink" Target="https://www.munzee.com/m/bordentaxi/5308/" TargetMode="External"/><Relationship Id="rId47" Type="http://schemas.openxmlformats.org/officeDocument/2006/relationships/hyperlink" Target="https://www.munzee.com/m/123xilef/3264/" TargetMode="External"/><Relationship Id="rId49" Type="http://schemas.openxmlformats.org/officeDocument/2006/relationships/hyperlink" Target="https://www.munzee.com/m/feikjen/5470" TargetMode="External"/><Relationship Id="rId31" Type="http://schemas.openxmlformats.org/officeDocument/2006/relationships/hyperlink" Target="https://www.munzee.com/m/geckofreund/880/" TargetMode="External"/><Relationship Id="rId30" Type="http://schemas.openxmlformats.org/officeDocument/2006/relationships/hyperlink" Target="https://www.munzee.com/m/kasimir/8318/" TargetMode="External"/><Relationship Id="rId33" Type="http://schemas.openxmlformats.org/officeDocument/2006/relationships/hyperlink" Target="https://www.munzee.com/m/kasimir/8330/" TargetMode="External"/><Relationship Id="rId32" Type="http://schemas.openxmlformats.org/officeDocument/2006/relationships/hyperlink" Target="https://www.munzee.com/m/Syrtene/555/" TargetMode="External"/><Relationship Id="rId35" Type="http://schemas.openxmlformats.org/officeDocument/2006/relationships/hyperlink" Target="https://www.munzee.com/m/Kegelhexe/2008/" TargetMode="External"/><Relationship Id="rId34" Type="http://schemas.openxmlformats.org/officeDocument/2006/relationships/hyperlink" Target="https://www.munzee.com/m/PawsAndSniffs/429/" TargetMode="External"/><Relationship Id="rId37" Type="http://schemas.openxmlformats.org/officeDocument/2006/relationships/hyperlink" Target="https://www.munzee.com/m/onlysleepn/742/" TargetMode="External"/><Relationship Id="rId36" Type="http://schemas.openxmlformats.org/officeDocument/2006/relationships/hyperlink" Target="https://www.munzee.com/m/kasimir/8331/" TargetMode="External"/><Relationship Id="rId39" Type="http://schemas.openxmlformats.org/officeDocument/2006/relationships/hyperlink" Target="https://www.munzee.com/m/GeoLog81/3904" TargetMode="External"/><Relationship Id="rId38" Type="http://schemas.openxmlformats.org/officeDocument/2006/relationships/hyperlink" Target="https://www.munzee.com/m/Robby/8322/" TargetMode="External"/><Relationship Id="rId20" Type="http://schemas.openxmlformats.org/officeDocument/2006/relationships/hyperlink" Target="https://www.munzee.com/m/Cachelady/4724/" TargetMode="External"/><Relationship Id="rId22" Type="http://schemas.openxmlformats.org/officeDocument/2006/relationships/hyperlink" Target="https://www.munzee.com/m/einkilorind/1895/" TargetMode="External"/><Relationship Id="rId21" Type="http://schemas.openxmlformats.org/officeDocument/2006/relationships/hyperlink" Target="https://www.munzee.com/m/halizwein/7713/" TargetMode="External"/><Relationship Id="rId24" Type="http://schemas.openxmlformats.org/officeDocument/2006/relationships/hyperlink" Target="https://www.munzee.com/m/ohiolady/3196" TargetMode="External"/><Relationship Id="rId23" Type="http://schemas.openxmlformats.org/officeDocument/2006/relationships/hyperlink" Target="https://www.munzee.com/m/benotje/782" TargetMode="External"/><Relationship Id="rId26" Type="http://schemas.openxmlformats.org/officeDocument/2006/relationships/hyperlink" Target="https://www.munzee.com/m/Derlame/7873/" TargetMode="External"/><Relationship Id="rId25" Type="http://schemas.openxmlformats.org/officeDocument/2006/relationships/hyperlink" Target="https://www.munzee.com/m/einkilorind/1903/" TargetMode="External"/><Relationship Id="rId28" Type="http://schemas.openxmlformats.org/officeDocument/2006/relationships/hyperlink" Target="https://www.munzee.com/m/Bladenhorst/1741" TargetMode="External"/><Relationship Id="rId27" Type="http://schemas.openxmlformats.org/officeDocument/2006/relationships/hyperlink" Target="https://www.munzee.com/m/kasimir/8317/" TargetMode="External"/><Relationship Id="rId29" Type="http://schemas.openxmlformats.org/officeDocument/2006/relationships/hyperlink" Target="https://www.munzee.com/m/NoahCache/557/" TargetMode="External"/><Relationship Id="rId11" Type="http://schemas.openxmlformats.org/officeDocument/2006/relationships/hyperlink" Target="https://www.munzee.com/m/Robby/8325/" TargetMode="External"/><Relationship Id="rId10" Type="http://schemas.openxmlformats.org/officeDocument/2006/relationships/hyperlink" Target="https://www.munzee.com/m/mandello/7716/" TargetMode="External"/><Relationship Id="rId13" Type="http://schemas.openxmlformats.org/officeDocument/2006/relationships/hyperlink" Target="https://www.munzee.com/m/mandello/7598/" TargetMode="External"/><Relationship Id="rId12" Type="http://schemas.openxmlformats.org/officeDocument/2006/relationships/hyperlink" Target="https://www.munzee.com/m/listom/11719/" TargetMode="External"/><Relationship Id="rId15" Type="http://schemas.openxmlformats.org/officeDocument/2006/relationships/hyperlink" Target="https://www.munzee.com/m/Bladenhorst/1746/" TargetMode="External"/><Relationship Id="rId14" Type="http://schemas.openxmlformats.org/officeDocument/2006/relationships/hyperlink" Target="https://www.munzee.com/m/Loreley/7292/" TargetMode="External"/><Relationship Id="rId17" Type="http://schemas.openxmlformats.org/officeDocument/2006/relationships/hyperlink" Target="https://www.munzee.com/m/rheinrich65/2707/" TargetMode="External"/><Relationship Id="rId16" Type="http://schemas.openxmlformats.org/officeDocument/2006/relationships/hyperlink" Target="https://www.munzee.com/m/TrialbyFire/6152/" TargetMode="External"/><Relationship Id="rId19" Type="http://schemas.openxmlformats.org/officeDocument/2006/relationships/hyperlink" Target="https://www.munzee.com/m/TrialbyFire/6153/" TargetMode="External"/><Relationship Id="rId18" Type="http://schemas.openxmlformats.org/officeDocument/2006/relationships/hyperlink" Target="https://www.munzee.com/m/halizwein/7665/" TargetMode="External"/><Relationship Id="rId84" Type="http://schemas.openxmlformats.org/officeDocument/2006/relationships/hyperlink" Target="https://www.munzee.com/m/NoahCache/926/" TargetMode="External"/><Relationship Id="rId83" Type="http://schemas.openxmlformats.org/officeDocument/2006/relationships/hyperlink" Target="https://www.munzee.com/m/fscheerhoorn/2932" TargetMode="External"/><Relationship Id="rId86" Type="http://schemas.openxmlformats.org/officeDocument/2006/relationships/hyperlink" Target="https://www.munzee.com/m/Oskar173/863/" TargetMode="External"/><Relationship Id="rId85" Type="http://schemas.openxmlformats.org/officeDocument/2006/relationships/hyperlink" Target="https://www.munzee.com/m/geckofreund/1444/" TargetMode="External"/><Relationship Id="rId88" Type="http://schemas.openxmlformats.org/officeDocument/2006/relationships/hyperlink" Target="https://www.munzee.com/m/Boston2005/4231/" TargetMode="External"/><Relationship Id="rId87" Type="http://schemas.openxmlformats.org/officeDocument/2006/relationships/hyperlink" Target="https://www.munzee.com/m/kiwiwe/1236/" TargetMode="External"/><Relationship Id="rId89" Type="http://schemas.openxmlformats.org/officeDocument/2006/relationships/hyperlink" Target="https://www.munzee.com/m/Bladenhorst/1738/" TargetMode="External"/><Relationship Id="rId80" Type="http://schemas.openxmlformats.org/officeDocument/2006/relationships/hyperlink" Target="https://www.munzee.com/m/fscheerhoorn/2931" TargetMode="External"/><Relationship Id="rId82" Type="http://schemas.openxmlformats.org/officeDocument/2006/relationships/hyperlink" Target="https://www.munzee.com/m/kasimir/8336/" TargetMode="External"/><Relationship Id="rId81" Type="http://schemas.openxmlformats.org/officeDocument/2006/relationships/hyperlink" Target="https://www.munzee.com/m/amigoth2de/801/" TargetMode="External"/><Relationship Id="rId73" Type="http://schemas.openxmlformats.org/officeDocument/2006/relationships/hyperlink" Target="https://www.munzee.com/m/kasimir/8333/" TargetMode="External"/><Relationship Id="rId72" Type="http://schemas.openxmlformats.org/officeDocument/2006/relationships/hyperlink" Target="https://www.munzee.com/m/Syrtene/551/" TargetMode="External"/><Relationship Id="rId75" Type="http://schemas.openxmlformats.org/officeDocument/2006/relationships/hyperlink" Target="https://www.munzee.com/m/geckofreund/862/" TargetMode="External"/><Relationship Id="rId74" Type="http://schemas.openxmlformats.org/officeDocument/2006/relationships/hyperlink" Target="https://www.munzee.com/m/NoahCache/583/" TargetMode="External"/><Relationship Id="rId77" Type="http://schemas.openxmlformats.org/officeDocument/2006/relationships/hyperlink" Target="https://www.munzee.com/m/PawsAndSniffs/433/" TargetMode="External"/><Relationship Id="rId76" Type="http://schemas.openxmlformats.org/officeDocument/2006/relationships/hyperlink" Target="https://www.munzee.com/m/kasimir/8335/" TargetMode="External"/><Relationship Id="rId79" Type="http://schemas.openxmlformats.org/officeDocument/2006/relationships/hyperlink" Target="https://www.munzee.com/m/kasimir/8334/" TargetMode="External"/><Relationship Id="rId78" Type="http://schemas.openxmlformats.org/officeDocument/2006/relationships/hyperlink" Target="https://www.munzee.com/m/Syrtene/565/" TargetMode="External"/><Relationship Id="rId71" Type="http://schemas.openxmlformats.org/officeDocument/2006/relationships/hyperlink" Target="https://www.munzee.com/m/halizwein/7760/" TargetMode="External"/><Relationship Id="rId70" Type="http://schemas.openxmlformats.org/officeDocument/2006/relationships/hyperlink" Target="https://www.munzee.com/m/kasimir/8332/" TargetMode="External"/><Relationship Id="rId62" Type="http://schemas.openxmlformats.org/officeDocument/2006/relationships/hyperlink" Target="https://www.munzee.com/m/seal/3437" TargetMode="External"/><Relationship Id="rId61" Type="http://schemas.openxmlformats.org/officeDocument/2006/relationships/hyperlink" Target="https://www.munzee.com/m/kwd/4101/" TargetMode="External"/><Relationship Id="rId64" Type="http://schemas.openxmlformats.org/officeDocument/2006/relationships/hyperlink" Target="https://www.munzee.com/m/halizwein/7732/" TargetMode="External"/><Relationship Id="rId63" Type="http://schemas.openxmlformats.org/officeDocument/2006/relationships/hyperlink" Target="https://www.munzee.com/m/cvdchiller/6723" TargetMode="External"/><Relationship Id="rId66" Type="http://schemas.openxmlformats.org/officeDocument/2006/relationships/hyperlink" Target="https://www.munzee.com/m/Westies/3078" TargetMode="External"/><Relationship Id="rId65" Type="http://schemas.openxmlformats.org/officeDocument/2006/relationships/hyperlink" Target="https://www.munzee.com/m/Kegelhexe/2003/" TargetMode="External"/><Relationship Id="rId68" Type="http://schemas.openxmlformats.org/officeDocument/2006/relationships/hyperlink" Target="https://www.munzee.com/m/halizwein/7730/" TargetMode="External"/><Relationship Id="rId67" Type="http://schemas.openxmlformats.org/officeDocument/2006/relationships/hyperlink" Target="https://www.munzee.com/m/sickman/2773" TargetMode="External"/><Relationship Id="rId60" Type="http://schemas.openxmlformats.org/officeDocument/2006/relationships/hyperlink" Target="https://www.munzee.com/m/Derlame/7872/" TargetMode="External"/><Relationship Id="rId69" Type="http://schemas.openxmlformats.org/officeDocument/2006/relationships/hyperlink" Target="https://www.munzee.com/m/cvdchiller/6731/" TargetMode="External"/><Relationship Id="rId51" Type="http://schemas.openxmlformats.org/officeDocument/2006/relationships/hyperlink" Target="https://www.munzee.com/m/Katara66/1627/" TargetMode="External"/><Relationship Id="rId50" Type="http://schemas.openxmlformats.org/officeDocument/2006/relationships/hyperlink" Target="https://www.munzee.com/m/rheinrich65/2704/" TargetMode="External"/><Relationship Id="rId53" Type="http://schemas.openxmlformats.org/officeDocument/2006/relationships/hyperlink" Target="https://www.munzee.com/m/seal/3433" TargetMode="External"/><Relationship Id="rId52" Type="http://schemas.openxmlformats.org/officeDocument/2006/relationships/hyperlink" Target="https://www.munzee.com/m/feikjen/5394" TargetMode="External"/><Relationship Id="rId55" Type="http://schemas.openxmlformats.org/officeDocument/2006/relationships/hyperlink" Target="https://www.munzee.com/m/feikjen/5293" TargetMode="External"/><Relationship Id="rId54" Type="http://schemas.openxmlformats.org/officeDocument/2006/relationships/hyperlink" Target="https://www.munzee.com/m/felixbongers/5560/" TargetMode="External"/><Relationship Id="rId57" Type="http://schemas.openxmlformats.org/officeDocument/2006/relationships/hyperlink" Target="https://www.munzee.com/m/bordentaxi/5607" TargetMode="External"/><Relationship Id="rId56" Type="http://schemas.openxmlformats.org/officeDocument/2006/relationships/hyperlink" Target="https://www.munzee.com/m/seal/3434" TargetMode="External"/><Relationship Id="rId59" Type="http://schemas.openxmlformats.org/officeDocument/2006/relationships/hyperlink" Target="https://www.munzee.com/m/levesund/4524/" TargetMode="External"/><Relationship Id="rId58" Type="http://schemas.openxmlformats.org/officeDocument/2006/relationships/hyperlink" Target="https://www.munzee.com/m/feikjen/5576" TargetMode="External"/><Relationship Id="rId107" Type="http://schemas.openxmlformats.org/officeDocument/2006/relationships/hyperlink" Target="https://www.munzee.com/m/123xilef/3261/" TargetMode="External"/><Relationship Id="rId106" Type="http://schemas.openxmlformats.org/officeDocument/2006/relationships/hyperlink" Target="https://www.munzee.com/m/thorkel/4602/" TargetMode="External"/><Relationship Id="rId105" Type="http://schemas.openxmlformats.org/officeDocument/2006/relationships/hyperlink" Target="https://www.munzee.com/m/xwusel/571/" TargetMode="External"/><Relationship Id="rId226" Type="http://schemas.openxmlformats.org/officeDocument/2006/relationships/drawing" Target="../drawings/drawing7.xml"/><Relationship Id="rId104" Type="http://schemas.openxmlformats.org/officeDocument/2006/relationships/hyperlink" Target="https://www.munzee.com/m/123xilef/3494/" TargetMode="External"/><Relationship Id="rId225" Type="http://schemas.openxmlformats.org/officeDocument/2006/relationships/hyperlink" Target="https://www.munzee.com/m/123xilef/3180/" TargetMode="External"/><Relationship Id="rId109" Type="http://schemas.openxmlformats.org/officeDocument/2006/relationships/hyperlink" Target="https://www.munzee.com/m/xwusel/337" TargetMode="External"/><Relationship Id="rId108" Type="http://schemas.openxmlformats.org/officeDocument/2006/relationships/hyperlink" Target="https://www.munzee.com/m/kiwiwe/1228/" TargetMode="External"/><Relationship Id="rId220" Type="http://schemas.openxmlformats.org/officeDocument/2006/relationships/hyperlink" Target="https://www.munzee.com/m/PeeBee/332/" TargetMode="External"/><Relationship Id="rId103" Type="http://schemas.openxmlformats.org/officeDocument/2006/relationships/hyperlink" Target="https://www.munzee.com/m/Raraku/1844/" TargetMode="External"/><Relationship Id="rId224" Type="http://schemas.openxmlformats.org/officeDocument/2006/relationships/hyperlink" Target="https://www.munzee.com/m/TheFrog/1715/" TargetMode="External"/><Relationship Id="rId102" Type="http://schemas.openxmlformats.org/officeDocument/2006/relationships/hyperlink" Target="https://www.munzee.com/m/janzattic/5021" TargetMode="External"/><Relationship Id="rId223" Type="http://schemas.openxmlformats.org/officeDocument/2006/relationships/hyperlink" Target="https://www.munzee.com/m/Derlame/7697/" TargetMode="External"/><Relationship Id="rId101" Type="http://schemas.openxmlformats.org/officeDocument/2006/relationships/hyperlink" Target="https://www.munzee.com/m/123xilef/3493/" TargetMode="External"/><Relationship Id="rId222" Type="http://schemas.openxmlformats.org/officeDocument/2006/relationships/hyperlink" Target="https://www.munzee.com/m/halizwein/7255/" TargetMode="External"/><Relationship Id="rId100" Type="http://schemas.openxmlformats.org/officeDocument/2006/relationships/hyperlink" Target="https://www.munzee.com/m/sickman/2778" TargetMode="External"/><Relationship Id="rId221" Type="http://schemas.openxmlformats.org/officeDocument/2006/relationships/hyperlink" Target="https://www.munzee.com/m/kasimir/8693/" TargetMode="External"/><Relationship Id="rId217" Type="http://schemas.openxmlformats.org/officeDocument/2006/relationships/hyperlink" Target="https://www.munzee.com/m/Oskarchen/539/" TargetMode="External"/><Relationship Id="rId216" Type="http://schemas.openxmlformats.org/officeDocument/2006/relationships/hyperlink" Target="https://www.munzee.com/m/JackSparrow/13912" TargetMode="External"/><Relationship Id="rId215" Type="http://schemas.openxmlformats.org/officeDocument/2006/relationships/hyperlink" Target="https://www.munzee.com/m/Polder58/5400" TargetMode="External"/><Relationship Id="rId214" Type="http://schemas.openxmlformats.org/officeDocument/2006/relationships/hyperlink" Target="https://www.munzee.com/m/stineB/3444/" TargetMode="External"/><Relationship Id="rId219" Type="http://schemas.openxmlformats.org/officeDocument/2006/relationships/hyperlink" Target="https://www.munzee.com/m/Keni/463/" TargetMode="External"/><Relationship Id="rId218" Type="http://schemas.openxmlformats.org/officeDocument/2006/relationships/hyperlink" Target="https://www.munzee.com/m/Darkneser/8451/" TargetMode="External"/><Relationship Id="rId213" Type="http://schemas.openxmlformats.org/officeDocument/2006/relationships/hyperlink" Target="https://www.munzee.com/m/JackSparrow/13911" TargetMode="External"/><Relationship Id="rId212" Type="http://schemas.openxmlformats.org/officeDocument/2006/relationships/hyperlink" Target="https://www.munzee.com/m/kasimir/8685/" TargetMode="External"/><Relationship Id="rId211" Type="http://schemas.openxmlformats.org/officeDocument/2006/relationships/hyperlink" Target="https://www.munzee.com/m/halizwein/7278/" TargetMode="External"/><Relationship Id="rId210" Type="http://schemas.openxmlformats.org/officeDocument/2006/relationships/hyperlink" Target="https://www.munzee.com/m/Derlame/7766/" TargetMode="External"/><Relationship Id="rId129" Type="http://schemas.openxmlformats.org/officeDocument/2006/relationships/hyperlink" Target="https://www.munzee.com/m/NoahCache/944/" TargetMode="External"/><Relationship Id="rId128" Type="http://schemas.openxmlformats.org/officeDocument/2006/relationships/hyperlink" Target="https://www.munzee.com/m/halizwein/7769/" TargetMode="External"/><Relationship Id="rId127" Type="http://schemas.openxmlformats.org/officeDocument/2006/relationships/hyperlink" Target="https://www.munzee.com/m/kasimir/8357/" TargetMode="External"/><Relationship Id="rId126" Type="http://schemas.openxmlformats.org/officeDocument/2006/relationships/hyperlink" Target="https://www.munzee.com/m/123xilef/3467/" TargetMode="External"/><Relationship Id="rId121" Type="http://schemas.openxmlformats.org/officeDocument/2006/relationships/hyperlink" Target="https://www.munzee.com/m/kasimir/8350/" TargetMode="External"/><Relationship Id="rId120" Type="http://schemas.openxmlformats.org/officeDocument/2006/relationships/hyperlink" Target="https://www.munzee.com/m/kiwiwe/1224/" TargetMode="External"/><Relationship Id="rId125" Type="http://schemas.openxmlformats.org/officeDocument/2006/relationships/hyperlink" Target="https://www.munzee.com/m/Syrtene/939/" TargetMode="External"/><Relationship Id="rId124" Type="http://schemas.openxmlformats.org/officeDocument/2006/relationships/hyperlink" Target="https://www.munzee.com/m/kasimir/8356/" TargetMode="External"/><Relationship Id="rId123" Type="http://schemas.openxmlformats.org/officeDocument/2006/relationships/hyperlink" Target="https://www.munzee.com/m/Raraku/1849/" TargetMode="External"/><Relationship Id="rId122" Type="http://schemas.openxmlformats.org/officeDocument/2006/relationships/hyperlink" Target="https://www.munzee.com/m/Syrtene/932/" TargetMode="External"/><Relationship Id="rId95" Type="http://schemas.openxmlformats.org/officeDocument/2006/relationships/hyperlink" Target="https://www.munzee.com/m/feikjen/5292" TargetMode="External"/><Relationship Id="rId94" Type="http://schemas.openxmlformats.org/officeDocument/2006/relationships/hyperlink" Target="https://www.munzee.com/m/einkilorind/1906/" TargetMode="External"/><Relationship Id="rId97" Type="http://schemas.openxmlformats.org/officeDocument/2006/relationships/hyperlink" Target="https://www.munzee.com/m/kiwiwe/1234/" TargetMode="External"/><Relationship Id="rId96" Type="http://schemas.openxmlformats.org/officeDocument/2006/relationships/hyperlink" Target="https://www.munzee.com/m/cvdchiller/6732" TargetMode="External"/><Relationship Id="rId99" Type="http://schemas.openxmlformats.org/officeDocument/2006/relationships/hyperlink" Target="https://www.munzee.com/m/Westies/3076" TargetMode="External"/><Relationship Id="rId98" Type="http://schemas.openxmlformats.org/officeDocument/2006/relationships/hyperlink" Target="https://www.munzee.com/m/123xilef/3488/" TargetMode="External"/><Relationship Id="rId91" Type="http://schemas.openxmlformats.org/officeDocument/2006/relationships/hyperlink" Target="https://www.munzee.com/m/halizwein/7386/" TargetMode="External"/><Relationship Id="rId90" Type="http://schemas.openxmlformats.org/officeDocument/2006/relationships/hyperlink" Target="https://www.munzee.com/m/Muskratmarie/2929" TargetMode="External"/><Relationship Id="rId93" Type="http://schemas.openxmlformats.org/officeDocument/2006/relationships/hyperlink" Target="https://www.munzee.com/m/NoahCache/925/" TargetMode="External"/><Relationship Id="rId92" Type="http://schemas.openxmlformats.org/officeDocument/2006/relationships/hyperlink" Target="https://www.munzee.com/m/Georiffles/5014/" TargetMode="External"/><Relationship Id="rId118" Type="http://schemas.openxmlformats.org/officeDocument/2006/relationships/hyperlink" Target="https://www.munzee.com/m/kasimir/8349/" TargetMode="External"/><Relationship Id="rId117" Type="http://schemas.openxmlformats.org/officeDocument/2006/relationships/hyperlink" Target="https://www.munzee.com/m/halizwein/7761/" TargetMode="External"/><Relationship Id="rId116" Type="http://schemas.openxmlformats.org/officeDocument/2006/relationships/hyperlink" Target="https://www.munzee.com/m/oesel123/2765/" TargetMode="External"/><Relationship Id="rId115" Type="http://schemas.openxmlformats.org/officeDocument/2006/relationships/hyperlink" Target="https://www.munzee.com/m/kasimir/8348/" TargetMode="External"/><Relationship Id="rId119" Type="http://schemas.openxmlformats.org/officeDocument/2006/relationships/hyperlink" Target="https://www.munzee.com/m/Anetzet/806/" TargetMode="External"/><Relationship Id="rId110" Type="http://schemas.openxmlformats.org/officeDocument/2006/relationships/hyperlink" Target="https://www.munzee.com/m/halizwein/7768/" TargetMode="External"/><Relationship Id="rId114" Type="http://schemas.openxmlformats.org/officeDocument/2006/relationships/hyperlink" Target="https://www.munzee.com/m/DarkHaribo/11501" TargetMode="External"/><Relationship Id="rId113" Type="http://schemas.openxmlformats.org/officeDocument/2006/relationships/hyperlink" Target="https://www.munzee.com/m/Syrtene/931/" TargetMode="External"/><Relationship Id="rId112" Type="http://schemas.openxmlformats.org/officeDocument/2006/relationships/hyperlink" Target="https://www.munzee.com/m/Raraku/1847/" TargetMode="External"/><Relationship Id="rId111" Type="http://schemas.openxmlformats.org/officeDocument/2006/relationships/hyperlink" Target="https://www.munzee.com/m/geckofreund/1450/" TargetMode="External"/><Relationship Id="rId206" Type="http://schemas.openxmlformats.org/officeDocument/2006/relationships/hyperlink" Target="https://www.munzee.com/m/kiwiwe/983/" TargetMode="External"/><Relationship Id="rId205" Type="http://schemas.openxmlformats.org/officeDocument/2006/relationships/hyperlink" Target="https://www.munzee.com/m/annabanana/5992/" TargetMode="External"/><Relationship Id="rId204" Type="http://schemas.openxmlformats.org/officeDocument/2006/relationships/hyperlink" Target="https://www.munzee.com/m/Anetzet/788/" TargetMode="External"/><Relationship Id="rId203" Type="http://schemas.openxmlformats.org/officeDocument/2006/relationships/hyperlink" Target="https://www.munzee.com/m/Bladenhorst/1729/" TargetMode="External"/><Relationship Id="rId209" Type="http://schemas.openxmlformats.org/officeDocument/2006/relationships/hyperlink" Target="https://www.munzee.com/m/kasimir/8684/" TargetMode="External"/><Relationship Id="rId208" Type="http://schemas.openxmlformats.org/officeDocument/2006/relationships/hyperlink" Target="https://www.munzee.com/m/halizwein/7293/" TargetMode="External"/><Relationship Id="rId207" Type="http://schemas.openxmlformats.org/officeDocument/2006/relationships/hyperlink" Target="https://www.munzee.com/m/GeoHubi/4280/" TargetMode="External"/><Relationship Id="rId202" Type="http://schemas.openxmlformats.org/officeDocument/2006/relationships/hyperlink" Target="https://www.munzee.com/m/einkilorind/1887/" TargetMode="External"/><Relationship Id="rId201" Type="http://schemas.openxmlformats.org/officeDocument/2006/relationships/hyperlink" Target="https://www.munzee.com/m/denali0407/7399/" TargetMode="External"/><Relationship Id="rId200" Type="http://schemas.openxmlformats.org/officeDocument/2006/relationships/hyperlink" Target="https://www.munzee.com/m/JackSparrow/13910" TargetMode="External"/></Relationships>
</file>

<file path=xl/worksheets/_rels/sheet8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munzee.com/m/cuttingcrew/1957" TargetMode="External"/><Relationship Id="rId194" Type="http://schemas.openxmlformats.org/officeDocument/2006/relationships/hyperlink" Target="https://www.munzee.com/m/PeeBee/34/" TargetMode="External"/><Relationship Id="rId193" Type="http://schemas.openxmlformats.org/officeDocument/2006/relationships/hyperlink" Target="https://www.munzee.com/m/Derlame/7369/" TargetMode="External"/><Relationship Id="rId192" Type="http://schemas.openxmlformats.org/officeDocument/2006/relationships/hyperlink" Target="https://www.munzee.com/m/funaty/2746/" TargetMode="External"/><Relationship Id="rId191" Type="http://schemas.openxmlformats.org/officeDocument/2006/relationships/hyperlink" Target="https://www.munzee.com/m/Oskarchen/320/" TargetMode="External"/><Relationship Id="rId187" Type="http://schemas.openxmlformats.org/officeDocument/2006/relationships/hyperlink" Target="https://www.munzee.com/m/Tiralinka/3714/" TargetMode="External"/><Relationship Id="rId186" Type="http://schemas.openxmlformats.org/officeDocument/2006/relationships/hyperlink" Target="https://www.munzee.com/m/PubbE/2079/" TargetMode="External"/><Relationship Id="rId185" Type="http://schemas.openxmlformats.org/officeDocument/2006/relationships/hyperlink" Target="https://www.munzee.com/m/c-bn/14090/" TargetMode="External"/><Relationship Id="rId184" Type="http://schemas.openxmlformats.org/officeDocument/2006/relationships/hyperlink" Target="https://www.munzee.com/m/padraig/964/" TargetMode="External"/><Relationship Id="rId189" Type="http://schemas.openxmlformats.org/officeDocument/2006/relationships/hyperlink" Target="https://www.munzee.com/m/lupo6/1416" TargetMode="External"/><Relationship Id="rId188" Type="http://schemas.openxmlformats.org/officeDocument/2006/relationships/hyperlink" Target="https://www.munzee.com/m/Darkneser/8257/" TargetMode="External"/><Relationship Id="rId183" Type="http://schemas.openxmlformats.org/officeDocument/2006/relationships/hyperlink" Target="https://www.munzee.com/m/Gonzoni/4945/" TargetMode="External"/><Relationship Id="rId182" Type="http://schemas.openxmlformats.org/officeDocument/2006/relationships/hyperlink" Target="https://www.munzee.com/m/PubbE/2071" TargetMode="External"/><Relationship Id="rId181" Type="http://schemas.openxmlformats.org/officeDocument/2006/relationships/hyperlink" Target="https://www.munzee.com/m/BrianMoos/746/" TargetMode="External"/><Relationship Id="rId180" Type="http://schemas.openxmlformats.org/officeDocument/2006/relationships/hyperlink" Target="https://www.munzee.com/m/meka/2750/" TargetMode="External"/><Relationship Id="rId176" Type="http://schemas.openxmlformats.org/officeDocument/2006/relationships/hyperlink" Target="https://www.munzee.com/m/Georiffles/5236/" TargetMode="External"/><Relationship Id="rId175" Type="http://schemas.openxmlformats.org/officeDocument/2006/relationships/hyperlink" Target="https://www.munzee.com/m/J1Huisman/7495/" TargetMode="External"/><Relationship Id="rId174" Type="http://schemas.openxmlformats.org/officeDocument/2006/relationships/hyperlink" Target="https://www.munzee.com/m/Darkneser/8258/" TargetMode="External"/><Relationship Id="rId173" Type="http://schemas.openxmlformats.org/officeDocument/2006/relationships/hyperlink" Target="https://www.munzee.com/m/mobility/4332" TargetMode="External"/><Relationship Id="rId179" Type="http://schemas.openxmlformats.org/officeDocument/2006/relationships/hyperlink" Target="https://www.munzee.com/m/Wackeldackel/823/" TargetMode="External"/><Relationship Id="rId178" Type="http://schemas.openxmlformats.org/officeDocument/2006/relationships/hyperlink" Target="https://www.munzee.com/m/Derlame/7197/" TargetMode="External"/><Relationship Id="rId177" Type="http://schemas.openxmlformats.org/officeDocument/2006/relationships/hyperlink" Target="https://www.munzee.com/m/halizwein/6443/" TargetMode="External"/><Relationship Id="rId198" Type="http://schemas.openxmlformats.org/officeDocument/2006/relationships/hyperlink" Target="https://www.munzee.com/m/123xilef/2809/" TargetMode="External"/><Relationship Id="rId197" Type="http://schemas.openxmlformats.org/officeDocument/2006/relationships/hyperlink" Target="https://www.munzee.com/m/halizwein/6310/" TargetMode="External"/><Relationship Id="rId196" Type="http://schemas.openxmlformats.org/officeDocument/2006/relationships/hyperlink" Target="https://www.munzee.com/m/Oskarchen/309/" TargetMode="External"/><Relationship Id="rId195" Type="http://schemas.openxmlformats.org/officeDocument/2006/relationships/hyperlink" Target="https://www.munzee.com/m/Gonzoni/4956/" TargetMode="External"/><Relationship Id="rId199" Type="http://schemas.openxmlformats.org/officeDocument/2006/relationships/hyperlink" Target="https://www.munzee.com/m/Polder58/5196" TargetMode="External"/><Relationship Id="rId150" Type="http://schemas.openxmlformats.org/officeDocument/2006/relationships/hyperlink" Target="https://www.munzee.com/m/Gonzoni/4965/" TargetMode="External"/><Relationship Id="rId1" Type="http://schemas.openxmlformats.org/officeDocument/2006/relationships/hyperlink" Target="https://www.munzee.com/map/u336wt64q/17" TargetMode="External"/><Relationship Id="rId2" Type="http://schemas.openxmlformats.org/officeDocument/2006/relationships/hyperlink" Target="https://www.munzee.com/m/Polder58/5186" TargetMode="External"/><Relationship Id="rId3" Type="http://schemas.openxmlformats.org/officeDocument/2006/relationships/hyperlink" Target="https://www.munzee.com/m/Derlame/7277/" TargetMode="External"/><Relationship Id="rId149" Type="http://schemas.openxmlformats.org/officeDocument/2006/relationships/hyperlink" Target="https://www.munzee.com/m/Polder58/5195" TargetMode="External"/><Relationship Id="rId4" Type="http://schemas.openxmlformats.org/officeDocument/2006/relationships/hyperlink" Target="https://www.munzee.com/m/Wackeldackel/835/" TargetMode="External"/><Relationship Id="rId148" Type="http://schemas.openxmlformats.org/officeDocument/2006/relationships/hyperlink" Target="https://www.munzee.com/m/Oskarchen/313/" TargetMode="External"/><Relationship Id="rId9" Type="http://schemas.openxmlformats.org/officeDocument/2006/relationships/hyperlink" Target="https://www.munzee.com/m/Tiralinka/3743/" TargetMode="External"/><Relationship Id="rId143" Type="http://schemas.openxmlformats.org/officeDocument/2006/relationships/hyperlink" Target="https://www.munzee.com/m/halizwein/6322/" TargetMode="External"/><Relationship Id="rId142" Type="http://schemas.openxmlformats.org/officeDocument/2006/relationships/hyperlink" Target="https://www.munzee.com/m/Derlame/7271/" TargetMode="External"/><Relationship Id="rId141" Type="http://schemas.openxmlformats.org/officeDocument/2006/relationships/hyperlink" Target="https://www.munzee.com/m/Oskarchen/355/" TargetMode="External"/><Relationship Id="rId140" Type="http://schemas.openxmlformats.org/officeDocument/2006/relationships/hyperlink" Target="https://www.munzee.com/m/Gonzoni/4937/" TargetMode="External"/><Relationship Id="rId5" Type="http://schemas.openxmlformats.org/officeDocument/2006/relationships/hyperlink" Target="https://www.munzee.com/m/Gonzoni/4935/" TargetMode="External"/><Relationship Id="rId147" Type="http://schemas.openxmlformats.org/officeDocument/2006/relationships/hyperlink" Target="https://www.munzee.com/m/halizwein/6311/" TargetMode="External"/><Relationship Id="rId6" Type="http://schemas.openxmlformats.org/officeDocument/2006/relationships/hyperlink" Target="https://www.munzee.com/m/TexasBandits/3136/" TargetMode="External"/><Relationship Id="rId146" Type="http://schemas.openxmlformats.org/officeDocument/2006/relationships/hyperlink" Target="https://www.munzee.com/m/Darkneser/8268/" TargetMode="External"/><Relationship Id="rId7" Type="http://schemas.openxmlformats.org/officeDocument/2006/relationships/hyperlink" Target="https://www.munzee.com/m/MrsBandit/645/" TargetMode="External"/><Relationship Id="rId145" Type="http://schemas.openxmlformats.org/officeDocument/2006/relationships/hyperlink" Target="https://www.munzee.com/m/BrianMoos/749/" TargetMode="External"/><Relationship Id="rId8" Type="http://schemas.openxmlformats.org/officeDocument/2006/relationships/hyperlink" Target="https://www.munzee.com/m/PubbE/2107/" TargetMode="External"/><Relationship Id="rId144" Type="http://schemas.openxmlformats.org/officeDocument/2006/relationships/hyperlink" Target="https://www.munzee.com/m/PeeBee/178/" TargetMode="External"/><Relationship Id="rId139" Type="http://schemas.openxmlformats.org/officeDocument/2006/relationships/hyperlink" Target="https://www.munzee.com/m/PubbE/2089" TargetMode="External"/><Relationship Id="rId138" Type="http://schemas.openxmlformats.org/officeDocument/2006/relationships/hyperlink" Target="https://www.munzee.com/m/lammy/4754/" TargetMode="External"/><Relationship Id="rId137" Type="http://schemas.openxmlformats.org/officeDocument/2006/relationships/hyperlink" Target="https://www.munzee.com/m/Derlame/7367/" TargetMode="External"/><Relationship Id="rId132" Type="http://schemas.openxmlformats.org/officeDocument/2006/relationships/hyperlink" Target="https://www.munzee.com/m/Tiralinka/3727/" TargetMode="External"/><Relationship Id="rId131" Type="http://schemas.openxmlformats.org/officeDocument/2006/relationships/hyperlink" Target="https://www.munzee.com/m/Wackeldackel/824/" TargetMode="External"/><Relationship Id="rId130" Type="http://schemas.openxmlformats.org/officeDocument/2006/relationships/hyperlink" Target="https://www.munzee.com/m/PubbE/2090" TargetMode="External"/><Relationship Id="rId136" Type="http://schemas.openxmlformats.org/officeDocument/2006/relationships/hyperlink" Target="https://www.munzee.com/m/PubbE/2036/" TargetMode="External"/><Relationship Id="rId135" Type="http://schemas.openxmlformats.org/officeDocument/2006/relationships/hyperlink" Target="https://www.munzee.com/m/HtV/4782/" TargetMode="External"/><Relationship Id="rId134" Type="http://schemas.openxmlformats.org/officeDocument/2006/relationships/hyperlink" Target="https://www.munzee.com/m/Derlame/7260/" TargetMode="External"/><Relationship Id="rId133" Type="http://schemas.openxmlformats.org/officeDocument/2006/relationships/hyperlink" Target="https://www.munzee.com/m/FeuerBrake/3283/" TargetMode="External"/><Relationship Id="rId172" Type="http://schemas.openxmlformats.org/officeDocument/2006/relationships/hyperlink" Target="https://www.munzee.com/m/Muskratmarie/2137/" TargetMode="External"/><Relationship Id="rId171" Type="http://schemas.openxmlformats.org/officeDocument/2006/relationships/hyperlink" Target="https://www.munzee.com/m/karen1962/1723/" TargetMode="External"/><Relationship Id="rId170" Type="http://schemas.openxmlformats.org/officeDocument/2006/relationships/hyperlink" Target="https://www.munzee.com/m/JackSparrow/13062/" TargetMode="External"/><Relationship Id="rId165" Type="http://schemas.openxmlformats.org/officeDocument/2006/relationships/hyperlink" Target="https://www.munzee.com/m/AZJEDI/1898" TargetMode="External"/><Relationship Id="rId164" Type="http://schemas.openxmlformats.org/officeDocument/2006/relationships/hyperlink" Target="https://www.munzee.com/m/MV1/7048/" TargetMode="External"/><Relationship Id="rId163" Type="http://schemas.openxmlformats.org/officeDocument/2006/relationships/hyperlink" Target="https://www.munzee.com/m/Georiffles/5231/" TargetMode="External"/><Relationship Id="rId162" Type="http://schemas.openxmlformats.org/officeDocument/2006/relationships/hyperlink" Target="https://www.munzee.com/m/sfwife/3716/" TargetMode="External"/><Relationship Id="rId169" Type="http://schemas.openxmlformats.org/officeDocument/2006/relationships/hyperlink" Target="https://www.munzee.com/m/Polder58/5306" TargetMode="External"/><Relationship Id="rId168" Type="http://schemas.openxmlformats.org/officeDocument/2006/relationships/hyperlink" Target="https://www.munzee.com/m/Oskarchen/356/" TargetMode="External"/><Relationship Id="rId167" Type="http://schemas.openxmlformats.org/officeDocument/2006/relationships/hyperlink" Target="https://www.munzee.com/m/Gonzoni/4961/" TargetMode="External"/><Relationship Id="rId166" Type="http://schemas.openxmlformats.org/officeDocument/2006/relationships/hyperlink" Target="https://www.munzee.com/m/Polder58/5252" TargetMode="External"/><Relationship Id="rId161" Type="http://schemas.openxmlformats.org/officeDocument/2006/relationships/hyperlink" Target="https://www.munzee.com/m/Tiralinka/3723/" TargetMode="External"/><Relationship Id="rId160" Type="http://schemas.openxmlformats.org/officeDocument/2006/relationships/hyperlink" Target="https://www.munzee.com/m/zsomborpeto/769/" TargetMode="External"/><Relationship Id="rId159" Type="http://schemas.openxmlformats.org/officeDocument/2006/relationships/hyperlink" Target="https://www.munzee.com/m/PeeBee/183/" TargetMode="External"/><Relationship Id="rId154" Type="http://schemas.openxmlformats.org/officeDocument/2006/relationships/hyperlink" Target="https://www.munzee.com/m/MV1/7375/" TargetMode="External"/><Relationship Id="rId153" Type="http://schemas.openxmlformats.org/officeDocument/2006/relationships/hyperlink" Target="https://www.munzee.com/m/zweiaugenmehr/1171" TargetMode="External"/><Relationship Id="rId152" Type="http://schemas.openxmlformats.org/officeDocument/2006/relationships/hyperlink" Target="https://www.munzee.com/m/Oskarchen/352/" TargetMode="External"/><Relationship Id="rId151" Type="http://schemas.openxmlformats.org/officeDocument/2006/relationships/hyperlink" Target="https://www.munzee.com/m/halizwein/6333/" TargetMode="External"/><Relationship Id="rId158" Type="http://schemas.openxmlformats.org/officeDocument/2006/relationships/hyperlink" Target="https://www.munzee.com/m/PubbE/2026/" TargetMode="External"/><Relationship Id="rId157" Type="http://schemas.openxmlformats.org/officeDocument/2006/relationships/hyperlink" Target="https://www.munzee.com/m/ageta/18514/" TargetMode="External"/><Relationship Id="rId156" Type="http://schemas.openxmlformats.org/officeDocument/2006/relationships/hyperlink" Target="https://www.munzee.com/m/J1Huisman/7500/" TargetMode="External"/><Relationship Id="rId155" Type="http://schemas.openxmlformats.org/officeDocument/2006/relationships/hyperlink" Target="https://www.munzee.com/m/c-bn/14092/" TargetMode="External"/><Relationship Id="rId40" Type="http://schemas.openxmlformats.org/officeDocument/2006/relationships/hyperlink" Target="https://www.munzee.com/m/Cecilflea/137/" TargetMode="External"/><Relationship Id="rId42" Type="http://schemas.openxmlformats.org/officeDocument/2006/relationships/hyperlink" Target="https://www.munzee.com/m/PubbE/2106" TargetMode="External"/><Relationship Id="rId41" Type="http://schemas.openxmlformats.org/officeDocument/2006/relationships/hyperlink" Target="https://www.munzee.com/m/karen1962/1728/" TargetMode="External"/><Relationship Id="rId44" Type="http://schemas.openxmlformats.org/officeDocument/2006/relationships/hyperlink" Target="https://www.munzee.com/m/MunzeeAssistentin/1249/" TargetMode="External"/><Relationship Id="rId43" Type="http://schemas.openxmlformats.org/officeDocument/2006/relationships/hyperlink" Target="https://www.munzee.com/m/Gonzoni/4934/" TargetMode="External"/><Relationship Id="rId46" Type="http://schemas.openxmlformats.org/officeDocument/2006/relationships/hyperlink" Target="https://www.munzee.com/m/Disc220/7283" TargetMode="External"/><Relationship Id="rId45" Type="http://schemas.openxmlformats.org/officeDocument/2006/relationships/hyperlink" Target="https://www.munzee.com/m/delaner46/3183" TargetMode="External"/><Relationship Id="rId48" Type="http://schemas.openxmlformats.org/officeDocument/2006/relationships/hyperlink" Target="https://www.munzee.com/m/surgez/1649/" TargetMode="External"/><Relationship Id="rId47" Type="http://schemas.openxmlformats.org/officeDocument/2006/relationships/hyperlink" Target="https://www.munzee.com/m/halizwein/6465/" TargetMode="External"/><Relationship Id="rId49" Type="http://schemas.openxmlformats.org/officeDocument/2006/relationships/hyperlink" Target="https://www.munzee.com/m/Queen104Ymir/202/" TargetMode="External"/><Relationship Id="rId31" Type="http://schemas.openxmlformats.org/officeDocument/2006/relationships/hyperlink" Target="https://www.munzee.com/m/Wackeldackel/849/" TargetMode="External"/><Relationship Id="rId30" Type="http://schemas.openxmlformats.org/officeDocument/2006/relationships/hyperlink" Target="https://www.munzee.com/m/Queen104Ymir/200/" TargetMode="External"/><Relationship Id="rId33" Type="http://schemas.openxmlformats.org/officeDocument/2006/relationships/hyperlink" Target="https://www.munzee.com/m/meka/2781/" TargetMode="External"/><Relationship Id="rId32" Type="http://schemas.openxmlformats.org/officeDocument/2006/relationships/hyperlink" Target="https://www.munzee.com/m/Oskarchen/372/" TargetMode="External"/><Relationship Id="rId35" Type="http://schemas.openxmlformats.org/officeDocument/2006/relationships/hyperlink" Target="https://www.munzee.com/m/Cachelady/4582/a" TargetMode="External"/><Relationship Id="rId34" Type="http://schemas.openxmlformats.org/officeDocument/2006/relationships/hyperlink" Target="https://www.munzee.com/m/Rheingauer/458/" TargetMode="External"/><Relationship Id="rId37" Type="http://schemas.openxmlformats.org/officeDocument/2006/relationships/hyperlink" Target="https://www.munzee.com/m/PubbE/2087/" TargetMode="External"/><Relationship Id="rId36" Type="http://schemas.openxmlformats.org/officeDocument/2006/relationships/hyperlink" Target="https://www.munzee.com/m/MunzeeAssistentin/1248/" TargetMode="External"/><Relationship Id="rId39" Type="http://schemas.openxmlformats.org/officeDocument/2006/relationships/hyperlink" Target="https://www.munzee.com/m/Queen104Ymir/206/" TargetMode="External"/><Relationship Id="rId38" Type="http://schemas.openxmlformats.org/officeDocument/2006/relationships/hyperlink" Target="https://www.munzee.com/m/mandello/7540/" TargetMode="External"/><Relationship Id="rId20" Type="http://schemas.openxmlformats.org/officeDocument/2006/relationships/hyperlink" Target="https://www.munzee.com/m/Bruni/2158" TargetMode="External"/><Relationship Id="rId22" Type="http://schemas.openxmlformats.org/officeDocument/2006/relationships/hyperlink" Target="https://www.munzee.com/m/Briebo/327/" TargetMode="External"/><Relationship Id="rId21" Type="http://schemas.openxmlformats.org/officeDocument/2006/relationships/hyperlink" Target="https://www.munzee.com/m/PubbE/2095" TargetMode="External"/><Relationship Id="rId24" Type="http://schemas.openxmlformats.org/officeDocument/2006/relationships/hyperlink" Target="https://www.munzee.com/m/Wackeldackel/834/" TargetMode="External"/><Relationship Id="rId23" Type="http://schemas.openxmlformats.org/officeDocument/2006/relationships/hyperlink" Target="https://www.munzee.com/m/Derlame/7274/" TargetMode="External"/><Relationship Id="rId26" Type="http://schemas.openxmlformats.org/officeDocument/2006/relationships/hyperlink" Target="https://www.munzee.com/m/surgez/1650" TargetMode="External"/><Relationship Id="rId25" Type="http://schemas.openxmlformats.org/officeDocument/2006/relationships/hyperlink" Target="https://www.munzee.com/m/Oskarchen/348/" TargetMode="External"/><Relationship Id="rId28" Type="http://schemas.openxmlformats.org/officeDocument/2006/relationships/hyperlink" Target="https://www.munzee.com/m/GeoBikkel/2410/" TargetMode="External"/><Relationship Id="rId27" Type="http://schemas.openxmlformats.org/officeDocument/2006/relationships/hyperlink" Target="https://www.munzee.com/m/amadoreugen/2659" TargetMode="External"/><Relationship Id="rId29" Type="http://schemas.openxmlformats.org/officeDocument/2006/relationships/hyperlink" Target="https://www.munzee.com/m/Oskarchen/338/" TargetMode="External"/><Relationship Id="rId11" Type="http://schemas.openxmlformats.org/officeDocument/2006/relationships/hyperlink" Target="https://www.munzee.com/m/JackSparrow/13058" TargetMode="External"/><Relationship Id="rId10" Type="http://schemas.openxmlformats.org/officeDocument/2006/relationships/hyperlink" Target="https://www.munzee.com/m/MV1/7520/" TargetMode="External"/><Relationship Id="rId13" Type="http://schemas.openxmlformats.org/officeDocument/2006/relationships/hyperlink" Target="https://www.munzee.com/m/mandello/7548/" TargetMode="External"/><Relationship Id="rId12" Type="http://schemas.openxmlformats.org/officeDocument/2006/relationships/hyperlink" Target="https://www.munzee.com/m/surgez/1651/" TargetMode="External"/><Relationship Id="rId15" Type="http://schemas.openxmlformats.org/officeDocument/2006/relationships/hyperlink" Target="https://www.munzee.com/m/amadoreugen/2695" TargetMode="External"/><Relationship Id="rId14" Type="http://schemas.openxmlformats.org/officeDocument/2006/relationships/hyperlink" Target="https://www.munzee.com/m/MV1/7515/" TargetMode="External"/><Relationship Id="rId17" Type="http://schemas.openxmlformats.org/officeDocument/2006/relationships/hyperlink" Target="https://www.munzee.com/m/halizwein/6350/" TargetMode="External"/><Relationship Id="rId16" Type="http://schemas.openxmlformats.org/officeDocument/2006/relationships/hyperlink" Target="https://www.munzee.com/m/MV1/7512/" TargetMode="External"/><Relationship Id="rId19" Type="http://schemas.openxmlformats.org/officeDocument/2006/relationships/hyperlink" Target="https://www.munzee.com/m/Bungi/965/" TargetMode="External"/><Relationship Id="rId18" Type="http://schemas.openxmlformats.org/officeDocument/2006/relationships/hyperlink" Target="https://www.munzee.com/m/CrazyLadyLisa/11483/" TargetMode="External"/><Relationship Id="rId84" Type="http://schemas.openxmlformats.org/officeDocument/2006/relationships/hyperlink" Target="https://www.munzee.com/m/Reisari/476/" TargetMode="External"/><Relationship Id="rId83" Type="http://schemas.openxmlformats.org/officeDocument/2006/relationships/hyperlink" Target="https://www.munzee.com/m/Derlame/7370/" TargetMode="External"/><Relationship Id="rId86" Type="http://schemas.openxmlformats.org/officeDocument/2006/relationships/hyperlink" Target="https://www.munzee.com/m/PubbE/2092/" TargetMode="External"/><Relationship Id="rId85" Type="http://schemas.openxmlformats.org/officeDocument/2006/relationships/hyperlink" Target="https://www.munzee.com/m/Tiralinka/1234" TargetMode="External"/><Relationship Id="rId88" Type="http://schemas.openxmlformats.org/officeDocument/2006/relationships/hyperlink" Target="https://www.munzee.com/m/PeeBee/177/" TargetMode="External"/><Relationship Id="rId87" Type="http://schemas.openxmlformats.org/officeDocument/2006/relationships/hyperlink" Target="https://www.munzee.com/m/MunzeeAssistentin/1250/" TargetMode="External"/><Relationship Id="rId89" Type="http://schemas.openxmlformats.org/officeDocument/2006/relationships/hyperlink" Target="https://www.munzee.com/m/FeuerBrake/3282/" TargetMode="External"/><Relationship Id="rId80" Type="http://schemas.openxmlformats.org/officeDocument/2006/relationships/hyperlink" Target="https://www.munzee.com/m/Gonzoni/4943/" TargetMode="External"/><Relationship Id="rId82" Type="http://schemas.openxmlformats.org/officeDocument/2006/relationships/hyperlink" Target="https://www.munzee.com/m/Kegelhexe/1744/" TargetMode="External"/><Relationship Id="rId81" Type="http://schemas.openxmlformats.org/officeDocument/2006/relationships/hyperlink" Target="https://www.munzee.com/m/Zanika/313/" TargetMode="External"/><Relationship Id="rId73" Type="http://schemas.openxmlformats.org/officeDocument/2006/relationships/hyperlink" Target="https://www.munzee.com/m/halizwein/6315/" TargetMode="External"/><Relationship Id="rId72" Type="http://schemas.openxmlformats.org/officeDocument/2006/relationships/hyperlink" Target="https://www.munzee.com/m/Arrowhawk/926/" TargetMode="External"/><Relationship Id="rId75" Type="http://schemas.openxmlformats.org/officeDocument/2006/relationships/hyperlink" Target="https://www.munzee.com/m/Muskratmarie/2125/" TargetMode="External"/><Relationship Id="rId74" Type="http://schemas.openxmlformats.org/officeDocument/2006/relationships/hyperlink" Target="https://www.munzee.com/m/PubbE/2068/" TargetMode="External"/><Relationship Id="rId77" Type="http://schemas.openxmlformats.org/officeDocument/2006/relationships/hyperlink" Target="https://www.munzee.com/m/PubbE/2078/" TargetMode="External"/><Relationship Id="rId76" Type="http://schemas.openxmlformats.org/officeDocument/2006/relationships/hyperlink" Target="https://www.munzee.com/m/wvkiwi/6259/" TargetMode="External"/><Relationship Id="rId79" Type="http://schemas.openxmlformats.org/officeDocument/2006/relationships/hyperlink" Target="https://www.munzee.com/m/Polder58/5250" TargetMode="External"/><Relationship Id="rId78" Type="http://schemas.openxmlformats.org/officeDocument/2006/relationships/hyperlink" Target="https://www.munzee.com/m/greensfgiant/3577/" TargetMode="External"/><Relationship Id="rId71" Type="http://schemas.openxmlformats.org/officeDocument/2006/relationships/hyperlink" Target="https://www.munzee.com/m/Oskarchen/1037/" TargetMode="External"/><Relationship Id="rId70" Type="http://schemas.openxmlformats.org/officeDocument/2006/relationships/hyperlink" Target="https://www.munzee.com/m/PeeBee/176/" TargetMode="External"/><Relationship Id="rId62" Type="http://schemas.openxmlformats.org/officeDocument/2006/relationships/hyperlink" Target="https://www.munzee.com/m/Gonzoni/4969/" TargetMode="External"/><Relationship Id="rId61" Type="http://schemas.openxmlformats.org/officeDocument/2006/relationships/hyperlink" Target="https://www.munzee.com/m/booboo1/1086/" TargetMode="External"/><Relationship Id="rId64" Type="http://schemas.openxmlformats.org/officeDocument/2006/relationships/hyperlink" Target="https://www.munzee.com/m/Disc220/7248" TargetMode="External"/><Relationship Id="rId63" Type="http://schemas.openxmlformats.org/officeDocument/2006/relationships/hyperlink" Target="https://www.munzee.com/m/CrazyLadyLisa/11484/" TargetMode="External"/><Relationship Id="rId66" Type="http://schemas.openxmlformats.org/officeDocument/2006/relationships/hyperlink" Target="https://www.munzee.com/m/amadoreugen/2634" TargetMode="External"/><Relationship Id="rId65" Type="http://schemas.openxmlformats.org/officeDocument/2006/relationships/hyperlink" Target="https://www.munzee.com/m/Oskarchen/315/" TargetMode="External"/><Relationship Id="rId68" Type="http://schemas.openxmlformats.org/officeDocument/2006/relationships/hyperlink" Target="https://www.munzee.com/m/PubbE/2104" TargetMode="External"/><Relationship Id="rId67" Type="http://schemas.openxmlformats.org/officeDocument/2006/relationships/hyperlink" Target="https://www.munzee.com/m/greensfgiant/3578/" TargetMode="External"/><Relationship Id="rId60" Type="http://schemas.openxmlformats.org/officeDocument/2006/relationships/hyperlink" Target="https://www.munzee.com/m/redshark78/515" TargetMode="External"/><Relationship Id="rId69" Type="http://schemas.openxmlformats.org/officeDocument/2006/relationships/hyperlink" Target="https://www.munzee.com/m/Wackeldackel/831/" TargetMode="External"/><Relationship Id="rId51" Type="http://schemas.openxmlformats.org/officeDocument/2006/relationships/hyperlink" Target="https://www.munzee.com/m/Derlame/7264/" TargetMode="External"/><Relationship Id="rId50" Type="http://schemas.openxmlformats.org/officeDocument/2006/relationships/hyperlink" Target="https://www.munzee.com/m/halizwein/6442/" TargetMode="External"/><Relationship Id="rId53" Type="http://schemas.openxmlformats.org/officeDocument/2006/relationships/hyperlink" Target="https://www.munzee.com/m/halizwein/6338/" TargetMode="External"/><Relationship Id="rId52" Type="http://schemas.openxmlformats.org/officeDocument/2006/relationships/hyperlink" Target="https://www.munzee.com/m/Wackeldackel/832/" TargetMode="External"/><Relationship Id="rId55" Type="http://schemas.openxmlformats.org/officeDocument/2006/relationships/hyperlink" Target="https://www.munzee.com/m/Polder58/5224" TargetMode="External"/><Relationship Id="rId54" Type="http://schemas.openxmlformats.org/officeDocument/2006/relationships/hyperlink" Target="https://www.munzee.com/m/Gonzoni/4933/" TargetMode="External"/><Relationship Id="rId57" Type="http://schemas.openxmlformats.org/officeDocument/2006/relationships/hyperlink" Target="https://www.munzee.com/m/fabiusz/721/" TargetMode="External"/><Relationship Id="rId56" Type="http://schemas.openxmlformats.org/officeDocument/2006/relationships/hyperlink" Target="https://www.munzee.com/m/Disc220/7282" TargetMode="External"/><Relationship Id="rId59" Type="http://schemas.openxmlformats.org/officeDocument/2006/relationships/hyperlink" Target="https://www.munzee.com/m/Derlame/7257/" TargetMode="External"/><Relationship Id="rId58" Type="http://schemas.openxmlformats.org/officeDocument/2006/relationships/hyperlink" Target="https://www.munzee.com/m/GeoBikkel/2408" TargetMode="External"/><Relationship Id="rId107" Type="http://schemas.openxmlformats.org/officeDocument/2006/relationships/hyperlink" Target="https://www.munzee.com/m/ageta/18518/" TargetMode="External"/><Relationship Id="rId106" Type="http://schemas.openxmlformats.org/officeDocument/2006/relationships/hyperlink" Target="https://www.munzee.com/m/molesen/2209/" TargetMode="External"/><Relationship Id="rId105" Type="http://schemas.openxmlformats.org/officeDocument/2006/relationships/hyperlink" Target="https://www.munzee.com/m/Wackeldackel/787/" TargetMode="External"/><Relationship Id="rId226" Type="http://schemas.openxmlformats.org/officeDocument/2006/relationships/drawing" Target="../drawings/drawing8.xml"/><Relationship Id="rId104" Type="http://schemas.openxmlformats.org/officeDocument/2006/relationships/hyperlink" Target="https://www.munzee.com/m/ageta/18523/" TargetMode="External"/><Relationship Id="rId225" Type="http://schemas.openxmlformats.org/officeDocument/2006/relationships/hyperlink" Target="https://www.munzee.com/m/halizwein/6334/" TargetMode="External"/><Relationship Id="rId109" Type="http://schemas.openxmlformats.org/officeDocument/2006/relationships/hyperlink" Target="https://www.munzee.com/m/fyrsel/80/" TargetMode="External"/><Relationship Id="rId108" Type="http://schemas.openxmlformats.org/officeDocument/2006/relationships/hyperlink" Target="https://www.munzee.com/m/Disc220/7244/" TargetMode="External"/><Relationship Id="rId220" Type="http://schemas.openxmlformats.org/officeDocument/2006/relationships/hyperlink" Target="https://www.munzee.com/m/PubbE/2103/" TargetMode="External"/><Relationship Id="rId103" Type="http://schemas.openxmlformats.org/officeDocument/2006/relationships/hyperlink" Target="https://www.munzee.com/m/Gonzoni/4932/" TargetMode="External"/><Relationship Id="rId224" Type="http://schemas.openxmlformats.org/officeDocument/2006/relationships/hyperlink" Target="https://www.munzee.com/m/123xilef/2763/" TargetMode="External"/><Relationship Id="rId102" Type="http://schemas.openxmlformats.org/officeDocument/2006/relationships/hyperlink" Target="https://www.munzee.com/m/Polder58/5215" TargetMode="External"/><Relationship Id="rId223" Type="http://schemas.openxmlformats.org/officeDocument/2006/relationships/hyperlink" Target="https://www.munzee.com/m/TheFrog/1719/" TargetMode="External"/><Relationship Id="rId101" Type="http://schemas.openxmlformats.org/officeDocument/2006/relationships/hyperlink" Target="https://www.munzee.com/m/Disc220/7247" TargetMode="External"/><Relationship Id="rId222" Type="http://schemas.openxmlformats.org/officeDocument/2006/relationships/hyperlink" Target="https://www.munzee.com/m/Wackeldackel/848/" TargetMode="External"/><Relationship Id="rId100" Type="http://schemas.openxmlformats.org/officeDocument/2006/relationships/hyperlink" Target="https://www.munzee.com/m/halizwein/6318/" TargetMode="External"/><Relationship Id="rId221" Type="http://schemas.openxmlformats.org/officeDocument/2006/relationships/hyperlink" Target="https://www.munzee.com/m/coco15/1740" TargetMode="External"/><Relationship Id="rId217" Type="http://schemas.openxmlformats.org/officeDocument/2006/relationships/hyperlink" Target="https://www.munzee.com/m/BartWullems/278/" TargetMode="External"/><Relationship Id="rId216" Type="http://schemas.openxmlformats.org/officeDocument/2006/relationships/hyperlink" Target="https://www.munzee.com/m/halizwein/6252/" TargetMode="External"/><Relationship Id="rId215" Type="http://schemas.openxmlformats.org/officeDocument/2006/relationships/hyperlink" Target="https://www.munzee.com/m/123xilef/2810/" TargetMode="External"/><Relationship Id="rId214" Type="http://schemas.openxmlformats.org/officeDocument/2006/relationships/hyperlink" Target="https://www.munzee.com/m/Oskarchen/305/" TargetMode="External"/><Relationship Id="rId219" Type="http://schemas.openxmlformats.org/officeDocument/2006/relationships/hyperlink" Target="https://www.munzee.com/m/Derlame/7263/" TargetMode="External"/><Relationship Id="rId218" Type="http://schemas.openxmlformats.org/officeDocument/2006/relationships/hyperlink" Target="https://www.munzee.com/m/Gonzoni/4939/" TargetMode="External"/><Relationship Id="rId213" Type="http://schemas.openxmlformats.org/officeDocument/2006/relationships/hyperlink" Target="https://www.munzee.com/m/HtV/4806/" TargetMode="External"/><Relationship Id="rId212" Type="http://schemas.openxmlformats.org/officeDocument/2006/relationships/hyperlink" Target="https://www.munzee.com/m/funaty/2771" TargetMode="External"/><Relationship Id="rId211" Type="http://schemas.openxmlformats.org/officeDocument/2006/relationships/hyperlink" Target="https://www.munzee.com/m/coco15/1734" TargetMode="External"/><Relationship Id="rId210" Type="http://schemas.openxmlformats.org/officeDocument/2006/relationships/hyperlink" Target="https://www.munzee.com/m/TheFrog/1694/" TargetMode="External"/><Relationship Id="rId129" Type="http://schemas.openxmlformats.org/officeDocument/2006/relationships/hyperlink" Target="https://www.munzee.com/m/Gonzoni/4936/" TargetMode="External"/><Relationship Id="rId128" Type="http://schemas.openxmlformats.org/officeDocument/2006/relationships/hyperlink" Target="https://www.munzee.com/m/Curt360/3151/" TargetMode="External"/><Relationship Id="rId127" Type="http://schemas.openxmlformats.org/officeDocument/2006/relationships/hyperlink" Target="https://www.munzee.com/m/Derlame/7401/" TargetMode="External"/><Relationship Id="rId126" Type="http://schemas.openxmlformats.org/officeDocument/2006/relationships/hyperlink" Target="https://www.munzee.com/m/MV1/7125/" TargetMode="External"/><Relationship Id="rId121" Type="http://schemas.openxmlformats.org/officeDocument/2006/relationships/hyperlink" Target="https://www.munzee.com/m/PeeBee/187/" TargetMode="External"/><Relationship Id="rId120" Type="http://schemas.openxmlformats.org/officeDocument/2006/relationships/hyperlink" Target="https://www.munzee.com/m/Disc220/7242" TargetMode="External"/><Relationship Id="rId125" Type="http://schemas.openxmlformats.org/officeDocument/2006/relationships/hyperlink" Target="https://www.munzee.com/m/ageta/18515/" TargetMode="External"/><Relationship Id="rId124" Type="http://schemas.openxmlformats.org/officeDocument/2006/relationships/hyperlink" Target="https://www.munzee.com/m/PeeBee/188/" TargetMode="External"/><Relationship Id="rId123" Type="http://schemas.openxmlformats.org/officeDocument/2006/relationships/hyperlink" Target="https://www.munzee.com/m/Queen104Ymir/210/" TargetMode="External"/><Relationship Id="rId122" Type="http://schemas.openxmlformats.org/officeDocument/2006/relationships/hyperlink" Target="https://www.munzee.com/m/Muskratmarie/2039/" TargetMode="External"/><Relationship Id="rId95" Type="http://schemas.openxmlformats.org/officeDocument/2006/relationships/hyperlink" Target="https://www.munzee.com/m/PubbE/2045" TargetMode="External"/><Relationship Id="rId94" Type="http://schemas.openxmlformats.org/officeDocument/2006/relationships/hyperlink" Target="https://www.munzee.com/m/Derlame/7368/" TargetMode="External"/><Relationship Id="rId97" Type="http://schemas.openxmlformats.org/officeDocument/2006/relationships/hyperlink" Target="https://www.munzee.com/m/sfwife/3715/" TargetMode="External"/><Relationship Id="rId96" Type="http://schemas.openxmlformats.org/officeDocument/2006/relationships/hyperlink" Target="https://www.munzee.com/m/Bungle/899" TargetMode="External"/><Relationship Id="rId99" Type="http://schemas.openxmlformats.org/officeDocument/2006/relationships/hyperlink" Target="https://www.munzee.com/m/greensfgiant/3571/" TargetMode="External"/><Relationship Id="rId98" Type="http://schemas.openxmlformats.org/officeDocument/2006/relationships/hyperlink" Target="https://www.munzee.com/m/amadoreugen/2540" TargetMode="External"/><Relationship Id="rId91" Type="http://schemas.openxmlformats.org/officeDocument/2006/relationships/hyperlink" Target="https://www.munzee.com/m/delaner46/3182" TargetMode="External"/><Relationship Id="rId90" Type="http://schemas.openxmlformats.org/officeDocument/2006/relationships/hyperlink" Target="https://www.munzee.com/m/MunzeeAssistentin/1251/" TargetMode="External"/><Relationship Id="rId93" Type="http://schemas.openxmlformats.org/officeDocument/2006/relationships/hyperlink" Target="https://www.munzee.com/m/Mesmith00/1260/" TargetMode="External"/><Relationship Id="rId92" Type="http://schemas.openxmlformats.org/officeDocument/2006/relationships/hyperlink" Target="https://www.munzee.com/m/halizwein/6316/" TargetMode="External"/><Relationship Id="rId118" Type="http://schemas.openxmlformats.org/officeDocument/2006/relationships/hyperlink" Target="https://www.munzee.com/m/Oskarchen/319/" TargetMode="External"/><Relationship Id="rId117" Type="http://schemas.openxmlformats.org/officeDocument/2006/relationships/hyperlink" Target="https://www.munzee.com/m/lammy/4751/" TargetMode="External"/><Relationship Id="rId116" Type="http://schemas.openxmlformats.org/officeDocument/2006/relationships/hyperlink" Target="https://www.munzee.com/m/Queen104Ymir/209/" TargetMode="External"/><Relationship Id="rId115" Type="http://schemas.openxmlformats.org/officeDocument/2006/relationships/hyperlink" Target="https://www.munzee.com/m/ageta/18517/" TargetMode="External"/><Relationship Id="rId119" Type="http://schemas.openxmlformats.org/officeDocument/2006/relationships/hyperlink" Target="https://www.munzee.com/m/PubbE/2037" TargetMode="External"/><Relationship Id="rId110" Type="http://schemas.openxmlformats.org/officeDocument/2006/relationships/hyperlink" Target="https://www.munzee.com/m/halizwein/6321/" TargetMode="External"/><Relationship Id="rId114" Type="http://schemas.openxmlformats.org/officeDocument/2006/relationships/hyperlink" Target="https://www.munzee.com/m/MV1/7368/" TargetMode="External"/><Relationship Id="rId113" Type="http://schemas.openxmlformats.org/officeDocument/2006/relationships/hyperlink" Target="https://www.munzee.com/m/PubbE/2091/" TargetMode="External"/><Relationship Id="rId112" Type="http://schemas.openxmlformats.org/officeDocument/2006/relationships/hyperlink" Target="https://www.munzee.com/m/Queen104Ymir/208/" TargetMode="External"/><Relationship Id="rId111" Type="http://schemas.openxmlformats.org/officeDocument/2006/relationships/hyperlink" Target="https://www.munzee.com/m/Wackeldackel/763/" TargetMode="External"/><Relationship Id="rId206" Type="http://schemas.openxmlformats.org/officeDocument/2006/relationships/hyperlink" Target="https://www.munzee.com/m/Bruni/2156" TargetMode="External"/><Relationship Id="rId205" Type="http://schemas.openxmlformats.org/officeDocument/2006/relationships/hyperlink" Target="https://www.munzee.com/m/PubbE/2042/" TargetMode="External"/><Relationship Id="rId204" Type="http://schemas.openxmlformats.org/officeDocument/2006/relationships/hyperlink" Target="https://www.munzee.com/m/Briebo/322/" TargetMode="External"/><Relationship Id="rId203" Type="http://schemas.openxmlformats.org/officeDocument/2006/relationships/hyperlink" Target="https://www.munzee.com/m/Derlame/7121/" TargetMode="External"/><Relationship Id="rId209" Type="http://schemas.openxmlformats.org/officeDocument/2006/relationships/hyperlink" Target="https://www.munzee.com/m/funaty/2745" TargetMode="External"/><Relationship Id="rId208" Type="http://schemas.openxmlformats.org/officeDocument/2006/relationships/hyperlink" Target="https://www.munzee.com/m/PubbE/2094" TargetMode="External"/><Relationship Id="rId207" Type="http://schemas.openxmlformats.org/officeDocument/2006/relationships/hyperlink" Target="https://www.munzee.com/m/Gonzoni/4956/" TargetMode="External"/><Relationship Id="rId202" Type="http://schemas.openxmlformats.org/officeDocument/2006/relationships/hyperlink" Target="https://www.munzee.com/m/coco15/1735" TargetMode="External"/><Relationship Id="rId201" Type="http://schemas.openxmlformats.org/officeDocument/2006/relationships/hyperlink" Target="https://www.munzee.com/m/MV1/6892/" TargetMode="External"/><Relationship Id="rId200" Type="http://schemas.openxmlformats.org/officeDocument/2006/relationships/hyperlink" Target="https://www.munzee.com/m/halizwein/6670/" TargetMode="External"/></Relationships>
</file>

<file path=xl/worksheets/_rels/sheet9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munzee.com/m/TheFrog/1738/" TargetMode="External"/><Relationship Id="rId194" Type="http://schemas.openxmlformats.org/officeDocument/2006/relationships/hyperlink" Target="https://www.munzee.com/m/PeeBee/198/" TargetMode="External"/><Relationship Id="rId193" Type="http://schemas.openxmlformats.org/officeDocument/2006/relationships/hyperlink" Target="https://www.munzee.com/m/lupo6/1056" TargetMode="External"/><Relationship Id="rId192" Type="http://schemas.openxmlformats.org/officeDocument/2006/relationships/hyperlink" Target="https://www.munzee.com/m/halizwein/6636/" TargetMode="External"/><Relationship Id="rId191" Type="http://schemas.openxmlformats.org/officeDocument/2006/relationships/hyperlink" Target="https://www.munzee.com/m/MV1/7545/" TargetMode="External"/><Relationship Id="rId187" Type="http://schemas.openxmlformats.org/officeDocument/2006/relationships/hyperlink" Target="https://www.munzee.com/m/MV1/7551/" TargetMode="External"/><Relationship Id="rId186" Type="http://schemas.openxmlformats.org/officeDocument/2006/relationships/hyperlink" Target="https://www.munzee.com/m/J1Huisman/7354/" TargetMode="External"/><Relationship Id="rId185" Type="http://schemas.openxmlformats.org/officeDocument/2006/relationships/hyperlink" Target="https://www.munzee.com/m/lupo6/1270" TargetMode="External"/><Relationship Id="rId184" Type="http://schemas.openxmlformats.org/officeDocument/2006/relationships/hyperlink" Target="https://www.munzee.com/m/Nicoless/1618/" TargetMode="External"/><Relationship Id="rId189" Type="http://schemas.openxmlformats.org/officeDocument/2006/relationships/hyperlink" Target="https://www.munzee.com/m/123xilef/2839/" TargetMode="External"/><Relationship Id="rId188" Type="http://schemas.openxmlformats.org/officeDocument/2006/relationships/hyperlink" Target="https://www.munzee.com/m/Gonzoni/4944/" TargetMode="External"/><Relationship Id="rId183" Type="http://schemas.openxmlformats.org/officeDocument/2006/relationships/hyperlink" Target="https://www.munzee.com/m/Oskarchen/394/" TargetMode="External"/><Relationship Id="rId182" Type="http://schemas.openxmlformats.org/officeDocument/2006/relationships/hyperlink" Target="https://www.munzee.com/m/HtV/4788/" TargetMode="External"/><Relationship Id="rId181" Type="http://schemas.openxmlformats.org/officeDocument/2006/relationships/hyperlink" Target="https://www.munzee.com/m/Kegelmaus/487/" TargetMode="External"/><Relationship Id="rId180" Type="http://schemas.openxmlformats.org/officeDocument/2006/relationships/hyperlink" Target="https://www.munzee.com/m/Nicoless/1616/" TargetMode="External"/><Relationship Id="rId176" Type="http://schemas.openxmlformats.org/officeDocument/2006/relationships/hyperlink" Target="https://www.munzee.com/m/Nicoless/1612/" TargetMode="External"/><Relationship Id="rId175" Type="http://schemas.openxmlformats.org/officeDocument/2006/relationships/hyperlink" Target="https://www.munzee.com/m/123xilef/2902/" TargetMode="External"/><Relationship Id="rId174" Type="http://schemas.openxmlformats.org/officeDocument/2006/relationships/hyperlink" Target="https://www.munzee.com/m/Zanika/305/" TargetMode="External"/><Relationship Id="rId173" Type="http://schemas.openxmlformats.org/officeDocument/2006/relationships/hyperlink" Target="https://www.munzee.com/m/greensfgiant/3606/" TargetMode="External"/><Relationship Id="rId179" Type="http://schemas.openxmlformats.org/officeDocument/2006/relationships/hyperlink" Target="https://www.munzee.com/m/Oskarchen/389/" TargetMode="External"/><Relationship Id="rId178" Type="http://schemas.openxmlformats.org/officeDocument/2006/relationships/hyperlink" Target="https://www.munzee.com/m/Reisari/473/" TargetMode="External"/><Relationship Id="rId177" Type="http://schemas.openxmlformats.org/officeDocument/2006/relationships/hyperlink" Target="https://www.munzee.com/m/halizwein/6635/" TargetMode="External"/><Relationship Id="rId198" Type="http://schemas.openxmlformats.org/officeDocument/2006/relationships/hyperlink" Target="https://www.munzee.com/m/kasimir/8609/" TargetMode="External"/><Relationship Id="rId197" Type="http://schemas.openxmlformats.org/officeDocument/2006/relationships/hyperlink" Target="https://www.munzee.com/m/halizwein/6475/" TargetMode="External"/><Relationship Id="rId196" Type="http://schemas.openxmlformats.org/officeDocument/2006/relationships/hyperlink" Target="https://www.munzee.com/m/foxyankee/2376" TargetMode="External"/><Relationship Id="rId195" Type="http://schemas.openxmlformats.org/officeDocument/2006/relationships/hyperlink" Target="https://www.munzee.com/m/Polder58/5312" TargetMode="External"/><Relationship Id="rId199" Type="http://schemas.openxmlformats.org/officeDocument/2006/relationships/hyperlink" Target="https://www.munzee.com/m/foxyankee/2375" TargetMode="External"/><Relationship Id="rId150" Type="http://schemas.openxmlformats.org/officeDocument/2006/relationships/hyperlink" Target="https://www.munzee.com/m/MV1/7553/" TargetMode="External"/><Relationship Id="rId1" Type="http://schemas.openxmlformats.org/officeDocument/2006/relationships/hyperlink" Target="https://www.munzee.com/map/u336wtwj1/17" TargetMode="External"/><Relationship Id="rId2" Type="http://schemas.openxmlformats.org/officeDocument/2006/relationships/hyperlink" Target="https://www.munzee.com/m/Flattermaus/2677/" TargetMode="External"/><Relationship Id="rId3" Type="http://schemas.openxmlformats.org/officeDocument/2006/relationships/hyperlink" Target="https://www.munzee.com/m/PubbE/1832" TargetMode="External"/><Relationship Id="rId149" Type="http://schemas.openxmlformats.org/officeDocument/2006/relationships/hyperlink" Target="https://www.munzee.com/m/listom/11112/" TargetMode="External"/><Relationship Id="rId4" Type="http://schemas.openxmlformats.org/officeDocument/2006/relationships/hyperlink" Target="https://www.munzee.com/m/Tiralinka/3715/" TargetMode="External"/><Relationship Id="rId148" Type="http://schemas.openxmlformats.org/officeDocument/2006/relationships/hyperlink" Target="https://www.munzee.com/m/kiwiwe/861/" TargetMode="External"/><Relationship Id="rId9" Type="http://schemas.openxmlformats.org/officeDocument/2006/relationships/hyperlink" Target="https://www.munzee.com/m/Gonzoni/4978/" TargetMode="External"/><Relationship Id="rId143" Type="http://schemas.openxmlformats.org/officeDocument/2006/relationships/hyperlink" Target="https://www.munzee.com/m/kasimir/8611/" TargetMode="External"/><Relationship Id="rId142" Type="http://schemas.openxmlformats.org/officeDocument/2006/relationships/hyperlink" Target="https://www.munzee.com/m/Gonzoni/4941/" TargetMode="External"/><Relationship Id="rId141" Type="http://schemas.openxmlformats.org/officeDocument/2006/relationships/hyperlink" Target="https://www.munzee.com/m/lupo6/1579/" TargetMode="External"/><Relationship Id="rId140" Type="http://schemas.openxmlformats.org/officeDocument/2006/relationships/hyperlink" Target="https://www.munzee.com/m/Kegelhexe/1746/" TargetMode="External"/><Relationship Id="rId5" Type="http://schemas.openxmlformats.org/officeDocument/2006/relationships/hyperlink" Target="https://www.munzee.com/m/Gonzoni/4979/" TargetMode="External"/><Relationship Id="rId147" Type="http://schemas.openxmlformats.org/officeDocument/2006/relationships/hyperlink" Target="https://www.munzee.com/m/Muskratmarie/2127/" TargetMode="External"/><Relationship Id="rId6" Type="http://schemas.openxmlformats.org/officeDocument/2006/relationships/hyperlink" Target="https://www.munzee.com/m/PubbE/1834/" TargetMode="External"/><Relationship Id="rId146" Type="http://schemas.openxmlformats.org/officeDocument/2006/relationships/hyperlink" Target="https://www.munzee.com/m/MV1/7554/" TargetMode="External"/><Relationship Id="rId7" Type="http://schemas.openxmlformats.org/officeDocument/2006/relationships/hyperlink" Target="https://www.munzee.com/m/TexasBandits/3135/" TargetMode="External"/><Relationship Id="rId145" Type="http://schemas.openxmlformats.org/officeDocument/2006/relationships/hyperlink" Target="https://www.munzee.com/m/kiwiwe/864/" TargetMode="External"/><Relationship Id="rId8" Type="http://schemas.openxmlformats.org/officeDocument/2006/relationships/hyperlink" Target="https://www.munzee.com/m/MrsBandit/646/" TargetMode="External"/><Relationship Id="rId144" Type="http://schemas.openxmlformats.org/officeDocument/2006/relationships/hyperlink" Target="https://www.munzee.com/m/PawsAndSniffs/431/" TargetMode="External"/><Relationship Id="rId139" Type="http://schemas.openxmlformats.org/officeDocument/2006/relationships/hyperlink" Target="https://www.munzee.com/m/Darkangel1316/165/" TargetMode="External"/><Relationship Id="rId138" Type="http://schemas.openxmlformats.org/officeDocument/2006/relationships/hyperlink" Target="https://www.munzee.com/m/kiwiwe/865/" TargetMode="External"/><Relationship Id="rId137" Type="http://schemas.openxmlformats.org/officeDocument/2006/relationships/hyperlink" Target="https://www.munzee.com/m/foxyankee/2379/" TargetMode="External"/><Relationship Id="rId132" Type="http://schemas.openxmlformats.org/officeDocument/2006/relationships/hyperlink" Target="https://www.munzee.com/m/123xilef/2909/" TargetMode="External"/><Relationship Id="rId131" Type="http://schemas.openxmlformats.org/officeDocument/2006/relationships/hyperlink" Target="https://www.munzee.com/m/halizwein/6620/" TargetMode="External"/><Relationship Id="rId130" Type="http://schemas.openxmlformats.org/officeDocument/2006/relationships/hyperlink" Target="https://www.munzee.com/m/granitente/1449/" TargetMode="External"/><Relationship Id="rId136" Type="http://schemas.openxmlformats.org/officeDocument/2006/relationships/hyperlink" Target="https://www.munzee.com/m/kasimir/8612/" TargetMode="External"/><Relationship Id="rId135" Type="http://schemas.openxmlformats.org/officeDocument/2006/relationships/hyperlink" Target="https://www.munzee.com/m/ladyelliott/507/" TargetMode="External"/><Relationship Id="rId134" Type="http://schemas.openxmlformats.org/officeDocument/2006/relationships/hyperlink" Target="https://www.munzee.com/m/foxyankee/2384/" TargetMode="External"/><Relationship Id="rId133" Type="http://schemas.openxmlformats.org/officeDocument/2006/relationships/hyperlink" Target="https://www.munzee.com/m/Oskarchen/404/" TargetMode="External"/><Relationship Id="rId172" Type="http://schemas.openxmlformats.org/officeDocument/2006/relationships/hyperlink" Target="https://www.munzee.com/m/Gonzoni/4953/" TargetMode="External"/><Relationship Id="rId171" Type="http://schemas.openxmlformats.org/officeDocument/2006/relationships/hyperlink" Target="https://www.munzee.com/m/Wackeldackel/886/" TargetMode="External"/><Relationship Id="rId170" Type="http://schemas.openxmlformats.org/officeDocument/2006/relationships/hyperlink" Target="https://www.munzee.com/m/Polder58/5341" TargetMode="External"/><Relationship Id="rId165" Type="http://schemas.openxmlformats.org/officeDocument/2006/relationships/hyperlink" Target="https://www.munzee.com/m/Steampunk/4263" TargetMode="External"/><Relationship Id="rId164" Type="http://schemas.openxmlformats.org/officeDocument/2006/relationships/hyperlink" Target="https://www.munzee.com/m/J1Huisman/7355/" TargetMode="External"/><Relationship Id="rId163" Type="http://schemas.openxmlformats.org/officeDocument/2006/relationships/hyperlink" Target="https://www.munzee.com/m/Polder58/5317" TargetMode="External"/><Relationship Id="rId162" Type="http://schemas.openxmlformats.org/officeDocument/2006/relationships/hyperlink" Target="https://www.munzee.com/m/einkilorind/1730/" TargetMode="External"/><Relationship Id="rId169" Type="http://schemas.openxmlformats.org/officeDocument/2006/relationships/hyperlink" Target="https://www.munzee.com/m/lupo6/1575" TargetMode="External"/><Relationship Id="rId168" Type="http://schemas.openxmlformats.org/officeDocument/2006/relationships/hyperlink" Target="https://www.munzee.com/m/PeeBee/37/" TargetMode="External"/><Relationship Id="rId167" Type="http://schemas.openxmlformats.org/officeDocument/2006/relationships/hyperlink" Target="https://www.munzee.com/m/foxyankee/2378" TargetMode="External"/><Relationship Id="rId166" Type="http://schemas.openxmlformats.org/officeDocument/2006/relationships/hyperlink" Target="https://www.munzee.com/m/CadillacBlood/4745" TargetMode="External"/><Relationship Id="rId161" Type="http://schemas.openxmlformats.org/officeDocument/2006/relationships/hyperlink" Target="https://www.munzee.com/m/J1Huisman/7356/" TargetMode="External"/><Relationship Id="rId160" Type="http://schemas.openxmlformats.org/officeDocument/2006/relationships/hyperlink" Target="https://www.munzee.com/m/TheFrog/1733/" TargetMode="External"/><Relationship Id="rId159" Type="http://schemas.openxmlformats.org/officeDocument/2006/relationships/hyperlink" Target="https://www.munzee.com/m/halizwein/6471/" TargetMode="External"/><Relationship Id="rId154" Type="http://schemas.openxmlformats.org/officeDocument/2006/relationships/hyperlink" Target="https://www.munzee.com/m/zweiaugenmehr/1175/" TargetMode="External"/><Relationship Id="rId153" Type="http://schemas.openxmlformats.org/officeDocument/2006/relationships/hyperlink" Target="https://www.munzee.com/m/lupo6/1577" TargetMode="External"/><Relationship Id="rId152" Type="http://schemas.openxmlformats.org/officeDocument/2006/relationships/hyperlink" Target="https://www.munzee.com/m/halizwein/6476/" TargetMode="External"/><Relationship Id="rId151" Type="http://schemas.openxmlformats.org/officeDocument/2006/relationships/hyperlink" Target="https://www.munzee.com/m/Oskarchen/406/" TargetMode="External"/><Relationship Id="rId158" Type="http://schemas.openxmlformats.org/officeDocument/2006/relationships/hyperlink" Target="https://www.munzee.com/m/kasimir/8610/" TargetMode="External"/><Relationship Id="rId157" Type="http://schemas.openxmlformats.org/officeDocument/2006/relationships/hyperlink" Target="https://www.munzee.com/m/Gonzoni/4942/" TargetMode="External"/><Relationship Id="rId156" Type="http://schemas.openxmlformats.org/officeDocument/2006/relationships/hyperlink" Target="https://www.munzee.com/m/J1Huisman/7357/" TargetMode="External"/><Relationship Id="rId155" Type="http://schemas.openxmlformats.org/officeDocument/2006/relationships/hyperlink" Target="https://www.munzee.com/m/HtV/4809/" TargetMode="External"/><Relationship Id="rId40" Type="http://schemas.openxmlformats.org/officeDocument/2006/relationships/hyperlink" Target="https://www.munzee.com/m/lupo6/1588" TargetMode="External"/><Relationship Id="rId42" Type="http://schemas.openxmlformats.org/officeDocument/2006/relationships/hyperlink" Target="https://www.munzee.com/m/Wackeldackel/892/" TargetMode="External"/><Relationship Id="rId41" Type="http://schemas.openxmlformats.org/officeDocument/2006/relationships/hyperlink" Target="https://www.munzee.com/m/dreiengel/5969" TargetMode="External"/><Relationship Id="rId44" Type="http://schemas.openxmlformats.org/officeDocument/2006/relationships/hyperlink" Target="https://www.munzee.com/m/Gonzoni/4963/" TargetMode="External"/><Relationship Id="rId43" Type="http://schemas.openxmlformats.org/officeDocument/2006/relationships/hyperlink" Target="https://www.munzee.com/m/Tiralinka/3708/" TargetMode="External"/><Relationship Id="rId46" Type="http://schemas.openxmlformats.org/officeDocument/2006/relationships/hyperlink" Target="https://www.munzee.com/m/Kegelhexe/1750/" TargetMode="External"/><Relationship Id="rId45" Type="http://schemas.openxmlformats.org/officeDocument/2006/relationships/hyperlink" Target="https://www.munzee.com/m/JackSparrow/13204" TargetMode="External"/><Relationship Id="rId48" Type="http://schemas.openxmlformats.org/officeDocument/2006/relationships/hyperlink" Target="https://www.munzee.com/m/halizwein/6469/" TargetMode="External"/><Relationship Id="rId47" Type="http://schemas.openxmlformats.org/officeDocument/2006/relationships/hyperlink" Target="https://www.munzee.com/m/Felix11/3615/" TargetMode="External"/><Relationship Id="rId49" Type="http://schemas.openxmlformats.org/officeDocument/2006/relationships/hyperlink" Target="https://www.munzee.com/m/fabiusz/720/" TargetMode="External"/><Relationship Id="rId31" Type="http://schemas.openxmlformats.org/officeDocument/2006/relationships/hyperlink" Target="https://www.munzee.com/m/DolphinJo/2961/" TargetMode="External"/><Relationship Id="rId30" Type="http://schemas.openxmlformats.org/officeDocument/2006/relationships/hyperlink" Target="https://www.munzee.com/m/PubbE/1870" TargetMode="External"/><Relationship Id="rId33" Type="http://schemas.openxmlformats.org/officeDocument/2006/relationships/hyperlink" Target="https://www.munzee.com/m/PubbE/1875/" TargetMode="External"/><Relationship Id="rId32" Type="http://schemas.openxmlformats.org/officeDocument/2006/relationships/hyperlink" Target="https://www.munzee.com/m/granitente/1477/" TargetMode="External"/><Relationship Id="rId35" Type="http://schemas.openxmlformats.org/officeDocument/2006/relationships/hyperlink" Target="https://www.munzee.com/m/zsomborpeto/784/" TargetMode="External"/><Relationship Id="rId34" Type="http://schemas.openxmlformats.org/officeDocument/2006/relationships/hyperlink" Target="https://www.munzee.com/m/Gonzoni/4973/" TargetMode="External"/><Relationship Id="rId37" Type="http://schemas.openxmlformats.org/officeDocument/2006/relationships/hyperlink" Target="https://www.munzee.com/m/Derlame/7381/" TargetMode="External"/><Relationship Id="rId36" Type="http://schemas.openxmlformats.org/officeDocument/2006/relationships/hyperlink" Target="https://www.munzee.com/m/PubbE/1879/" TargetMode="External"/><Relationship Id="rId39" Type="http://schemas.openxmlformats.org/officeDocument/2006/relationships/hyperlink" Target="https://www.munzee.com/m/PubbE/1881/" TargetMode="External"/><Relationship Id="rId38" Type="http://schemas.openxmlformats.org/officeDocument/2006/relationships/hyperlink" Target="https://www.munzee.com/m/Wackeldackel/761/" TargetMode="External"/><Relationship Id="rId20" Type="http://schemas.openxmlformats.org/officeDocument/2006/relationships/hyperlink" Target="https://www.munzee.com/m/Cachelady/4583/" TargetMode="External"/><Relationship Id="rId22" Type="http://schemas.openxmlformats.org/officeDocument/2006/relationships/hyperlink" Target="https://www.munzee.com/m/mars00xj/8563/" TargetMode="External"/><Relationship Id="rId21" Type="http://schemas.openxmlformats.org/officeDocument/2006/relationships/hyperlink" Target="https://www.munzee.com/m/Steampunk/4255" TargetMode="External"/><Relationship Id="rId24" Type="http://schemas.openxmlformats.org/officeDocument/2006/relationships/hyperlink" Target="https://www.munzee.com/m/Tiralinka/3716/" TargetMode="External"/><Relationship Id="rId23" Type="http://schemas.openxmlformats.org/officeDocument/2006/relationships/hyperlink" Target="https://www.munzee.com/m/CadillacBlood/4733/" TargetMode="External"/><Relationship Id="rId26" Type="http://schemas.openxmlformats.org/officeDocument/2006/relationships/hyperlink" Target="https://www.munzee.com/m/Gonzoni/4975/" TargetMode="External"/><Relationship Id="rId25" Type="http://schemas.openxmlformats.org/officeDocument/2006/relationships/hyperlink" Target="https://www.munzee.com/m/TrialbyFire/5848/" TargetMode="External"/><Relationship Id="rId28" Type="http://schemas.openxmlformats.org/officeDocument/2006/relationships/hyperlink" Target="https://www.munzee.com/m/Gonzoni/4974/" TargetMode="External"/><Relationship Id="rId27" Type="http://schemas.openxmlformats.org/officeDocument/2006/relationships/hyperlink" Target="https://www.munzee.com/m/PubbE/1869" TargetMode="External"/><Relationship Id="rId29" Type="http://schemas.openxmlformats.org/officeDocument/2006/relationships/hyperlink" Target="https://www.munzee.com/m/Muskratmarie/2085/" TargetMode="External"/><Relationship Id="rId11" Type="http://schemas.openxmlformats.org/officeDocument/2006/relationships/hyperlink" Target="https://www.munzee.com/m/lupo6/1609" TargetMode="External"/><Relationship Id="rId10" Type="http://schemas.openxmlformats.org/officeDocument/2006/relationships/hyperlink" Target="https://www.munzee.com/m/MV1/7121/" TargetMode="External"/><Relationship Id="rId13" Type="http://schemas.openxmlformats.org/officeDocument/2006/relationships/hyperlink" Target="https://www.munzee.com/m/ryves/8959/" TargetMode="External"/><Relationship Id="rId12" Type="http://schemas.openxmlformats.org/officeDocument/2006/relationships/hyperlink" Target="https://www.munzee.com/m/MamaDuck71/1321/" TargetMode="External"/><Relationship Id="rId15" Type="http://schemas.openxmlformats.org/officeDocument/2006/relationships/hyperlink" Target="https://www.munzee.com/m/lupo6/1605" TargetMode="External"/><Relationship Id="rId14" Type="http://schemas.openxmlformats.org/officeDocument/2006/relationships/hyperlink" Target="https://www.munzee.com/m/MV1/7525/" TargetMode="External"/><Relationship Id="rId17" Type="http://schemas.openxmlformats.org/officeDocument/2006/relationships/hyperlink" Target="https://www.munzee.com/m/Queenofclubs/1426/" TargetMode="External"/><Relationship Id="rId16" Type="http://schemas.openxmlformats.org/officeDocument/2006/relationships/hyperlink" Target="https://www.munzee.com/m/MV1/7524/" TargetMode="External"/><Relationship Id="rId19" Type="http://schemas.openxmlformats.org/officeDocument/2006/relationships/hyperlink" Target="https://www.munzee.com/m/mars00xj/8561/" TargetMode="External"/><Relationship Id="rId18" Type="http://schemas.openxmlformats.org/officeDocument/2006/relationships/hyperlink" Target="https://www.munzee.com/m/7ofclubs/1504/" TargetMode="External"/><Relationship Id="rId84" Type="http://schemas.openxmlformats.org/officeDocument/2006/relationships/hyperlink" Target="https://www.munzee.com/m/Mesmith00/1262/" TargetMode="External"/><Relationship Id="rId83" Type="http://schemas.openxmlformats.org/officeDocument/2006/relationships/hyperlink" Target="https://www.munzee.com/m/lupo6/1585" TargetMode="External"/><Relationship Id="rId86" Type="http://schemas.openxmlformats.org/officeDocument/2006/relationships/hyperlink" Target="https://www.munzee.com/m/redshark78/516" TargetMode="External"/><Relationship Id="rId85" Type="http://schemas.openxmlformats.org/officeDocument/2006/relationships/hyperlink" Target="https://www.munzee.com/m/Bungle/910" TargetMode="External"/><Relationship Id="rId88" Type="http://schemas.openxmlformats.org/officeDocument/2006/relationships/hyperlink" Target="https://www.munzee.com/m/JackSparrow/13196" TargetMode="External"/><Relationship Id="rId87" Type="http://schemas.openxmlformats.org/officeDocument/2006/relationships/hyperlink" Target="https://www.munzee.com/m/amadoreugen/2637" TargetMode="External"/><Relationship Id="rId89" Type="http://schemas.openxmlformats.org/officeDocument/2006/relationships/hyperlink" Target="https://www.munzee.com/m/sfwife/3713/" TargetMode="External"/><Relationship Id="rId80" Type="http://schemas.openxmlformats.org/officeDocument/2006/relationships/hyperlink" Target="https://www.munzee.com/m/CrazyLadyLisa/11482/" TargetMode="External"/><Relationship Id="rId82" Type="http://schemas.openxmlformats.org/officeDocument/2006/relationships/hyperlink" Target="https://www.munzee.com/m/granitente/1450/" TargetMode="External"/><Relationship Id="rId81" Type="http://schemas.openxmlformats.org/officeDocument/2006/relationships/hyperlink" Target="https://www.munzee.com/m/greensfgiant/3607/" TargetMode="External"/><Relationship Id="rId73" Type="http://schemas.openxmlformats.org/officeDocument/2006/relationships/hyperlink" Target="https://www.munzee.com/m/lupo6/1586" TargetMode="External"/><Relationship Id="rId72" Type="http://schemas.openxmlformats.org/officeDocument/2006/relationships/hyperlink" Target="https://www.munzee.com/m/halizwein/6342/" TargetMode="External"/><Relationship Id="rId75" Type="http://schemas.openxmlformats.org/officeDocument/2006/relationships/hyperlink" Target="https://www.munzee.com/m/wvkiwi/6269/" TargetMode="External"/><Relationship Id="rId74" Type="http://schemas.openxmlformats.org/officeDocument/2006/relationships/hyperlink" Target="https://www.munzee.com/m/greensfgiant/3608/" TargetMode="External"/><Relationship Id="rId77" Type="http://schemas.openxmlformats.org/officeDocument/2006/relationships/hyperlink" Target="https://www.munzee.com/m/sfwife/3714/" TargetMode="External"/><Relationship Id="rId76" Type="http://schemas.openxmlformats.org/officeDocument/2006/relationships/hyperlink" Target="https://www.munzee.com/m/Curt360/3057/" TargetMode="External"/><Relationship Id="rId79" Type="http://schemas.openxmlformats.org/officeDocument/2006/relationships/hyperlink" Target="https://www.munzee.com/m/CadillacBlood/4743" TargetMode="External"/><Relationship Id="rId78" Type="http://schemas.openxmlformats.org/officeDocument/2006/relationships/hyperlink" Target="https://www.munzee.com/m/Steampunk/4260/" TargetMode="External"/><Relationship Id="rId71" Type="http://schemas.openxmlformats.org/officeDocument/2006/relationships/hyperlink" Target="https://www.munzee.com/m/CadillacBlood/4739" TargetMode="External"/><Relationship Id="rId70" Type="http://schemas.openxmlformats.org/officeDocument/2006/relationships/hyperlink" Target="https://www.munzee.com/m/Steampunk/4258/" TargetMode="External"/><Relationship Id="rId62" Type="http://schemas.openxmlformats.org/officeDocument/2006/relationships/hyperlink" Target="https://www.munzee.com/m/TrialbyFire/5870/" TargetMode="External"/><Relationship Id="rId61" Type="http://schemas.openxmlformats.org/officeDocument/2006/relationships/hyperlink" Target="https://www.munzee.com/m/CrazyLadyLisa/11481/" TargetMode="External"/><Relationship Id="rId64" Type="http://schemas.openxmlformats.org/officeDocument/2006/relationships/hyperlink" Target="https://www.munzee.com/m/Kegelhexe/1749/" TargetMode="External"/><Relationship Id="rId63" Type="http://schemas.openxmlformats.org/officeDocument/2006/relationships/hyperlink" Target="https://www.munzee.com/m/JackSparrow/13202" TargetMode="External"/><Relationship Id="rId66" Type="http://schemas.openxmlformats.org/officeDocument/2006/relationships/hyperlink" Target="https://www.munzee.com/m/Tiralinka/3707/" TargetMode="External"/><Relationship Id="rId65" Type="http://schemas.openxmlformats.org/officeDocument/2006/relationships/hyperlink" Target="https://www.munzee.com/m/Gonzoni/4954/" TargetMode="External"/><Relationship Id="rId68" Type="http://schemas.openxmlformats.org/officeDocument/2006/relationships/hyperlink" Target="https://www.munzee.com/m/Andhanni/905/" TargetMode="External"/><Relationship Id="rId67" Type="http://schemas.openxmlformats.org/officeDocument/2006/relationships/hyperlink" Target="https://www.munzee.com/m/harrie56/1967/" TargetMode="External"/><Relationship Id="rId60" Type="http://schemas.openxmlformats.org/officeDocument/2006/relationships/hyperlink" Target="https://www.munzee.com/m/Polder58/5217" TargetMode="External"/><Relationship Id="rId69" Type="http://schemas.openxmlformats.org/officeDocument/2006/relationships/hyperlink" Target="https://www.munzee.com/m/JackSparrow/13200/" TargetMode="External"/><Relationship Id="rId51" Type="http://schemas.openxmlformats.org/officeDocument/2006/relationships/hyperlink" Target="https://www.munzee.com/m/PeachesnCream/1529" TargetMode="External"/><Relationship Id="rId50" Type="http://schemas.openxmlformats.org/officeDocument/2006/relationships/hyperlink" Target="https://www.munzee.com/m/rgforsythe/4200" TargetMode="External"/><Relationship Id="rId53" Type="http://schemas.openxmlformats.org/officeDocument/2006/relationships/hyperlink" Target="https://www.munzee.com/m/TrialbyFire/5855/" TargetMode="External"/><Relationship Id="rId52" Type="http://schemas.openxmlformats.org/officeDocument/2006/relationships/hyperlink" Target="https://www.munzee.com/m/lupo6/1587" TargetMode="External"/><Relationship Id="rId55" Type="http://schemas.openxmlformats.org/officeDocument/2006/relationships/hyperlink" Target="https://www.munzee.com/m/Kiitokurre/2626/" TargetMode="External"/><Relationship Id="rId54" Type="http://schemas.openxmlformats.org/officeDocument/2006/relationships/hyperlink" Target="https://www.munzee.com/m/amadoreugen/2673" TargetMode="External"/><Relationship Id="rId57" Type="http://schemas.openxmlformats.org/officeDocument/2006/relationships/hyperlink" Target="https://www.munzee.com/m/PeachesnCream/1533" TargetMode="External"/><Relationship Id="rId56" Type="http://schemas.openxmlformats.org/officeDocument/2006/relationships/hyperlink" Target="https://www.munzee.com/m/TrialbyFire/5857/" TargetMode="External"/><Relationship Id="rId59" Type="http://schemas.openxmlformats.org/officeDocument/2006/relationships/hyperlink" Target="https://www.munzee.com/m/TrialbyFire/5867/" TargetMode="External"/><Relationship Id="rId58" Type="http://schemas.openxmlformats.org/officeDocument/2006/relationships/hyperlink" Target="https://www.munzee.com/m/CrazyLadyLisa/11480/" TargetMode="External"/><Relationship Id="rId107" Type="http://schemas.openxmlformats.org/officeDocument/2006/relationships/hyperlink" Target="https://www.munzee.com/m/einkilorind/1729/" TargetMode="External"/><Relationship Id="rId106" Type="http://schemas.openxmlformats.org/officeDocument/2006/relationships/hyperlink" Target="https://www.munzee.com/m/halizwein/6470/" TargetMode="External"/><Relationship Id="rId105" Type="http://schemas.openxmlformats.org/officeDocument/2006/relationships/hyperlink" Target="https://www.munzee.com/m/CadillacBlood/4741" TargetMode="External"/><Relationship Id="rId226" Type="http://schemas.openxmlformats.org/officeDocument/2006/relationships/drawing" Target="../drawings/drawing9.xml"/><Relationship Id="rId104" Type="http://schemas.openxmlformats.org/officeDocument/2006/relationships/hyperlink" Target="https://www.munzee.com/m/Steampunk/4259" TargetMode="External"/><Relationship Id="rId225" Type="http://schemas.openxmlformats.org/officeDocument/2006/relationships/hyperlink" Target="https://www.munzee.com/m/Oskarchen/363/" TargetMode="External"/><Relationship Id="rId109" Type="http://schemas.openxmlformats.org/officeDocument/2006/relationships/hyperlink" Target="https://www.munzee.com/m/halizwein/6611/" TargetMode="External"/><Relationship Id="rId108" Type="http://schemas.openxmlformats.org/officeDocument/2006/relationships/hyperlink" Target="https://www.munzee.com/m/Oskarchen/399/" TargetMode="External"/><Relationship Id="rId220" Type="http://schemas.openxmlformats.org/officeDocument/2006/relationships/hyperlink" Target="https://www.munzee.com/m/halizwein/6695/" TargetMode="External"/><Relationship Id="rId103" Type="http://schemas.openxmlformats.org/officeDocument/2006/relationships/hyperlink" Target="https://www.munzee.com/m/TrialbyFire/5930/" TargetMode="External"/><Relationship Id="rId224" Type="http://schemas.openxmlformats.org/officeDocument/2006/relationships/hyperlink" Target="https://www.munzee.com/m/123xilef/2766/" TargetMode="External"/><Relationship Id="rId102" Type="http://schemas.openxmlformats.org/officeDocument/2006/relationships/hyperlink" Target="https://www.munzee.com/m/MV1/7556/" TargetMode="External"/><Relationship Id="rId223" Type="http://schemas.openxmlformats.org/officeDocument/2006/relationships/hyperlink" Target="https://www.munzee.com/m/TheFrog/1723/" TargetMode="External"/><Relationship Id="rId101" Type="http://schemas.openxmlformats.org/officeDocument/2006/relationships/hyperlink" Target="https://www.munzee.com/m/Wackeldackel/829/" TargetMode="External"/><Relationship Id="rId222" Type="http://schemas.openxmlformats.org/officeDocument/2006/relationships/hyperlink" Target="https://www.munzee.com/m/funaty/2737" TargetMode="External"/><Relationship Id="rId100" Type="http://schemas.openxmlformats.org/officeDocument/2006/relationships/hyperlink" Target="https://www.munzee.com/m/TrialbyFire/5924/" TargetMode="External"/><Relationship Id="rId221" Type="http://schemas.openxmlformats.org/officeDocument/2006/relationships/hyperlink" Target="https://www.munzee.com/m/Wackeldackel/833/" TargetMode="External"/><Relationship Id="rId217" Type="http://schemas.openxmlformats.org/officeDocument/2006/relationships/hyperlink" Target="https://www.munzee.com/m/coco15/1737/" TargetMode="External"/><Relationship Id="rId216" Type="http://schemas.openxmlformats.org/officeDocument/2006/relationships/hyperlink" Target="https://www.munzee.com/m/Gonzoni/4959/" TargetMode="External"/><Relationship Id="rId215" Type="http://schemas.openxmlformats.org/officeDocument/2006/relationships/hyperlink" Target="https://www.munzee.com/m/JackSparrow/13067/" TargetMode="External"/><Relationship Id="rId214" Type="http://schemas.openxmlformats.org/officeDocument/2006/relationships/hyperlink" Target="https://www.munzee.com/m/lupo6/1049" TargetMode="External"/><Relationship Id="rId219" Type="http://schemas.openxmlformats.org/officeDocument/2006/relationships/hyperlink" Target="https://www.munzee.com/m/Polder58/5184/" TargetMode="External"/><Relationship Id="rId218" Type="http://schemas.openxmlformats.org/officeDocument/2006/relationships/hyperlink" Target="https://www.munzee.com/m/Derlame/7281/" TargetMode="External"/><Relationship Id="rId213" Type="http://schemas.openxmlformats.org/officeDocument/2006/relationships/hyperlink" Target="https://www.munzee.com/m/10pmMeerkat/5343/" TargetMode="External"/><Relationship Id="rId212" Type="http://schemas.openxmlformats.org/officeDocument/2006/relationships/hyperlink" Target="https://www.munzee.com/m/123xilef/2840/" TargetMode="External"/><Relationship Id="rId211" Type="http://schemas.openxmlformats.org/officeDocument/2006/relationships/hyperlink" Target="https://www.munzee.com/m/CadillacBlood/4747/" TargetMode="External"/><Relationship Id="rId210" Type="http://schemas.openxmlformats.org/officeDocument/2006/relationships/hyperlink" Target="https://www.munzee.com/m/funaty/2738" TargetMode="External"/><Relationship Id="rId129" Type="http://schemas.openxmlformats.org/officeDocument/2006/relationships/hyperlink" Target="https://www.munzee.com/m/Oskarchen/401/" TargetMode="External"/><Relationship Id="rId128" Type="http://schemas.openxmlformats.org/officeDocument/2006/relationships/hyperlink" Target="https://www.munzee.com/m/harrie56/1966/" TargetMode="External"/><Relationship Id="rId127" Type="http://schemas.openxmlformats.org/officeDocument/2006/relationships/hyperlink" Target="https://www.munzee.com/m/Gonzoni/4940/" TargetMode="External"/><Relationship Id="rId126" Type="http://schemas.openxmlformats.org/officeDocument/2006/relationships/hyperlink" Target="https://www.munzee.com/m/J1Huisman/7361/" TargetMode="External"/><Relationship Id="rId121" Type="http://schemas.openxmlformats.org/officeDocument/2006/relationships/hyperlink" Target="https://www.munzee.com/m/PeeBee/49/" TargetMode="External"/><Relationship Id="rId120" Type="http://schemas.openxmlformats.org/officeDocument/2006/relationships/hyperlink" Target="https://www.munzee.com/m/J1Huisman/7382/" TargetMode="External"/><Relationship Id="rId125" Type="http://schemas.openxmlformats.org/officeDocument/2006/relationships/hyperlink" Target="https://www.munzee.com/m/PawsAndSniffs/437/" TargetMode="External"/><Relationship Id="rId124" Type="http://schemas.openxmlformats.org/officeDocument/2006/relationships/hyperlink" Target="https://www.munzee.com/m/BrianMoos/909/" TargetMode="External"/><Relationship Id="rId123" Type="http://schemas.openxmlformats.org/officeDocument/2006/relationships/hyperlink" Target="https://www.munzee.com/m/J1Huisman/7374/" TargetMode="External"/><Relationship Id="rId122" Type="http://schemas.openxmlformats.org/officeDocument/2006/relationships/hyperlink" Target="https://www.munzee.com/m/mandello/2272/" TargetMode="External"/><Relationship Id="rId95" Type="http://schemas.openxmlformats.org/officeDocument/2006/relationships/hyperlink" Target="https://www.munzee.com/m/Queen104Ymir/222/" TargetMode="External"/><Relationship Id="rId94" Type="http://schemas.openxmlformats.org/officeDocument/2006/relationships/hyperlink" Target="https://www.munzee.com/m/PeeBee/195/" TargetMode="External"/><Relationship Id="rId97" Type="http://schemas.openxmlformats.org/officeDocument/2006/relationships/hyperlink" Target="https://www.munzee.com/m/halizwein/6337/" TargetMode="External"/><Relationship Id="rId96" Type="http://schemas.openxmlformats.org/officeDocument/2006/relationships/hyperlink" Target="https://www.munzee.com/m/lupo6/1584" TargetMode="External"/><Relationship Id="rId99" Type="http://schemas.openxmlformats.org/officeDocument/2006/relationships/hyperlink" Target="https://www.munzee.com/m/halizwein/6339/" TargetMode="External"/><Relationship Id="rId98" Type="http://schemas.openxmlformats.org/officeDocument/2006/relationships/hyperlink" Target="https://www.munzee.com/m/Gonzoni/4955/" TargetMode="External"/><Relationship Id="rId91" Type="http://schemas.openxmlformats.org/officeDocument/2006/relationships/hyperlink" Target="https://www.munzee.com/m/listom/11093/" TargetMode="External"/><Relationship Id="rId90" Type="http://schemas.openxmlformats.org/officeDocument/2006/relationships/hyperlink" Target="https://www.munzee.com/m/Wackeldackel/889/" TargetMode="External"/><Relationship Id="rId93" Type="http://schemas.openxmlformats.org/officeDocument/2006/relationships/hyperlink" Target="https://www.munzee.com/m/MV1/7558/" TargetMode="External"/><Relationship Id="rId92" Type="http://schemas.openxmlformats.org/officeDocument/2006/relationships/hyperlink" Target="https://www.munzee.com/m/amadoreugen/2591" TargetMode="External"/><Relationship Id="rId118" Type="http://schemas.openxmlformats.org/officeDocument/2006/relationships/hyperlink" Target="https://www.munzee.com/m/PeeBee/61/" TargetMode="External"/><Relationship Id="rId117" Type="http://schemas.openxmlformats.org/officeDocument/2006/relationships/hyperlink" Target="https://www.munzee.com/m/J1Huisman/7487/" TargetMode="External"/><Relationship Id="rId116" Type="http://schemas.openxmlformats.org/officeDocument/2006/relationships/hyperlink" Target="https://www.munzee.com/m/karen1962/1727/" TargetMode="External"/><Relationship Id="rId115" Type="http://schemas.openxmlformats.org/officeDocument/2006/relationships/hyperlink" Target="https://www.munzee.com/m/SoccerGurl/281/" TargetMode="External"/><Relationship Id="rId119" Type="http://schemas.openxmlformats.org/officeDocument/2006/relationships/hyperlink" Target="https://www.munzee.com/m/lupo6/1583" TargetMode="External"/><Relationship Id="rId110" Type="http://schemas.openxmlformats.org/officeDocument/2006/relationships/hyperlink" Target="https://www.munzee.com/m/TrialbyFire/5932/" TargetMode="External"/><Relationship Id="rId114" Type="http://schemas.openxmlformats.org/officeDocument/2006/relationships/hyperlink" Target="https://www.munzee.com/m/RF/2661/" TargetMode="External"/><Relationship Id="rId113" Type="http://schemas.openxmlformats.org/officeDocument/2006/relationships/hyperlink" Target="https://www.munzee.com/m/CadillacBlood/4742" TargetMode="External"/><Relationship Id="rId112" Type="http://schemas.openxmlformats.org/officeDocument/2006/relationships/hyperlink" Target="https://www.munzee.com/m/BartWullems/276" TargetMode="External"/><Relationship Id="rId111" Type="http://schemas.openxmlformats.org/officeDocument/2006/relationships/hyperlink" Target="https://www.munzee.com/m/Wackeldackel/830/" TargetMode="External"/><Relationship Id="rId206" Type="http://schemas.openxmlformats.org/officeDocument/2006/relationships/hyperlink" Target="https://www.munzee.com/m/Oskarchen/388/" TargetMode="External"/><Relationship Id="rId205" Type="http://schemas.openxmlformats.org/officeDocument/2006/relationships/hyperlink" Target="https://www.munzee.com/m/thorkel/4651/" TargetMode="External"/><Relationship Id="rId204" Type="http://schemas.openxmlformats.org/officeDocument/2006/relationships/hyperlink" Target="https://www.munzee.com/m/mandello/2288/" TargetMode="External"/><Relationship Id="rId203" Type="http://schemas.openxmlformats.org/officeDocument/2006/relationships/hyperlink" Target="https://www.munzee.com/m/Oskarchen/381/" TargetMode="External"/><Relationship Id="rId209" Type="http://schemas.openxmlformats.org/officeDocument/2006/relationships/hyperlink" Target="https://www.munzee.com/m/coco15/1739/" TargetMode="External"/><Relationship Id="rId208" Type="http://schemas.openxmlformats.org/officeDocument/2006/relationships/hyperlink" Target="https://www.munzee.com/m/Gonzoni/4957/" TargetMode="External"/><Relationship Id="rId207" Type="http://schemas.openxmlformats.org/officeDocument/2006/relationships/hyperlink" Target="https://www.munzee.com/m/georeyna/6567/" TargetMode="External"/><Relationship Id="rId202" Type="http://schemas.openxmlformats.org/officeDocument/2006/relationships/hyperlink" Target="https://www.munzee.com/m/Queen104Ymir/223/" TargetMode="External"/><Relationship Id="rId201" Type="http://schemas.openxmlformats.org/officeDocument/2006/relationships/hyperlink" Target="https://www.munzee.com/m/halizwein/6629/" TargetMode="External"/><Relationship Id="rId200" Type="http://schemas.openxmlformats.org/officeDocument/2006/relationships/hyperlink" Target="https://www.munzee.com/m/Polder58/530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20.38"/>
    <col customWidth="1" min="3" max="3" width="14.25"/>
    <col customWidth="1" min="4" max="4" width="21.13"/>
    <col customWidth="1" min="5" max="5" width="35.63"/>
    <col customWidth="1" min="6" max="6" width="38.38"/>
    <col customWidth="1" min="7" max="7" width="88.75"/>
  </cols>
  <sheetData>
    <row r="1" ht="17.2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17.2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17.25" customHeight="1">
      <c r="A3" s="4"/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ht="17.25" customHeight="1">
      <c r="A4" s="1"/>
      <c r="B4" s="6" t="s">
        <v>7</v>
      </c>
      <c r="C4" s="6" t="s">
        <v>8</v>
      </c>
      <c r="D4" s="6" t="s">
        <v>9</v>
      </c>
      <c r="E4" s="6" t="s">
        <v>10</v>
      </c>
      <c r="F4" s="7" t="s">
        <v>11</v>
      </c>
      <c r="G4" s="8" t="s">
        <v>12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17.25" customHeight="1">
      <c r="A5" s="9" t="s">
        <v>13</v>
      </c>
      <c r="B5" s="10" t="s">
        <v>14</v>
      </c>
      <c r="C5" s="10" t="s">
        <v>15</v>
      </c>
      <c r="D5" s="10" t="s">
        <v>16</v>
      </c>
      <c r="E5" s="10" t="s">
        <v>10</v>
      </c>
      <c r="F5" s="11" t="s">
        <v>17</v>
      </c>
      <c r="G5" s="12" t="s">
        <v>18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17.25" customHeight="1">
      <c r="A6" s="9" t="s">
        <v>13</v>
      </c>
      <c r="B6" s="10" t="s">
        <v>19</v>
      </c>
      <c r="C6" s="10" t="s">
        <v>20</v>
      </c>
      <c r="D6" s="10" t="s">
        <v>21</v>
      </c>
      <c r="E6" s="10" t="s">
        <v>22</v>
      </c>
      <c r="F6" s="14" t="s">
        <v>23</v>
      </c>
      <c r="G6" s="12" t="s">
        <v>24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17.25" customHeight="1">
      <c r="A7" s="15" t="s">
        <v>13</v>
      </c>
      <c r="B7" s="16" t="s">
        <v>25</v>
      </c>
      <c r="C7" s="16" t="s">
        <v>8</v>
      </c>
      <c r="D7" s="16" t="s">
        <v>26</v>
      </c>
      <c r="E7" s="16" t="s">
        <v>27</v>
      </c>
      <c r="F7" s="17" t="s">
        <v>28</v>
      </c>
      <c r="G7" s="18" t="s">
        <v>29</v>
      </c>
      <c r="H7" s="19"/>
      <c r="I7" s="19"/>
      <c r="J7" s="19"/>
      <c r="K7" s="19"/>
      <c r="L7" s="19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</row>
    <row r="8" ht="17.25" customHeight="1">
      <c r="A8" s="9" t="s">
        <v>13</v>
      </c>
      <c r="B8" s="10" t="s">
        <v>30</v>
      </c>
      <c r="C8" s="10" t="s">
        <v>8</v>
      </c>
      <c r="D8" s="10" t="s">
        <v>31</v>
      </c>
      <c r="E8" s="10" t="s">
        <v>32</v>
      </c>
      <c r="F8" s="11" t="s">
        <v>33</v>
      </c>
      <c r="G8" s="11" t="s">
        <v>34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17.25" customHeight="1">
      <c r="A9" s="9" t="s">
        <v>13</v>
      </c>
      <c r="B9" s="10" t="s">
        <v>35</v>
      </c>
      <c r="C9" s="10" t="s">
        <v>8</v>
      </c>
      <c r="D9" s="10" t="s">
        <v>36</v>
      </c>
      <c r="E9" s="10" t="s">
        <v>37</v>
      </c>
      <c r="F9" s="14" t="s">
        <v>38</v>
      </c>
      <c r="G9" s="14" t="s">
        <v>39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 ht="17.25" customHeight="1">
      <c r="A10" s="9" t="s">
        <v>13</v>
      </c>
      <c r="B10" s="10" t="s">
        <v>40</v>
      </c>
      <c r="C10" s="10" t="s">
        <v>8</v>
      </c>
      <c r="D10" s="10" t="s">
        <v>41</v>
      </c>
      <c r="E10" s="10" t="s">
        <v>42</v>
      </c>
      <c r="F10" s="21" t="s">
        <v>43</v>
      </c>
      <c r="G10" s="22" t="s">
        <v>44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 ht="17.25" customHeight="1">
      <c r="A11" s="9" t="s">
        <v>13</v>
      </c>
      <c r="B11" s="10" t="s">
        <v>45</v>
      </c>
      <c r="C11" s="10" t="s">
        <v>8</v>
      </c>
      <c r="D11" s="10" t="s">
        <v>46</v>
      </c>
      <c r="E11" s="10" t="s">
        <v>47</v>
      </c>
      <c r="F11" s="14" t="s">
        <v>48</v>
      </c>
      <c r="G11" s="14" t="s">
        <v>49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ht="17.25" customHeight="1">
      <c r="A12" s="9" t="s">
        <v>13</v>
      </c>
      <c r="B12" s="10" t="s">
        <v>50</v>
      </c>
      <c r="C12" s="10" t="s">
        <v>8</v>
      </c>
      <c r="D12" s="10" t="s">
        <v>51</v>
      </c>
      <c r="E12" s="10" t="s">
        <v>10</v>
      </c>
      <c r="F12" s="21" t="s">
        <v>52</v>
      </c>
      <c r="G12" s="23" t="s">
        <v>53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 ht="17.25" customHeight="1">
      <c r="A13" s="9" t="s">
        <v>13</v>
      </c>
      <c r="B13" s="10" t="s">
        <v>54</v>
      </c>
      <c r="C13" s="10" t="s">
        <v>15</v>
      </c>
      <c r="D13" s="10" t="s">
        <v>55</v>
      </c>
      <c r="E13" s="10" t="s">
        <v>10</v>
      </c>
      <c r="F13" s="21" t="s">
        <v>56</v>
      </c>
      <c r="G13" s="24" t="s">
        <v>57</v>
      </c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 ht="17.25" customHeight="1">
      <c r="A14" s="9" t="s">
        <v>13</v>
      </c>
      <c r="B14" s="10" t="s">
        <v>58</v>
      </c>
      <c r="C14" s="10" t="s">
        <v>15</v>
      </c>
      <c r="D14" s="10" t="s">
        <v>59</v>
      </c>
      <c r="E14" s="10" t="s">
        <v>10</v>
      </c>
      <c r="F14" s="21" t="s">
        <v>43</v>
      </c>
      <c r="G14" s="21" t="s">
        <v>60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 ht="17.25" customHeight="1">
      <c r="A15" s="6"/>
      <c r="B15" s="6" t="s">
        <v>61</v>
      </c>
      <c r="C15" s="6" t="s">
        <v>62</v>
      </c>
      <c r="D15" s="6" t="s">
        <v>63</v>
      </c>
      <c r="E15" s="6" t="s">
        <v>64</v>
      </c>
      <c r="F15" s="25" t="s">
        <v>65</v>
      </c>
      <c r="G15" s="26" t="s">
        <v>66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17.25" customHeight="1">
      <c r="A16" s="6"/>
      <c r="B16" s="6" t="s">
        <v>67</v>
      </c>
      <c r="C16" s="6" t="s">
        <v>68</v>
      </c>
      <c r="D16" s="6" t="s">
        <v>69</v>
      </c>
      <c r="E16" s="6" t="s">
        <v>10</v>
      </c>
      <c r="F16" s="26" t="s">
        <v>70</v>
      </c>
      <c r="G16" s="26" t="s">
        <v>71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17.25" customHeight="1">
      <c r="A17" s="3"/>
      <c r="B17" s="6" t="s">
        <v>72</v>
      </c>
      <c r="C17" s="6" t="s">
        <v>73</v>
      </c>
      <c r="D17" s="6" t="s">
        <v>74</v>
      </c>
      <c r="E17" s="6" t="s">
        <v>10</v>
      </c>
      <c r="F17" s="27" t="s">
        <v>75</v>
      </c>
      <c r="G17" s="28" t="s">
        <v>76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17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17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17.25" customHeight="1">
      <c r="A20" s="3"/>
      <c r="B20" s="3"/>
      <c r="C20" s="3"/>
      <c r="D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17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17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17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17.2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17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17.2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17.2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17.2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17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17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17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17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17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17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17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17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17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17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17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17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17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17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17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17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17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17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17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17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17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17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17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17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17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17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7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7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17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17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17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7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17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17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17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17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7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17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17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7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7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7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7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7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17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7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7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7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17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17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7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17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17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17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17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17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17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17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17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7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17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7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7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7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7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7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7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7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7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7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7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7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7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7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7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7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7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7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7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7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7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7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7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7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7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7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7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7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7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7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7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7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7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7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7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7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7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7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7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7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7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7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7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7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7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7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7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7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7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7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7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7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7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7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7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7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7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7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7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7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7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7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7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7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7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7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7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7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7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7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7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7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7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7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7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7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7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7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7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7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7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7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7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7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7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7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7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7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7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7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7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7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7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7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7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7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7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7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7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7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7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7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7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7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7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7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7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7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7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7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7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7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7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7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7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7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7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7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7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7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7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7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7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7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7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7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7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7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7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7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7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7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7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7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7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7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7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7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7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7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7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7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7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7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7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7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7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7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7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7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7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17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17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17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17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17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17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17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7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17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17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17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17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17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17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17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17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17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17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17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17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17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17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17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7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ht="17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ht="17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ht="17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ht="17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ht="17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ht="17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ht="17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ht="17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ht="17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ht="17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ht="17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ht="17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ht="17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ht="17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ht="17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ht="17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ht="17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ht="17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17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17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ht="17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ht="17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ht="17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ht="17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ht="17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ht="17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ht="17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ht="17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ht="17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ht="17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ht="17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ht="17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ht="17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ht="17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ht="17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ht="17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ht="17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ht="17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ht="17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ht="17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ht="17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ht="17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ht="17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ht="17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ht="17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ht="17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ht="17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ht="17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ht="17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ht="17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ht="17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ht="17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ht="17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ht="17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ht="17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ht="17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ht="17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ht="17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ht="17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ht="17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ht="17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ht="17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ht="17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ht="17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ht="17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ht="17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ht="17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ht="17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ht="17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ht="17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ht="17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ht="17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ht="17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ht="17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ht="17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ht="17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ht="17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ht="17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ht="17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ht="17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ht="17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ht="17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ht="17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ht="17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ht="17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ht="17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ht="17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ht="17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ht="17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ht="17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ht="17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ht="17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ht="17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ht="17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ht="17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ht="17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ht="17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ht="17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ht="17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ht="17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ht="17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ht="17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ht="17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ht="17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ht="17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ht="17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ht="17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ht="17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ht="17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ht="17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ht="17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ht="17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ht="17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ht="17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ht="17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ht="17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ht="17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ht="17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ht="17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ht="17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ht="17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ht="17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ht="17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ht="17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ht="17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ht="17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ht="17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ht="17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ht="17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ht="17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ht="17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ht="17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ht="17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ht="17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ht="17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ht="17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ht="17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ht="17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ht="17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ht="17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ht="17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ht="17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ht="17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ht="17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ht="17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ht="17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ht="17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ht="17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ht="17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ht="17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ht="17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ht="17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ht="17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ht="17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ht="17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ht="17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ht="17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ht="17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ht="17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ht="17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ht="17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ht="17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ht="17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ht="17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ht="17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ht="17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ht="17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ht="17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ht="17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ht="17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ht="17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ht="17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ht="17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ht="17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ht="17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ht="17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ht="17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ht="17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ht="17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ht="17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ht="17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ht="17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ht="17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ht="17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ht="17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ht="17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ht="17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ht="17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ht="17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ht="17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ht="17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ht="17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ht="17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ht="17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ht="17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ht="17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ht="17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ht="17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ht="17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ht="17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ht="17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ht="17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ht="17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ht="17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ht="17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ht="17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ht="17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ht="17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ht="17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ht="17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ht="17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ht="17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ht="17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ht="17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ht="17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ht="17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ht="17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ht="17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ht="17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ht="17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ht="17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ht="17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ht="17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ht="17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ht="17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ht="17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ht="17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ht="17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ht="17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ht="17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ht="17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ht="17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ht="17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ht="17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ht="17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ht="17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ht="17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ht="17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ht="17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ht="17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ht="17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ht="17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ht="17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ht="17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ht="17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ht="17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ht="17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ht="17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ht="17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ht="17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ht="17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ht="17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ht="17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ht="17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ht="17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ht="17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ht="17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ht="17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ht="17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ht="17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ht="17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ht="17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ht="17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ht="17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ht="17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ht="17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ht="17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ht="17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ht="17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ht="17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ht="17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ht="17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ht="17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ht="17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ht="17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ht="17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ht="17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ht="17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ht="17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ht="17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ht="17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ht="17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ht="17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ht="17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ht="17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ht="17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ht="17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ht="17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ht="17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ht="17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ht="17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ht="17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ht="17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ht="17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ht="17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ht="17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ht="17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ht="17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ht="17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ht="17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ht="17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ht="17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ht="17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ht="17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ht="17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ht="17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ht="17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ht="17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ht="17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ht="17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ht="17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ht="17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ht="17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ht="17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ht="17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ht="17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ht="17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ht="17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ht="17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ht="17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ht="17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ht="17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ht="17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ht="17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ht="17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ht="17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ht="17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ht="17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ht="17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ht="17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ht="17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ht="17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ht="17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ht="17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ht="17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ht="17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ht="17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ht="17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ht="17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ht="17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ht="17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ht="17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ht="17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ht="17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ht="17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ht="17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ht="17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ht="17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ht="17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ht="17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ht="17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ht="17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ht="17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ht="17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ht="17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ht="17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ht="17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ht="17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ht="17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ht="17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ht="17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ht="17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ht="17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ht="17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ht="17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ht="17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ht="17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ht="17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ht="17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ht="17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ht="17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ht="17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ht="17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ht="17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ht="17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ht="17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ht="17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ht="17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ht="17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ht="17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ht="17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ht="17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ht="17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ht="17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ht="17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ht="17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ht="17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ht="17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ht="17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ht="17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ht="17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ht="17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ht="17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ht="17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ht="17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ht="17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ht="17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ht="17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ht="17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ht="17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ht="17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ht="17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ht="17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ht="17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ht="17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ht="17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ht="17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ht="17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ht="17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ht="17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ht="17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ht="17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ht="17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ht="17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ht="17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ht="17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ht="17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ht="17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ht="17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ht="17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ht="17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ht="17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ht="17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ht="17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ht="17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ht="17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ht="17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ht="17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ht="17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ht="17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ht="17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ht="17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ht="17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ht="17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ht="17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ht="17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ht="17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ht="17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ht="17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ht="17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ht="17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ht="17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ht="17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ht="17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ht="17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ht="17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ht="17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ht="17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ht="17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ht="17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ht="17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ht="17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ht="17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ht="17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ht="17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ht="17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ht="17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ht="17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ht="17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ht="17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ht="17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ht="17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ht="17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ht="17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ht="17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ht="17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ht="17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ht="17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ht="17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ht="17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ht="17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ht="17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ht="17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ht="17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ht="17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ht="17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ht="17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ht="17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ht="17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ht="17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ht="17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ht="17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ht="17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ht="17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ht="17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ht="17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ht="17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ht="17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ht="17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ht="17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ht="17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ht="17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ht="17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ht="17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ht="17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ht="17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ht="17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ht="17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ht="17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ht="17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ht="17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ht="17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ht="17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ht="17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ht="17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ht="17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ht="17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ht="17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ht="17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ht="17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ht="17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ht="17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ht="17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ht="17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ht="17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ht="17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ht="17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ht="17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ht="17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ht="17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ht="17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ht="17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ht="17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ht="17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ht="17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ht="17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ht="17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ht="17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ht="17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ht="17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ht="17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ht="17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ht="17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ht="17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ht="17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ht="17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ht="17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ht="17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ht="17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ht="17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ht="17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ht="17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ht="17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ht="17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ht="17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ht="17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ht="17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ht="17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ht="17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ht="17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ht="17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ht="17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ht="17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ht="17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ht="17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ht="17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ht="17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ht="17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ht="17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ht="17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ht="17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ht="17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ht="17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ht="17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ht="17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ht="17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ht="17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ht="17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ht="17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ht="17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ht="17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ht="17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ht="17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ht="17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ht="17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ht="17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ht="17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ht="17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ht="17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ht="17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ht="17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ht="17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ht="17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ht="17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ht="17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ht="17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ht="17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ht="17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ht="17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ht="17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ht="17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ht="17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ht="17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ht="17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ht="17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ht="17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ht="17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ht="17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ht="17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ht="17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ht="17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ht="17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ht="17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ht="17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ht="17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ht="17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ht="17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ht="17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ht="17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ht="17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ht="17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ht="17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ht="17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ht="17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ht="17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ht="17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ht="17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ht="17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ht="17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ht="17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ht="17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ht="17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ht="17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ht="17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ht="17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ht="17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ht="17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ht="17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ht="17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ht="17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ht="17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ht="17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ht="17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ht="17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ht="17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ht="17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ht="17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ht="17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ht="17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ht="17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ht="17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ht="17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ht="17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ht="17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ht="17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ht="17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ht="17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ht="17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ht="17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ht="17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ht="17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ht="17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ht="17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ht="17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ht="17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ht="17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ht="17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ht="17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ht="17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ht="17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ht="17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ht="17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ht="17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ht="17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ht="17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ht="17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ht="17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ht="17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ht="17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ht="17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ht="17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ht="17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ht="17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ht="17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ht="17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ht="17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ht="17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ht="17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ht="17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ht="17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ht="17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ht="17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ht="17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ht="17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ht="17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ht="17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ht="17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ht="17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ht="17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ht="17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ht="17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ht="17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ht="17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ht="17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ht="17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ht="17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ht="17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ht="17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ht="17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ht="17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ht="17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ht="17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ht="17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ht="17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ht="17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ht="17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ht="17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ht="17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ht="17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ht="17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ht="17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ht="17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ht="17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ht="17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ht="17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ht="17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ht="17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ht="17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ht="17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ht="17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ht="17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ht="17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ht="17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ht="17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ht="17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ht="17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ht="17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ht="17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ht="17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ht="17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ht="17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ht="17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ht="17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ht="17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ht="17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ht="17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ht="17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ht="17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 ht="17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 ht="17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 ht="17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 ht="17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  <row r="1006" ht="17.25" customHeight="1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</row>
    <row r="1007" ht="17.25" customHeight="1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</row>
    <row r="1008" ht="17.25" customHeight="1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</row>
  </sheetData>
  <hyperlinks>
    <hyperlink r:id="rId1" ref="F4"/>
    <hyperlink r:id="rId2" ref="G4"/>
    <hyperlink r:id="rId3" ref="F5"/>
    <hyperlink r:id="rId4" ref="G5"/>
    <hyperlink r:id="rId5" ref="F6"/>
    <hyperlink r:id="rId6" ref="G6"/>
    <hyperlink r:id="rId7" ref="F7"/>
    <hyperlink r:id="rId8" ref="G7"/>
    <hyperlink r:id="rId9" ref="F8"/>
    <hyperlink r:id="rId10" ref="G8"/>
    <hyperlink r:id="rId11" ref="F9"/>
    <hyperlink r:id="rId12" ref="G9"/>
    <hyperlink r:id="rId13" ref="F10"/>
    <hyperlink r:id="rId14" ref="G10"/>
    <hyperlink r:id="rId15" ref="F11"/>
    <hyperlink r:id="rId16" ref="G11"/>
    <hyperlink r:id="rId17" ref="F12"/>
    <hyperlink r:id="rId18" ref="G12"/>
    <hyperlink r:id="rId19" ref="F13"/>
    <hyperlink r:id="rId20" location="gid=1788365439" ref="G13"/>
    <hyperlink r:id="rId21" ref="F14"/>
    <hyperlink r:id="rId22" ref="G14"/>
    <hyperlink r:id="rId23" ref="F15"/>
    <hyperlink r:id="rId24" ref="G15"/>
    <hyperlink r:id="rId25" ref="F16"/>
    <hyperlink r:id="rId26" ref="G16"/>
    <hyperlink r:id="rId27" ref="F17"/>
    <hyperlink r:id="rId28" ref="G17"/>
  </hyperlinks>
  <drawing r:id="rId29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3" max="3" width="17.88"/>
    <col customWidth="1" min="4" max="4" width="18.25"/>
    <col customWidth="1" min="5" max="5" width="14.38"/>
    <col customWidth="1" min="6" max="6" width="15.13"/>
    <col customWidth="1" min="7" max="7" width="35.38"/>
  </cols>
  <sheetData>
    <row r="1">
      <c r="A1" s="29" t="s">
        <v>5744</v>
      </c>
    </row>
    <row r="2">
      <c r="A2" s="30"/>
      <c r="G2" s="30" t="s">
        <v>5745</v>
      </c>
    </row>
    <row r="3">
      <c r="A3" s="31"/>
      <c r="B3" s="32" t="s">
        <v>78</v>
      </c>
      <c r="C3" s="32" t="s">
        <v>79</v>
      </c>
      <c r="D3" s="32" t="s">
        <v>80</v>
      </c>
    </row>
    <row r="4">
      <c r="A4" s="88" t="s">
        <v>5746</v>
      </c>
      <c r="B4" s="89">
        <f t="shared" ref="B4:B5" si="1">SUM(D4-C4)</f>
        <v>118</v>
      </c>
      <c r="C4" s="89">
        <f>COUNTIFS(F14:F183,"",$E$14:$E$183,"MVM Dark Green")</f>
        <v>0</v>
      </c>
      <c r="D4" s="89">
        <f>countif($E$14:$E$239, "MVM Dark Green")</f>
        <v>118</v>
      </c>
    </row>
    <row r="5">
      <c r="A5" s="124" t="s">
        <v>4353</v>
      </c>
      <c r="B5" s="125">
        <f t="shared" si="1"/>
        <v>52</v>
      </c>
      <c r="C5" s="125">
        <f>COUNTIFS(F14:F183,"",$E$14:$E$183,"MVM White")</f>
        <v>0</v>
      </c>
      <c r="D5" s="125">
        <f>countif($E$14:$E$183, "MVM White")</f>
        <v>52</v>
      </c>
    </row>
    <row r="6">
      <c r="A6" s="35" t="s">
        <v>80</v>
      </c>
      <c r="B6" s="62">
        <f t="shared" ref="B6:D6" si="2">SUM(B4:B5)</f>
        <v>170</v>
      </c>
      <c r="C6" s="62">
        <f t="shared" si="2"/>
        <v>0</v>
      </c>
      <c r="D6" s="62">
        <f t="shared" si="2"/>
        <v>170</v>
      </c>
    </row>
    <row r="7">
      <c r="A7" s="35" t="s">
        <v>82</v>
      </c>
      <c r="B7" s="36">
        <f>SUM(B6/D6)</f>
        <v>1</v>
      </c>
      <c r="C7" s="37"/>
      <c r="D7" s="37"/>
    </row>
    <row r="8">
      <c r="A8" s="30"/>
    </row>
    <row r="9">
      <c r="A9" s="38" t="s">
        <v>83</v>
      </c>
    </row>
    <row r="10">
      <c r="A10" s="102" t="s">
        <v>5747</v>
      </c>
    </row>
    <row r="11">
      <c r="A11" s="30"/>
    </row>
    <row r="12">
      <c r="A12" s="30"/>
    </row>
    <row r="13">
      <c r="A13" s="38" t="s">
        <v>85</v>
      </c>
      <c r="B13" s="38" t="s">
        <v>86</v>
      </c>
      <c r="C13" s="38" t="s">
        <v>87</v>
      </c>
      <c r="D13" s="38" t="s">
        <v>88</v>
      </c>
      <c r="E13" s="38" t="s">
        <v>89</v>
      </c>
      <c r="F13" s="38" t="s">
        <v>90</v>
      </c>
      <c r="G13" s="38" t="s">
        <v>91</v>
      </c>
      <c r="H13" s="38" t="s">
        <v>92</v>
      </c>
    </row>
    <row r="14">
      <c r="A14" s="40" t="s">
        <v>93</v>
      </c>
      <c r="B14" s="40" t="s">
        <v>124</v>
      </c>
      <c r="C14" s="40" t="s">
        <v>5748</v>
      </c>
      <c r="D14" s="40" t="s">
        <v>5749</v>
      </c>
      <c r="E14" s="90" t="s">
        <v>5746</v>
      </c>
      <c r="F14" s="30" t="s">
        <v>262</v>
      </c>
      <c r="G14" s="42" t="s">
        <v>5750</v>
      </c>
      <c r="H14" s="30"/>
    </row>
    <row r="15">
      <c r="A15" s="40" t="s">
        <v>93</v>
      </c>
      <c r="B15" s="40" t="s">
        <v>94</v>
      </c>
      <c r="C15" s="40" t="s">
        <v>5751</v>
      </c>
      <c r="D15" s="40" t="s">
        <v>5752</v>
      </c>
      <c r="E15" s="90" t="s">
        <v>5746</v>
      </c>
      <c r="F15" s="30" t="s">
        <v>1016</v>
      </c>
      <c r="G15" s="42" t="s">
        <v>5753</v>
      </c>
    </row>
    <row r="16">
      <c r="A16" s="40" t="s">
        <v>93</v>
      </c>
      <c r="B16" s="40" t="s">
        <v>99</v>
      </c>
      <c r="C16" s="40" t="s">
        <v>5754</v>
      </c>
      <c r="D16" s="40" t="s">
        <v>5755</v>
      </c>
      <c r="E16" s="90" t="s">
        <v>5746</v>
      </c>
      <c r="F16" s="30" t="s">
        <v>878</v>
      </c>
      <c r="G16" s="42" t="s">
        <v>5756</v>
      </c>
    </row>
    <row r="17">
      <c r="A17" s="40" t="s">
        <v>93</v>
      </c>
      <c r="B17" s="40" t="s">
        <v>104</v>
      </c>
      <c r="C17" s="40" t="s">
        <v>5757</v>
      </c>
      <c r="D17" s="40" t="s">
        <v>5758</v>
      </c>
      <c r="E17" s="90" t="s">
        <v>5746</v>
      </c>
      <c r="F17" s="30" t="s">
        <v>1681</v>
      </c>
      <c r="G17" s="42" t="s">
        <v>5759</v>
      </c>
    </row>
    <row r="18">
      <c r="A18" s="40" t="s">
        <v>93</v>
      </c>
      <c r="B18" s="40" t="s">
        <v>109</v>
      </c>
      <c r="C18" s="40" t="s">
        <v>5760</v>
      </c>
      <c r="D18" s="40" t="s">
        <v>5761</v>
      </c>
      <c r="E18" s="90" t="s">
        <v>5746</v>
      </c>
      <c r="F18" s="30" t="s">
        <v>1685</v>
      </c>
      <c r="G18" s="42" t="s">
        <v>5762</v>
      </c>
    </row>
    <row r="19">
      <c r="A19" s="40" t="s">
        <v>118</v>
      </c>
      <c r="B19" s="40" t="s">
        <v>158</v>
      </c>
      <c r="C19" s="40" t="s">
        <v>5763</v>
      </c>
      <c r="D19" s="40" t="s">
        <v>5764</v>
      </c>
      <c r="E19" s="90" t="s">
        <v>5746</v>
      </c>
      <c r="F19" s="30" t="s">
        <v>956</v>
      </c>
      <c r="G19" s="42" t="s">
        <v>5765</v>
      </c>
    </row>
    <row r="20">
      <c r="A20" s="40" t="s">
        <v>118</v>
      </c>
      <c r="B20" s="40" t="s">
        <v>119</v>
      </c>
      <c r="C20" s="40" t="s">
        <v>5766</v>
      </c>
      <c r="D20" s="40" t="s">
        <v>5767</v>
      </c>
      <c r="E20" s="90" t="s">
        <v>5746</v>
      </c>
      <c r="F20" s="30" t="s">
        <v>1196</v>
      </c>
      <c r="G20" s="42" t="s">
        <v>5768</v>
      </c>
    </row>
    <row r="21">
      <c r="A21" s="40" t="s">
        <v>118</v>
      </c>
      <c r="B21" s="40" t="s">
        <v>124</v>
      </c>
      <c r="C21" s="40" t="s">
        <v>5769</v>
      </c>
      <c r="D21" s="40" t="s">
        <v>5770</v>
      </c>
      <c r="E21" s="90" t="s">
        <v>5746</v>
      </c>
      <c r="F21" s="30" t="s">
        <v>1200</v>
      </c>
      <c r="G21" s="42" t="s">
        <v>5771</v>
      </c>
    </row>
    <row r="22">
      <c r="A22" s="40" t="s">
        <v>118</v>
      </c>
      <c r="B22" s="40" t="s">
        <v>94</v>
      </c>
      <c r="C22" s="40" t="s">
        <v>5772</v>
      </c>
      <c r="D22" s="40" t="s">
        <v>5773</v>
      </c>
      <c r="E22" s="90" t="s">
        <v>5746</v>
      </c>
      <c r="F22" s="30" t="s">
        <v>247</v>
      </c>
      <c r="G22" s="42" t="s">
        <v>5774</v>
      </c>
    </row>
    <row r="23">
      <c r="A23" s="40" t="s">
        <v>118</v>
      </c>
      <c r="B23" s="40" t="s">
        <v>99</v>
      </c>
      <c r="C23" s="40" t="s">
        <v>5775</v>
      </c>
      <c r="D23" s="40" t="s">
        <v>5776</v>
      </c>
      <c r="E23" s="90" t="s">
        <v>5746</v>
      </c>
      <c r="F23" s="30" t="s">
        <v>2867</v>
      </c>
      <c r="G23" s="42" t="s">
        <v>5777</v>
      </c>
      <c r="H23" s="30" t="s">
        <v>4470</v>
      </c>
    </row>
    <row r="24">
      <c r="A24" s="40" t="s">
        <v>118</v>
      </c>
      <c r="B24" s="40" t="s">
        <v>104</v>
      </c>
      <c r="C24" s="40" t="s">
        <v>5778</v>
      </c>
      <c r="D24" s="40" t="s">
        <v>5779</v>
      </c>
      <c r="E24" s="90" t="s">
        <v>5746</v>
      </c>
      <c r="F24" s="30" t="s">
        <v>1225</v>
      </c>
      <c r="G24" s="42" t="s">
        <v>5780</v>
      </c>
    </row>
    <row r="25">
      <c r="A25" s="40" t="s">
        <v>118</v>
      </c>
      <c r="B25" s="40" t="s">
        <v>109</v>
      </c>
      <c r="C25" s="40" t="s">
        <v>5781</v>
      </c>
      <c r="D25" s="40" t="s">
        <v>5782</v>
      </c>
      <c r="E25" s="90" t="s">
        <v>5746</v>
      </c>
      <c r="F25" s="30" t="s">
        <v>4397</v>
      </c>
      <c r="G25" s="42" t="s">
        <v>5783</v>
      </c>
    </row>
    <row r="26">
      <c r="A26" s="40" t="s">
        <v>118</v>
      </c>
      <c r="B26" s="40" t="s">
        <v>114</v>
      </c>
      <c r="C26" s="40" t="s">
        <v>5784</v>
      </c>
      <c r="D26" s="40" t="s">
        <v>5785</v>
      </c>
      <c r="E26" s="90" t="s">
        <v>5746</v>
      </c>
      <c r="F26" s="30" t="s">
        <v>8</v>
      </c>
      <c r="G26" s="42" t="s">
        <v>5786</v>
      </c>
    </row>
    <row r="27">
      <c r="A27" s="40" t="s">
        <v>118</v>
      </c>
      <c r="B27" s="40" t="s">
        <v>148</v>
      </c>
      <c r="C27" s="40" t="s">
        <v>5787</v>
      </c>
      <c r="D27" s="40" t="s">
        <v>5788</v>
      </c>
      <c r="E27" s="90" t="s">
        <v>5746</v>
      </c>
      <c r="F27" s="30" t="s">
        <v>882</v>
      </c>
      <c r="G27" s="42" t="s">
        <v>5789</v>
      </c>
    </row>
    <row r="28">
      <c r="A28" s="40" t="s">
        <v>158</v>
      </c>
      <c r="B28" s="40" t="s">
        <v>118</v>
      </c>
      <c r="C28" s="40" t="s">
        <v>5790</v>
      </c>
      <c r="D28" s="40" t="s">
        <v>5791</v>
      </c>
      <c r="E28" s="90" t="s">
        <v>5746</v>
      </c>
      <c r="F28" s="30" t="s">
        <v>369</v>
      </c>
      <c r="G28" s="42" t="s">
        <v>5792</v>
      </c>
    </row>
    <row r="29">
      <c r="A29" s="40" t="s">
        <v>158</v>
      </c>
      <c r="B29" s="40" t="s">
        <v>158</v>
      </c>
      <c r="C29" s="40" t="s">
        <v>5793</v>
      </c>
      <c r="D29" s="40" t="s">
        <v>5794</v>
      </c>
      <c r="E29" s="30" t="s">
        <v>4353</v>
      </c>
      <c r="F29" s="30" t="s">
        <v>846</v>
      </c>
      <c r="G29" s="42" t="s">
        <v>5795</v>
      </c>
    </row>
    <row r="30">
      <c r="A30" s="40" t="s">
        <v>158</v>
      </c>
      <c r="B30" s="40" t="s">
        <v>119</v>
      </c>
      <c r="C30" s="40" t="s">
        <v>5796</v>
      </c>
      <c r="D30" s="40" t="s">
        <v>5797</v>
      </c>
      <c r="E30" s="30" t="s">
        <v>4353</v>
      </c>
      <c r="F30" s="30" t="s">
        <v>1084</v>
      </c>
      <c r="G30" s="42" t="s">
        <v>5798</v>
      </c>
    </row>
    <row r="31">
      <c r="A31" s="40" t="s">
        <v>158</v>
      </c>
      <c r="B31" s="40" t="s">
        <v>124</v>
      </c>
      <c r="C31" s="40" t="s">
        <v>5799</v>
      </c>
      <c r="D31" s="40" t="s">
        <v>5800</v>
      </c>
      <c r="E31" s="90" t="s">
        <v>5746</v>
      </c>
      <c r="F31" s="30" t="s">
        <v>882</v>
      </c>
      <c r="G31" s="42" t="s">
        <v>5801</v>
      </c>
    </row>
    <row r="32">
      <c r="A32" s="40" t="s">
        <v>158</v>
      </c>
      <c r="B32" s="40" t="s">
        <v>94</v>
      </c>
      <c r="C32" s="40" t="s">
        <v>5802</v>
      </c>
      <c r="D32" s="40" t="s">
        <v>5803</v>
      </c>
      <c r="E32" s="30" t="s">
        <v>4353</v>
      </c>
      <c r="F32" s="30" t="s">
        <v>933</v>
      </c>
      <c r="G32" s="42" t="s">
        <v>5804</v>
      </c>
    </row>
    <row r="33">
      <c r="A33" s="40" t="s">
        <v>158</v>
      </c>
      <c r="B33" s="40" t="s">
        <v>99</v>
      </c>
      <c r="C33" s="40" t="s">
        <v>5805</v>
      </c>
      <c r="D33" s="40" t="s">
        <v>5806</v>
      </c>
      <c r="E33" s="30" t="s">
        <v>4353</v>
      </c>
      <c r="F33" s="30" t="s">
        <v>1084</v>
      </c>
      <c r="G33" s="42" t="s">
        <v>5807</v>
      </c>
    </row>
    <row r="34">
      <c r="A34" s="40" t="s">
        <v>158</v>
      </c>
      <c r="B34" s="40" t="s">
        <v>104</v>
      </c>
      <c r="C34" s="40" t="s">
        <v>5808</v>
      </c>
      <c r="D34" s="40" t="s">
        <v>5809</v>
      </c>
      <c r="E34" s="90" t="s">
        <v>5746</v>
      </c>
      <c r="F34" s="30" t="s">
        <v>956</v>
      </c>
      <c r="G34" s="42" t="s">
        <v>5810</v>
      </c>
    </row>
    <row r="35">
      <c r="A35" s="40" t="s">
        <v>158</v>
      </c>
      <c r="B35" s="40" t="s">
        <v>109</v>
      </c>
      <c r="C35" s="40" t="s">
        <v>5811</v>
      </c>
      <c r="D35" s="40" t="s">
        <v>5812</v>
      </c>
      <c r="E35" s="30" t="s">
        <v>4353</v>
      </c>
      <c r="F35" s="30" t="s">
        <v>986</v>
      </c>
      <c r="G35" s="42" t="s">
        <v>5813</v>
      </c>
    </row>
    <row r="36">
      <c r="A36" s="40" t="s">
        <v>158</v>
      </c>
      <c r="B36" s="40" t="s">
        <v>114</v>
      </c>
      <c r="C36" s="40" t="s">
        <v>5814</v>
      </c>
      <c r="D36" s="40" t="s">
        <v>5815</v>
      </c>
      <c r="E36" s="30" t="s">
        <v>4353</v>
      </c>
      <c r="F36" s="30" t="s">
        <v>1084</v>
      </c>
      <c r="G36" s="42" t="s">
        <v>5816</v>
      </c>
    </row>
    <row r="37">
      <c r="A37" s="40" t="s">
        <v>158</v>
      </c>
      <c r="B37" s="40" t="s">
        <v>148</v>
      </c>
      <c r="C37" s="40" t="s">
        <v>5817</v>
      </c>
      <c r="D37" s="40" t="s">
        <v>5818</v>
      </c>
      <c r="E37" s="90" t="s">
        <v>5746</v>
      </c>
      <c r="F37" s="30" t="s">
        <v>1016</v>
      </c>
      <c r="G37" s="42" t="s">
        <v>5819</v>
      </c>
    </row>
    <row r="38">
      <c r="A38" s="40" t="s">
        <v>158</v>
      </c>
      <c r="B38" s="40" t="s">
        <v>153</v>
      </c>
      <c r="C38" s="40" t="s">
        <v>5820</v>
      </c>
      <c r="D38" s="40" t="s">
        <v>5821</v>
      </c>
      <c r="E38" s="90" t="s">
        <v>5746</v>
      </c>
      <c r="F38" s="30" t="s">
        <v>956</v>
      </c>
      <c r="G38" s="42" t="s">
        <v>5822</v>
      </c>
    </row>
    <row r="39">
      <c r="A39" s="40" t="s">
        <v>119</v>
      </c>
      <c r="B39" s="40" t="s">
        <v>118</v>
      </c>
      <c r="C39" s="40" t="s">
        <v>5823</v>
      </c>
      <c r="D39" s="40" t="s">
        <v>5824</v>
      </c>
      <c r="E39" s="90" t="s">
        <v>5746</v>
      </c>
      <c r="F39" s="30" t="s">
        <v>878</v>
      </c>
      <c r="G39" s="42" t="s">
        <v>5825</v>
      </c>
    </row>
    <row r="40">
      <c r="A40" s="40" t="s">
        <v>119</v>
      </c>
      <c r="B40" s="40" t="s">
        <v>158</v>
      </c>
      <c r="C40" s="40" t="s">
        <v>5826</v>
      </c>
      <c r="D40" s="40" t="s">
        <v>5827</v>
      </c>
      <c r="E40" s="30" t="s">
        <v>4353</v>
      </c>
      <c r="F40" s="30" t="s">
        <v>1524</v>
      </c>
      <c r="G40" s="42" t="s">
        <v>5828</v>
      </c>
    </row>
    <row r="41">
      <c r="A41" s="40" t="s">
        <v>119</v>
      </c>
      <c r="B41" s="40" t="s">
        <v>119</v>
      </c>
      <c r="C41" s="40" t="s">
        <v>5829</v>
      </c>
      <c r="D41" s="40" t="s">
        <v>5830</v>
      </c>
      <c r="E41" s="30" t="s">
        <v>4353</v>
      </c>
      <c r="F41" s="30" t="s">
        <v>380</v>
      </c>
      <c r="G41" s="42" t="s">
        <v>5831</v>
      </c>
    </row>
    <row r="42">
      <c r="A42" s="40" t="s">
        <v>119</v>
      </c>
      <c r="B42" s="40" t="s">
        <v>124</v>
      </c>
      <c r="C42" s="40" t="s">
        <v>5832</v>
      </c>
      <c r="D42" s="40" t="s">
        <v>5833</v>
      </c>
      <c r="E42" s="30" t="s">
        <v>4353</v>
      </c>
      <c r="F42" s="30" t="s">
        <v>1040</v>
      </c>
      <c r="G42" s="42" t="s">
        <v>5834</v>
      </c>
    </row>
    <row r="43">
      <c r="A43" s="40" t="s">
        <v>119</v>
      </c>
      <c r="B43" s="40" t="s">
        <v>94</v>
      </c>
      <c r="C43" s="40" t="s">
        <v>5835</v>
      </c>
      <c r="D43" s="40" t="s">
        <v>5836</v>
      </c>
      <c r="E43" s="30" t="s">
        <v>4353</v>
      </c>
      <c r="F43" s="30" t="s">
        <v>878</v>
      </c>
      <c r="G43" s="42" t="s">
        <v>5837</v>
      </c>
    </row>
    <row r="44">
      <c r="A44" s="40" t="s">
        <v>119</v>
      </c>
      <c r="B44" s="40" t="s">
        <v>99</v>
      </c>
      <c r="C44" s="40" t="s">
        <v>5838</v>
      </c>
      <c r="D44" s="40" t="s">
        <v>5839</v>
      </c>
      <c r="E44" s="30" t="s">
        <v>4353</v>
      </c>
      <c r="F44" s="30" t="s">
        <v>1099</v>
      </c>
      <c r="G44" s="42" t="s">
        <v>5840</v>
      </c>
    </row>
    <row r="45">
      <c r="A45" s="40" t="s">
        <v>119</v>
      </c>
      <c r="B45" s="40" t="s">
        <v>104</v>
      </c>
      <c r="C45" s="40" t="s">
        <v>5841</v>
      </c>
      <c r="D45" s="40" t="s">
        <v>5842</v>
      </c>
      <c r="E45" s="30" t="s">
        <v>4353</v>
      </c>
      <c r="F45" s="30" t="s">
        <v>1894</v>
      </c>
      <c r="G45" s="42" t="s">
        <v>5843</v>
      </c>
    </row>
    <row r="46">
      <c r="A46" s="40" t="s">
        <v>119</v>
      </c>
      <c r="B46" s="40" t="s">
        <v>109</v>
      </c>
      <c r="C46" s="40" t="s">
        <v>5844</v>
      </c>
      <c r="D46" s="40" t="s">
        <v>5845</v>
      </c>
      <c r="E46" s="30" t="s">
        <v>4353</v>
      </c>
      <c r="F46" s="30" t="s">
        <v>5846</v>
      </c>
      <c r="G46" s="42" t="s">
        <v>5847</v>
      </c>
    </row>
    <row r="47">
      <c r="A47" s="40" t="s">
        <v>119</v>
      </c>
      <c r="B47" s="40" t="s">
        <v>114</v>
      </c>
      <c r="C47" s="40" t="s">
        <v>5848</v>
      </c>
      <c r="D47" s="40" t="s">
        <v>5849</v>
      </c>
      <c r="E47" s="30" t="s">
        <v>4353</v>
      </c>
      <c r="F47" s="30" t="s">
        <v>1099</v>
      </c>
      <c r="G47" s="42" t="s">
        <v>5850</v>
      </c>
    </row>
    <row r="48">
      <c r="A48" s="40" t="s">
        <v>119</v>
      </c>
      <c r="B48" s="40" t="s">
        <v>148</v>
      </c>
      <c r="C48" s="40" t="s">
        <v>5851</v>
      </c>
      <c r="D48" s="40" t="s">
        <v>5852</v>
      </c>
      <c r="E48" s="30" t="s">
        <v>4353</v>
      </c>
      <c r="F48" s="30" t="s">
        <v>380</v>
      </c>
      <c r="G48" s="42" t="s">
        <v>5853</v>
      </c>
    </row>
    <row r="49">
      <c r="A49" s="40" t="s">
        <v>119</v>
      </c>
      <c r="B49" s="40" t="s">
        <v>153</v>
      </c>
      <c r="C49" s="40" t="s">
        <v>5854</v>
      </c>
      <c r="D49" s="40" t="s">
        <v>5855</v>
      </c>
      <c r="E49" s="90" t="s">
        <v>5746</v>
      </c>
      <c r="F49" s="30" t="s">
        <v>986</v>
      </c>
      <c r="G49" s="42" t="s">
        <v>5856</v>
      </c>
    </row>
    <row r="50">
      <c r="A50" s="40" t="s">
        <v>124</v>
      </c>
      <c r="B50" s="40" t="s">
        <v>93</v>
      </c>
      <c r="C50" s="40" t="s">
        <v>5857</v>
      </c>
      <c r="D50" s="40" t="s">
        <v>5858</v>
      </c>
      <c r="E50" s="90" t="s">
        <v>5746</v>
      </c>
      <c r="F50" s="30" t="s">
        <v>956</v>
      </c>
      <c r="G50" s="42" t="s">
        <v>5859</v>
      </c>
    </row>
    <row r="51">
      <c r="A51" s="40" t="s">
        <v>124</v>
      </c>
      <c r="B51" s="40" t="s">
        <v>118</v>
      </c>
      <c r="C51" s="40" t="s">
        <v>5860</v>
      </c>
      <c r="D51" s="40" t="s">
        <v>5861</v>
      </c>
      <c r="E51" s="90" t="s">
        <v>5746</v>
      </c>
      <c r="F51" s="30" t="s">
        <v>5862</v>
      </c>
      <c r="G51" s="42" t="s">
        <v>5863</v>
      </c>
    </row>
    <row r="52">
      <c r="A52" s="40" t="s">
        <v>124</v>
      </c>
      <c r="B52" s="40" t="s">
        <v>158</v>
      </c>
      <c r="C52" s="40" t="s">
        <v>5864</v>
      </c>
      <c r="D52" s="40" t="s">
        <v>5865</v>
      </c>
      <c r="E52" s="30" t="s">
        <v>4353</v>
      </c>
      <c r="F52" s="30" t="s">
        <v>5182</v>
      </c>
      <c r="G52" s="42" t="s">
        <v>5866</v>
      </c>
      <c r="H52" s="30"/>
    </row>
    <row r="53">
      <c r="A53" s="40" t="s">
        <v>124</v>
      </c>
      <c r="B53" s="40" t="s">
        <v>119</v>
      </c>
      <c r="C53" s="40" t="s">
        <v>5867</v>
      </c>
      <c r="D53" s="40" t="s">
        <v>5868</v>
      </c>
      <c r="E53" s="30" t="s">
        <v>4353</v>
      </c>
      <c r="F53" s="30" t="s">
        <v>799</v>
      </c>
      <c r="G53" s="42" t="s">
        <v>5869</v>
      </c>
    </row>
    <row r="54">
      <c r="A54" s="40" t="s">
        <v>124</v>
      </c>
      <c r="B54" s="40" t="s">
        <v>124</v>
      </c>
      <c r="C54" s="40" t="s">
        <v>5870</v>
      </c>
      <c r="D54" s="40" t="s">
        <v>5871</v>
      </c>
      <c r="E54" s="30" t="s">
        <v>4353</v>
      </c>
      <c r="F54" s="30" t="s">
        <v>4529</v>
      </c>
      <c r="G54" s="42" t="s">
        <v>5872</v>
      </c>
    </row>
    <row r="55">
      <c r="A55" s="40" t="s">
        <v>124</v>
      </c>
      <c r="B55" s="40" t="s">
        <v>94</v>
      </c>
      <c r="C55" s="40" t="s">
        <v>5873</v>
      </c>
      <c r="D55" s="40" t="s">
        <v>5874</v>
      </c>
      <c r="E55" s="90" t="s">
        <v>5746</v>
      </c>
      <c r="F55" s="30" t="s">
        <v>846</v>
      </c>
      <c r="G55" s="42" t="s">
        <v>5875</v>
      </c>
    </row>
    <row r="56">
      <c r="A56" s="40" t="s">
        <v>124</v>
      </c>
      <c r="B56" s="40" t="s">
        <v>99</v>
      </c>
      <c r="C56" s="40" t="s">
        <v>5876</v>
      </c>
      <c r="D56" s="40" t="s">
        <v>5877</v>
      </c>
      <c r="E56" s="30" t="s">
        <v>4353</v>
      </c>
      <c r="F56" s="30" t="s">
        <v>799</v>
      </c>
      <c r="G56" s="42" t="s">
        <v>5878</v>
      </c>
    </row>
    <row r="57">
      <c r="A57" s="40" t="s">
        <v>124</v>
      </c>
      <c r="B57" s="40" t="s">
        <v>104</v>
      </c>
      <c r="C57" s="40" t="s">
        <v>5879</v>
      </c>
      <c r="D57" s="40" t="s">
        <v>5880</v>
      </c>
      <c r="E57" s="30" t="s">
        <v>4353</v>
      </c>
      <c r="F57" s="30" t="s">
        <v>902</v>
      </c>
      <c r="G57" s="42" t="s">
        <v>5881</v>
      </c>
    </row>
    <row r="58">
      <c r="A58" s="40" t="s">
        <v>124</v>
      </c>
      <c r="B58" s="40" t="s">
        <v>109</v>
      </c>
      <c r="C58" s="40" t="s">
        <v>5882</v>
      </c>
      <c r="D58" s="40" t="s">
        <v>5883</v>
      </c>
      <c r="E58" s="90" t="s">
        <v>5746</v>
      </c>
      <c r="F58" s="30" t="s">
        <v>4397</v>
      </c>
      <c r="G58" s="42" t="s">
        <v>5884</v>
      </c>
    </row>
    <row r="59">
      <c r="A59" s="40" t="s">
        <v>124</v>
      </c>
      <c r="B59" s="40" t="s">
        <v>114</v>
      </c>
      <c r="C59" s="40" t="s">
        <v>5885</v>
      </c>
      <c r="D59" s="40" t="s">
        <v>5886</v>
      </c>
      <c r="E59" s="30" t="s">
        <v>4353</v>
      </c>
      <c r="F59" s="30" t="s">
        <v>933</v>
      </c>
      <c r="G59" s="42" t="s">
        <v>5887</v>
      </c>
    </row>
    <row r="60">
      <c r="A60" s="40" t="s">
        <v>124</v>
      </c>
      <c r="B60" s="40" t="s">
        <v>148</v>
      </c>
      <c r="C60" s="40" t="s">
        <v>5888</v>
      </c>
      <c r="D60" s="40" t="s">
        <v>5889</v>
      </c>
      <c r="E60" s="30" t="s">
        <v>4353</v>
      </c>
      <c r="F60" s="30" t="s">
        <v>799</v>
      </c>
      <c r="G60" s="42" t="s">
        <v>5890</v>
      </c>
    </row>
    <row r="61">
      <c r="A61" s="40" t="s">
        <v>124</v>
      </c>
      <c r="B61" s="40" t="s">
        <v>153</v>
      </c>
      <c r="C61" s="40" t="s">
        <v>5891</v>
      </c>
      <c r="D61" s="40" t="s">
        <v>5892</v>
      </c>
      <c r="E61" s="90" t="s">
        <v>5746</v>
      </c>
      <c r="F61" s="30" t="s">
        <v>369</v>
      </c>
      <c r="G61" s="42" t="s">
        <v>5893</v>
      </c>
    </row>
    <row r="62">
      <c r="A62" s="40" t="s">
        <v>124</v>
      </c>
      <c r="B62" s="40" t="s">
        <v>199</v>
      </c>
      <c r="C62" s="40" t="s">
        <v>5894</v>
      </c>
      <c r="D62" s="40" t="s">
        <v>5895</v>
      </c>
      <c r="E62" s="90" t="s">
        <v>5746</v>
      </c>
      <c r="F62" s="30" t="s">
        <v>1092</v>
      </c>
      <c r="G62" s="42" t="s">
        <v>5896</v>
      </c>
    </row>
    <row r="63">
      <c r="A63" s="40" t="s">
        <v>94</v>
      </c>
      <c r="B63" s="40" t="s">
        <v>93</v>
      </c>
      <c r="C63" s="40" t="s">
        <v>5897</v>
      </c>
      <c r="D63" s="40" t="s">
        <v>5898</v>
      </c>
      <c r="E63" s="90" t="s">
        <v>5746</v>
      </c>
      <c r="F63" s="30" t="s">
        <v>4833</v>
      </c>
      <c r="G63" s="42" t="s">
        <v>5899</v>
      </c>
    </row>
    <row r="64">
      <c r="A64" s="40" t="s">
        <v>94</v>
      </c>
      <c r="B64" s="40" t="s">
        <v>118</v>
      </c>
      <c r="C64" s="40" t="s">
        <v>5900</v>
      </c>
      <c r="D64" s="40" t="s">
        <v>5901</v>
      </c>
      <c r="E64" s="90" t="s">
        <v>5746</v>
      </c>
      <c r="F64" s="30" t="s">
        <v>846</v>
      </c>
      <c r="G64" s="42" t="s">
        <v>5902</v>
      </c>
    </row>
    <row r="65">
      <c r="A65" s="40" t="s">
        <v>94</v>
      </c>
      <c r="B65" s="40" t="s">
        <v>158</v>
      </c>
      <c r="C65" s="40" t="s">
        <v>5903</v>
      </c>
      <c r="D65" s="40" t="s">
        <v>5904</v>
      </c>
      <c r="E65" s="30" t="s">
        <v>4353</v>
      </c>
      <c r="F65" s="30" t="s">
        <v>1088</v>
      </c>
      <c r="G65" s="42" t="s">
        <v>5905</v>
      </c>
    </row>
    <row r="66">
      <c r="A66" s="40" t="s">
        <v>94</v>
      </c>
      <c r="B66" s="40" t="s">
        <v>119</v>
      </c>
      <c r="C66" s="40" t="s">
        <v>5906</v>
      </c>
      <c r="D66" s="40" t="s">
        <v>5907</v>
      </c>
      <c r="E66" s="30" t="s">
        <v>4353</v>
      </c>
      <c r="F66" s="30" t="s">
        <v>1084</v>
      </c>
      <c r="G66" s="42" t="s">
        <v>5908</v>
      </c>
    </row>
    <row r="67">
      <c r="A67" s="40" t="s">
        <v>94</v>
      </c>
      <c r="B67" s="40" t="s">
        <v>124</v>
      </c>
      <c r="C67" s="40" t="s">
        <v>5909</v>
      </c>
      <c r="D67" s="40" t="s">
        <v>5910</v>
      </c>
      <c r="E67" s="90" t="s">
        <v>5746</v>
      </c>
      <c r="F67" s="30" t="s">
        <v>956</v>
      </c>
      <c r="G67" s="42" t="s">
        <v>5911</v>
      </c>
    </row>
    <row r="68">
      <c r="A68" s="40" t="s">
        <v>94</v>
      </c>
      <c r="B68" s="40" t="s">
        <v>94</v>
      </c>
      <c r="C68" s="40" t="s">
        <v>5912</v>
      </c>
      <c r="D68" s="40" t="s">
        <v>5913</v>
      </c>
      <c r="E68" s="90" t="s">
        <v>5746</v>
      </c>
      <c r="F68" s="30" t="s">
        <v>4397</v>
      </c>
      <c r="G68" s="42" t="s">
        <v>5914</v>
      </c>
    </row>
    <row r="69">
      <c r="A69" s="40" t="s">
        <v>94</v>
      </c>
      <c r="B69" s="40" t="s">
        <v>99</v>
      </c>
      <c r="C69" s="40" t="s">
        <v>5915</v>
      </c>
      <c r="D69" s="40" t="s">
        <v>5916</v>
      </c>
      <c r="E69" s="30" t="s">
        <v>4353</v>
      </c>
      <c r="F69" s="30" t="s">
        <v>1084</v>
      </c>
      <c r="G69" s="42" t="s">
        <v>5917</v>
      </c>
    </row>
    <row r="70">
      <c r="A70" s="40" t="s">
        <v>94</v>
      </c>
      <c r="B70" s="40" t="s">
        <v>104</v>
      </c>
      <c r="C70" s="40" t="s">
        <v>5918</v>
      </c>
      <c r="D70" s="40" t="s">
        <v>5919</v>
      </c>
      <c r="E70" s="30" t="s">
        <v>4353</v>
      </c>
      <c r="F70" s="30" t="s">
        <v>369</v>
      </c>
      <c r="G70" s="42" t="s">
        <v>5920</v>
      </c>
    </row>
    <row r="71">
      <c r="A71" s="40" t="s">
        <v>94</v>
      </c>
      <c r="B71" s="40" t="s">
        <v>109</v>
      </c>
      <c r="C71" s="40" t="s">
        <v>5921</v>
      </c>
      <c r="D71" s="40" t="s">
        <v>5922</v>
      </c>
      <c r="E71" s="90" t="s">
        <v>5746</v>
      </c>
      <c r="F71" s="30" t="s">
        <v>956</v>
      </c>
      <c r="G71" s="42" t="s">
        <v>5923</v>
      </c>
    </row>
    <row r="72">
      <c r="A72" s="40" t="s">
        <v>94</v>
      </c>
      <c r="B72" s="40" t="s">
        <v>114</v>
      </c>
      <c r="C72" s="40" t="s">
        <v>5924</v>
      </c>
      <c r="D72" s="40" t="s">
        <v>5925</v>
      </c>
      <c r="E72" s="30" t="s">
        <v>4353</v>
      </c>
      <c r="F72" s="30" t="s">
        <v>1084</v>
      </c>
      <c r="G72" s="42" t="s">
        <v>5926</v>
      </c>
    </row>
    <row r="73">
      <c r="A73" s="40" t="s">
        <v>94</v>
      </c>
      <c r="B73" s="40" t="s">
        <v>148</v>
      </c>
      <c r="C73" s="40" t="s">
        <v>5927</v>
      </c>
      <c r="D73" s="40" t="s">
        <v>5928</v>
      </c>
      <c r="E73" s="30" t="s">
        <v>4353</v>
      </c>
      <c r="F73" s="30" t="s">
        <v>5929</v>
      </c>
      <c r="G73" s="42" t="s">
        <v>5930</v>
      </c>
    </row>
    <row r="74">
      <c r="A74" s="40" t="s">
        <v>94</v>
      </c>
      <c r="B74" s="40" t="s">
        <v>153</v>
      </c>
      <c r="C74" s="40" t="s">
        <v>5931</v>
      </c>
      <c r="D74" s="40" t="s">
        <v>5932</v>
      </c>
      <c r="E74" s="90" t="s">
        <v>5746</v>
      </c>
      <c r="F74" s="30" t="s">
        <v>892</v>
      </c>
      <c r="G74" s="42" t="s">
        <v>5933</v>
      </c>
    </row>
    <row r="75">
      <c r="A75" s="40" t="s">
        <v>94</v>
      </c>
      <c r="B75" s="40" t="s">
        <v>199</v>
      </c>
      <c r="C75" s="40" t="s">
        <v>5934</v>
      </c>
      <c r="D75" s="40" t="s">
        <v>5935</v>
      </c>
      <c r="E75" s="90" t="s">
        <v>5746</v>
      </c>
      <c r="F75" s="30" t="s">
        <v>4833</v>
      </c>
      <c r="G75" s="42" t="s">
        <v>5936</v>
      </c>
    </row>
    <row r="76">
      <c r="A76" s="40" t="s">
        <v>99</v>
      </c>
      <c r="B76" s="40" t="s">
        <v>93</v>
      </c>
      <c r="C76" s="40" t="s">
        <v>5937</v>
      </c>
      <c r="D76" s="40" t="s">
        <v>5938</v>
      </c>
      <c r="E76" s="90" t="s">
        <v>5746</v>
      </c>
      <c r="F76" s="30" t="s">
        <v>1446</v>
      </c>
      <c r="G76" s="42" t="s">
        <v>5939</v>
      </c>
    </row>
    <row r="77">
      <c r="A77" s="40" t="s">
        <v>99</v>
      </c>
      <c r="B77" s="40" t="s">
        <v>118</v>
      </c>
      <c r="C77" s="40" t="s">
        <v>5940</v>
      </c>
      <c r="D77" s="40" t="s">
        <v>5941</v>
      </c>
      <c r="E77" s="90" t="s">
        <v>5746</v>
      </c>
      <c r="F77" s="30" t="s">
        <v>1092</v>
      </c>
      <c r="G77" s="42" t="s">
        <v>5942</v>
      </c>
    </row>
    <row r="78">
      <c r="A78" s="40" t="s">
        <v>99</v>
      </c>
      <c r="B78" s="40" t="s">
        <v>158</v>
      </c>
      <c r="C78" s="40" t="s">
        <v>5943</v>
      </c>
      <c r="D78" s="40" t="s">
        <v>5944</v>
      </c>
      <c r="E78" s="30" t="s">
        <v>4353</v>
      </c>
      <c r="F78" s="30" t="s">
        <v>986</v>
      </c>
      <c r="G78" s="42" t="s">
        <v>5945</v>
      </c>
    </row>
    <row r="79">
      <c r="A79" s="40" t="s">
        <v>99</v>
      </c>
      <c r="B79" s="40" t="s">
        <v>119</v>
      </c>
      <c r="C79" s="40" t="s">
        <v>5946</v>
      </c>
      <c r="D79" s="40" t="s">
        <v>5947</v>
      </c>
      <c r="E79" s="30" t="s">
        <v>4353</v>
      </c>
      <c r="F79" s="30" t="s">
        <v>369</v>
      </c>
      <c r="G79" s="42" t="s">
        <v>5948</v>
      </c>
    </row>
    <row r="80">
      <c r="A80" s="40" t="s">
        <v>99</v>
      </c>
      <c r="B80" s="40" t="s">
        <v>124</v>
      </c>
      <c r="C80" s="40" t="s">
        <v>5949</v>
      </c>
      <c r="D80" s="40" t="s">
        <v>5950</v>
      </c>
      <c r="E80" s="90" t="s">
        <v>5746</v>
      </c>
      <c r="F80" s="30" t="s">
        <v>1092</v>
      </c>
      <c r="G80" s="42" t="s">
        <v>5951</v>
      </c>
    </row>
    <row r="81">
      <c r="A81" s="40" t="s">
        <v>99</v>
      </c>
      <c r="B81" s="40" t="s">
        <v>94</v>
      </c>
      <c r="C81" s="40" t="s">
        <v>5952</v>
      </c>
      <c r="D81" s="40" t="s">
        <v>5953</v>
      </c>
      <c r="E81" s="90" t="s">
        <v>5746</v>
      </c>
      <c r="F81" s="30" t="s">
        <v>830</v>
      </c>
      <c r="G81" s="42" t="s">
        <v>5954</v>
      </c>
    </row>
    <row r="82">
      <c r="A82" s="40" t="s">
        <v>99</v>
      </c>
      <c r="B82" s="40" t="s">
        <v>99</v>
      </c>
      <c r="C82" s="40" t="s">
        <v>5955</v>
      </c>
      <c r="D82" s="40" t="s">
        <v>5956</v>
      </c>
      <c r="E82" s="30" t="s">
        <v>4353</v>
      </c>
      <c r="F82" s="30" t="s">
        <v>1524</v>
      </c>
      <c r="G82" s="42" t="s">
        <v>5957</v>
      </c>
    </row>
    <row r="83">
      <c r="A83" s="40" t="s">
        <v>99</v>
      </c>
      <c r="B83" s="40" t="s">
        <v>104</v>
      </c>
      <c r="C83" s="40" t="s">
        <v>5958</v>
      </c>
      <c r="D83" s="40" t="s">
        <v>5959</v>
      </c>
      <c r="E83" s="30" t="s">
        <v>4353</v>
      </c>
      <c r="F83" s="30" t="s">
        <v>1016</v>
      </c>
      <c r="G83" s="42" t="s">
        <v>5960</v>
      </c>
      <c r="H83" s="30"/>
    </row>
    <row r="84">
      <c r="A84" s="40" t="s">
        <v>99</v>
      </c>
      <c r="B84" s="40" t="s">
        <v>109</v>
      </c>
      <c r="C84" s="40" t="s">
        <v>5961</v>
      </c>
      <c r="D84" s="40" t="s">
        <v>5962</v>
      </c>
      <c r="E84" s="90" t="s">
        <v>5746</v>
      </c>
      <c r="F84" s="30" t="s">
        <v>135</v>
      </c>
      <c r="G84" s="42" t="s">
        <v>5963</v>
      </c>
    </row>
    <row r="85">
      <c r="A85" s="40" t="s">
        <v>99</v>
      </c>
      <c r="B85" s="40" t="s">
        <v>114</v>
      </c>
      <c r="C85" s="40" t="s">
        <v>5964</v>
      </c>
      <c r="D85" s="40" t="s">
        <v>5965</v>
      </c>
      <c r="E85" s="30" t="s">
        <v>4353</v>
      </c>
      <c r="F85" s="30" t="s">
        <v>1524</v>
      </c>
      <c r="G85" s="42" t="s">
        <v>5966</v>
      </c>
    </row>
    <row r="86">
      <c r="A86" s="40" t="s">
        <v>99</v>
      </c>
      <c r="B86" s="40" t="s">
        <v>148</v>
      </c>
      <c r="C86" s="40" t="s">
        <v>5967</v>
      </c>
      <c r="D86" s="40" t="s">
        <v>5968</v>
      </c>
      <c r="E86" s="30" t="s">
        <v>4353</v>
      </c>
      <c r="F86" s="30" t="s">
        <v>1016</v>
      </c>
      <c r="G86" s="42" t="s">
        <v>5969</v>
      </c>
    </row>
    <row r="87">
      <c r="A87" s="40" t="s">
        <v>99</v>
      </c>
      <c r="B87" s="40" t="s">
        <v>153</v>
      </c>
      <c r="C87" s="40" t="s">
        <v>5970</v>
      </c>
      <c r="D87" s="40" t="s">
        <v>5971</v>
      </c>
      <c r="E87" s="90" t="s">
        <v>5746</v>
      </c>
      <c r="F87" s="30" t="s">
        <v>916</v>
      </c>
      <c r="G87" s="42" t="s">
        <v>5972</v>
      </c>
    </row>
    <row r="88">
      <c r="A88" s="40" t="s">
        <v>99</v>
      </c>
      <c r="B88" s="40" t="s">
        <v>199</v>
      </c>
      <c r="C88" s="40" t="s">
        <v>5973</v>
      </c>
      <c r="D88" s="40" t="s">
        <v>5974</v>
      </c>
      <c r="E88" s="90" t="s">
        <v>5746</v>
      </c>
      <c r="F88" s="30" t="s">
        <v>4480</v>
      </c>
      <c r="G88" s="42" t="s">
        <v>5975</v>
      </c>
    </row>
    <row r="89">
      <c r="A89" s="40" t="s">
        <v>104</v>
      </c>
      <c r="B89" s="40" t="s">
        <v>93</v>
      </c>
      <c r="C89" s="40" t="s">
        <v>5976</v>
      </c>
      <c r="D89" s="40" t="s">
        <v>5977</v>
      </c>
      <c r="E89" s="90" t="s">
        <v>5746</v>
      </c>
      <c r="F89" s="30" t="s">
        <v>5978</v>
      </c>
      <c r="G89" s="42" t="s">
        <v>5979</v>
      </c>
    </row>
    <row r="90">
      <c r="A90" s="40" t="s">
        <v>104</v>
      </c>
      <c r="B90" s="40" t="s">
        <v>118</v>
      </c>
      <c r="C90" s="40" t="s">
        <v>5980</v>
      </c>
      <c r="D90" s="40" t="s">
        <v>5981</v>
      </c>
      <c r="E90" s="90" t="s">
        <v>5746</v>
      </c>
      <c r="F90" s="30" t="s">
        <v>262</v>
      </c>
      <c r="G90" s="42" t="s">
        <v>5982</v>
      </c>
    </row>
    <row r="91">
      <c r="A91" s="40" t="s">
        <v>104</v>
      </c>
      <c r="B91" s="40" t="s">
        <v>158</v>
      </c>
      <c r="C91" s="40" t="s">
        <v>5983</v>
      </c>
      <c r="D91" s="40" t="s">
        <v>5984</v>
      </c>
      <c r="E91" s="30" t="s">
        <v>4353</v>
      </c>
      <c r="F91" s="30" t="s">
        <v>799</v>
      </c>
      <c r="G91" s="42" t="s">
        <v>5985</v>
      </c>
    </row>
    <row r="92">
      <c r="A92" s="40" t="s">
        <v>104</v>
      </c>
      <c r="B92" s="40" t="s">
        <v>119</v>
      </c>
      <c r="C92" s="40" t="s">
        <v>5986</v>
      </c>
      <c r="D92" s="40" t="s">
        <v>5987</v>
      </c>
      <c r="E92" s="30" t="s">
        <v>4353</v>
      </c>
      <c r="F92" s="30" t="s">
        <v>1016</v>
      </c>
      <c r="G92" s="42" t="s">
        <v>5988</v>
      </c>
      <c r="H92" s="30"/>
    </row>
    <row r="93">
      <c r="A93" s="40" t="s">
        <v>104</v>
      </c>
      <c r="B93" s="40" t="s">
        <v>124</v>
      </c>
      <c r="C93" s="40" t="s">
        <v>5989</v>
      </c>
      <c r="D93" s="40" t="s">
        <v>5990</v>
      </c>
      <c r="E93" s="90" t="s">
        <v>5746</v>
      </c>
      <c r="F93" s="30" t="s">
        <v>846</v>
      </c>
      <c r="G93" s="42" t="s">
        <v>5991</v>
      </c>
    </row>
    <row r="94">
      <c r="A94" s="40" t="s">
        <v>104</v>
      </c>
      <c r="B94" s="40" t="s">
        <v>94</v>
      </c>
      <c r="C94" s="40" t="s">
        <v>5992</v>
      </c>
      <c r="D94" s="40" t="s">
        <v>5993</v>
      </c>
      <c r="E94" s="90" t="s">
        <v>5746</v>
      </c>
      <c r="F94" s="30" t="s">
        <v>878</v>
      </c>
      <c r="G94" s="42" t="s">
        <v>5994</v>
      </c>
    </row>
    <row r="95">
      <c r="A95" s="40" t="s">
        <v>104</v>
      </c>
      <c r="B95" s="40" t="s">
        <v>99</v>
      </c>
      <c r="C95" s="40" t="s">
        <v>5995</v>
      </c>
      <c r="D95" s="40" t="s">
        <v>5996</v>
      </c>
      <c r="E95" s="30" t="s">
        <v>4353</v>
      </c>
      <c r="F95" s="30" t="s">
        <v>799</v>
      </c>
      <c r="G95" s="42" t="s">
        <v>5997</v>
      </c>
    </row>
    <row r="96">
      <c r="A96" s="40" t="s">
        <v>104</v>
      </c>
      <c r="B96" s="40" t="s">
        <v>104</v>
      </c>
      <c r="C96" s="40" t="s">
        <v>5998</v>
      </c>
      <c r="D96" s="40" t="s">
        <v>5999</v>
      </c>
      <c r="E96" s="30" t="s">
        <v>4353</v>
      </c>
      <c r="F96" s="30" t="s">
        <v>421</v>
      </c>
      <c r="G96" s="42" t="s">
        <v>6000</v>
      </c>
    </row>
    <row r="97">
      <c r="A97" s="40" t="s">
        <v>104</v>
      </c>
      <c r="B97" s="40" t="s">
        <v>109</v>
      </c>
      <c r="C97" s="40" t="s">
        <v>6001</v>
      </c>
      <c r="D97" s="40" t="s">
        <v>6002</v>
      </c>
      <c r="E97" s="90" t="s">
        <v>5746</v>
      </c>
      <c r="F97" s="30" t="s">
        <v>846</v>
      </c>
      <c r="G97" s="42" t="s">
        <v>6003</v>
      </c>
    </row>
    <row r="98">
      <c r="A98" s="40" t="s">
        <v>104</v>
      </c>
      <c r="B98" s="40" t="s">
        <v>114</v>
      </c>
      <c r="C98" s="40" t="s">
        <v>6004</v>
      </c>
      <c r="D98" s="40" t="s">
        <v>6005</v>
      </c>
      <c r="E98" s="30" t="s">
        <v>4353</v>
      </c>
      <c r="F98" s="30" t="s">
        <v>799</v>
      </c>
      <c r="G98" s="42" t="s">
        <v>6006</v>
      </c>
    </row>
    <row r="99">
      <c r="A99" s="40" t="s">
        <v>104</v>
      </c>
      <c r="B99" s="40" t="s">
        <v>148</v>
      </c>
      <c r="C99" s="40" t="s">
        <v>6007</v>
      </c>
      <c r="D99" s="40" t="s">
        <v>6008</v>
      </c>
      <c r="E99" s="30" t="s">
        <v>4353</v>
      </c>
      <c r="F99" s="30" t="s">
        <v>369</v>
      </c>
      <c r="G99" s="42" t="s">
        <v>6009</v>
      </c>
    </row>
    <row r="100">
      <c r="A100" s="40" t="s">
        <v>104</v>
      </c>
      <c r="B100" s="40" t="s">
        <v>153</v>
      </c>
      <c r="C100" s="40" t="s">
        <v>6010</v>
      </c>
      <c r="D100" s="40" t="s">
        <v>6011</v>
      </c>
      <c r="E100" s="90" t="s">
        <v>5746</v>
      </c>
      <c r="F100" s="30" t="s">
        <v>933</v>
      </c>
      <c r="G100" s="42" t="s">
        <v>6012</v>
      </c>
    </row>
    <row r="101">
      <c r="A101" s="40" t="s">
        <v>104</v>
      </c>
      <c r="B101" s="40" t="s">
        <v>199</v>
      </c>
      <c r="C101" s="40" t="s">
        <v>6013</v>
      </c>
      <c r="D101" s="40" t="s">
        <v>6014</v>
      </c>
      <c r="E101" s="90" t="s">
        <v>5746</v>
      </c>
      <c r="F101" s="30" t="s">
        <v>6015</v>
      </c>
      <c r="G101" s="42" t="s">
        <v>6016</v>
      </c>
    </row>
    <row r="102">
      <c r="A102" s="40" t="s">
        <v>109</v>
      </c>
      <c r="B102" s="40" t="s">
        <v>93</v>
      </c>
      <c r="C102" s="40" t="s">
        <v>6017</v>
      </c>
      <c r="D102" s="40" t="s">
        <v>6018</v>
      </c>
      <c r="E102" s="90" t="s">
        <v>5746</v>
      </c>
      <c r="F102" s="30" t="s">
        <v>4833</v>
      </c>
      <c r="G102" s="42" t="s">
        <v>6019</v>
      </c>
    </row>
    <row r="103">
      <c r="A103" s="40" t="s">
        <v>109</v>
      </c>
      <c r="B103" s="40" t="s">
        <v>118</v>
      </c>
      <c r="C103" s="40" t="s">
        <v>6020</v>
      </c>
      <c r="D103" s="40" t="s">
        <v>6021</v>
      </c>
      <c r="E103" s="90" t="s">
        <v>5746</v>
      </c>
      <c r="F103" s="30" t="s">
        <v>933</v>
      </c>
      <c r="G103" s="42" t="s">
        <v>6022</v>
      </c>
    </row>
    <row r="104">
      <c r="A104" s="40" t="s">
        <v>109</v>
      </c>
      <c r="B104" s="40" t="s">
        <v>158</v>
      </c>
      <c r="C104" s="40" t="s">
        <v>6023</v>
      </c>
      <c r="D104" s="40" t="s">
        <v>6024</v>
      </c>
      <c r="E104" s="30" t="s">
        <v>4353</v>
      </c>
      <c r="F104" s="30" t="s">
        <v>956</v>
      </c>
      <c r="G104" s="42" t="s">
        <v>6025</v>
      </c>
    </row>
    <row r="105">
      <c r="A105" s="40" t="s">
        <v>109</v>
      </c>
      <c r="B105" s="40" t="s">
        <v>119</v>
      </c>
      <c r="C105" s="40" t="s">
        <v>6026</v>
      </c>
      <c r="D105" s="40" t="s">
        <v>6027</v>
      </c>
      <c r="E105" s="30" t="s">
        <v>4353</v>
      </c>
      <c r="F105" s="30" t="s">
        <v>1084</v>
      </c>
      <c r="G105" s="42" t="s">
        <v>6028</v>
      </c>
    </row>
    <row r="106">
      <c r="A106" s="40" t="s">
        <v>109</v>
      </c>
      <c r="B106" s="40" t="s">
        <v>124</v>
      </c>
      <c r="C106" s="40" t="s">
        <v>6029</v>
      </c>
      <c r="D106" s="40" t="s">
        <v>6030</v>
      </c>
      <c r="E106" s="90" t="s">
        <v>5746</v>
      </c>
      <c r="F106" s="30" t="s">
        <v>262</v>
      </c>
      <c r="G106" s="42" t="s">
        <v>6031</v>
      </c>
    </row>
    <row r="107">
      <c r="A107" s="40" t="s">
        <v>109</v>
      </c>
      <c r="B107" s="40" t="s">
        <v>94</v>
      </c>
      <c r="C107" s="40" t="s">
        <v>6032</v>
      </c>
      <c r="D107" s="40" t="s">
        <v>6033</v>
      </c>
      <c r="E107" s="90" t="s">
        <v>5746</v>
      </c>
      <c r="F107" s="30" t="s">
        <v>956</v>
      </c>
      <c r="G107" s="42" t="s">
        <v>6034</v>
      </c>
    </row>
    <row r="108">
      <c r="A108" s="40" t="s">
        <v>109</v>
      </c>
      <c r="B108" s="40" t="s">
        <v>99</v>
      </c>
      <c r="C108" s="40" t="s">
        <v>6035</v>
      </c>
      <c r="D108" s="40" t="s">
        <v>6036</v>
      </c>
      <c r="E108" s="30" t="s">
        <v>4353</v>
      </c>
      <c r="F108" s="30" t="s">
        <v>1084</v>
      </c>
      <c r="G108" s="42" t="s">
        <v>6037</v>
      </c>
    </row>
    <row r="109">
      <c r="A109" s="40" t="s">
        <v>109</v>
      </c>
      <c r="B109" s="40" t="s">
        <v>104</v>
      </c>
      <c r="C109" s="40" t="s">
        <v>6038</v>
      </c>
      <c r="D109" s="40" t="s">
        <v>6039</v>
      </c>
      <c r="E109" s="30" t="s">
        <v>4353</v>
      </c>
      <c r="F109" s="30" t="s">
        <v>933</v>
      </c>
      <c r="G109" s="42" t="s">
        <v>6040</v>
      </c>
    </row>
    <row r="110">
      <c r="A110" s="40" t="s">
        <v>109</v>
      </c>
      <c r="B110" s="40" t="s">
        <v>109</v>
      </c>
      <c r="C110" s="40" t="s">
        <v>6041</v>
      </c>
      <c r="D110" s="40" t="s">
        <v>6042</v>
      </c>
      <c r="E110" s="90" t="s">
        <v>5746</v>
      </c>
      <c r="F110" s="30" t="s">
        <v>143</v>
      </c>
      <c r="G110" s="42" t="s">
        <v>6043</v>
      </c>
    </row>
    <row r="111">
      <c r="A111" s="40" t="s">
        <v>109</v>
      </c>
      <c r="B111" s="40" t="s">
        <v>114</v>
      </c>
      <c r="C111" s="40" t="s">
        <v>6044</v>
      </c>
      <c r="D111" s="40" t="s">
        <v>6045</v>
      </c>
      <c r="E111" s="30" t="s">
        <v>4353</v>
      </c>
      <c r="F111" s="30" t="s">
        <v>1084</v>
      </c>
      <c r="G111" s="42" t="s">
        <v>6046</v>
      </c>
    </row>
    <row r="112">
      <c r="A112" s="40" t="s">
        <v>109</v>
      </c>
      <c r="B112" s="40" t="s">
        <v>148</v>
      </c>
      <c r="C112" s="40" t="s">
        <v>6047</v>
      </c>
      <c r="D112" s="40" t="s">
        <v>6048</v>
      </c>
      <c r="E112" s="30" t="s">
        <v>4353</v>
      </c>
      <c r="F112" s="30" t="s">
        <v>956</v>
      </c>
      <c r="G112" s="42" t="s">
        <v>6049</v>
      </c>
    </row>
    <row r="113">
      <c r="A113" s="40" t="s">
        <v>109</v>
      </c>
      <c r="B113" s="40" t="s">
        <v>153</v>
      </c>
      <c r="C113" s="40" t="s">
        <v>6050</v>
      </c>
      <c r="D113" s="40" t="s">
        <v>6051</v>
      </c>
      <c r="E113" s="90" t="s">
        <v>5746</v>
      </c>
      <c r="F113" s="30" t="s">
        <v>846</v>
      </c>
      <c r="G113" s="51" t="s">
        <v>6052</v>
      </c>
    </row>
    <row r="114">
      <c r="A114" s="40" t="s">
        <v>109</v>
      </c>
      <c r="B114" s="40" t="s">
        <v>199</v>
      </c>
      <c r="C114" s="40" t="s">
        <v>6053</v>
      </c>
      <c r="D114" s="40" t="s">
        <v>6054</v>
      </c>
      <c r="E114" s="90" t="s">
        <v>5746</v>
      </c>
      <c r="F114" s="30" t="s">
        <v>15</v>
      </c>
      <c r="G114" s="42" t="s">
        <v>6055</v>
      </c>
      <c r="H114" s="30"/>
    </row>
    <row r="115">
      <c r="A115" s="40" t="s">
        <v>114</v>
      </c>
      <c r="B115" s="40" t="s">
        <v>118</v>
      </c>
      <c r="C115" s="40" t="s">
        <v>6056</v>
      </c>
      <c r="D115" s="40" t="s">
        <v>6057</v>
      </c>
      <c r="E115" s="90" t="s">
        <v>5746</v>
      </c>
      <c r="F115" s="30" t="s">
        <v>1818</v>
      </c>
      <c r="G115" s="42" t="s">
        <v>6058</v>
      </c>
    </row>
    <row r="116">
      <c r="A116" s="40" t="s">
        <v>114</v>
      </c>
      <c r="B116" s="40" t="s">
        <v>158</v>
      </c>
      <c r="C116" s="40" t="s">
        <v>6059</v>
      </c>
      <c r="D116" s="40" t="s">
        <v>6060</v>
      </c>
      <c r="E116" s="30" t="s">
        <v>4353</v>
      </c>
      <c r="F116" s="30" t="s">
        <v>986</v>
      </c>
      <c r="G116" s="42" t="s">
        <v>6061</v>
      </c>
    </row>
    <row r="117">
      <c r="A117" s="40" t="s">
        <v>114</v>
      </c>
      <c r="B117" s="40" t="s">
        <v>119</v>
      </c>
      <c r="C117" s="40" t="s">
        <v>6062</v>
      </c>
      <c r="D117" s="40" t="s">
        <v>6063</v>
      </c>
      <c r="E117" s="30" t="s">
        <v>4353</v>
      </c>
      <c r="F117" s="30" t="s">
        <v>1524</v>
      </c>
      <c r="G117" s="42" t="s">
        <v>6064</v>
      </c>
    </row>
    <row r="118">
      <c r="A118" s="40" t="s">
        <v>114</v>
      </c>
      <c r="B118" s="40" t="s">
        <v>124</v>
      </c>
      <c r="C118" s="40" t="s">
        <v>6065</v>
      </c>
      <c r="D118" s="40" t="s">
        <v>6066</v>
      </c>
      <c r="E118" s="90" t="s">
        <v>5746</v>
      </c>
      <c r="F118" s="30" t="s">
        <v>1092</v>
      </c>
      <c r="G118" s="42" t="s">
        <v>6067</v>
      </c>
    </row>
    <row r="119">
      <c r="A119" s="40" t="s">
        <v>114</v>
      </c>
      <c r="B119" s="40" t="s">
        <v>94</v>
      </c>
      <c r="C119" s="40" t="s">
        <v>6068</v>
      </c>
      <c r="D119" s="40" t="s">
        <v>6069</v>
      </c>
      <c r="E119" s="90" t="s">
        <v>5746</v>
      </c>
      <c r="F119" s="30" t="s">
        <v>830</v>
      </c>
      <c r="G119" s="42" t="s">
        <v>6070</v>
      </c>
    </row>
    <row r="120">
      <c r="A120" s="40" t="s">
        <v>114</v>
      </c>
      <c r="B120" s="40" t="s">
        <v>99</v>
      </c>
      <c r="C120" s="40" t="s">
        <v>6071</v>
      </c>
      <c r="D120" s="40" t="s">
        <v>6072</v>
      </c>
      <c r="E120" s="30" t="s">
        <v>4353</v>
      </c>
      <c r="F120" s="30" t="s">
        <v>369</v>
      </c>
      <c r="G120" s="42" t="s">
        <v>6073</v>
      </c>
    </row>
    <row r="121">
      <c r="A121" s="40" t="s">
        <v>114</v>
      </c>
      <c r="B121" s="40" t="s">
        <v>104</v>
      </c>
      <c r="C121" s="40" t="s">
        <v>6074</v>
      </c>
      <c r="D121" s="40" t="s">
        <v>6075</v>
      </c>
      <c r="E121" s="30" t="s">
        <v>4353</v>
      </c>
      <c r="F121" s="30" t="s">
        <v>262</v>
      </c>
      <c r="G121" s="42" t="s">
        <v>6076</v>
      </c>
    </row>
    <row r="122">
      <c r="A122" s="40" t="s">
        <v>114</v>
      </c>
      <c r="B122" s="40" t="s">
        <v>109</v>
      </c>
      <c r="C122" s="40" t="s">
        <v>6077</v>
      </c>
      <c r="D122" s="40" t="s">
        <v>6078</v>
      </c>
      <c r="E122" s="90" t="s">
        <v>5746</v>
      </c>
      <c r="F122" s="30" t="s">
        <v>2966</v>
      </c>
      <c r="G122" s="42" t="s">
        <v>6079</v>
      </c>
    </row>
    <row r="123">
      <c r="A123" s="40" t="s">
        <v>114</v>
      </c>
      <c r="B123" s="40" t="s">
        <v>114</v>
      </c>
      <c r="C123" s="40" t="s">
        <v>6080</v>
      </c>
      <c r="D123" s="40" t="s">
        <v>6081</v>
      </c>
      <c r="E123" s="30" t="s">
        <v>4353</v>
      </c>
      <c r="F123" s="30" t="s">
        <v>1016</v>
      </c>
      <c r="G123" s="42" t="s">
        <v>6082</v>
      </c>
    </row>
    <row r="124">
      <c r="A124" s="40" t="s">
        <v>114</v>
      </c>
      <c r="B124" s="40" t="s">
        <v>148</v>
      </c>
      <c r="C124" s="40" t="s">
        <v>6083</v>
      </c>
      <c r="D124" s="40" t="s">
        <v>6084</v>
      </c>
      <c r="E124" s="30" t="s">
        <v>4353</v>
      </c>
      <c r="F124" s="30" t="s">
        <v>1524</v>
      </c>
      <c r="G124" s="42" t="s">
        <v>6085</v>
      </c>
    </row>
    <row r="125">
      <c r="A125" s="40" t="s">
        <v>114</v>
      </c>
      <c r="B125" s="40" t="s">
        <v>153</v>
      </c>
      <c r="C125" s="40" t="s">
        <v>6086</v>
      </c>
      <c r="D125" s="40" t="s">
        <v>6087</v>
      </c>
      <c r="E125" s="90" t="s">
        <v>5746</v>
      </c>
      <c r="F125" s="30" t="s">
        <v>247</v>
      </c>
      <c r="G125" s="42" t="s">
        <v>6088</v>
      </c>
    </row>
    <row r="126">
      <c r="A126" s="40" t="s">
        <v>148</v>
      </c>
      <c r="B126" s="40" t="s">
        <v>118</v>
      </c>
      <c r="C126" s="40" t="s">
        <v>6089</v>
      </c>
      <c r="D126" s="40" t="s">
        <v>6090</v>
      </c>
      <c r="E126" s="90" t="s">
        <v>5746</v>
      </c>
      <c r="F126" s="30" t="s">
        <v>369</v>
      </c>
      <c r="G126" s="42" t="s">
        <v>6091</v>
      </c>
    </row>
    <row r="127">
      <c r="A127" s="40" t="s">
        <v>148</v>
      </c>
      <c r="B127" s="40" t="s">
        <v>158</v>
      </c>
      <c r="C127" s="40" t="s">
        <v>6092</v>
      </c>
      <c r="D127" s="40" t="s">
        <v>6093</v>
      </c>
      <c r="E127" s="90" t="s">
        <v>5746</v>
      </c>
      <c r="F127" s="30" t="s">
        <v>8</v>
      </c>
      <c r="G127" s="42" t="s">
        <v>6094</v>
      </c>
    </row>
    <row r="128">
      <c r="A128" s="40" t="s">
        <v>148</v>
      </c>
      <c r="B128" s="40" t="s">
        <v>119</v>
      </c>
      <c r="C128" s="40" t="s">
        <v>6095</v>
      </c>
      <c r="D128" s="40" t="s">
        <v>6096</v>
      </c>
      <c r="E128" s="90" t="s">
        <v>5746</v>
      </c>
      <c r="F128" s="30" t="s">
        <v>846</v>
      </c>
      <c r="G128" s="42" t="s">
        <v>6097</v>
      </c>
    </row>
    <row r="129">
      <c r="A129" s="40" t="s">
        <v>148</v>
      </c>
      <c r="B129" s="40" t="s">
        <v>124</v>
      </c>
      <c r="C129" s="40" t="s">
        <v>6098</v>
      </c>
      <c r="D129" s="40" t="s">
        <v>6099</v>
      </c>
      <c r="E129" s="90" t="s">
        <v>5746</v>
      </c>
      <c r="F129" s="30" t="s">
        <v>933</v>
      </c>
      <c r="G129" s="42" t="s">
        <v>6100</v>
      </c>
    </row>
    <row r="130">
      <c r="A130" s="40" t="s">
        <v>148</v>
      </c>
      <c r="B130" s="40" t="s">
        <v>94</v>
      </c>
      <c r="C130" s="40" t="s">
        <v>6101</v>
      </c>
      <c r="D130" s="40" t="s">
        <v>6102</v>
      </c>
      <c r="E130" s="90" t="s">
        <v>5746</v>
      </c>
      <c r="F130" s="30" t="s">
        <v>6103</v>
      </c>
      <c r="G130" s="42" t="s">
        <v>6104</v>
      </c>
      <c r="H130" s="30"/>
    </row>
    <row r="131">
      <c r="A131" s="40" t="s">
        <v>148</v>
      </c>
      <c r="B131" s="40" t="s">
        <v>99</v>
      </c>
      <c r="C131" s="40" t="s">
        <v>6105</v>
      </c>
      <c r="D131" s="40" t="s">
        <v>6106</v>
      </c>
      <c r="E131" s="90" t="s">
        <v>5746</v>
      </c>
      <c r="F131" s="30" t="s">
        <v>8</v>
      </c>
      <c r="G131" s="42" t="s">
        <v>6107</v>
      </c>
    </row>
    <row r="132">
      <c r="A132" s="40" t="s">
        <v>148</v>
      </c>
      <c r="B132" s="40" t="s">
        <v>104</v>
      </c>
      <c r="C132" s="40" t="s">
        <v>6108</v>
      </c>
      <c r="D132" s="40" t="s">
        <v>6109</v>
      </c>
      <c r="E132" s="90" t="s">
        <v>5746</v>
      </c>
      <c r="F132" s="30" t="s">
        <v>6015</v>
      </c>
      <c r="G132" s="42" t="s">
        <v>6110</v>
      </c>
    </row>
    <row r="133">
      <c r="A133" s="40" t="s">
        <v>148</v>
      </c>
      <c r="B133" s="40" t="s">
        <v>109</v>
      </c>
      <c r="C133" s="40" t="s">
        <v>6111</v>
      </c>
      <c r="D133" s="40" t="s">
        <v>6112</v>
      </c>
      <c r="E133" s="90" t="s">
        <v>5746</v>
      </c>
      <c r="F133" s="30" t="s">
        <v>484</v>
      </c>
      <c r="G133" s="42" t="s">
        <v>6113</v>
      </c>
    </row>
    <row r="134">
      <c r="A134" s="40" t="s">
        <v>148</v>
      </c>
      <c r="B134" s="40" t="s">
        <v>114</v>
      </c>
      <c r="C134" s="40" t="s">
        <v>6114</v>
      </c>
      <c r="D134" s="40" t="s">
        <v>6115</v>
      </c>
      <c r="E134" s="90" t="s">
        <v>5746</v>
      </c>
      <c r="F134" s="30" t="s">
        <v>2900</v>
      </c>
      <c r="G134" s="42" t="s">
        <v>6116</v>
      </c>
    </row>
    <row r="135">
      <c r="A135" s="40" t="s">
        <v>148</v>
      </c>
      <c r="B135" s="40" t="s">
        <v>148</v>
      </c>
      <c r="C135" s="40" t="s">
        <v>6117</v>
      </c>
      <c r="D135" s="40" t="s">
        <v>6118</v>
      </c>
      <c r="E135" s="90" t="s">
        <v>5746</v>
      </c>
      <c r="F135" s="30" t="s">
        <v>369</v>
      </c>
      <c r="G135" s="42" t="s">
        <v>6119</v>
      </c>
    </row>
    <row r="136">
      <c r="A136" s="40" t="s">
        <v>148</v>
      </c>
      <c r="B136" s="40" t="s">
        <v>153</v>
      </c>
      <c r="C136" s="40" t="s">
        <v>6120</v>
      </c>
      <c r="D136" s="40" t="s">
        <v>6121</v>
      </c>
      <c r="E136" s="90" t="s">
        <v>5746</v>
      </c>
      <c r="F136" s="30" t="s">
        <v>8</v>
      </c>
      <c r="G136" s="42" t="s">
        <v>6122</v>
      </c>
    </row>
    <row r="137">
      <c r="A137" s="40" t="s">
        <v>153</v>
      </c>
      <c r="B137" s="40" t="s">
        <v>158</v>
      </c>
      <c r="C137" s="40" t="s">
        <v>6123</v>
      </c>
      <c r="D137" s="40" t="s">
        <v>6124</v>
      </c>
      <c r="E137" s="90" t="s">
        <v>5746</v>
      </c>
      <c r="F137" s="30" t="s">
        <v>878</v>
      </c>
      <c r="G137" s="42" t="s">
        <v>6125</v>
      </c>
    </row>
    <row r="138">
      <c r="A138" s="40" t="s">
        <v>153</v>
      </c>
      <c r="B138" s="40" t="s">
        <v>119</v>
      </c>
      <c r="C138" s="40" t="s">
        <v>6126</v>
      </c>
      <c r="D138" s="40" t="s">
        <v>6127</v>
      </c>
      <c r="E138" s="90" t="s">
        <v>5746</v>
      </c>
      <c r="F138" s="30" t="s">
        <v>1016</v>
      </c>
      <c r="G138" s="42" t="s">
        <v>6128</v>
      </c>
    </row>
    <row r="139">
      <c r="A139" s="40" t="s">
        <v>153</v>
      </c>
      <c r="B139" s="40" t="s">
        <v>124</v>
      </c>
      <c r="C139" s="40" t="s">
        <v>6129</v>
      </c>
      <c r="D139" s="40" t="s">
        <v>6130</v>
      </c>
      <c r="E139" s="90" t="s">
        <v>5746</v>
      </c>
      <c r="F139" s="30" t="s">
        <v>2310</v>
      </c>
      <c r="G139" s="42" t="s">
        <v>6131</v>
      </c>
    </row>
    <row r="140">
      <c r="A140" s="40" t="s">
        <v>153</v>
      </c>
      <c r="B140" s="40" t="s">
        <v>94</v>
      </c>
      <c r="C140" s="40" t="s">
        <v>6132</v>
      </c>
      <c r="D140" s="40" t="s">
        <v>6133</v>
      </c>
      <c r="E140" s="90" t="s">
        <v>5746</v>
      </c>
      <c r="F140" s="30" t="s">
        <v>717</v>
      </c>
      <c r="G140" s="42" t="s">
        <v>6134</v>
      </c>
    </row>
    <row r="141">
      <c r="A141" s="40" t="s">
        <v>153</v>
      </c>
      <c r="B141" s="40" t="s">
        <v>99</v>
      </c>
      <c r="C141" s="40" t="s">
        <v>6135</v>
      </c>
      <c r="D141" s="40" t="s">
        <v>6136</v>
      </c>
      <c r="E141" s="90" t="s">
        <v>5746</v>
      </c>
      <c r="F141" s="30" t="s">
        <v>846</v>
      </c>
      <c r="G141" s="42" t="s">
        <v>6137</v>
      </c>
    </row>
    <row r="142">
      <c r="A142" s="40" t="s">
        <v>153</v>
      </c>
      <c r="B142" s="40" t="s">
        <v>104</v>
      </c>
      <c r="C142" s="40" t="s">
        <v>6138</v>
      </c>
      <c r="D142" s="40" t="s">
        <v>6139</v>
      </c>
      <c r="E142" s="90" t="s">
        <v>5746</v>
      </c>
      <c r="F142" s="30" t="s">
        <v>650</v>
      </c>
      <c r="G142" s="42" t="s">
        <v>6140</v>
      </c>
    </row>
    <row r="143">
      <c r="A143" s="40" t="s">
        <v>153</v>
      </c>
      <c r="B143" s="40" t="s">
        <v>109</v>
      </c>
      <c r="C143" s="40" t="s">
        <v>6141</v>
      </c>
      <c r="D143" s="40" t="s">
        <v>6142</v>
      </c>
      <c r="E143" s="90" t="s">
        <v>5746</v>
      </c>
      <c r="F143" s="30" t="s">
        <v>15</v>
      </c>
      <c r="G143" s="42" t="s">
        <v>6143</v>
      </c>
    </row>
    <row r="144">
      <c r="A144" s="40" t="s">
        <v>153</v>
      </c>
      <c r="B144" s="40" t="s">
        <v>114</v>
      </c>
      <c r="C144" s="40" t="s">
        <v>6144</v>
      </c>
      <c r="D144" s="40" t="s">
        <v>6145</v>
      </c>
      <c r="E144" s="90" t="s">
        <v>5746</v>
      </c>
      <c r="F144" s="30" t="s">
        <v>878</v>
      </c>
      <c r="G144" s="42" t="s">
        <v>6146</v>
      </c>
    </row>
    <row r="145">
      <c r="A145" s="40" t="s">
        <v>153</v>
      </c>
      <c r="B145" s="40" t="s">
        <v>148</v>
      </c>
      <c r="C145" s="40" t="s">
        <v>6147</v>
      </c>
      <c r="D145" s="40" t="s">
        <v>6148</v>
      </c>
      <c r="E145" s="90" t="s">
        <v>5746</v>
      </c>
      <c r="F145" s="30" t="s">
        <v>2310</v>
      </c>
      <c r="G145" s="42" t="s">
        <v>6149</v>
      </c>
    </row>
    <row r="146">
      <c r="A146" s="40" t="s">
        <v>199</v>
      </c>
      <c r="B146" s="40" t="s">
        <v>158</v>
      </c>
      <c r="C146" s="40" t="s">
        <v>6150</v>
      </c>
      <c r="D146" s="40" t="s">
        <v>6151</v>
      </c>
      <c r="E146" s="90" t="s">
        <v>5746</v>
      </c>
      <c r="F146" s="30" t="s">
        <v>2966</v>
      </c>
      <c r="G146" s="42" t="s">
        <v>6152</v>
      </c>
    </row>
    <row r="147">
      <c r="A147" s="40" t="s">
        <v>199</v>
      </c>
      <c r="B147" s="40" t="s">
        <v>119</v>
      </c>
      <c r="C147" s="40" t="s">
        <v>6153</v>
      </c>
      <c r="D147" s="40" t="s">
        <v>6154</v>
      </c>
      <c r="E147" s="90" t="s">
        <v>5746</v>
      </c>
      <c r="F147" s="30" t="s">
        <v>6015</v>
      </c>
      <c r="G147" s="42" t="s">
        <v>6155</v>
      </c>
    </row>
    <row r="148">
      <c r="A148" s="40" t="s">
        <v>199</v>
      </c>
      <c r="B148" s="40" t="s">
        <v>124</v>
      </c>
      <c r="C148" s="40" t="s">
        <v>6156</v>
      </c>
      <c r="D148" s="40" t="s">
        <v>6157</v>
      </c>
      <c r="E148" s="90" t="s">
        <v>5746</v>
      </c>
      <c r="F148" s="30" t="s">
        <v>262</v>
      </c>
      <c r="G148" s="42" t="s">
        <v>6158</v>
      </c>
    </row>
    <row r="149">
      <c r="A149" s="40" t="s">
        <v>199</v>
      </c>
      <c r="B149" s="40" t="s">
        <v>94</v>
      </c>
      <c r="C149" s="40" t="s">
        <v>6159</v>
      </c>
      <c r="D149" s="40" t="s">
        <v>6160</v>
      </c>
      <c r="E149" s="90" t="s">
        <v>5746</v>
      </c>
      <c r="F149" s="30" t="s">
        <v>2966</v>
      </c>
      <c r="G149" s="42" t="s">
        <v>6161</v>
      </c>
    </row>
    <row r="150">
      <c r="A150" s="40" t="s">
        <v>199</v>
      </c>
      <c r="B150" s="40" t="s">
        <v>99</v>
      </c>
      <c r="C150" s="40" t="s">
        <v>6162</v>
      </c>
      <c r="D150" s="40" t="s">
        <v>6163</v>
      </c>
      <c r="E150" s="90" t="s">
        <v>5746</v>
      </c>
      <c r="F150" s="30" t="s">
        <v>830</v>
      </c>
      <c r="G150" s="42" t="s">
        <v>6164</v>
      </c>
    </row>
    <row r="151">
      <c r="A151" s="40" t="s">
        <v>199</v>
      </c>
      <c r="B151" s="40" t="s">
        <v>104</v>
      </c>
      <c r="C151" s="40" t="s">
        <v>6165</v>
      </c>
      <c r="D151" s="40" t="s">
        <v>6166</v>
      </c>
      <c r="E151" s="90" t="s">
        <v>5746</v>
      </c>
      <c r="F151" s="30" t="s">
        <v>940</v>
      </c>
      <c r="G151" s="42" t="s">
        <v>6167</v>
      </c>
    </row>
    <row r="152">
      <c r="A152" s="40" t="s">
        <v>199</v>
      </c>
      <c r="B152" s="40" t="s">
        <v>109</v>
      </c>
      <c r="C152" s="40" t="s">
        <v>6168</v>
      </c>
      <c r="D152" s="40" t="s">
        <v>6169</v>
      </c>
      <c r="E152" s="90" t="s">
        <v>5746</v>
      </c>
      <c r="F152" s="30" t="s">
        <v>2966</v>
      </c>
      <c r="G152" s="42" t="s">
        <v>6170</v>
      </c>
    </row>
    <row r="153">
      <c r="A153" s="40" t="s">
        <v>199</v>
      </c>
      <c r="B153" s="40" t="s">
        <v>114</v>
      </c>
      <c r="C153" s="40" t="s">
        <v>6171</v>
      </c>
      <c r="D153" s="40" t="s">
        <v>6172</v>
      </c>
      <c r="E153" s="90" t="s">
        <v>5746</v>
      </c>
      <c r="F153" s="30" t="s">
        <v>5182</v>
      </c>
      <c r="G153" s="42" t="s">
        <v>6173</v>
      </c>
    </row>
    <row r="154">
      <c r="A154" s="40" t="s">
        <v>199</v>
      </c>
      <c r="B154" s="40" t="s">
        <v>148</v>
      </c>
      <c r="C154" s="40" t="s">
        <v>6174</v>
      </c>
      <c r="D154" s="40" t="s">
        <v>6175</v>
      </c>
      <c r="E154" s="90" t="s">
        <v>5746</v>
      </c>
      <c r="F154" s="30" t="s">
        <v>846</v>
      </c>
      <c r="G154" s="42" t="s">
        <v>6176</v>
      </c>
    </row>
    <row r="155">
      <c r="A155" s="40" t="s">
        <v>241</v>
      </c>
      <c r="B155" s="40" t="s">
        <v>119</v>
      </c>
      <c r="C155" s="40" t="s">
        <v>6177</v>
      </c>
      <c r="D155" s="40" t="s">
        <v>6178</v>
      </c>
      <c r="E155" s="90" t="s">
        <v>5746</v>
      </c>
      <c r="F155" s="30" t="s">
        <v>972</v>
      </c>
      <c r="G155" s="42" t="s">
        <v>6179</v>
      </c>
    </row>
    <row r="156">
      <c r="A156" s="40" t="s">
        <v>241</v>
      </c>
      <c r="B156" s="40" t="s">
        <v>124</v>
      </c>
      <c r="C156" s="40" t="s">
        <v>6180</v>
      </c>
      <c r="D156" s="40" t="s">
        <v>6181</v>
      </c>
      <c r="E156" s="90" t="s">
        <v>5746</v>
      </c>
      <c r="F156" s="30" t="s">
        <v>6182</v>
      </c>
      <c r="G156" s="42" t="s">
        <v>6183</v>
      </c>
    </row>
    <row r="157">
      <c r="A157" s="40" t="s">
        <v>241</v>
      </c>
      <c r="B157" s="40" t="s">
        <v>94</v>
      </c>
      <c r="C157" s="40" t="s">
        <v>6184</v>
      </c>
      <c r="D157" s="40" t="s">
        <v>6185</v>
      </c>
      <c r="E157" s="90" t="s">
        <v>5746</v>
      </c>
      <c r="F157" s="30" t="s">
        <v>369</v>
      </c>
      <c r="G157" s="42" t="s">
        <v>6186</v>
      </c>
    </row>
    <row r="158">
      <c r="A158" s="40" t="s">
        <v>241</v>
      </c>
      <c r="B158" s="40" t="s">
        <v>99</v>
      </c>
      <c r="C158" s="40" t="s">
        <v>6187</v>
      </c>
      <c r="D158" s="40" t="s">
        <v>6188</v>
      </c>
      <c r="E158" s="90" t="s">
        <v>5746</v>
      </c>
      <c r="F158" s="30" t="s">
        <v>799</v>
      </c>
      <c r="G158" s="42" t="s">
        <v>6189</v>
      </c>
    </row>
    <row r="159">
      <c r="A159" s="40" t="s">
        <v>241</v>
      </c>
      <c r="B159" s="40" t="s">
        <v>104</v>
      </c>
      <c r="C159" s="40" t="s">
        <v>6190</v>
      </c>
      <c r="D159" s="40" t="s">
        <v>6191</v>
      </c>
      <c r="E159" s="90" t="s">
        <v>5746</v>
      </c>
      <c r="F159" s="30" t="s">
        <v>6192</v>
      </c>
      <c r="G159" s="42" t="s">
        <v>6193</v>
      </c>
    </row>
    <row r="160">
      <c r="A160" s="40" t="s">
        <v>241</v>
      </c>
      <c r="B160" s="40" t="s">
        <v>109</v>
      </c>
      <c r="C160" s="40" t="s">
        <v>6194</v>
      </c>
      <c r="D160" s="40" t="s">
        <v>6195</v>
      </c>
      <c r="E160" s="90" t="s">
        <v>5746</v>
      </c>
      <c r="F160" s="30" t="s">
        <v>369</v>
      </c>
      <c r="G160" s="44" t="s">
        <v>6196</v>
      </c>
    </row>
    <row r="161">
      <c r="A161" s="40" t="s">
        <v>241</v>
      </c>
      <c r="B161" s="40" t="s">
        <v>114</v>
      </c>
      <c r="C161" s="40" t="s">
        <v>6197</v>
      </c>
      <c r="D161" s="40" t="s">
        <v>6198</v>
      </c>
      <c r="E161" s="90" t="s">
        <v>5746</v>
      </c>
      <c r="F161" s="30" t="s">
        <v>933</v>
      </c>
      <c r="G161" s="42" t="s">
        <v>6199</v>
      </c>
    </row>
    <row r="162">
      <c r="A162" s="40" t="s">
        <v>335</v>
      </c>
      <c r="B162" s="40" t="s">
        <v>119</v>
      </c>
      <c r="C162" s="40" t="s">
        <v>6200</v>
      </c>
      <c r="D162" s="40" t="s">
        <v>6201</v>
      </c>
      <c r="E162" s="90" t="s">
        <v>5746</v>
      </c>
      <c r="F162" s="30" t="s">
        <v>799</v>
      </c>
      <c r="G162" s="42" t="s">
        <v>6202</v>
      </c>
    </row>
    <row r="163">
      <c r="A163" s="40" t="s">
        <v>335</v>
      </c>
      <c r="B163" s="40" t="s">
        <v>124</v>
      </c>
      <c r="C163" s="40" t="s">
        <v>6203</v>
      </c>
      <c r="D163" s="40" t="s">
        <v>6204</v>
      </c>
      <c r="E163" s="90" t="s">
        <v>5746</v>
      </c>
      <c r="F163" s="30" t="s">
        <v>2900</v>
      </c>
      <c r="G163" s="42" t="s">
        <v>6205</v>
      </c>
    </row>
    <row r="164">
      <c r="A164" s="40" t="s">
        <v>335</v>
      </c>
      <c r="B164" s="40" t="s">
        <v>94</v>
      </c>
      <c r="C164" s="40" t="s">
        <v>6206</v>
      </c>
      <c r="D164" s="40" t="s">
        <v>6207</v>
      </c>
      <c r="E164" s="90" t="s">
        <v>5746</v>
      </c>
      <c r="F164" s="30" t="s">
        <v>143</v>
      </c>
      <c r="G164" s="42" t="s">
        <v>6208</v>
      </c>
    </row>
    <row r="165">
      <c r="A165" s="40" t="s">
        <v>335</v>
      </c>
      <c r="B165" s="40" t="s">
        <v>99</v>
      </c>
      <c r="C165" s="40" t="s">
        <v>6209</v>
      </c>
      <c r="D165" s="40" t="s">
        <v>6210</v>
      </c>
      <c r="E165" s="90" t="s">
        <v>5746</v>
      </c>
      <c r="F165" s="30" t="s">
        <v>1016</v>
      </c>
      <c r="G165" s="42" t="s">
        <v>6211</v>
      </c>
      <c r="H165" s="30"/>
    </row>
    <row r="166">
      <c r="A166" s="40" t="s">
        <v>335</v>
      </c>
      <c r="B166" s="40" t="s">
        <v>104</v>
      </c>
      <c r="C166" s="40" t="s">
        <v>6212</v>
      </c>
      <c r="D166" s="40" t="s">
        <v>6213</v>
      </c>
      <c r="E166" s="90" t="s">
        <v>5746</v>
      </c>
      <c r="F166" s="30" t="s">
        <v>262</v>
      </c>
      <c r="G166" s="42" t="s">
        <v>6214</v>
      </c>
    </row>
    <row r="167">
      <c r="A167" s="40" t="s">
        <v>335</v>
      </c>
      <c r="B167" s="40" t="s">
        <v>109</v>
      </c>
      <c r="C167" s="40" t="s">
        <v>6215</v>
      </c>
      <c r="D167" s="40" t="s">
        <v>6216</v>
      </c>
      <c r="E167" s="90" t="s">
        <v>5746</v>
      </c>
      <c r="F167" s="30" t="s">
        <v>488</v>
      </c>
      <c r="G167" s="42" t="s">
        <v>6217</v>
      </c>
    </row>
    <row r="168">
      <c r="A168" s="40" t="s">
        <v>335</v>
      </c>
      <c r="B168" s="40" t="s">
        <v>114</v>
      </c>
      <c r="C168" s="40" t="s">
        <v>6218</v>
      </c>
      <c r="D168" s="40" t="s">
        <v>6219</v>
      </c>
      <c r="E168" s="90" t="s">
        <v>5746</v>
      </c>
      <c r="F168" s="30" t="s">
        <v>6220</v>
      </c>
      <c r="G168" s="42" t="s">
        <v>6221</v>
      </c>
    </row>
    <row r="169">
      <c r="A169" s="40" t="s">
        <v>719</v>
      </c>
      <c r="B169" s="40" t="s">
        <v>124</v>
      </c>
      <c r="C169" s="40" t="s">
        <v>6222</v>
      </c>
      <c r="D169" s="40" t="s">
        <v>6223</v>
      </c>
      <c r="E169" s="90" t="s">
        <v>5746</v>
      </c>
      <c r="F169" s="30" t="s">
        <v>262</v>
      </c>
      <c r="G169" s="42" t="s">
        <v>6224</v>
      </c>
    </row>
    <row r="170">
      <c r="A170" s="40" t="s">
        <v>719</v>
      </c>
      <c r="B170" s="40" t="s">
        <v>94</v>
      </c>
      <c r="C170" s="40" t="s">
        <v>6225</v>
      </c>
      <c r="D170" s="40" t="s">
        <v>6226</v>
      </c>
      <c r="E170" s="90" t="s">
        <v>5746</v>
      </c>
      <c r="F170" s="30" t="s">
        <v>846</v>
      </c>
      <c r="G170" s="42" t="s">
        <v>6227</v>
      </c>
    </row>
    <row r="171">
      <c r="A171" s="40" t="s">
        <v>719</v>
      </c>
      <c r="B171" s="40" t="s">
        <v>99</v>
      </c>
      <c r="C171" s="40" t="s">
        <v>6228</v>
      </c>
      <c r="D171" s="40" t="s">
        <v>6229</v>
      </c>
      <c r="E171" s="90" t="s">
        <v>5746</v>
      </c>
      <c r="F171" s="30" t="s">
        <v>933</v>
      </c>
      <c r="G171" s="42" t="s">
        <v>6230</v>
      </c>
    </row>
    <row r="172">
      <c r="A172" s="40" t="s">
        <v>719</v>
      </c>
      <c r="B172" s="40" t="s">
        <v>104</v>
      </c>
      <c r="C172" s="40" t="s">
        <v>6231</v>
      </c>
      <c r="D172" s="40" t="s">
        <v>6232</v>
      </c>
      <c r="E172" s="90" t="s">
        <v>5746</v>
      </c>
      <c r="F172" s="30" t="s">
        <v>1446</v>
      </c>
      <c r="G172" s="42" t="s">
        <v>6233</v>
      </c>
    </row>
    <row r="173">
      <c r="A173" s="40" t="s">
        <v>719</v>
      </c>
      <c r="B173" s="40" t="s">
        <v>109</v>
      </c>
      <c r="C173" s="40" t="s">
        <v>6234</v>
      </c>
      <c r="D173" s="40" t="s">
        <v>6235</v>
      </c>
      <c r="E173" s="90" t="s">
        <v>5746</v>
      </c>
      <c r="F173" s="30" t="s">
        <v>830</v>
      </c>
      <c r="G173" s="42" t="s">
        <v>6236</v>
      </c>
    </row>
    <row r="174">
      <c r="A174" s="40" t="s">
        <v>748</v>
      </c>
      <c r="B174" s="40" t="s">
        <v>124</v>
      </c>
      <c r="C174" s="40" t="s">
        <v>6237</v>
      </c>
      <c r="D174" s="40" t="s">
        <v>6238</v>
      </c>
      <c r="E174" s="90" t="s">
        <v>5746</v>
      </c>
      <c r="F174" s="30" t="s">
        <v>369</v>
      </c>
      <c r="G174" s="42" t="s">
        <v>6239</v>
      </c>
    </row>
    <row r="175">
      <c r="A175" s="40" t="s">
        <v>748</v>
      </c>
      <c r="B175" s="40" t="s">
        <v>94</v>
      </c>
      <c r="C175" s="40" t="s">
        <v>6240</v>
      </c>
      <c r="D175" s="40" t="s">
        <v>6241</v>
      </c>
      <c r="E175" s="90" t="s">
        <v>5746</v>
      </c>
      <c r="F175" s="30" t="s">
        <v>956</v>
      </c>
      <c r="G175" s="42" t="s">
        <v>6242</v>
      </c>
    </row>
    <row r="176">
      <c r="A176" s="40" t="s">
        <v>748</v>
      </c>
      <c r="B176" s="40" t="s">
        <v>99</v>
      </c>
      <c r="C176" s="40" t="s">
        <v>6243</v>
      </c>
      <c r="D176" s="40" t="s">
        <v>6244</v>
      </c>
      <c r="E176" s="90" t="s">
        <v>5746</v>
      </c>
      <c r="F176" s="30" t="s">
        <v>8</v>
      </c>
      <c r="G176" s="42" t="s">
        <v>6245</v>
      </c>
    </row>
    <row r="177">
      <c r="A177" s="40" t="s">
        <v>748</v>
      </c>
      <c r="B177" s="40" t="s">
        <v>104</v>
      </c>
      <c r="C177" s="40" t="s">
        <v>6246</v>
      </c>
      <c r="D177" s="40" t="s">
        <v>6247</v>
      </c>
      <c r="E177" s="90" t="s">
        <v>5746</v>
      </c>
      <c r="F177" s="30" t="s">
        <v>156</v>
      </c>
      <c r="G177" s="42" t="s">
        <v>6248</v>
      </c>
    </row>
    <row r="178">
      <c r="A178" s="40" t="s">
        <v>748</v>
      </c>
      <c r="B178" s="40" t="s">
        <v>109</v>
      </c>
      <c r="C178" s="40" t="s">
        <v>6249</v>
      </c>
      <c r="D178" s="40" t="s">
        <v>6250</v>
      </c>
      <c r="E178" s="90" t="s">
        <v>5746</v>
      </c>
      <c r="F178" s="30" t="s">
        <v>986</v>
      </c>
      <c r="G178" s="42" t="s">
        <v>6251</v>
      </c>
    </row>
    <row r="179">
      <c r="A179" s="40" t="s">
        <v>770</v>
      </c>
      <c r="B179" s="40" t="s">
        <v>94</v>
      </c>
      <c r="C179" s="40" t="s">
        <v>6252</v>
      </c>
      <c r="D179" s="40" t="s">
        <v>6253</v>
      </c>
      <c r="E179" s="90" t="s">
        <v>5746</v>
      </c>
      <c r="F179" s="30" t="s">
        <v>650</v>
      </c>
      <c r="G179" s="42" t="s">
        <v>6254</v>
      </c>
    </row>
    <row r="180">
      <c r="A180" s="40" t="s">
        <v>770</v>
      </c>
      <c r="B180" s="40" t="s">
        <v>99</v>
      </c>
      <c r="C180" s="40" t="s">
        <v>6255</v>
      </c>
      <c r="D180" s="40" t="s">
        <v>6256</v>
      </c>
      <c r="E180" s="90" t="s">
        <v>5746</v>
      </c>
      <c r="F180" s="30" t="s">
        <v>1016</v>
      </c>
      <c r="G180" s="42" t="s">
        <v>6257</v>
      </c>
    </row>
    <row r="181">
      <c r="A181" s="40" t="s">
        <v>770</v>
      </c>
      <c r="B181" s="40" t="s">
        <v>104</v>
      </c>
      <c r="C181" s="40" t="s">
        <v>6258</v>
      </c>
      <c r="D181" s="40" t="s">
        <v>6259</v>
      </c>
      <c r="E181" s="90" t="s">
        <v>5746</v>
      </c>
      <c r="F181" s="30" t="s">
        <v>15</v>
      </c>
      <c r="G181" s="42" t="s">
        <v>6260</v>
      </c>
      <c r="H181" s="30"/>
    </row>
    <row r="182">
      <c r="A182" s="40" t="s">
        <v>793</v>
      </c>
      <c r="B182" s="40" t="s">
        <v>99</v>
      </c>
      <c r="C182" s="40" t="s">
        <v>6261</v>
      </c>
      <c r="D182" s="40" t="s">
        <v>6262</v>
      </c>
      <c r="E182" s="90" t="s">
        <v>5746</v>
      </c>
      <c r="F182" s="30" t="s">
        <v>262</v>
      </c>
      <c r="G182" s="42" t="s">
        <v>6263</v>
      </c>
    </row>
    <row r="183">
      <c r="A183" s="40" t="s">
        <v>811</v>
      </c>
      <c r="B183" s="40" t="s">
        <v>99</v>
      </c>
      <c r="C183" s="40" t="s">
        <v>6264</v>
      </c>
      <c r="D183" s="40" t="s">
        <v>6265</v>
      </c>
      <c r="E183" s="90" t="s">
        <v>5746</v>
      </c>
      <c r="F183" s="30" t="s">
        <v>8</v>
      </c>
      <c r="G183" s="42" t="s">
        <v>6266</v>
      </c>
    </row>
    <row r="185">
      <c r="A185" s="30" t="s">
        <v>860</v>
      </c>
    </row>
    <row r="186">
      <c r="A186" s="30" t="s">
        <v>861</v>
      </c>
      <c r="B186" s="40" t="s">
        <v>6267</v>
      </c>
      <c r="C186" s="40" t="s">
        <v>6268</v>
      </c>
      <c r="D186" s="40" t="s">
        <v>793</v>
      </c>
      <c r="E186" s="40" t="s">
        <v>855</v>
      </c>
      <c r="F186" s="40" t="s">
        <v>864</v>
      </c>
      <c r="G186" s="40" t="s">
        <v>865</v>
      </c>
      <c r="H186" s="40" t="s">
        <v>866</v>
      </c>
      <c r="I186" s="40" t="s">
        <v>719</v>
      </c>
    </row>
  </sheetData>
  <hyperlinks>
    <hyperlink r:id="rId1" ref="A10"/>
    <hyperlink r:id="rId2" ref="G14"/>
    <hyperlink r:id="rId3" ref="G15"/>
    <hyperlink r:id="rId4" ref="G16"/>
    <hyperlink r:id="rId5" ref="G17"/>
    <hyperlink r:id="rId6" ref="G18"/>
    <hyperlink r:id="rId7" ref="G19"/>
    <hyperlink r:id="rId8" ref="G20"/>
    <hyperlink r:id="rId9" ref="G21"/>
    <hyperlink r:id="rId10" ref="G22"/>
    <hyperlink r:id="rId11" ref="G23"/>
    <hyperlink r:id="rId12" ref="G24"/>
    <hyperlink r:id="rId13" ref="G25"/>
    <hyperlink r:id="rId14" ref="G26"/>
    <hyperlink r:id="rId15" ref="G27"/>
    <hyperlink r:id="rId16" ref="G28"/>
    <hyperlink r:id="rId17" ref="G29"/>
    <hyperlink r:id="rId18" ref="G30"/>
    <hyperlink r:id="rId19" ref="G31"/>
    <hyperlink r:id="rId20" ref="G32"/>
    <hyperlink r:id="rId21" ref="G33"/>
    <hyperlink r:id="rId22" ref="G34"/>
    <hyperlink r:id="rId23" ref="G35"/>
    <hyperlink r:id="rId24" ref="G36"/>
    <hyperlink r:id="rId25" ref="G37"/>
    <hyperlink r:id="rId26" ref="G38"/>
    <hyperlink r:id="rId27" ref="G39"/>
    <hyperlink r:id="rId28" ref="G40"/>
    <hyperlink r:id="rId29" ref="G41"/>
    <hyperlink r:id="rId30" ref="G42"/>
    <hyperlink r:id="rId31" ref="G43"/>
    <hyperlink r:id="rId32" ref="G44"/>
    <hyperlink r:id="rId33" ref="G45"/>
    <hyperlink r:id="rId34" ref="G46"/>
    <hyperlink r:id="rId35" ref="G47"/>
    <hyperlink r:id="rId36" ref="G48"/>
    <hyperlink r:id="rId37" ref="G49"/>
    <hyperlink r:id="rId38" ref="G50"/>
    <hyperlink r:id="rId39" ref="G51"/>
    <hyperlink r:id="rId40" ref="G52"/>
    <hyperlink r:id="rId41" ref="G53"/>
    <hyperlink r:id="rId42" ref="G54"/>
    <hyperlink r:id="rId43" ref="G55"/>
    <hyperlink r:id="rId44" ref="G56"/>
    <hyperlink r:id="rId45" ref="G57"/>
    <hyperlink r:id="rId46" ref="G58"/>
    <hyperlink r:id="rId47" ref="G59"/>
    <hyperlink r:id="rId48" ref="G60"/>
    <hyperlink r:id="rId49" ref="G61"/>
    <hyperlink r:id="rId50" ref="G62"/>
    <hyperlink r:id="rId51" ref="G63"/>
    <hyperlink r:id="rId52" ref="G64"/>
    <hyperlink r:id="rId53" ref="G65"/>
    <hyperlink r:id="rId54" ref="G66"/>
    <hyperlink r:id="rId55" ref="G67"/>
    <hyperlink r:id="rId56" ref="G68"/>
    <hyperlink r:id="rId57" ref="G69"/>
    <hyperlink r:id="rId58" ref="G70"/>
    <hyperlink r:id="rId59" ref="G71"/>
    <hyperlink r:id="rId60" ref="G72"/>
    <hyperlink r:id="rId61" ref="G73"/>
    <hyperlink r:id="rId62" ref="G74"/>
    <hyperlink r:id="rId63" ref="G75"/>
    <hyperlink r:id="rId64" ref="G76"/>
    <hyperlink r:id="rId65" ref="G77"/>
    <hyperlink r:id="rId66" ref="G78"/>
    <hyperlink r:id="rId67" ref="G79"/>
    <hyperlink r:id="rId68" ref="G80"/>
    <hyperlink r:id="rId69" ref="G81"/>
    <hyperlink r:id="rId70" ref="G82"/>
    <hyperlink r:id="rId71" ref="G83"/>
    <hyperlink r:id="rId72" ref="G84"/>
    <hyperlink r:id="rId73" ref="G85"/>
    <hyperlink r:id="rId74" ref="G86"/>
    <hyperlink r:id="rId75" ref="G87"/>
    <hyperlink r:id="rId76" ref="G88"/>
    <hyperlink r:id="rId77" ref="G89"/>
    <hyperlink r:id="rId78" ref="G90"/>
    <hyperlink r:id="rId79" ref="G91"/>
    <hyperlink r:id="rId80" ref="G92"/>
    <hyperlink r:id="rId81" ref="G93"/>
    <hyperlink r:id="rId82" ref="G94"/>
    <hyperlink r:id="rId83" ref="G95"/>
    <hyperlink r:id="rId84" ref="G96"/>
    <hyperlink r:id="rId85" ref="G97"/>
    <hyperlink r:id="rId86" ref="G98"/>
    <hyperlink r:id="rId87" ref="G99"/>
    <hyperlink r:id="rId88" ref="G100"/>
    <hyperlink r:id="rId89" ref="G101"/>
    <hyperlink r:id="rId90" ref="G102"/>
    <hyperlink r:id="rId91" ref="G103"/>
    <hyperlink r:id="rId92" ref="G104"/>
    <hyperlink r:id="rId93" ref="G105"/>
    <hyperlink r:id="rId94" ref="G106"/>
    <hyperlink r:id="rId95" ref="G107"/>
    <hyperlink r:id="rId96" ref="G108"/>
    <hyperlink r:id="rId97" ref="G109"/>
    <hyperlink r:id="rId98" ref="G110"/>
    <hyperlink r:id="rId99" ref="G111"/>
    <hyperlink r:id="rId100" ref="G112"/>
    <hyperlink r:id="rId101" ref="G113"/>
    <hyperlink r:id="rId102" ref="G114"/>
    <hyperlink r:id="rId103" ref="G115"/>
    <hyperlink r:id="rId104" ref="G116"/>
    <hyperlink r:id="rId105" ref="G117"/>
    <hyperlink r:id="rId106" ref="G118"/>
    <hyperlink r:id="rId107" ref="G119"/>
    <hyperlink r:id="rId108" ref="G120"/>
    <hyperlink r:id="rId109" ref="G121"/>
    <hyperlink r:id="rId110" ref="G122"/>
    <hyperlink r:id="rId111" ref="G123"/>
    <hyperlink r:id="rId112" ref="G124"/>
    <hyperlink r:id="rId113" ref="G125"/>
    <hyperlink r:id="rId114" ref="G126"/>
    <hyperlink r:id="rId115" ref="G127"/>
    <hyperlink r:id="rId116" ref="G128"/>
    <hyperlink r:id="rId117" ref="G129"/>
    <hyperlink r:id="rId118" ref="G130"/>
    <hyperlink r:id="rId119" ref="G131"/>
    <hyperlink r:id="rId120" ref="G132"/>
    <hyperlink r:id="rId121" ref="G133"/>
    <hyperlink r:id="rId122" ref="G134"/>
    <hyperlink r:id="rId123" ref="G135"/>
    <hyperlink r:id="rId124" ref="G136"/>
    <hyperlink r:id="rId125" ref="G137"/>
    <hyperlink r:id="rId126" ref="G138"/>
    <hyperlink r:id="rId127" ref="G139"/>
    <hyperlink r:id="rId128" ref="G140"/>
    <hyperlink r:id="rId129" ref="G141"/>
    <hyperlink r:id="rId130" ref="G142"/>
    <hyperlink r:id="rId131" ref="G143"/>
    <hyperlink r:id="rId132" ref="G144"/>
    <hyperlink r:id="rId133" ref="G145"/>
    <hyperlink r:id="rId134" ref="G146"/>
    <hyperlink r:id="rId135" ref="G147"/>
    <hyperlink r:id="rId136" ref="G148"/>
    <hyperlink r:id="rId137" ref="G149"/>
    <hyperlink r:id="rId138" ref="G150"/>
    <hyperlink r:id="rId139" ref="G151"/>
    <hyperlink r:id="rId140" ref="G152"/>
    <hyperlink r:id="rId141" ref="G153"/>
    <hyperlink r:id="rId142" ref="G154"/>
    <hyperlink r:id="rId143" ref="G155"/>
    <hyperlink r:id="rId144" ref="G156"/>
    <hyperlink r:id="rId145" ref="G157"/>
    <hyperlink r:id="rId146" ref="G158"/>
    <hyperlink r:id="rId147" ref="G159"/>
    <hyperlink r:id="rId148" ref="G160"/>
    <hyperlink r:id="rId149" ref="G161"/>
    <hyperlink r:id="rId150" ref="G162"/>
    <hyperlink r:id="rId151" ref="G163"/>
    <hyperlink r:id="rId152" ref="G164"/>
    <hyperlink r:id="rId153" ref="G165"/>
    <hyperlink r:id="rId154" ref="G166"/>
    <hyperlink r:id="rId155" ref="G167"/>
    <hyperlink r:id="rId156" ref="G168"/>
    <hyperlink r:id="rId157" ref="G169"/>
    <hyperlink r:id="rId158" ref="G170"/>
    <hyperlink r:id="rId159" ref="G171"/>
    <hyperlink r:id="rId160" ref="G172"/>
    <hyperlink r:id="rId161" ref="G173"/>
    <hyperlink r:id="rId162" ref="G174"/>
    <hyperlink r:id="rId163" ref="G175"/>
    <hyperlink r:id="rId164" ref="G176"/>
    <hyperlink r:id="rId165" ref="G177"/>
    <hyperlink r:id="rId166" ref="G178"/>
    <hyperlink r:id="rId167" ref="G179"/>
    <hyperlink r:id="rId168" ref="G180"/>
    <hyperlink r:id="rId169" ref="G181"/>
    <hyperlink r:id="rId170" ref="G182"/>
    <hyperlink r:id="rId171" ref="G183"/>
  </hyperlinks>
  <drawing r:id="rId17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8.88"/>
    <col customWidth="1" min="2" max="2" width="10.13"/>
    <col customWidth="1" min="3" max="3" width="18.75"/>
    <col customWidth="1" min="4" max="4" width="18.63"/>
    <col customWidth="1" min="6" max="6" width="16.75"/>
    <col customWidth="1" min="7" max="7" width="37.38"/>
  </cols>
  <sheetData>
    <row r="1" ht="15.0" customHeight="1">
      <c r="A1" s="29" t="s">
        <v>77</v>
      </c>
    </row>
    <row r="2">
      <c r="A2" s="30"/>
    </row>
    <row r="3">
      <c r="A3" s="31"/>
      <c r="B3" s="32" t="s">
        <v>78</v>
      </c>
      <c r="C3" s="32" t="s">
        <v>79</v>
      </c>
      <c r="D3" s="32" t="s">
        <v>80</v>
      </c>
    </row>
    <row r="4">
      <c r="A4" s="33" t="s">
        <v>81</v>
      </c>
      <c r="B4" s="34">
        <f>SUM(D4-C4)</f>
        <v>224</v>
      </c>
      <c r="C4" s="34">
        <f>COUNTIFS(F16:F239,"",$E$16:$E$239,"Flat Matt")</f>
        <v>0</v>
      </c>
      <c r="D4" s="34">
        <f>countif($E$16:$E$239, "Flat Matt")</f>
        <v>224</v>
      </c>
    </row>
    <row r="5">
      <c r="A5" s="35" t="s">
        <v>82</v>
      </c>
      <c r="B5" s="36">
        <f>SUM(B4/D4)</f>
        <v>1</v>
      </c>
      <c r="C5" s="37"/>
      <c r="D5" s="37"/>
    </row>
    <row r="6">
      <c r="A6" s="30"/>
    </row>
    <row r="7">
      <c r="A7" s="38" t="s">
        <v>83</v>
      </c>
    </row>
    <row r="8">
      <c r="A8" s="39" t="s">
        <v>84</v>
      </c>
    </row>
    <row r="9">
      <c r="A9" s="30"/>
    </row>
    <row r="10">
      <c r="A10" s="30"/>
    </row>
    <row r="11">
      <c r="A11" s="30"/>
    </row>
    <row r="12">
      <c r="A12" s="30"/>
    </row>
    <row r="15">
      <c r="A15" s="38" t="s">
        <v>85</v>
      </c>
      <c r="B15" s="38" t="s">
        <v>86</v>
      </c>
      <c r="C15" s="38" t="s">
        <v>87</v>
      </c>
      <c r="D15" s="38" t="s">
        <v>88</v>
      </c>
      <c r="E15" s="38" t="s">
        <v>89</v>
      </c>
      <c r="F15" s="38" t="s">
        <v>90</v>
      </c>
      <c r="G15" s="38" t="s">
        <v>91</v>
      </c>
      <c r="H15" s="38" t="s">
        <v>92</v>
      </c>
    </row>
    <row r="16">
      <c r="A16" s="40" t="s">
        <v>93</v>
      </c>
      <c r="B16" s="40" t="s">
        <v>94</v>
      </c>
      <c r="C16" s="40" t="s">
        <v>95</v>
      </c>
      <c r="D16" s="40" t="s">
        <v>96</v>
      </c>
      <c r="E16" s="41" t="s">
        <v>81</v>
      </c>
      <c r="F16" s="30" t="s">
        <v>97</v>
      </c>
      <c r="G16" s="42" t="s">
        <v>98</v>
      </c>
    </row>
    <row r="17">
      <c r="A17" s="40" t="s">
        <v>93</v>
      </c>
      <c r="B17" s="40" t="s">
        <v>99</v>
      </c>
      <c r="C17" s="40" t="s">
        <v>100</v>
      </c>
      <c r="D17" s="40" t="s">
        <v>101</v>
      </c>
      <c r="E17" s="41" t="s">
        <v>81</v>
      </c>
      <c r="F17" s="30" t="s">
        <v>102</v>
      </c>
      <c r="G17" s="42" t="s">
        <v>103</v>
      </c>
    </row>
    <row r="18">
      <c r="A18" s="40" t="s">
        <v>93</v>
      </c>
      <c r="B18" s="40" t="s">
        <v>104</v>
      </c>
      <c r="C18" s="40" t="s">
        <v>105</v>
      </c>
      <c r="D18" s="40" t="s">
        <v>106</v>
      </c>
      <c r="E18" s="41" t="s">
        <v>81</v>
      </c>
      <c r="F18" s="30" t="s">
        <v>107</v>
      </c>
      <c r="G18" s="42" t="s">
        <v>108</v>
      </c>
    </row>
    <row r="19">
      <c r="A19" s="40" t="s">
        <v>93</v>
      </c>
      <c r="B19" s="40" t="s">
        <v>109</v>
      </c>
      <c r="C19" s="40" t="s">
        <v>110</v>
      </c>
      <c r="D19" s="40" t="s">
        <v>111</v>
      </c>
      <c r="E19" s="41" t="s">
        <v>81</v>
      </c>
      <c r="F19" s="30" t="s">
        <v>112</v>
      </c>
      <c r="G19" s="42" t="s">
        <v>113</v>
      </c>
    </row>
    <row r="20">
      <c r="A20" s="40" t="s">
        <v>93</v>
      </c>
      <c r="B20" s="40" t="s">
        <v>114</v>
      </c>
      <c r="C20" s="40" t="s">
        <v>115</v>
      </c>
      <c r="D20" s="40" t="s">
        <v>116</v>
      </c>
      <c r="E20" s="41" t="s">
        <v>81</v>
      </c>
      <c r="F20" s="30" t="s">
        <v>102</v>
      </c>
      <c r="G20" s="42" t="s">
        <v>117</v>
      </c>
    </row>
    <row r="21">
      <c r="A21" s="40" t="s">
        <v>118</v>
      </c>
      <c r="B21" s="40" t="s">
        <v>119</v>
      </c>
      <c r="C21" s="40" t="s">
        <v>120</v>
      </c>
      <c r="D21" s="40" t="s">
        <v>121</v>
      </c>
      <c r="E21" s="41" t="s">
        <v>81</v>
      </c>
      <c r="F21" s="30" t="s">
        <v>122</v>
      </c>
      <c r="G21" s="42" t="s">
        <v>123</v>
      </c>
    </row>
    <row r="22">
      <c r="A22" s="40" t="s">
        <v>118</v>
      </c>
      <c r="B22" s="40" t="s">
        <v>124</v>
      </c>
      <c r="C22" s="40" t="s">
        <v>125</v>
      </c>
      <c r="D22" s="40" t="s">
        <v>126</v>
      </c>
      <c r="E22" s="41" t="s">
        <v>81</v>
      </c>
      <c r="F22" s="30" t="s">
        <v>127</v>
      </c>
      <c r="G22" s="42" t="s">
        <v>128</v>
      </c>
    </row>
    <row r="23">
      <c r="A23" s="40" t="s">
        <v>118</v>
      </c>
      <c r="B23" s="40" t="s">
        <v>94</v>
      </c>
      <c r="C23" s="40" t="s">
        <v>129</v>
      </c>
      <c r="D23" s="40" t="s">
        <v>130</v>
      </c>
      <c r="E23" s="41" t="s">
        <v>81</v>
      </c>
      <c r="F23" s="30" t="s">
        <v>131</v>
      </c>
      <c r="G23" s="42" t="s">
        <v>132</v>
      </c>
    </row>
    <row r="24">
      <c r="A24" s="40" t="s">
        <v>118</v>
      </c>
      <c r="B24" s="40" t="s">
        <v>99</v>
      </c>
      <c r="C24" s="40" t="s">
        <v>133</v>
      </c>
      <c r="D24" s="40" t="s">
        <v>134</v>
      </c>
      <c r="E24" s="41" t="s">
        <v>81</v>
      </c>
      <c r="F24" s="30" t="s">
        <v>135</v>
      </c>
      <c r="G24" s="42" t="s">
        <v>136</v>
      </c>
    </row>
    <row r="25">
      <c r="A25" s="40" t="s">
        <v>118</v>
      </c>
      <c r="B25" s="40" t="s">
        <v>104</v>
      </c>
      <c r="C25" s="40" t="s">
        <v>137</v>
      </c>
      <c r="D25" s="40" t="s">
        <v>138</v>
      </c>
      <c r="E25" s="41" t="s">
        <v>81</v>
      </c>
      <c r="F25" s="30" t="s">
        <v>139</v>
      </c>
      <c r="G25" s="42" t="s">
        <v>140</v>
      </c>
    </row>
    <row r="26">
      <c r="A26" s="40" t="s">
        <v>118</v>
      </c>
      <c r="B26" s="40" t="s">
        <v>109</v>
      </c>
      <c r="C26" s="40" t="s">
        <v>141</v>
      </c>
      <c r="D26" s="40" t="s">
        <v>142</v>
      </c>
      <c r="E26" s="41" t="s">
        <v>81</v>
      </c>
      <c r="F26" s="30" t="s">
        <v>143</v>
      </c>
      <c r="G26" s="42" t="s">
        <v>144</v>
      </c>
    </row>
    <row r="27">
      <c r="A27" s="40" t="s">
        <v>118</v>
      </c>
      <c r="B27" s="40" t="s">
        <v>114</v>
      </c>
      <c r="C27" s="40" t="s">
        <v>145</v>
      </c>
      <c r="D27" s="40" t="s">
        <v>146</v>
      </c>
      <c r="E27" s="41" t="s">
        <v>81</v>
      </c>
      <c r="F27" s="30" t="s">
        <v>8</v>
      </c>
      <c r="G27" s="42" t="s">
        <v>147</v>
      </c>
    </row>
    <row r="28">
      <c r="A28" s="40" t="s">
        <v>118</v>
      </c>
      <c r="B28" s="40" t="s">
        <v>148</v>
      </c>
      <c r="C28" s="40" t="s">
        <v>149</v>
      </c>
      <c r="D28" s="40" t="s">
        <v>150</v>
      </c>
      <c r="E28" s="41" t="s">
        <v>81</v>
      </c>
      <c r="F28" s="30" t="s">
        <v>151</v>
      </c>
      <c r="G28" s="42" t="s">
        <v>152</v>
      </c>
    </row>
    <row r="29">
      <c r="A29" s="40" t="s">
        <v>118</v>
      </c>
      <c r="B29" s="40" t="s">
        <v>153</v>
      </c>
      <c r="C29" s="40" t="s">
        <v>154</v>
      </c>
      <c r="D29" s="40" t="s">
        <v>155</v>
      </c>
      <c r="E29" s="41" t="s">
        <v>81</v>
      </c>
      <c r="F29" s="30" t="s">
        <v>156</v>
      </c>
      <c r="G29" s="42" t="s">
        <v>157</v>
      </c>
    </row>
    <row r="30">
      <c r="A30" s="40" t="s">
        <v>158</v>
      </c>
      <c r="B30" s="40" t="s">
        <v>158</v>
      </c>
      <c r="C30" s="40" t="s">
        <v>159</v>
      </c>
      <c r="D30" s="40" t="s">
        <v>160</v>
      </c>
      <c r="E30" s="41" t="s">
        <v>81</v>
      </c>
      <c r="F30" s="30" t="s">
        <v>161</v>
      </c>
      <c r="G30" s="42" t="s">
        <v>162</v>
      </c>
    </row>
    <row r="31">
      <c r="A31" s="40" t="s">
        <v>158</v>
      </c>
      <c r="B31" s="40" t="s">
        <v>119</v>
      </c>
      <c r="C31" s="40" t="s">
        <v>163</v>
      </c>
      <c r="D31" s="40" t="s">
        <v>164</v>
      </c>
      <c r="E31" s="41" t="s">
        <v>81</v>
      </c>
      <c r="F31" s="30" t="s">
        <v>165</v>
      </c>
      <c r="G31" s="42" t="s">
        <v>166</v>
      </c>
    </row>
    <row r="32">
      <c r="A32" s="40" t="s">
        <v>158</v>
      </c>
      <c r="B32" s="40" t="s">
        <v>124</v>
      </c>
      <c r="C32" s="40" t="s">
        <v>167</v>
      </c>
      <c r="D32" s="40" t="s">
        <v>168</v>
      </c>
      <c r="E32" s="41" t="s">
        <v>81</v>
      </c>
      <c r="F32" s="30" t="s">
        <v>169</v>
      </c>
      <c r="G32" s="42" t="s">
        <v>170</v>
      </c>
    </row>
    <row r="33">
      <c r="A33" s="40" t="s">
        <v>158</v>
      </c>
      <c r="B33" s="40" t="s">
        <v>94</v>
      </c>
      <c r="C33" s="40" t="s">
        <v>171</v>
      </c>
      <c r="D33" s="40" t="s">
        <v>172</v>
      </c>
      <c r="E33" s="41" t="s">
        <v>81</v>
      </c>
      <c r="F33" s="30" t="s">
        <v>173</v>
      </c>
      <c r="G33" s="42" t="s">
        <v>174</v>
      </c>
    </row>
    <row r="34">
      <c r="A34" s="40" t="s">
        <v>158</v>
      </c>
      <c r="B34" s="40" t="s">
        <v>99</v>
      </c>
      <c r="C34" s="40" t="s">
        <v>175</v>
      </c>
      <c r="D34" s="40" t="s">
        <v>176</v>
      </c>
      <c r="E34" s="41" t="s">
        <v>81</v>
      </c>
      <c r="F34" s="30" t="s">
        <v>177</v>
      </c>
      <c r="G34" s="42" t="s">
        <v>178</v>
      </c>
    </row>
    <row r="35">
      <c r="A35" s="40" t="s">
        <v>158</v>
      </c>
      <c r="B35" s="40" t="s">
        <v>104</v>
      </c>
      <c r="C35" s="40" t="s">
        <v>179</v>
      </c>
      <c r="D35" s="40" t="s">
        <v>180</v>
      </c>
      <c r="E35" s="41" t="s">
        <v>81</v>
      </c>
      <c r="F35" s="30" t="s">
        <v>181</v>
      </c>
      <c r="G35" s="42" t="s">
        <v>182</v>
      </c>
    </row>
    <row r="36">
      <c r="A36" s="40" t="s">
        <v>158</v>
      </c>
      <c r="B36" s="40" t="s">
        <v>109</v>
      </c>
      <c r="C36" s="40" t="s">
        <v>183</v>
      </c>
      <c r="D36" s="40" t="s">
        <v>184</v>
      </c>
      <c r="E36" s="41" t="s">
        <v>81</v>
      </c>
      <c r="F36" s="30" t="s">
        <v>185</v>
      </c>
      <c r="G36" s="42" t="s">
        <v>186</v>
      </c>
    </row>
    <row r="37">
      <c r="A37" s="40" t="s">
        <v>158</v>
      </c>
      <c r="B37" s="40" t="s">
        <v>114</v>
      </c>
      <c r="C37" s="40" t="s">
        <v>187</v>
      </c>
      <c r="D37" s="40" t="s">
        <v>188</v>
      </c>
      <c r="E37" s="41" t="s">
        <v>81</v>
      </c>
      <c r="F37" s="30" t="s">
        <v>189</v>
      </c>
      <c r="G37" s="42" t="s">
        <v>190</v>
      </c>
    </row>
    <row r="38">
      <c r="A38" s="40" t="s">
        <v>158</v>
      </c>
      <c r="B38" s="40" t="s">
        <v>148</v>
      </c>
      <c r="C38" s="40" t="s">
        <v>191</v>
      </c>
      <c r="D38" s="40" t="s">
        <v>192</v>
      </c>
      <c r="E38" s="41" t="s">
        <v>81</v>
      </c>
      <c r="F38" s="30" t="s">
        <v>193</v>
      </c>
      <c r="G38" s="42" t="s">
        <v>194</v>
      </c>
    </row>
    <row r="39">
      <c r="A39" s="40" t="s">
        <v>158</v>
      </c>
      <c r="B39" s="40" t="s">
        <v>153</v>
      </c>
      <c r="C39" s="40" t="s">
        <v>195</v>
      </c>
      <c r="D39" s="40" t="s">
        <v>196</v>
      </c>
      <c r="E39" s="41" t="s">
        <v>81</v>
      </c>
      <c r="F39" s="30" t="s">
        <v>197</v>
      </c>
      <c r="G39" s="42" t="s">
        <v>198</v>
      </c>
    </row>
    <row r="40">
      <c r="A40" s="40" t="s">
        <v>158</v>
      </c>
      <c r="B40" s="40" t="s">
        <v>199</v>
      </c>
      <c r="C40" s="40" t="s">
        <v>200</v>
      </c>
      <c r="D40" s="40" t="s">
        <v>201</v>
      </c>
      <c r="E40" s="41" t="s">
        <v>81</v>
      </c>
      <c r="F40" s="30" t="s">
        <v>161</v>
      </c>
      <c r="G40" s="42" t="s">
        <v>202</v>
      </c>
    </row>
    <row r="41">
      <c r="A41" s="40" t="s">
        <v>119</v>
      </c>
      <c r="B41" s="40" t="s">
        <v>118</v>
      </c>
      <c r="C41" s="40" t="s">
        <v>203</v>
      </c>
      <c r="D41" s="40" t="s">
        <v>204</v>
      </c>
      <c r="E41" s="41" t="s">
        <v>81</v>
      </c>
      <c r="F41" s="30" t="s">
        <v>112</v>
      </c>
      <c r="G41" s="42" t="s">
        <v>205</v>
      </c>
    </row>
    <row r="42">
      <c r="A42" s="40" t="s">
        <v>119</v>
      </c>
      <c r="B42" s="40" t="s">
        <v>158</v>
      </c>
      <c r="C42" s="40" t="s">
        <v>206</v>
      </c>
      <c r="D42" s="40" t="s">
        <v>207</v>
      </c>
      <c r="E42" s="41" t="s">
        <v>81</v>
      </c>
      <c r="F42" s="30" t="s">
        <v>208</v>
      </c>
      <c r="G42" s="42" t="s">
        <v>209</v>
      </c>
    </row>
    <row r="43">
      <c r="A43" s="40" t="s">
        <v>119</v>
      </c>
      <c r="B43" s="40" t="s">
        <v>119</v>
      </c>
      <c r="C43" s="40" t="s">
        <v>210</v>
      </c>
      <c r="D43" s="40" t="s">
        <v>211</v>
      </c>
      <c r="E43" s="41" t="s">
        <v>81</v>
      </c>
      <c r="F43" s="30" t="s">
        <v>212</v>
      </c>
      <c r="G43" s="42" t="s">
        <v>213</v>
      </c>
    </row>
    <row r="44">
      <c r="A44" s="40" t="s">
        <v>119</v>
      </c>
      <c r="B44" s="40" t="s">
        <v>124</v>
      </c>
      <c r="C44" s="40" t="s">
        <v>214</v>
      </c>
      <c r="D44" s="40" t="s">
        <v>215</v>
      </c>
      <c r="E44" s="41" t="s">
        <v>81</v>
      </c>
      <c r="F44" s="30" t="s">
        <v>112</v>
      </c>
      <c r="G44" s="42" t="s">
        <v>216</v>
      </c>
    </row>
    <row r="45">
      <c r="A45" s="40" t="s">
        <v>119</v>
      </c>
      <c r="B45" s="40" t="s">
        <v>94</v>
      </c>
      <c r="C45" s="40" t="s">
        <v>217</v>
      </c>
      <c r="D45" s="40" t="s">
        <v>218</v>
      </c>
      <c r="E45" s="41" t="s">
        <v>81</v>
      </c>
      <c r="F45" s="30" t="s">
        <v>208</v>
      </c>
      <c r="G45" s="42" t="s">
        <v>219</v>
      </c>
    </row>
    <row r="46">
      <c r="A46" s="40" t="s">
        <v>119</v>
      </c>
      <c r="B46" s="40" t="s">
        <v>99</v>
      </c>
      <c r="C46" s="40" t="s">
        <v>220</v>
      </c>
      <c r="D46" s="40" t="s">
        <v>221</v>
      </c>
      <c r="E46" s="41" t="s">
        <v>81</v>
      </c>
      <c r="F46" s="30" t="s">
        <v>212</v>
      </c>
      <c r="G46" s="42" t="s">
        <v>222</v>
      </c>
    </row>
    <row r="47">
      <c r="A47" s="40" t="s">
        <v>119</v>
      </c>
      <c r="B47" s="40" t="s">
        <v>104</v>
      </c>
      <c r="C47" s="40" t="s">
        <v>223</v>
      </c>
      <c r="D47" s="40" t="s">
        <v>224</v>
      </c>
      <c r="E47" s="41" t="s">
        <v>81</v>
      </c>
      <c r="F47" s="30" t="s">
        <v>112</v>
      </c>
      <c r="G47" s="42" t="s">
        <v>225</v>
      </c>
    </row>
    <row r="48">
      <c r="A48" s="40" t="s">
        <v>119</v>
      </c>
      <c r="B48" s="40" t="s">
        <v>109</v>
      </c>
      <c r="C48" s="40" t="s">
        <v>226</v>
      </c>
      <c r="D48" s="40" t="s">
        <v>227</v>
      </c>
      <c r="E48" s="41" t="s">
        <v>81</v>
      </c>
      <c r="F48" s="30" t="s">
        <v>208</v>
      </c>
      <c r="G48" s="42" t="s">
        <v>228</v>
      </c>
    </row>
    <row r="49">
      <c r="A49" s="40" t="s">
        <v>119</v>
      </c>
      <c r="B49" s="40" t="s">
        <v>114</v>
      </c>
      <c r="C49" s="40" t="s">
        <v>229</v>
      </c>
      <c r="D49" s="40" t="s">
        <v>230</v>
      </c>
      <c r="E49" s="41" t="s">
        <v>81</v>
      </c>
      <c r="F49" s="30" t="s">
        <v>212</v>
      </c>
      <c r="G49" s="42" t="s">
        <v>231</v>
      </c>
    </row>
    <row r="50">
      <c r="A50" s="40" t="s">
        <v>119</v>
      </c>
      <c r="B50" s="40" t="s">
        <v>148</v>
      </c>
      <c r="C50" s="40" t="s">
        <v>232</v>
      </c>
      <c r="D50" s="40" t="s">
        <v>233</v>
      </c>
      <c r="E50" s="41" t="s">
        <v>81</v>
      </c>
      <c r="F50" s="30" t="s">
        <v>112</v>
      </c>
      <c r="G50" s="42" t="s">
        <v>234</v>
      </c>
    </row>
    <row r="51">
      <c r="A51" s="40" t="s">
        <v>119</v>
      </c>
      <c r="B51" s="40" t="s">
        <v>153</v>
      </c>
      <c r="C51" s="40" t="s">
        <v>235</v>
      </c>
      <c r="D51" s="40" t="s">
        <v>236</v>
      </c>
      <c r="E51" s="41" t="s">
        <v>81</v>
      </c>
      <c r="F51" s="30" t="s">
        <v>139</v>
      </c>
      <c r="G51" s="42" t="s">
        <v>237</v>
      </c>
    </row>
    <row r="52">
      <c r="A52" s="40" t="s">
        <v>119</v>
      </c>
      <c r="B52" s="40" t="s">
        <v>199</v>
      </c>
      <c r="C52" s="40" t="s">
        <v>238</v>
      </c>
      <c r="D52" s="40" t="s">
        <v>239</v>
      </c>
      <c r="E52" s="41" t="s">
        <v>81</v>
      </c>
      <c r="F52" s="30" t="s">
        <v>8</v>
      </c>
      <c r="G52" s="42" t="s">
        <v>240</v>
      </c>
    </row>
    <row r="53">
      <c r="A53" s="40" t="s">
        <v>119</v>
      </c>
      <c r="B53" s="40" t="s">
        <v>241</v>
      </c>
      <c r="C53" s="40" t="s">
        <v>242</v>
      </c>
      <c r="D53" s="40" t="s">
        <v>243</v>
      </c>
      <c r="E53" s="41" t="s">
        <v>81</v>
      </c>
      <c r="F53" s="30" t="s">
        <v>112</v>
      </c>
      <c r="G53" s="42" t="s">
        <v>244</v>
      </c>
    </row>
    <row r="54">
      <c r="A54" s="40" t="s">
        <v>124</v>
      </c>
      <c r="B54" s="40" t="s">
        <v>118</v>
      </c>
      <c r="C54" s="40" t="s">
        <v>245</v>
      </c>
      <c r="D54" s="40" t="s">
        <v>246</v>
      </c>
      <c r="E54" s="41" t="s">
        <v>81</v>
      </c>
      <c r="F54" s="30" t="s">
        <v>247</v>
      </c>
      <c r="G54" s="42" t="s">
        <v>248</v>
      </c>
    </row>
    <row r="55">
      <c r="A55" s="40" t="s">
        <v>124</v>
      </c>
      <c r="B55" s="40" t="s">
        <v>158</v>
      </c>
      <c r="C55" s="40" t="s">
        <v>249</v>
      </c>
      <c r="D55" s="40" t="s">
        <v>250</v>
      </c>
      <c r="E55" s="41" t="s">
        <v>81</v>
      </c>
      <c r="F55" s="30" t="s">
        <v>251</v>
      </c>
      <c r="G55" s="42" t="s">
        <v>252</v>
      </c>
    </row>
    <row r="56">
      <c r="A56" s="40" t="s">
        <v>124</v>
      </c>
      <c r="B56" s="40" t="s">
        <v>119</v>
      </c>
      <c r="C56" s="40" t="s">
        <v>253</v>
      </c>
      <c r="D56" s="40" t="s">
        <v>254</v>
      </c>
      <c r="E56" s="41" t="s">
        <v>81</v>
      </c>
      <c r="F56" s="30" t="s">
        <v>255</v>
      </c>
      <c r="G56" s="42" t="s">
        <v>256</v>
      </c>
    </row>
    <row r="57">
      <c r="A57" s="40" t="s">
        <v>124</v>
      </c>
      <c r="B57" s="40" t="s">
        <v>124</v>
      </c>
      <c r="C57" s="40" t="s">
        <v>257</v>
      </c>
      <c r="D57" s="40" t="s">
        <v>258</v>
      </c>
      <c r="E57" s="41" t="s">
        <v>81</v>
      </c>
      <c r="F57" s="30" t="s">
        <v>193</v>
      </c>
      <c r="G57" s="42" t="s">
        <v>259</v>
      </c>
    </row>
    <row r="58">
      <c r="A58" s="40" t="s">
        <v>124</v>
      </c>
      <c r="B58" s="40" t="s">
        <v>94</v>
      </c>
      <c r="C58" s="40" t="s">
        <v>260</v>
      </c>
      <c r="D58" s="40" t="s">
        <v>261</v>
      </c>
      <c r="E58" s="41" t="s">
        <v>81</v>
      </c>
      <c r="F58" s="30" t="s">
        <v>262</v>
      </c>
      <c r="G58" s="42" t="s">
        <v>263</v>
      </c>
    </row>
    <row r="59">
      <c r="A59" s="40" t="s">
        <v>124</v>
      </c>
      <c r="B59" s="40" t="s">
        <v>99</v>
      </c>
      <c r="C59" s="40" t="s">
        <v>264</v>
      </c>
      <c r="D59" s="40" t="s">
        <v>265</v>
      </c>
      <c r="E59" s="41" t="s">
        <v>81</v>
      </c>
      <c r="F59" s="30" t="s">
        <v>8</v>
      </c>
      <c r="G59" s="42" t="s">
        <v>266</v>
      </c>
    </row>
    <row r="60">
      <c r="A60" s="40" t="s">
        <v>124</v>
      </c>
      <c r="B60" s="40" t="s">
        <v>104</v>
      </c>
      <c r="C60" s="40" t="s">
        <v>267</v>
      </c>
      <c r="D60" s="40" t="s">
        <v>268</v>
      </c>
      <c r="E60" s="41" t="s">
        <v>81</v>
      </c>
      <c r="F60" s="30" t="s">
        <v>269</v>
      </c>
      <c r="G60" s="42" t="s">
        <v>270</v>
      </c>
    </row>
    <row r="61">
      <c r="A61" s="40" t="s">
        <v>124</v>
      </c>
      <c r="B61" s="40" t="s">
        <v>109</v>
      </c>
      <c r="C61" s="40" t="s">
        <v>271</v>
      </c>
      <c r="D61" s="40" t="s">
        <v>272</v>
      </c>
      <c r="E61" s="41" t="s">
        <v>81</v>
      </c>
      <c r="F61" s="30" t="s">
        <v>273</v>
      </c>
      <c r="G61" s="42" t="s">
        <v>274</v>
      </c>
    </row>
    <row r="62">
      <c r="A62" s="40" t="s">
        <v>124</v>
      </c>
      <c r="B62" s="40" t="s">
        <v>114</v>
      </c>
      <c r="C62" s="40" t="s">
        <v>275</v>
      </c>
      <c r="D62" s="40" t="s">
        <v>276</v>
      </c>
      <c r="E62" s="41" t="s">
        <v>81</v>
      </c>
      <c r="F62" s="30" t="s">
        <v>8</v>
      </c>
      <c r="G62" s="42" t="s">
        <v>277</v>
      </c>
    </row>
    <row r="63">
      <c r="A63" s="40" t="s">
        <v>124</v>
      </c>
      <c r="B63" s="40" t="s">
        <v>148</v>
      </c>
      <c r="C63" s="40" t="s">
        <v>278</v>
      </c>
      <c r="D63" s="40" t="s">
        <v>279</v>
      </c>
      <c r="E63" s="41" t="s">
        <v>81</v>
      </c>
      <c r="F63" s="30" t="s">
        <v>280</v>
      </c>
      <c r="G63" s="42" t="s">
        <v>281</v>
      </c>
    </row>
    <row r="64">
      <c r="A64" s="40" t="s">
        <v>124</v>
      </c>
      <c r="B64" s="40" t="s">
        <v>153</v>
      </c>
      <c r="C64" s="40" t="s">
        <v>282</v>
      </c>
      <c r="D64" s="40" t="s">
        <v>283</v>
      </c>
      <c r="E64" s="41" t="s">
        <v>81</v>
      </c>
      <c r="F64" s="30" t="s">
        <v>284</v>
      </c>
      <c r="G64" s="42" t="s">
        <v>285</v>
      </c>
    </row>
    <row r="65">
      <c r="A65" s="40" t="s">
        <v>124</v>
      </c>
      <c r="B65" s="40" t="s">
        <v>199</v>
      </c>
      <c r="C65" s="40" t="s">
        <v>286</v>
      </c>
      <c r="D65" s="40" t="s">
        <v>287</v>
      </c>
      <c r="E65" s="41" t="s">
        <v>81</v>
      </c>
      <c r="F65" s="30" t="s">
        <v>169</v>
      </c>
      <c r="G65" s="42" t="s">
        <v>288</v>
      </c>
    </row>
    <row r="66">
      <c r="A66" s="40" t="s">
        <v>124</v>
      </c>
      <c r="B66" s="40" t="s">
        <v>241</v>
      </c>
      <c r="C66" s="40" t="s">
        <v>289</v>
      </c>
      <c r="D66" s="40" t="s">
        <v>290</v>
      </c>
      <c r="E66" s="41" t="s">
        <v>81</v>
      </c>
      <c r="F66" s="30" t="s">
        <v>173</v>
      </c>
      <c r="G66" s="42" t="s">
        <v>291</v>
      </c>
    </row>
    <row r="67">
      <c r="A67" s="40" t="s">
        <v>94</v>
      </c>
      <c r="B67" s="40" t="s">
        <v>93</v>
      </c>
      <c r="C67" s="40" t="s">
        <v>292</v>
      </c>
      <c r="D67" s="40" t="s">
        <v>293</v>
      </c>
      <c r="E67" s="41" t="s">
        <v>81</v>
      </c>
      <c r="F67" s="30" t="s">
        <v>181</v>
      </c>
      <c r="G67" s="42" t="s">
        <v>294</v>
      </c>
    </row>
    <row r="68">
      <c r="A68" s="40" t="s">
        <v>94</v>
      </c>
      <c r="B68" s="40" t="s">
        <v>118</v>
      </c>
      <c r="C68" s="40" t="s">
        <v>295</v>
      </c>
      <c r="D68" s="40" t="s">
        <v>296</v>
      </c>
      <c r="E68" s="41" t="s">
        <v>81</v>
      </c>
      <c r="F68" s="30" t="s">
        <v>185</v>
      </c>
      <c r="G68" s="42" t="s">
        <v>297</v>
      </c>
    </row>
    <row r="69">
      <c r="A69" s="40" t="s">
        <v>94</v>
      </c>
      <c r="B69" s="40" t="s">
        <v>158</v>
      </c>
      <c r="C69" s="40" t="s">
        <v>298</v>
      </c>
      <c r="D69" s="40" t="s">
        <v>299</v>
      </c>
      <c r="E69" s="41" t="s">
        <v>81</v>
      </c>
      <c r="F69" s="30" t="s">
        <v>189</v>
      </c>
      <c r="G69" s="42" t="s">
        <v>300</v>
      </c>
    </row>
    <row r="70">
      <c r="A70" s="40" t="s">
        <v>94</v>
      </c>
      <c r="B70" s="40" t="s">
        <v>119</v>
      </c>
      <c r="C70" s="40" t="s">
        <v>301</v>
      </c>
      <c r="D70" s="40" t="s">
        <v>302</v>
      </c>
      <c r="E70" s="41" t="s">
        <v>81</v>
      </c>
      <c r="F70" s="30" t="s">
        <v>181</v>
      </c>
      <c r="G70" s="42" t="s">
        <v>303</v>
      </c>
    </row>
    <row r="71">
      <c r="A71" s="40" t="s">
        <v>94</v>
      </c>
      <c r="B71" s="40" t="s">
        <v>124</v>
      </c>
      <c r="C71" s="40" t="s">
        <v>304</v>
      </c>
      <c r="D71" s="40" t="s">
        <v>305</v>
      </c>
      <c r="E71" s="41" t="s">
        <v>81</v>
      </c>
      <c r="F71" s="30" t="s">
        <v>185</v>
      </c>
      <c r="G71" s="42" t="s">
        <v>306</v>
      </c>
    </row>
    <row r="72">
      <c r="A72" s="40" t="s">
        <v>94</v>
      </c>
      <c r="B72" s="40" t="s">
        <v>94</v>
      </c>
      <c r="C72" s="40" t="s">
        <v>307</v>
      </c>
      <c r="D72" s="40" t="s">
        <v>308</v>
      </c>
      <c r="E72" s="41" t="s">
        <v>81</v>
      </c>
      <c r="F72" s="30" t="s">
        <v>189</v>
      </c>
      <c r="G72" s="42" t="s">
        <v>309</v>
      </c>
    </row>
    <row r="73">
      <c r="A73" s="40" t="s">
        <v>94</v>
      </c>
      <c r="B73" s="40" t="s">
        <v>99</v>
      </c>
      <c r="C73" s="40" t="s">
        <v>310</v>
      </c>
      <c r="D73" s="40" t="s">
        <v>311</v>
      </c>
      <c r="E73" s="41" t="s">
        <v>81</v>
      </c>
      <c r="F73" s="30" t="s">
        <v>181</v>
      </c>
      <c r="G73" s="42" t="s">
        <v>312</v>
      </c>
    </row>
    <row r="74">
      <c r="A74" s="40" t="s">
        <v>94</v>
      </c>
      <c r="B74" s="40" t="s">
        <v>104</v>
      </c>
      <c r="C74" s="40" t="s">
        <v>313</v>
      </c>
      <c r="D74" s="40" t="s">
        <v>314</v>
      </c>
      <c r="E74" s="41" t="s">
        <v>81</v>
      </c>
      <c r="F74" s="30" t="s">
        <v>185</v>
      </c>
      <c r="G74" s="42" t="s">
        <v>315</v>
      </c>
    </row>
    <row r="75">
      <c r="A75" s="40" t="s">
        <v>94</v>
      </c>
      <c r="B75" s="40" t="s">
        <v>109</v>
      </c>
      <c r="C75" s="40" t="s">
        <v>316</v>
      </c>
      <c r="D75" s="40" t="s">
        <v>317</v>
      </c>
      <c r="E75" s="41" t="s">
        <v>81</v>
      </c>
      <c r="F75" s="30" t="s">
        <v>189</v>
      </c>
      <c r="G75" s="42" t="s">
        <v>318</v>
      </c>
    </row>
    <row r="76">
      <c r="A76" s="40" t="s">
        <v>94</v>
      </c>
      <c r="B76" s="40" t="s">
        <v>114</v>
      </c>
      <c r="C76" s="40" t="s">
        <v>319</v>
      </c>
      <c r="D76" s="40" t="s">
        <v>320</v>
      </c>
      <c r="E76" s="41" t="s">
        <v>81</v>
      </c>
      <c r="F76" s="30" t="s">
        <v>181</v>
      </c>
      <c r="G76" s="42" t="s">
        <v>321</v>
      </c>
    </row>
    <row r="77">
      <c r="A77" s="40" t="s">
        <v>94</v>
      </c>
      <c r="B77" s="40" t="s">
        <v>148</v>
      </c>
      <c r="C77" s="40" t="s">
        <v>322</v>
      </c>
      <c r="D77" s="40" t="s">
        <v>323</v>
      </c>
      <c r="E77" s="41" t="s">
        <v>81</v>
      </c>
      <c r="F77" s="30" t="s">
        <v>185</v>
      </c>
      <c r="G77" s="42" t="s">
        <v>324</v>
      </c>
    </row>
    <row r="78">
      <c r="A78" s="40" t="s">
        <v>94</v>
      </c>
      <c r="B78" s="40" t="s">
        <v>153</v>
      </c>
      <c r="C78" s="40" t="s">
        <v>325</v>
      </c>
      <c r="D78" s="40" t="s">
        <v>326</v>
      </c>
      <c r="E78" s="41" t="s">
        <v>81</v>
      </c>
      <c r="F78" s="30" t="s">
        <v>189</v>
      </c>
      <c r="G78" s="42" t="s">
        <v>327</v>
      </c>
    </row>
    <row r="79">
      <c r="A79" s="40" t="s">
        <v>94</v>
      </c>
      <c r="B79" s="40" t="s">
        <v>199</v>
      </c>
      <c r="C79" s="40" t="s">
        <v>328</v>
      </c>
      <c r="D79" s="40" t="s">
        <v>329</v>
      </c>
      <c r="E79" s="41" t="s">
        <v>81</v>
      </c>
      <c r="F79" s="30" t="s">
        <v>330</v>
      </c>
      <c r="G79" s="42" t="s">
        <v>331</v>
      </c>
    </row>
    <row r="80">
      <c r="A80" s="40" t="s">
        <v>94</v>
      </c>
      <c r="B80" s="40" t="s">
        <v>241</v>
      </c>
      <c r="C80" s="40" t="s">
        <v>332</v>
      </c>
      <c r="D80" s="40" t="s">
        <v>333</v>
      </c>
      <c r="E80" s="41" t="s">
        <v>81</v>
      </c>
      <c r="F80" s="30" t="s">
        <v>185</v>
      </c>
      <c r="G80" s="42" t="s">
        <v>334</v>
      </c>
    </row>
    <row r="81">
      <c r="A81" s="40" t="s">
        <v>94</v>
      </c>
      <c r="B81" s="40" t="s">
        <v>335</v>
      </c>
      <c r="C81" s="40" t="s">
        <v>336</v>
      </c>
      <c r="D81" s="40" t="s">
        <v>337</v>
      </c>
      <c r="E81" s="41" t="s">
        <v>81</v>
      </c>
      <c r="F81" s="30" t="s">
        <v>193</v>
      </c>
      <c r="G81" s="42" t="s">
        <v>338</v>
      </c>
    </row>
    <row r="82">
      <c r="A82" s="40" t="s">
        <v>99</v>
      </c>
      <c r="B82" s="40" t="s">
        <v>93</v>
      </c>
      <c r="C82" s="40" t="s">
        <v>339</v>
      </c>
      <c r="D82" s="40" t="s">
        <v>340</v>
      </c>
      <c r="E82" s="41" t="s">
        <v>81</v>
      </c>
      <c r="F82" s="30" t="s">
        <v>212</v>
      </c>
      <c r="G82" s="42" t="s">
        <v>341</v>
      </c>
    </row>
    <row r="83">
      <c r="A83" s="40" t="s">
        <v>99</v>
      </c>
      <c r="B83" s="40" t="s">
        <v>118</v>
      </c>
      <c r="C83" s="40" t="s">
        <v>342</v>
      </c>
      <c r="D83" s="40" t="s">
        <v>343</v>
      </c>
      <c r="E83" s="41" t="s">
        <v>81</v>
      </c>
      <c r="F83" s="30" t="s">
        <v>169</v>
      </c>
      <c r="G83" s="42" t="s">
        <v>344</v>
      </c>
    </row>
    <row r="84">
      <c r="A84" s="40" t="s">
        <v>99</v>
      </c>
      <c r="B84" s="40" t="s">
        <v>158</v>
      </c>
      <c r="C84" s="40" t="s">
        <v>345</v>
      </c>
      <c r="D84" s="40" t="s">
        <v>346</v>
      </c>
      <c r="E84" s="41" t="s">
        <v>81</v>
      </c>
      <c r="F84" s="30" t="s">
        <v>173</v>
      </c>
      <c r="G84" s="42" t="s">
        <v>347</v>
      </c>
    </row>
    <row r="85">
      <c r="A85" s="40" t="s">
        <v>99</v>
      </c>
      <c r="B85" s="40" t="s">
        <v>119</v>
      </c>
      <c r="C85" s="40" t="s">
        <v>348</v>
      </c>
      <c r="D85" s="40" t="s">
        <v>349</v>
      </c>
      <c r="E85" s="41" t="s">
        <v>81</v>
      </c>
      <c r="F85" s="30" t="s">
        <v>212</v>
      </c>
      <c r="G85" s="42" t="s">
        <v>350</v>
      </c>
    </row>
    <row r="86">
      <c r="A86" s="40" t="s">
        <v>99</v>
      </c>
      <c r="B86" s="40" t="s">
        <v>124</v>
      </c>
      <c r="C86" s="40" t="s">
        <v>351</v>
      </c>
      <c r="D86" s="40" t="s">
        <v>352</v>
      </c>
      <c r="E86" s="41" t="s">
        <v>81</v>
      </c>
      <c r="F86" s="30" t="s">
        <v>208</v>
      </c>
      <c r="G86" s="42" t="s">
        <v>353</v>
      </c>
    </row>
    <row r="87">
      <c r="A87" s="40" t="s">
        <v>99</v>
      </c>
      <c r="B87" s="40" t="s">
        <v>94</v>
      </c>
      <c r="C87" s="40" t="s">
        <v>354</v>
      </c>
      <c r="D87" s="40" t="s">
        <v>355</v>
      </c>
      <c r="E87" s="41" t="s">
        <v>81</v>
      </c>
      <c r="F87" s="30" t="s">
        <v>112</v>
      </c>
      <c r="G87" s="42" t="s">
        <v>356</v>
      </c>
    </row>
    <row r="88">
      <c r="A88" s="40" t="s">
        <v>99</v>
      </c>
      <c r="B88" s="40" t="s">
        <v>99</v>
      </c>
      <c r="C88" s="40" t="s">
        <v>357</v>
      </c>
      <c r="D88" s="40" t="s">
        <v>358</v>
      </c>
      <c r="E88" s="41" t="s">
        <v>81</v>
      </c>
      <c r="F88" s="30" t="s">
        <v>212</v>
      </c>
      <c r="G88" s="42" t="s">
        <v>359</v>
      </c>
    </row>
    <row r="89">
      <c r="A89" s="40" t="s">
        <v>99</v>
      </c>
      <c r="B89" s="40" t="s">
        <v>104</v>
      </c>
      <c r="C89" s="40" t="s">
        <v>360</v>
      </c>
      <c r="D89" s="40" t="s">
        <v>361</v>
      </c>
      <c r="E89" s="41" t="s">
        <v>81</v>
      </c>
      <c r="F89" s="30" t="s">
        <v>208</v>
      </c>
      <c r="G89" s="42" t="s">
        <v>362</v>
      </c>
    </row>
    <row r="90">
      <c r="A90" s="40" t="s">
        <v>99</v>
      </c>
      <c r="B90" s="40" t="s">
        <v>109</v>
      </c>
      <c r="C90" s="40" t="s">
        <v>363</v>
      </c>
      <c r="D90" s="40" t="s">
        <v>364</v>
      </c>
      <c r="E90" s="41" t="s">
        <v>81</v>
      </c>
      <c r="F90" s="30" t="s">
        <v>365</v>
      </c>
      <c r="G90" s="42" t="s">
        <v>366</v>
      </c>
      <c r="H90" s="30"/>
    </row>
    <row r="91">
      <c r="A91" s="40" t="s">
        <v>99</v>
      </c>
      <c r="B91" s="40" t="s">
        <v>114</v>
      </c>
      <c r="C91" s="40" t="s">
        <v>367</v>
      </c>
      <c r="D91" s="40" t="s">
        <v>368</v>
      </c>
      <c r="E91" s="41" t="s">
        <v>81</v>
      </c>
      <c r="F91" s="30" t="s">
        <v>369</v>
      </c>
      <c r="G91" s="42" t="s">
        <v>370</v>
      </c>
    </row>
    <row r="92">
      <c r="A92" s="40" t="s">
        <v>99</v>
      </c>
      <c r="B92" s="40" t="s">
        <v>148</v>
      </c>
      <c r="C92" s="40" t="s">
        <v>371</v>
      </c>
      <c r="D92" s="40" t="s">
        <v>372</v>
      </c>
      <c r="E92" s="41" t="s">
        <v>81</v>
      </c>
      <c r="F92" s="30" t="s">
        <v>208</v>
      </c>
      <c r="G92" s="42" t="s">
        <v>373</v>
      </c>
    </row>
    <row r="93">
      <c r="A93" s="40" t="s">
        <v>99</v>
      </c>
      <c r="B93" s="40" t="s">
        <v>153</v>
      </c>
      <c r="C93" s="40" t="s">
        <v>374</v>
      </c>
      <c r="D93" s="40" t="s">
        <v>375</v>
      </c>
      <c r="E93" s="41" t="s">
        <v>81</v>
      </c>
      <c r="F93" s="30" t="s">
        <v>376</v>
      </c>
      <c r="G93" s="42" t="s">
        <v>377</v>
      </c>
      <c r="H93" s="30"/>
    </row>
    <row r="94">
      <c r="A94" s="40" t="s">
        <v>99</v>
      </c>
      <c r="B94" s="40" t="s">
        <v>199</v>
      </c>
      <c r="C94" s="40" t="s">
        <v>378</v>
      </c>
      <c r="D94" s="40" t="s">
        <v>379</v>
      </c>
      <c r="E94" s="41" t="s">
        <v>81</v>
      </c>
      <c r="F94" s="30" t="s">
        <v>380</v>
      </c>
      <c r="G94" s="42" t="s">
        <v>381</v>
      </c>
    </row>
    <row r="95">
      <c r="A95" s="40" t="s">
        <v>99</v>
      </c>
      <c r="B95" s="40" t="s">
        <v>241</v>
      </c>
      <c r="C95" s="40" t="s">
        <v>382</v>
      </c>
      <c r="D95" s="40" t="s">
        <v>383</v>
      </c>
      <c r="E95" s="41" t="s">
        <v>81</v>
      </c>
      <c r="F95" s="30" t="s">
        <v>280</v>
      </c>
      <c r="G95" s="42" t="s">
        <v>384</v>
      </c>
    </row>
    <row r="96">
      <c r="A96" s="40" t="s">
        <v>99</v>
      </c>
      <c r="B96" s="40" t="s">
        <v>335</v>
      </c>
      <c r="C96" s="40" t="s">
        <v>385</v>
      </c>
      <c r="D96" s="40" t="s">
        <v>386</v>
      </c>
      <c r="E96" s="41" t="s">
        <v>81</v>
      </c>
      <c r="F96" s="30" t="s">
        <v>387</v>
      </c>
      <c r="G96" s="43" t="str">
        <f>HYPERLINK("https://www.munzee.com/m/Hummelchen/1343/","https://www.munzee.com/m/Hummelchen/1343/")</f>
        <v>https://www.munzee.com/m/Hummelchen/1343/</v>
      </c>
    </row>
    <row r="97">
      <c r="A97" s="40" t="s">
        <v>104</v>
      </c>
      <c r="B97" s="40" t="s">
        <v>93</v>
      </c>
      <c r="C97" s="40" t="s">
        <v>388</v>
      </c>
      <c r="D97" s="40" t="s">
        <v>389</v>
      </c>
      <c r="E97" s="41" t="s">
        <v>81</v>
      </c>
      <c r="F97" s="30" t="s">
        <v>280</v>
      </c>
      <c r="G97" s="42" t="s">
        <v>390</v>
      </c>
    </row>
    <row r="98">
      <c r="A98" s="40" t="s">
        <v>104</v>
      </c>
      <c r="B98" s="40" t="s">
        <v>118</v>
      </c>
      <c r="C98" s="40" t="s">
        <v>391</v>
      </c>
      <c r="D98" s="40" t="s">
        <v>392</v>
      </c>
      <c r="E98" s="41" t="s">
        <v>81</v>
      </c>
      <c r="F98" s="30" t="s">
        <v>380</v>
      </c>
      <c r="G98" s="42" t="s">
        <v>393</v>
      </c>
    </row>
    <row r="99">
      <c r="A99" s="40" t="s">
        <v>104</v>
      </c>
      <c r="B99" s="40" t="s">
        <v>158</v>
      </c>
      <c r="C99" s="40" t="s">
        <v>394</v>
      </c>
      <c r="D99" s="40" t="s">
        <v>395</v>
      </c>
      <c r="E99" s="41" t="s">
        <v>81</v>
      </c>
      <c r="F99" s="30" t="s">
        <v>8</v>
      </c>
      <c r="G99" s="42" t="s">
        <v>396</v>
      </c>
    </row>
    <row r="100">
      <c r="A100" s="40" t="s">
        <v>104</v>
      </c>
      <c r="B100" s="40" t="s">
        <v>119</v>
      </c>
      <c r="C100" s="40" t="s">
        <v>397</v>
      </c>
      <c r="D100" s="40" t="s">
        <v>398</v>
      </c>
      <c r="E100" s="41" t="s">
        <v>81</v>
      </c>
      <c r="F100" s="30" t="s">
        <v>280</v>
      </c>
      <c r="G100" s="42" t="s">
        <v>399</v>
      </c>
    </row>
    <row r="101">
      <c r="A101" s="40" t="s">
        <v>104</v>
      </c>
      <c r="B101" s="40" t="s">
        <v>124</v>
      </c>
      <c r="C101" s="40" t="s">
        <v>400</v>
      </c>
      <c r="D101" s="40" t="s">
        <v>401</v>
      </c>
      <c r="E101" s="41" t="s">
        <v>81</v>
      </c>
      <c r="F101" s="30" t="s">
        <v>402</v>
      </c>
      <c r="G101" s="42" t="s">
        <v>403</v>
      </c>
    </row>
    <row r="102">
      <c r="A102" s="40" t="s">
        <v>104</v>
      </c>
      <c r="B102" s="40" t="s">
        <v>94</v>
      </c>
      <c r="C102" s="40" t="s">
        <v>404</v>
      </c>
      <c r="D102" s="40" t="s">
        <v>405</v>
      </c>
      <c r="E102" s="41" t="s">
        <v>81</v>
      </c>
      <c r="F102" s="30" t="s">
        <v>8</v>
      </c>
      <c r="G102" s="42" t="s">
        <v>406</v>
      </c>
    </row>
    <row r="103">
      <c r="A103" s="40" t="s">
        <v>104</v>
      </c>
      <c r="B103" s="40" t="s">
        <v>99</v>
      </c>
      <c r="C103" s="40" t="s">
        <v>407</v>
      </c>
      <c r="D103" s="40" t="s">
        <v>408</v>
      </c>
      <c r="E103" s="41" t="s">
        <v>81</v>
      </c>
      <c r="F103" s="30" t="s">
        <v>280</v>
      </c>
      <c r="G103" s="42" t="s">
        <v>409</v>
      </c>
    </row>
    <row r="104">
      <c r="A104" s="40" t="s">
        <v>104</v>
      </c>
      <c r="B104" s="40" t="s">
        <v>104</v>
      </c>
      <c r="C104" s="40" t="s">
        <v>410</v>
      </c>
      <c r="D104" s="40" t="s">
        <v>411</v>
      </c>
      <c r="E104" s="41" t="s">
        <v>81</v>
      </c>
      <c r="F104" s="30" t="s">
        <v>380</v>
      </c>
      <c r="G104" s="42" t="s">
        <v>412</v>
      </c>
    </row>
    <row r="105">
      <c r="A105" s="40" t="s">
        <v>104</v>
      </c>
      <c r="B105" s="40" t="s">
        <v>109</v>
      </c>
      <c r="C105" s="40" t="s">
        <v>413</v>
      </c>
      <c r="D105" s="40" t="s">
        <v>414</v>
      </c>
      <c r="E105" s="41" t="s">
        <v>81</v>
      </c>
      <c r="F105" s="30" t="s">
        <v>8</v>
      </c>
      <c r="G105" s="42" t="s">
        <v>415</v>
      </c>
    </row>
    <row r="106">
      <c r="A106" s="40" t="s">
        <v>104</v>
      </c>
      <c r="B106" s="40" t="s">
        <v>114</v>
      </c>
      <c r="C106" s="40" t="s">
        <v>416</v>
      </c>
      <c r="D106" s="40" t="s">
        <v>417</v>
      </c>
      <c r="E106" s="41" t="s">
        <v>81</v>
      </c>
      <c r="F106" s="30" t="s">
        <v>280</v>
      </c>
      <c r="G106" s="42" t="s">
        <v>418</v>
      </c>
    </row>
    <row r="107">
      <c r="A107" s="40" t="s">
        <v>104</v>
      </c>
      <c r="B107" s="40" t="s">
        <v>148</v>
      </c>
      <c r="C107" s="40" t="s">
        <v>419</v>
      </c>
      <c r="D107" s="40" t="s">
        <v>420</v>
      </c>
      <c r="E107" s="41" t="s">
        <v>81</v>
      </c>
      <c r="F107" s="30" t="s">
        <v>421</v>
      </c>
      <c r="G107" s="42" t="s">
        <v>422</v>
      </c>
    </row>
    <row r="108">
      <c r="A108" s="40" t="s">
        <v>104</v>
      </c>
      <c r="B108" s="40" t="s">
        <v>153</v>
      </c>
      <c r="C108" s="40" t="s">
        <v>423</v>
      </c>
      <c r="D108" s="40" t="s">
        <v>424</v>
      </c>
      <c r="E108" s="41" t="s">
        <v>81</v>
      </c>
      <c r="F108" s="30" t="s">
        <v>8</v>
      </c>
      <c r="G108" s="42" t="s">
        <v>425</v>
      </c>
    </row>
    <row r="109">
      <c r="A109" s="40" t="s">
        <v>104</v>
      </c>
      <c r="B109" s="40" t="s">
        <v>199</v>
      </c>
      <c r="C109" s="40" t="s">
        <v>426</v>
      </c>
      <c r="D109" s="40" t="s">
        <v>427</v>
      </c>
      <c r="E109" s="41" t="s">
        <v>81</v>
      </c>
      <c r="F109" s="30" t="s">
        <v>247</v>
      </c>
      <c r="G109" s="42" t="s">
        <v>428</v>
      </c>
    </row>
    <row r="110">
      <c r="A110" s="40" t="s">
        <v>104</v>
      </c>
      <c r="B110" s="40" t="s">
        <v>241</v>
      </c>
      <c r="C110" s="40" t="s">
        <v>429</v>
      </c>
      <c r="D110" s="40" t="s">
        <v>430</v>
      </c>
      <c r="E110" s="41" t="s">
        <v>81</v>
      </c>
      <c r="F110" s="30" t="s">
        <v>135</v>
      </c>
      <c r="G110" s="42" t="s">
        <v>431</v>
      </c>
    </row>
    <row r="111">
      <c r="A111" s="40" t="s">
        <v>104</v>
      </c>
      <c r="B111" s="40" t="s">
        <v>335</v>
      </c>
      <c r="C111" s="40" t="s">
        <v>432</v>
      </c>
      <c r="D111" s="40" t="s">
        <v>433</v>
      </c>
      <c r="E111" s="41" t="s">
        <v>81</v>
      </c>
      <c r="F111" s="30" t="s">
        <v>434</v>
      </c>
      <c r="G111" s="42" t="s">
        <v>435</v>
      </c>
    </row>
    <row r="112">
      <c r="A112" s="40" t="s">
        <v>109</v>
      </c>
      <c r="B112" s="40" t="s">
        <v>93</v>
      </c>
      <c r="C112" s="40" t="s">
        <v>436</v>
      </c>
      <c r="D112" s="40" t="s">
        <v>437</v>
      </c>
      <c r="E112" s="41" t="s">
        <v>81</v>
      </c>
      <c r="F112" s="30" t="s">
        <v>438</v>
      </c>
      <c r="G112" s="42" t="s">
        <v>439</v>
      </c>
    </row>
    <row r="113">
      <c r="A113" s="40" t="s">
        <v>109</v>
      </c>
      <c r="B113" s="40" t="s">
        <v>118</v>
      </c>
      <c r="C113" s="40" t="s">
        <v>440</v>
      </c>
      <c r="D113" s="40" t="s">
        <v>441</v>
      </c>
      <c r="E113" s="41" t="s">
        <v>81</v>
      </c>
      <c r="F113" s="30" t="s">
        <v>208</v>
      </c>
      <c r="G113" s="42" t="s">
        <v>442</v>
      </c>
    </row>
    <row r="114">
      <c r="A114" s="40" t="s">
        <v>109</v>
      </c>
      <c r="B114" s="40" t="s">
        <v>158</v>
      </c>
      <c r="C114" s="40" t="s">
        <v>443</v>
      </c>
      <c r="D114" s="40" t="s">
        <v>444</v>
      </c>
      <c r="E114" s="41" t="s">
        <v>81</v>
      </c>
      <c r="F114" s="30" t="s">
        <v>161</v>
      </c>
      <c r="G114" s="42" t="s">
        <v>445</v>
      </c>
    </row>
    <row r="115">
      <c r="A115" s="40" t="s">
        <v>109</v>
      </c>
      <c r="B115" s="40" t="s">
        <v>119</v>
      </c>
      <c r="C115" s="40" t="s">
        <v>446</v>
      </c>
      <c r="D115" s="40" t="s">
        <v>447</v>
      </c>
      <c r="E115" s="41" t="s">
        <v>81</v>
      </c>
      <c r="F115" s="30" t="s">
        <v>448</v>
      </c>
      <c r="G115" s="42" t="s">
        <v>449</v>
      </c>
    </row>
    <row r="116">
      <c r="A116" s="40" t="s">
        <v>109</v>
      </c>
      <c r="B116" s="40" t="s">
        <v>124</v>
      </c>
      <c r="C116" s="40" t="s">
        <v>450</v>
      </c>
      <c r="D116" s="40" t="s">
        <v>451</v>
      </c>
      <c r="E116" s="41" t="s">
        <v>81</v>
      </c>
      <c r="F116" s="30" t="s">
        <v>452</v>
      </c>
      <c r="G116" s="42" t="s">
        <v>453</v>
      </c>
    </row>
    <row r="117">
      <c r="A117" s="40" t="s">
        <v>109</v>
      </c>
      <c r="B117" s="40" t="s">
        <v>94</v>
      </c>
      <c r="C117" s="40" t="s">
        <v>454</v>
      </c>
      <c r="D117" s="40" t="s">
        <v>455</v>
      </c>
      <c r="E117" s="41" t="s">
        <v>81</v>
      </c>
      <c r="F117" s="30" t="s">
        <v>189</v>
      </c>
      <c r="G117" s="42" t="s">
        <v>456</v>
      </c>
    </row>
    <row r="118">
      <c r="A118" s="40" t="s">
        <v>109</v>
      </c>
      <c r="B118" s="40" t="s">
        <v>99</v>
      </c>
      <c r="C118" s="40" t="s">
        <v>457</v>
      </c>
      <c r="D118" s="40" t="s">
        <v>458</v>
      </c>
      <c r="E118" s="41" t="s">
        <v>81</v>
      </c>
      <c r="F118" s="30" t="s">
        <v>181</v>
      </c>
      <c r="G118" s="42" t="s">
        <v>459</v>
      </c>
    </row>
    <row r="119">
      <c r="A119" s="40" t="s">
        <v>109</v>
      </c>
      <c r="B119" s="40" t="s">
        <v>104</v>
      </c>
      <c r="C119" s="40" t="s">
        <v>460</v>
      </c>
      <c r="D119" s="40" t="s">
        <v>461</v>
      </c>
      <c r="E119" s="41" t="s">
        <v>81</v>
      </c>
      <c r="F119" s="30" t="s">
        <v>330</v>
      </c>
      <c r="G119" s="42" t="s">
        <v>462</v>
      </c>
    </row>
    <row r="120">
      <c r="A120" s="40" t="s">
        <v>109</v>
      </c>
      <c r="B120" s="40" t="s">
        <v>109</v>
      </c>
      <c r="C120" s="40" t="s">
        <v>463</v>
      </c>
      <c r="D120" s="40" t="s">
        <v>464</v>
      </c>
      <c r="E120" s="41" t="s">
        <v>81</v>
      </c>
      <c r="F120" s="30" t="s">
        <v>189</v>
      </c>
      <c r="G120" s="42" t="s">
        <v>465</v>
      </c>
    </row>
    <row r="121">
      <c r="A121" s="40" t="s">
        <v>109</v>
      </c>
      <c r="B121" s="40" t="s">
        <v>114</v>
      </c>
      <c r="C121" s="40" t="s">
        <v>466</v>
      </c>
      <c r="D121" s="40" t="s">
        <v>467</v>
      </c>
      <c r="E121" s="41" t="s">
        <v>81</v>
      </c>
      <c r="F121" s="30" t="s">
        <v>181</v>
      </c>
      <c r="G121" s="42" t="s">
        <v>468</v>
      </c>
    </row>
    <row r="122">
      <c r="A122" s="40" t="s">
        <v>109</v>
      </c>
      <c r="B122" s="40" t="s">
        <v>148</v>
      </c>
      <c r="C122" s="40" t="s">
        <v>469</v>
      </c>
      <c r="D122" s="40" t="s">
        <v>470</v>
      </c>
      <c r="E122" s="41" t="s">
        <v>81</v>
      </c>
      <c r="F122" s="30" t="s">
        <v>15</v>
      </c>
      <c r="G122" s="42" t="s">
        <v>471</v>
      </c>
    </row>
    <row r="123">
      <c r="A123" s="40" t="s">
        <v>109</v>
      </c>
      <c r="B123" s="40" t="s">
        <v>153</v>
      </c>
      <c r="C123" s="40" t="s">
        <v>472</v>
      </c>
      <c r="D123" s="40" t="s">
        <v>473</v>
      </c>
      <c r="E123" s="41" t="s">
        <v>81</v>
      </c>
      <c r="F123" s="30" t="s">
        <v>330</v>
      </c>
      <c r="G123" s="42" t="s">
        <v>474</v>
      </c>
    </row>
    <row r="124">
      <c r="A124" s="40" t="s">
        <v>109</v>
      </c>
      <c r="B124" s="40" t="s">
        <v>199</v>
      </c>
      <c r="C124" s="40" t="s">
        <v>475</v>
      </c>
      <c r="D124" s="40" t="s">
        <v>476</v>
      </c>
      <c r="E124" s="41" t="s">
        <v>81</v>
      </c>
      <c r="F124" s="30" t="s">
        <v>477</v>
      </c>
      <c r="G124" s="42" t="s">
        <v>478</v>
      </c>
    </row>
    <row r="125">
      <c r="A125" s="40" t="s">
        <v>109</v>
      </c>
      <c r="B125" s="40" t="s">
        <v>241</v>
      </c>
      <c r="C125" s="40" t="s">
        <v>479</v>
      </c>
      <c r="D125" s="40" t="s">
        <v>480</v>
      </c>
      <c r="E125" s="41" t="s">
        <v>81</v>
      </c>
      <c r="F125" s="30" t="s">
        <v>438</v>
      </c>
      <c r="G125" s="42" t="s">
        <v>481</v>
      </c>
    </row>
    <row r="126">
      <c r="A126" s="40" t="s">
        <v>109</v>
      </c>
      <c r="B126" s="40" t="s">
        <v>335</v>
      </c>
      <c r="C126" s="40" t="s">
        <v>482</v>
      </c>
      <c r="D126" s="40" t="s">
        <v>483</v>
      </c>
      <c r="E126" s="41" t="s">
        <v>81</v>
      </c>
      <c r="F126" s="30" t="s">
        <v>484</v>
      </c>
      <c r="G126" s="42" t="s">
        <v>485</v>
      </c>
    </row>
    <row r="127">
      <c r="A127" s="40" t="s">
        <v>114</v>
      </c>
      <c r="B127" s="40" t="s">
        <v>93</v>
      </c>
      <c r="C127" s="40" t="s">
        <v>486</v>
      </c>
      <c r="D127" s="40" t="s">
        <v>487</v>
      </c>
      <c r="E127" s="41" t="s">
        <v>81</v>
      </c>
      <c r="F127" s="30" t="s">
        <v>488</v>
      </c>
      <c r="G127" s="42" t="s">
        <v>489</v>
      </c>
    </row>
    <row r="128">
      <c r="A128" s="40" t="s">
        <v>114</v>
      </c>
      <c r="B128" s="40" t="s">
        <v>118</v>
      </c>
      <c r="C128" s="40" t="s">
        <v>490</v>
      </c>
      <c r="D128" s="40" t="s">
        <v>491</v>
      </c>
      <c r="E128" s="41" t="s">
        <v>81</v>
      </c>
      <c r="F128" s="30" t="s">
        <v>492</v>
      </c>
      <c r="G128" s="42" t="s">
        <v>493</v>
      </c>
    </row>
    <row r="129">
      <c r="A129" s="40" t="s">
        <v>114</v>
      </c>
      <c r="B129" s="40" t="s">
        <v>158</v>
      </c>
      <c r="C129" s="40" t="s">
        <v>494</v>
      </c>
      <c r="D129" s="40" t="s">
        <v>495</v>
      </c>
      <c r="E129" s="41" t="s">
        <v>81</v>
      </c>
      <c r="F129" s="30" t="s">
        <v>102</v>
      </c>
      <c r="G129" s="42" t="s">
        <v>496</v>
      </c>
    </row>
    <row r="130">
      <c r="A130" s="40" t="s">
        <v>114</v>
      </c>
      <c r="B130" s="40" t="s">
        <v>119</v>
      </c>
      <c r="C130" s="40" t="s">
        <v>497</v>
      </c>
      <c r="D130" s="40" t="s">
        <v>498</v>
      </c>
      <c r="E130" s="41" t="s">
        <v>81</v>
      </c>
      <c r="F130" s="30" t="s">
        <v>262</v>
      </c>
      <c r="G130" s="42" t="s">
        <v>499</v>
      </c>
    </row>
    <row r="131">
      <c r="A131" s="40" t="s">
        <v>114</v>
      </c>
      <c r="B131" s="40" t="s">
        <v>124</v>
      </c>
      <c r="C131" s="40" t="s">
        <v>500</v>
      </c>
      <c r="D131" s="40" t="s">
        <v>501</v>
      </c>
      <c r="E131" s="41" t="s">
        <v>81</v>
      </c>
      <c r="F131" s="30" t="s">
        <v>193</v>
      </c>
      <c r="G131" s="42" t="s">
        <v>502</v>
      </c>
    </row>
    <row r="132">
      <c r="A132" s="40" t="s">
        <v>114</v>
      </c>
      <c r="B132" s="40" t="s">
        <v>94</v>
      </c>
      <c r="C132" s="40" t="s">
        <v>503</v>
      </c>
      <c r="D132" s="40" t="s">
        <v>504</v>
      </c>
      <c r="E132" s="41" t="s">
        <v>81</v>
      </c>
      <c r="F132" s="30" t="s">
        <v>102</v>
      </c>
      <c r="G132" s="42" t="s">
        <v>505</v>
      </c>
    </row>
    <row r="133">
      <c r="A133" s="40" t="s">
        <v>114</v>
      </c>
      <c r="B133" s="40" t="s">
        <v>99</v>
      </c>
      <c r="C133" s="40" t="s">
        <v>506</v>
      </c>
      <c r="D133" s="40" t="s">
        <v>507</v>
      </c>
      <c r="E133" s="41" t="s">
        <v>81</v>
      </c>
      <c r="F133" s="30" t="s">
        <v>262</v>
      </c>
      <c r="G133" s="42" t="s">
        <v>508</v>
      </c>
    </row>
    <row r="134">
      <c r="A134" s="40" t="s">
        <v>114</v>
      </c>
      <c r="B134" s="40" t="s">
        <v>104</v>
      </c>
      <c r="C134" s="40" t="s">
        <v>509</v>
      </c>
      <c r="D134" s="40" t="s">
        <v>510</v>
      </c>
      <c r="E134" s="41" t="s">
        <v>81</v>
      </c>
      <c r="F134" s="30" t="s">
        <v>193</v>
      </c>
      <c r="G134" s="42" t="s">
        <v>511</v>
      </c>
    </row>
    <row r="135">
      <c r="A135" s="40" t="s">
        <v>114</v>
      </c>
      <c r="B135" s="40" t="s">
        <v>109</v>
      </c>
      <c r="C135" s="40" t="s">
        <v>512</v>
      </c>
      <c r="D135" s="40" t="s">
        <v>513</v>
      </c>
      <c r="E135" s="41" t="s">
        <v>81</v>
      </c>
      <c r="F135" s="30" t="s">
        <v>102</v>
      </c>
      <c r="G135" s="42" t="s">
        <v>514</v>
      </c>
    </row>
    <row r="136">
      <c r="A136" s="40" t="s">
        <v>114</v>
      </c>
      <c r="B136" s="40" t="s">
        <v>114</v>
      </c>
      <c r="C136" s="40" t="s">
        <v>515</v>
      </c>
      <c r="D136" s="40" t="s">
        <v>516</v>
      </c>
      <c r="E136" s="41" t="s">
        <v>81</v>
      </c>
      <c r="F136" s="30" t="s">
        <v>262</v>
      </c>
      <c r="G136" s="42" t="s">
        <v>517</v>
      </c>
    </row>
    <row r="137">
      <c r="A137" s="40" t="s">
        <v>114</v>
      </c>
      <c r="B137" s="40" t="s">
        <v>148</v>
      </c>
      <c r="C137" s="40" t="s">
        <v>518</v>
      </c>
      <c r="D137" s="40" t="s">
        <v>519</v>
      </c>
      <c r="E137" s="41" t="s">
        <v>81</v>
      </c>
      <c r="F137" s="30" t="s">
        <v>193</v>
      </c>
      <c r="G137" s="42" t="s">
        <v>520</v>
      </c>
    </row>
    <row r="138">
      <c r="A138" s="40" t="s">
        <v>114</v>
      </c>
      <c r="B138" s="40" t="s">
        <v>153</v>
      </c>
      <c r="C138" s="40" t="s">
        <v>521</v>
      </c>
      <c r="D138" s="40" t="s">
        <v>522</v>
      </c>
      <c r="E138" s="41" t="s">
        <v>81</v>
      </c>
      <c r="F138" s="30" t="s">
        <v>102</v>
      </c>
      <c r="G138" s="42" t="s">
        <v>523</v>
      </c>
    </row>
    <row r="139">
      <c r="A139" s="40" t="s">
        <v>114</v>
      </c>
      <c r="B139" s="40" t="s">
        <v>199</v>
      </c>
      <c r="C139" s="40" t="s">
        <v>524</v>
      </c>
      <c r="D139" s="40" t="s">
        <v>525</v>
      </c>
      <c r="E139" s="41" t="s">
        <v>81</v>
      </c>
      <c r="F139" s="30" t="s">
        <v>262</v>
      </c>
      <c r="G139" s="42" t="s">
        <v>526</v>
      </c>
    </row>
    <row r="140">
      <c r="A140" s="40" t="s">
        <v>114</v>
      </c>
      <c r="B140" s="40" t="s">
        <v>241</v>
      </c>
      <c r="C140" s="40" t="s">
        <v>527</v>
      </c>
      <c r="D140" s="40" t="s">
        <v>528</v>
      </c>
      <c r="E140" s="41" t="s">
        <v>81</v>
      </c>
      <c r="F140" s="30" t="s">
        <v>193</v>
      </c>
      <c r="G140" s="42" t="s">
        <v>529</v>
      </c>
    </row>
    <row r="141">
      <c r="A141" s="40" t="s">
        <v>114</v>
      </c>
      <c r="B141" s="40" t="s">
        <v>335</v>
      </c>
      <c r="C141" s="40" t="s">
        <v>530</v>
      </c>
      <c r="D141" s="40" t="s">
        <v>531</v>
      </c>
      <c r="E141" s="41" t="s">
        <v>81</v>
      </c>
      <c r="F141" s="30" t="s">
        <v>102</v>
      </c>
      <c r="G141" s="42" t="s">
        <v>532</v>
      </c>
    </row>
    <row r="142">
      <c r="A142" s="40" t="s">
        <v>148</v>
      </c>
      <c r="B142" s="40" t="s">
        <v>118</v>
      </c>
      <c r="C142" s="40" t="s">
        <v>533</v>
      </c>
      <c r="D142" s="40" t="s">
        <v>534</v>
      </c>
      <c r="E142" s="41" t="s">
        <v>81</v>
      </c>
      <c r="F142" s="30" t="s">
        <v>181</v>
      </c>
      <c r="G142" s="42" t="s">
        <v>535</v>
      </c>
    </row>
    <row r="143">
      <c r="A143" s="40" t="s">
        <v>148</v>
      </c>
      <c r="B143" s="40" t="s">
        <v>158</v>
      </c>
      <c r="C143" s="40" t="s">
        <v>536</v>
      </c>
      <c r="D143" s="40" t="s">
        <v>537</v>
      </c>
      <c r="E143" s="41" t="s">
        <v>81</v>
      </c>
      <c r="F143" s="30" t="s">
        <v>330</v>
      </c>
      <c r="G143" s="42" t="s">
        <v>538</v>
      </c>
    </row>
    <row r="144">
      <c r="A144" s="40" t="s">
        <v>148</v>
      </c>
      <c r="B144" s="40" t="s">
        <v>119</v>
      </c>
      <c r="C144" s="40" t="s">
        <v>539</v>
      </c>
      <c r="D144" s="40" t="s">
        <v>540</v>
      </c>
      <c r="E144" s="41" t="s">
        <v>81</v>
      </c>
      <c r="F144" s="30" t="s">
        <v>541</v>
      </c>
      <c r="G144" s="42" t="s">
        <v>542</v>
      </c>
    </row>
    <row r="145">
      <c r="A145" s="40" t="s">
        <v>148</v>
      </c>
      <c r="B145" s="40" t="s">
        <v>124</v>
      </c>
      <c r="C145" s="40" t="s">
        <v>543</v>
      </c>
      <c r="D145" s="40" t="s">
        <v>544</v>
      </c>
      <c r="E145" s="41" t="s">
        <v>81</v>
      </c>
      <c r="F145" s="30" t="s">
        <v>402</v>
      </c>
      <c r="G145" s="44" t="s">
        <v>545</v>
      </c>
      <c r="H145" s="30"/>
    </row>
    <row r="146">
      <c r="A146" s="40" t="s">
        <v>148</v>
      </c>
      <c r="B146" s="40" t="s">
        <v>94</v>
      </c>
      <c r="C146" s="40" t="s">
        <v>546</v>
      </c>
      <c r="D146" s="40" t="s">
        <v>547</v>
      </c>
      <c r="E146" s="41" t="s">
        <v>81</v>
      </c>
      <c r="F146" s="30" t="s">
        <v>8</v>
      </c>
      <c r="G146" s="44" t="s">
        <v>548</v>
      </c>
      <c r="H146" s="30"/>
    </row>
    <row r="147">
      <c r="A147" s="40" t="s">
        <v>148</v>
      </c>
      <c r="B147" s="40" t="s">
        <v>99</v>
      </c>
      <c r="C147" s="40" t="s">
        <v>549</v>
      </c>
      <c r="D147" s="40" t="s">
        <v>550</v>
      </c>
      <c r="E147" s="41" t="s">
        <v>81</v>
      </c>
      <c r="F147" s="30" t="s">
        <v>15</v>
      </c>
      <c r="G147" s="45" t="s">
        <v>551</v>
      </c>
      <c r="H147" s="30"/>
    </row>
    <row r="148">
      <c r="A148" s="40" t="s">
        <v>148</v>
      </c>
      <c r="B148" s="40" t="s">
        <v>104</v>
      </c>
      <c r="C148" s="40" t="s">
        <v>552</v>
      </c>
      <c r="D148" s="40" t="s">
        <v>553</v>
      </c>
      <c r="E148" s="41" t="s">
        <v>81</v>
      </c>
      <c r="F148" s="30" t="s">
        <v>554</v>
      </c>
      <c r="G148" s="42" t="s">
        <v>555</v>
      </c>
    </row>
    <row r="149">
      <c r="A149" s="40" t="s">
        <v>148</v>
      </c>
      <c r="B149" s="40" t="s">
        <v>109</v>
      </c>
      <c r="C149" s="40" t="s">
        <v>556</v>
      </c>
      <c r="D149" s="40" t="s">
        <v>557</v>
      </c>
      <c r="E149" s="41" t="s">
        <v>81</v>
      </c>
      <c r="F149" s="30" t="s">
        <v>8</v>
      </c>
      <c r="G149" s="44" t="s">
        <v>558</v>
      </c>
    </row>
    <row r="150">
      <c r="A150" s="40" t="s">
        <v>148</v>
      </c>
      <c r="B150" s="40" t="s">
        <v>114</v>
      </c>
      <c r="C150" s="40" t="s">
        <v>559</v>
      </c>
      <c r="D150" s="40" t="s">
        <v>560</v>
      </c>
      <c r="E150" s="41" t="s">
        <v>81</v>
      </c>
      <c r="F150" s="30" t="s">
        <v>280</v>
      </c>
      <c r="G150" s="46" t="s">
        <v>561</v>
      </c>
    </row>
    <row r="151">
      <c r="A151" s="40" t="s">
        <v>148</v>
      </c>
      <c r="B151" s="40" t="s">
        <v>148</v>
      </c>
      <c r="C151" s="40" t="s">
        <v>562</v>
      </c>
      <c r="D151" s="40" t="s">
        <v>563</v>
      </c>
      <c r="E151" s="41" t="s">
        <v>81</v>
      </c>
      <c r="F151" s="30" t="s">
        <v>564</v>
      </c>
      <c r="G151" s="45" t="s">
        <v>565</v>
      </c>
    </row>
    <row r="152">
      <c r="A152" s="40" t="s">
        <v>148</v>
      </c>
      <c r="B152" s="40" t="s">
        <v>153</v>
      </c>
      <c r="C152" s="40" t="s">
        <v>566</v>
      </c>
      <c r="D152" s="40" t="s">
        <v>567</v>
      </c>
      <c r="E152" s="41" t="s">
        <v>81</v>
      </c>
      <c r="F152" s="30" t="s">
        <v>8</v>
      </c>
      <c r="G152" s="42" t="s">
        <v>568</v>
      </c>
    </row>
    <row r="153">
      <c r="A153" s="40" t="s">
        <v>148</v>
      </c>
      <c r="B153" s="40" t="s">
        <v>199</v>
      </c>
      <c r="C153" s="40" t="s">
        <v>569</v>
      </c>
      <c r="D153" s="40" t="s">
        <v>570</v>
      </c>
      <c r="E153" s="41" t="s">
        <v>81</v>
      </c>
      <c r="F153" s="30" t="s">
        <v>135</v>
      </c>
      <c r="G153" s="42" t="s">
        <v>571</v>
      </c>
    </row>
    <row r="154">
      <c r="A154" s="40" t="s">
        <v>148</v>
      </c>
      <c r="B154" s="40" t="s">
        <v>241</v>
      </c>
      <c r="C154" s="40" t="s">
        <v>572</v>
      </c>
      <c r="D154" s="40" t="s">
        <v>573</v>
      </c>
      <c r="E154" s="41" t="s">
        <v>81</v>
      </c>
      <c r="F154" s="30" t="s">
        <v>574</v>
      </c>
      <c r="G154" s="47" t="s">
        <v>575</v>
      </c>
    </row>
    <row r="155">
      <c r="A155" s="40" t="s">
        <v>153</v>
      </c>
      <c r="B155" s="40" t="s">
        <v>118</v>
      </c>
      <c r="C155" s="40" t="s">
        <v>576</v>
      </c>
      <c r="D155" s="40" t="s">
        <v>577</v>
      </c>
      <c r="E155" s="41" t="s">
        <v>81</v>
      </c>
      <c r="F155" s="30" t="s">
        <v>369</v>
      </c>
      <c r="G155" s="42" t="s">
        <v>578</v>
      </c>
    </row>
    <row r="156">
      <c r="A156" s="40" t="s">
        <v>153</v>
      </c>
      <c r="B156" s="40" t="s">
        <v>158</v>
      </c>
      <c r="C156" s="40" t="s">
        <v>579</v>
      </c>
      <c r="D156" s="40" t="s">
        <v>580</v>
      </c>
      <c r="E156" s="41" t="s">
        <v>81</v>
      </c>
      <c r="F156" s="30" t="s">
        <v>8</v>
      </c>
      <c r="G156" s="42" t="s">
        <v>581</v>
      </c>
    </row>
    <row r="157">
      <c r="A157" s="40" t="s">
        <v>153</v>
      </c>
      <c r="B157" s="40" t="s">
        <v>119</v>
      </c>
      <c r="C157" s="40" t="s">
        <v>582</v>
      </c>
      <c r="D157" s="40" t="s">
        <v>583</v>
      </c>
      <c r="E157" s="41" t="s">
        <v>81</v>
      </c>
      <c r="F157" s="30" t="s">
        <v>584</v>
      </c>
      <c r="G157" s="42" t="s">
        <v>585</v>
      </c>
    </row>
    <row r="158">
      <c r="A158" s="40" t="s">
        <v>153</v>
      </c>
      <c r="B158" s="40" t="s">
        <v>124</v>
      </c>
      <c r="C158" s="40" t="s">
        <v>586</v>
      </c>
      <c r="D158" s="40" t="s">
        <v>587</v>
      </c>
      <c r="E158" s="41" t="s">
        <v>81</v>
      </c>
      <c r="F158" s="30" t="s">
        <v>588</v>
      </c>
      <c r="G158" s="42" t="s">
        <v>589</v>
      </c>
    </row>
    <row r="159">
      <c r="A159" s="40" t="s">
        <v>153</v>
      </c>
      <c r="B159" s="40" t="s">
        <v>94</v>
      </c>
      <c r="C159" s="40" t="s">
        <v>590</v>
      </c>
      <c r="D159" s="40" t="s">
        <v>591</v>
      </c>
      <c r="E159" s="41" t="s">
        <v>81</v>
      </c>
      <c r="F159" s="30" t="s">
        <v>8</v>
      </c>
      <c r="G159" s="42" t="s">
        <v>592</v>
      </c>
    </row>
    <row r="160">
      <c r="A160" s="40" t="s">
        <v>153</v>
      </c>
      <c r="B160" s="40" t="s">
        <v>99</v>
      </c>
      <c r="C160" s="40" t="s">
        <v>593</v>
      </c>
      <c r="D160" s="40" t="s">
        <v>594</v>
      </c>
      <c r="E160" s="41" t="s">
        <v>81</v>
      </c>
      <c r="F160" s="30" t="s">
        <v>330</v>
      </c>
      <c r="G160" s="42" t="s">
        <v>595</v>
      </c>
    </row>
    <row r="161">
      <c r="A161" s="40" t="s">
        <v>153</v>
      </c>
      <c r="B161" s="40" t="s">
        <v>104</v>
      </c>
      <c r="C161" s="40" t="s">
        <v>596</v>
      </c>
      <c r="D161" s="40" t="s">
        <v>597</v>
      </c>
      <c r="E161" s="41" t="s">
        <v>81</v>
      </c>
      <c r="F161" s="30" t="s">
        <v>402</v>
      </c>
      <c r="G161" s="42" t="s">
        <v>598</v>
      </c>
    </row>
    <row r="162">
      <c r="A162" s="40" t="s">
        <v>153</v>
      </c>
      <c r="B162" s="40" t="s">
        <v>109</v>
      </c>
      <c r="C162" s="40" t="s">
        <v>599</v>
      </c>
      <c r="D162" s="40" t="s">
        <v>600</v>
      </c>
      <c r="E162" s="41" t="s">
        <v>81</v>
      </c>
      <c r="F162" s="30" t="s">
        <v>8</v>
      </c>
      <c r="G162" s="42" t="s">
        <v>601</v>
      </c>
    </row>
    <row r="163">
      <c r="A163" s="40" t="s">
        <v>153</v>
      </c>
      <c r="B163" s="40" t="s">
        <v>114</v>
      </c>
      <c r="C163" s="40" t="s">
        <v>602</v>
      </c>
      <c r="D163" s="40" t="s">
        <v>603</v>
      </c>
      <c r="E163" s="41" t="s">
        <v>81</v>
      </c>
      <c r="F163" s="30" t="s">
        <v>330</v>
      </c>
      <c r="G163" s="42" t="s">
        <v>604</v>
      </c>
    </row>
    <row r="164">
      <c r="A164" s="40" t="s">
        <v>153</v>
      </c>
      <c r="B164" s="40" t="s">
        <v>148</v>
      </c>
      <c r="C164" s="40" t="s">
        <v>605</v>
      </c>
      <c r="D164" s="40" t="s">
        <v>606</v>
      </c>
      <c r="E164" s="41" t="s">
        <v>81</v>
      </c>
      <c r="F164" s="30" t="s">
        <v>607</v>
      </c>
      <c r="G164" s="42" t="s">
        <v>608</v>
      </c>
    </row>
    <row r="165">
      <c r="A165" s="40" t="s">
        <v>153</v>
      </c>
      <c r="B165" s="40" t="s">
        <v>153</v>
      </c>
      <c r="C165" s="40" t="s">
        <v>609</v>
      </c>
      <c r="D165" s="40" t="s">
        <v>610</v>
      </c>
      <c r="E165" s="41" t="s">
        <v>81</v>
      </c>
      <c r="F165" s="30" t="s">
        <v>611</v>
      </c>
      <c r="G165" s="42" t="s">
        <v>612</v>
      </c>
    </row>
    <row r="166">
      <c r="A166" s="40" t="s">
        <v>153</v>
      </c>
      <c r="B166" s="40" t="s">
        <v>199</v>
      </c>
      <c r="C166" s="40" t="s">
        <v>613</v>
      </c>
      <c r="D166" s="40" t="s">
        <v>614</v>
      </c>
      <c r="E166" s="41" t="s">
        <v>81</v>
      </c>
      <c r="F166" s="30" t="s">
        <v>330</v>
      </c>
      <c r="G166" s="42" t="s">
        <v>615</v>
      </c>
    </row>
    <row r="167">
      <c r="A167" s="40" t="s">
        <v>153</v>
      </c>
      <c r="B167" s="40" t="s">
        <v>241</v>
      </c>
      <c r="C167" s="40" t="s">
        <v>616</v>
      </c>
      <c r="D167" s="40" t="s">
        <v>617</v>
      </c>
      <c r="E167" s="41" t="s">
        <v>81</v>
      </c>
      <c r="F167" s="30" t="s">
        <v>369</v>
      </c>
      <c r="G167" s="42" t="s">
        <v>618</v>
      </c>
    </row>
    <row r="168">
      <c r="A168" s="40" t="s">
        <v>199</v>
      </c>
      <c r="B168" s="40" t="s">
        <v>158</v>
      </c>
      <c r="C168" s="40" t="s">
        <v>619</v>
      </c>
      <c r="D168" s="40" t="s">
        <v>620</v>
      </c>
      <c r="E168" s="41" t="s">
        <v>81</v>
      </c>
      <c r="F168" s="30" t="s">
        <v>143</v>
      </c>
      <c r="G168" s="42" t="s">
        <v>621</v>
      </c>
    </row>
    <row r="169">
      <c r="A169" s="40" t="s">
        <v>199</v>
      </c>
      <c r="B169" s="40" t="s">
        <v>119</v>
      </c>
      <c r="C169" s="40" t="s">
        <v>622</v>
      </c>
      <c r="D169" s="40" t="s">
        <v>623</v>
      </c>
      <c r="E169" s="41" t="s">
        <v>81</v>
      </c>
      <c r="F169" s="30" t="s">
        <v>269</v>
      </c>
      <c r="G169" s="42" t="s">
        <v>624</v>
      </c>
    </row>
    <row r="170">
      <c r="A170" s="40" t="s">
        <v>199</v>
      </c>
      <c r="B170" s="40" t="s">
        <v>124</v>
      </c>
      <c r="C170" s="40" t="s">
        <v>625</v>
      </c>
      <c r="D170" s="40" t="s">
        <v>626</v>
      </c>
      <c r="E170" s="41" t="s">
        <v>81</v>
      </c>
      <c r="F170" s="30" t="s">
        <v>112</v>
      </c>
      <c r="G170" s="42" t="s">
        <v>627</v>
      </c>
    </row>
    <row r="171">
      <c r="A171" s="40" t="s">
        <v>199</v>
      </c>
      <c r="B171" s="40" t="s">
        <v>94</v>
      </c>
      <c r="C171" s="40" t="s">
        <v>628</v>
      </c>
      <c r="D171" s="40" t="s">
        <v>629</v>
      </c>
      <c r="E171" s="41" t="s">
        <v>81</v>
      </c>
      <c r="F171" s="30" t="s">
        <v>212</v>
      </c>
      <c r="G171" s="42" t="s">
        <v>630</v>
      </c>
    </row>
    <row r="172">
      <c r="A172" s="40" t="s">
        <v>199</v>
      </c>
      <c r="B172" s="40" t="s">
        <v>99</v>
      </c>
      <c r="C172" s="40" t="s">
        <v>631</v>
      </c>
      <c r="D172" s="40" t="s">
        <v>632</v>
      </c>
      <c r="E172" s="41" t="s">
        <v>81</v>
      </c>
      <c r="F172" s="30" t="s">
        <v>208</v>
      </c>
      <c r="G172" s="42" t="s">
        <v>633</v>
      </c>
    </row>
    <row r="173">
      <c r="A173" s="40" t="s">
        <v>199</v>
      </c>
      <c r="B173" s="40" t="s">
        <v>104</v>
      </c>
      <c r="C173" s="40" t="s">
        <v>634</v>
      </c>
      <c r="D173" s="40" t="s">
        <v>635</v>
      </c>
      <c r="E173" s="41" t="s">
        <v>81</v>
      </c>
      <c r="F173" s="30" t="s">
        <v>636</v>
      </c>
      <c r="G173" s="42" t="s">
        <v>637</v>
      </c>
    </row>
    <row r="174">
      <c r="A174" s="40" t="s">
        <v>199</v>
      </c>
      <c r="B174" s="40" t="s">
        <v>109</v>
      </c>
      <c r="C174" s="40" t="s">
        <v>638</v>
      </c>
      <c r="D174" s="40" t="s">
        <v>639</v>
      </c>
      <c r="E174" s="41" t="s">
        <v>81</v>
      </c>
      <c r="F174" s="30" t="s">
        <v>640</v>
      </c>
      <c r="G174" s="42" t="s">
        <v>641</v>
      </c>
    </row>
    <row r="175">
      <c r="A175" s="40" t="s">
        <v>199</v>
      </c>
      <c r="B175" s="40" t="s">
        <v>114</v>
      </c>
      <c r="C175" s="40" t="s">
        <v>642</v>
      </c>
      <c r="D175" s="40" t="s">
        <v>643</v>
      </c>
      <c r="E175" s="41" t="s">
        <v>81</v>
      </c>
      <c r="F175" s="30" t="s">
        <v>541</v>
      </c>
      <c r="G175" s="42" t="s">
        <v>644</v>
      </c>
    </row>
    <row r="176">
      <c r="A176" s="40" t="s">
        <v>199</v>
      </c>
      <c r="B176" s="40" t="s">
        <v>148</v>
      </c>
      <c r="C176" s="40" t="s">
        <v>645</v>
      </c>
      <c r="D176" s="40" t="s">
        <v>646</v>
      </c>
      <c r="E176" s="41" t="s">
        <v>81</v>
      </c>
      <c r="F176" s="30" t="s">
        <v>15</v>
      </c>
      <c r="G176" s="42" t="s">
        <v>647</v>
      </c>
    </row>
    <row r="177">
      <c r="A177" s="40" t="s">
        <v>199</v>
      </c>
      <c r="B177" s="40" t="s">
        <v>153</v>
      </c>
      <c r="C177" s="40" t="s">
        <v>648</v>
      </c>
      <c r="D177" s="40" t="s">
        <v>649</v>
      </c>
      <c r="E177" s="41" t="s">
        <v>81</v>
      </c>
      <c r="F177" s="30" t="s">
        <v>650</v>
      </c>
      <c r="G177" s="42" t="s">
        <v>651</v>
      </c>
    </row>
    <row r="178">
      <c r="A178" s="40" t="s">
        <v>199</v>
      </c>
      <c r="B178" s="40" t="s">
        <v>199</v>
      </c>
      <c r="C178" s="40" t="s">
        <v>652</v>
      </c>
      <c r="D178" s="40" t="s">
        <v>653</v>
      </c>
      <c r="E178" s="41" t="s">
        <v>81</v>
      </c>
      <c r="F178" s="30" t="s">
        <v>541</v>
      </c>
      <c r="G178" s="42" t="s">
        <v>654</v>
      </c>
    </row>
    <row r="179">
      <c r="A179" s="40" t="s">
        <v>241</v>
      </c>
      <c r="B179" s="40" t="s">
        <v>158</v>
      </c>
      <c r="C179" s="40" t="s">
        <v>655</v>
      </c>
      <c r="D179" s="40" t="s">
        <v>656</v>
      </c>
      <c r="E179" s="41" t="s">
        <v>81</v>
      </c>
      <c r="F179" s="30" t="s">
        <v>541</v>
      </c>
      <c r="G179" s="42" t="s">
        <v>657</v>
      </c>
    </row>
    <row r="180">
      <c r="A180" s="40" t="s">
        <v>241</v>
      </c>
      <c r="B180" s="40" t="s">
        <v>119</v>
      </c>
      <c r="C180" s="40" t="s">
        <v>658</v>
      </c>
      <c r="D180" s="40" t="s">
        <v>659</v>
      </c>
      <c r="E180" s="41" t="s">
        <v>81</v>
      </c>
      <c r="F180" s="30" t="s">
        <v>102</v>
      </c>
      <c r="G180" s="42" t="s">
        <v>660</v>
      </c>
    </row>
    <row r="181">
      <c r="A181" s="40" t="s">
        <v>241</v>
      </c>
      <c r="B181" s="40" t="s">
        <v>124</v>
      </c>
      <c r="C181" s="40" t="s">
        <v>661</v>
      </c>
      <c r="D181" s="40" t="s">
        <v>662</v>
      </c>
      <c r="E181" s="41" t="s">
        <v>81</v>
      </c>
      <c r="F181" s="30" t="s">
        <v>139</v>
      </c>
      <c r="G181" s="42" t="s">
        <v>663</v>
      </c>
    </row>
    <row r="182">
      <c r="A182" s="40" t="s">
        <v>241</v>
      </c>
      <c r="B182" s="40" t="s">
        <v>94</v>
      </c>
      <c r="C182" s="40" t="s">
        <v>664</v>
      </c>
      <c r="D182" s="40" t="s">
        <v>665</v>
      </c>
      <c r="E182" s="41" t="s">
        <v>81</v>
      </c>
      <c r="F182" s="30" t="s">
        <v>541</v>
      </c>
      <c r="G182" s="42" t="s">
        <v>666</v>
      </c>
    </row>
    <row r="183">
      <c r="A183" s="40" t="s">
        <v>241</v>
      </c>
      <c r="B183" s="40" t="s">
        <v>99</v>
      </c>
      <c r="C183" s="40" t="s">
        <v>667</v>
      </c>
      <c r="D183" s="40" t="s">
        <v>668</v>
      </c>
      <c r="E183" s="41" t="s">
        <v>81</v>
      </c>
      <c r="F183" s="30" t="s">
        <v>102</v>
      </c>
      <c r="G183" s="42" t="s">
        <v>669</v>
      </c>
    </row>
    <row r="184">
      <c r="A184" s="40" t="s">
        <v>241</v>
      </c>
      <c r="B184" s="40" t="s">
        <v>104</v>
      </c>
      <c r="C184" s="40" t="s">
        <v>670</v>
      </c>
      <c r="D184" s="40" t="s">
        <v>671</v>
      </c>
      <c r="E184" s="41" t="s">
        <v>81</v>
      </c>
      <c r="F184" s="30" t="s">
        <v>139</v>
      </c>
      <c r="G184" s="42" t="s">
        <v>672</v>
      </c>
    </row>
    <row r="185">
      <c r="A185" s="40" t="s">
        <v>241</v>
      </c>
      <c r="B185" s="40" t="s">
        <v>109</v>
      </c>
      <c r="C185" s="40" t="s">
        <v>673</v>
      </c>
      <c r="D185" s="40" t="s">
        <v>674</v>
      </c>
      <c r="E185" s="41" t="s">
        <v>81</v>
      </c>
      <c r="F185" s="30" t="s">
        <v>193</v>
      </c>
      <c r="G185" s="42" t="s">
        <v>675</v>
      </c>
    </row>
    <row r="186">
      <c r="A186" s="40" t="s">
        <v>241</v>
      </c>
      <c r="B186" s="40" t="s">
        <v>114</v>
      </c>
      <c r="C186" s="40" t="s">
        <v>676</v>
      </c>
      <c r="D186" s="40" t="s">
        <v>677</v>
      </c>
      <c r="E186" s="41" t="s">
        <v>81</v>
      </c>
      <c r="F186" s="30" t="s">
        <v>102</v>
      </c>
      <c r="G186" s="42" t="s">
        <v>678</v>
      </c>
    </row>
    <row r="187">
      <c r="A187" s="40" t="s">
        <v>241</v>
      </c>
      <c r="B187" s="40" t="s">
        <v>148</v>
      </c>
      <c r="C187" s="40" t="s">
        <v>679</v>
      </c>
      <c r="D187" s="40" t="s">
        <v>680</v>
      </c>
      <c r="E187" s="41" t="s">
        <v>81</v>
      </c>
      <c r="F187" s="30" t="s">
        <v>139</v>
      </c>
      <c r="G187" s="42" t="s">
        <v>681</v>
      </c>
    </row>
    <row r="188">
      <c r="A188" s="40" t="s">
        <v>241</v>
      </c>
      <c r="B188" s="40" t="s">
        <v>153</v>
      </c>
      <c r="C188" s="40" t="s">
        <v>682</v>
      </c>
      <c r="D188" s="40" t="s">
        <v>683</v>
      </c>
      <c r="E188" s="41" t="s">
        <v>81</v>
      </c>
      <c r="F188" s="30" t="s">
        <v>193</v>
      </c>
      <c r="G188" s="42" t="s">
        <v>684</v>
      </c>
    </row>
    <row r="189">
      <c r="A189" s="40" t="s">
        <v>241</v>
      </c>
      <c r="B189" s="40" t="s">
        <v>199</v>
      </c>
      <c r="C189" s="40" t="s">
        <v>685</v>
      </c>
      <c r="D189" s="40" t="s">
        <v>686</v>
      </c>
      <c r="E189" s="41" t="s">
        <v>81</v>
      </c>
      <c r="F189" s="30" t="s">
        <v>102</v>
      </c>
      <c r="G189" s="42" t="s">
        <v>687</v>
      </c>
    </row>
    <row r="190">
      <c r="A190" s="40" t="s">
        <v>335</v>
      </c>
      <c r="B190" s="40" t="s">
        <v>119</v>
      </c>
      <c r="C190" s="40" t="s">
        <v>688</v>
      </c>
      <c r="D190" s="40" t="s">
        <v>689</v>
      </c>
      <c r="E190" s="41" t="s">
        <v>81</v>
      </c>
      <c r="F190" s="30" t="s">
        <v>369</v>
      </c>
      <c r="G190" s="42" t="s">
        <v>690</v>
      </c>
    </row>
    <row r="191">
      <c r="A191" s="40" t="s">
        <v>335</v>
      </c>
      <c r="B191" s="40" t="s">
        <v>124</v>
      </c>
      <c r="C191" s="40" t="s">
        <v>691</v>
      </c>
      <c r="D191" s="40" t="s">
        <v>692</v>
      </c>
      <c r="E191" s="41" t="s">
        <v>81</v>
      </c>
      <c r="F191" s="30" t="s">
        <v>693</v>
      </c>
      <c r="G191" s="42" t="s">
        <v>694</v>
      </c>
    </row>
    <row r="192">
      <c r="A192" s="40" t="s">
        <v>335</v>
      </c>
      <c r="B192" s="40" t="s">
        <v>94</v>
      </c>
      <c r="C192" s="40" t="s">
        <v>695</v>
      </c>
      <c r="D192" s="40" t="s">
        <v>696</v>
      </c>
      <c r="E192" s="41" t="s">
        <v>81</v>
      </c>
      <c r="F192" s="30" t="s">
        <v>330</v>
      </c>
      <c r="G192" s="42" t="s">
        <v>697</v>
      </c>
    </row>
    <row r="193">
      <c r="A193" s="40" t="s">
        <v>335</v>
      </c>
      <c r="B193" s="40" t="s">
        <v>99</v>
      </c>
      <c r="C193" s="40" t="s">
        <v>698</v>
      </c>
      <c r="D193" s="40" t="s">
        <v>699</v>
      </c>
      <c r="E193" s="41" t="s">
        <v>81</v>
      </c>
      <c r="F193" s="30" t="s">
        <v>269</v>
      </c>
      <c r="G193" s="42" t="s">
        <v>700</v>
      </c>
    </row>
    <row r="194">
      <c r="A194" s="40" t="s">
        <v>335</v>
      </c>
      <c r="B194" s="40" t="s">
        <v>104</v>
      </c>
      <c r="C194" s="40" t="s">
        <v>701</v>
      </c>
      <c r="D194" s="40" t="s">
        <v>702</v>
      </c>
      <c r="E194" s="41" t="s">
        <v>81</v>
      </c>
      <c r="F194" s="30" t="s">
        <v>703</v>
      </c>
      <c r="G194" s="42" t="s">
        <v>704</v>
      </c>
    </row>
    <row r="195">
      <c r="A195" s="40" t="s">
        <v>335</v>
      </c>
      <c r="B195" s="40" t="s">
        <v>109</v>
      </c>
      <c r="C195" s="40" t="s">
        <v>705</v>
      </c>
      <c r="D195" s="40" t="s">
        <v>706</v>
      </c>
      <c r="E195" s="41" t="s">
        <v>81</v>
      </c>
      <c r="F195" s="48" t="s">
        <v>707</v>
      </c>
      <c r="G195" s="49" t="s">
        <v>708</v>
      </c>
    </row>
    <row r="196">
      <c r="A196" s="40" t="s">
        <v>335</v>
      </c>
      <c r="B196" s="40" t="s">
        <v>114</v>
      </c>
      <c r="C196" s="40" t="s">
        <v>709</v>
      </c>
      <c r="D196" s="40" t="s">
        <v>710</v>
      </c>
      <c r="E196" s="41" t="s">
        <v>81</v>
      </c>
      <c r="F196" s="30" t="s">
        <v>177</v>
      </c>
      <c r="G196" s="42" t="s">
        <v>711</v>
      </c>
    </row>
    <row r="197">
      <c r="A197" s="40" t="s">
        <v>335</v>
      </c>
      <c r="B197" s="40" t="s">
        <v>148</v>
      </c>
      <c r="C197" s="40" t="s">
        <v>712</v>
      </c>
      <c r="D197" s="40" t="s">
        <v>713</v>
      </c>
      <c r="E197" s="41" t="s">
        <v>81</v>
      </c>
      <c r="F197" s="30" t="s">
        <v>143</v>
      </c>
      <c r="G197" s="42" t="s">
        <v>714</v>
      </c>
    </row>
    <row r="198">
      <c r="A198" s="40" t="s">
        <v>335</v>
      </c>
      <c r="B198" s="40" t="s">
        <v>153</v>
      </c>
      <c r="C198" s="40" t="s">
        <v>715</v>
      </c>
      <c r="D198" s="40" t="s">
        <v>716</v>
      </c>
      <c r="E198" s="41" t="s">
        <v>81</v>
      </c>
      <c r="F198" s="30" t="s">
        <v>717</v>
      </c>
      <c r="G198" s="42" t="s">
        <v>718</v>
      </c>
    </row>
    <row r="199">
      <c r="A199" s="40" t="s">
        <v>719</v>
      </c>
      <c r="B199" s="40" t="s">
        <v>119</v>
      </c>
      <c r="C199" s="40" t="s">
        <v>720</v>
      </c>
      <c r="D199" s="40" t="s">
        <v>721</v>
      </c>
      <c r="E199" s="41" t="s">
        <v>81</v>
      </c>
      <c r="F199" s="30" t="s">
        <v>193</v>
      </c>
      <c r="G199" s="50" t="s">
        <v>722</v>
      </c>
    </row>
    <row r="200">
      <c r="A200" s="40" t="s">
        <v>719</v>
      </c>
      <c r="B200" s="40" t="s">
        <v>124</v>
      </c>
      <c r="C200" s="40" t="s">
        <v>723</v>
      </c>
      <c r="D200" s="40" t="s">
        <v>724</v>
      </c>
      <c r="E200" s="41" t="s">
        <v>81</v>
      </c>
      <c r="F200" s="30" t="s">
        <v>135</v>
      </c>
      <c r="G200" s="42" t="s">
        <v>725</v>
      </c>
    </row>
    <row r="201">
      <c r="A201" s="40" t="s">
        <v>719</v>
      </c>
      <c r="B201" s="40" t="s">
        <v>94</v>
      </c>
      <c r="C201" s="40" t="s">
        <v>726</v>
      </c>
      <c r="D201" s="40" t="s">
        <v>727</v>
      </c>
      <c r="E201" s="41" t="s">
        <v>81</v>
      </c>
      <c r="F201" s="30" t="s">
        <v>8</v>
      </c>
      <c r="G201" s="42" t="s">
        <v>728</v>
      </c>
    </row>
    <row r="202">
      <c r="A202" s="40" t="s">
        <v>719</v>
      </c>
      <c r="B202" s="40" t="s">
        <v>99</v>
      </c>
      <c r="C202" s="40" t="s">
        <v>729</v>
      </c>
      <c r="D202" s="40" t="s">
        <v>730</v>
      </c>
      <c r="E202" s="41" t="s">
        <v>81</v>
      </c>
      <c r="F202" s="30" t="s">
        <v>650</v>
      </c>
      <c r="G202" s="42" t="s">
        <v>731</v>
      </c>
    </row>
    <row r="203">
      <c r="A203" s="40" t="s">
        <v>719</v>
      </c>
      <c r="B203" s="40" t="s">
        <v>104</v>
      </c>
      <c r="C203" s="40" t="s">
        <v>732</v>
      </c>
      <c r="D203" s="40" t="s">
        <v>733</v>
      </c>
      <c r="E203" s="41" t="s">
        <v>81</v>
      </c>
      <c r="F203" s="30" t="s">
        <v>734</v>
      </c>
      <c r="G203" s="42" t="s">
        <v>735</v>
      </c>
    </row>
    <row r="204">
      <c r="A204" s="40" t="s">
        <v>719</v>
      </c>
      <c r="B204" s="40" t="s">
        <v>109</v>
      </c>
      <c r="C204" s="40" t="s">
        <v>736</v>
      </c>
      <c r="D204" s="40" t="s">
        <v>737</v>
      </c>
      <c r="E204" s="41" t="s">
        <v>81</v>
      </c>
      <c r="F204" s="30" t="s">
        <v>8</v>
      </c>
      <c r="G204" s="42" t="s">
        <v>738</v>
      </c>
    </row>
    <row r="205">
      <c r="A205" s="40" t="s">
        <v>719</v>
      </c>
      <c r="B205" s="40" t="s">
        <v>114</v>
      </c>
      <c r="C205" s="40" t="s">
        <v>739</v>
      </c>
      <c r="D205" s="40" t="s">
        <v>740</v>
      </c>
      <c r="E205" s="41" t="s">
        <v>81</v>
      </c>
      <c r="F205" s="30" t="s">
        <v>650</v>
      </c>
      <c r="G205" s="42" t="s">
        <v>741</v>
      </c>
    </row>
    <row r="206">
      <c r="A206" s="40" t="s">
        <v>719</v>
      </c>
      <c r="B206" s="40" t="s">
        <v>148</v>
      </c>
      <c r="C206" s="40" t="s">
        <v>742</v>
      </c>
      <c r="D206" s="40" t="s">
        <v>743</v>
      </c>
      <c r="E206" s="41" t="s">
        <v>81</v>
      </c>
      <c r="F206" s="30" t="s">
        <v>15</v>
      </c>
      <c r="G206" s="42" t="s">
        <v>744</v>
      </c>
    </row>
    <row r="207">
      <c r="A207" s="40" t="s">
        <v>719</v>
      </c>
      <c r="B207" s="40" t="s">
        <v>153</v>
      </c>
      <c r="C207" s="40" t="s">
        <v>745</v>
      </c>
      <c r="D207" s="40" t="s">
        <v>746</v>
      </c>
      <c r="E207" s="41" t="s">
        <v>81</v>
      </c>
      <c r="F207" s="30" t="s">
        <v>8</v>
      </c>
      <c r="G207" s="42" t="s">
        <v>747</v>
      </c>
    </row>
    <row r="208">
      <c r="A208" s="40" t="s">
        <v>748</v>
      </c>
      <c r="B208" s="40" t="s">
        <v>124</v>
      </c>
      <c r="C208" s="40" t="s">
        <v>749</v>
      </c>
      <c r="D208" s="40" t="s">
        <v>750</v>
      </c>
      <c r="E208" s="41" t="s">
        <v>81</v>
      </c>
      <c r="F208" s="30" t="s">
        <v>102</v>
      </c>
      <c r="G208" s="42" t="s">
        <v>751</v>
      </c>
    </row>
    <row r="209">
      <c r="A209" s="40" t="s">
        <v>748</v>
      </c>
      <c r="B209" s="40" t="s">
        <v>94</v>
      </c>
      <c r="C209" s="40" t="s">
        <v>752</v>
      </c>
      <c r="D209" s="40" t="s">
        <v>753</v>
      </c>
      <c r="E209" s="41" t="s">
        <v>81</v>
      </c>
      <c r="F209" s="30" t="s">
        <v>161</v>
      </c>
      <c r="G209" s="42" t="s">
        <v>754</v>
      </c>
    </row>
    <row r="210">
      <c r="A210" s="40" t="s">
        <v>748</v>
      </c>
      <c r="B210" s="40" t="s">
        <v>99</v>
      </c>
      <c r="C210" s="40" t="s">
        <v>755</v>
      </c>
      <c r="D210" s="40" t="s">
        <v>756</v>
      </c>
      <c r="E210" s="41" t="s">
        <v>81</v>
      </c>
      <c r="F210" s="30" t="s">
        <v>143</v>
      </c>
      <c r="G210" s="42" t="s">
        <v>757</v>
      </c>
    </row>
    <row r="211">
      <c r="A211" s="40" t="s">
        <v>748</v>
      </c>
      <c r="B211" s="40" t="s">
        <v>104</v>
      </c>
      <c r="C211" s="40" t="s">
        <v>758</v>
      </c>
      <c r="D211" s="40" t="s">
        <v>759</v>
      </c>
      <c r="E211" s="41" t="s">
        <v>81</v>
      </c>
      <c r="F211" s="30" t="s">
        <v>102</v>
      </c>
      <c r="G211" s="42" t="s">
        <v>760</v>
      </c>
    </row>
    <row r="212">
      <c r="A212" s="40" t="s">
        <v>748</v>
      </c>
      <c r="B212" s="40" t="s">
        <v>109</v>
      </c>
      <c r="C212" s="40" t="s">
        <v>761</v>
      </c>
      <c r="D212" s="40" t="s">
        <v>762</v>
      </c>
      <c r="E212" s="41" t="s">
        <v>81</v>
      </c>
      <c r="F212" s="30" t="s">
        <v>262</v>
      </c>
      <c r="G212" s="42" t="s">
        <v>763</v>
      </c>
    </row>
    <row r="213">
      <c r="A213" s="40" t="s">
        <v>748</v>
      </c>
      <c r="B213" s="40" t="s">
        <v>114</v>
      </c>
      <c r="C213" s="40" t="s">
        <v>764</v>
      </c>
      <c r="D213" s="40" t="s">
        <v>765</v>
      </c>
      <c r="E213" s="41" t="s">
        <v>81</v>
      </c>
      <c r="F213" s="30" t="s">
        <v>488</v>
      </c>
      <c r="G213" s="42" t="s">
        <v>766</v>
      </c>
    </row>
    <row r="214">
      <c r="A214" s="40" t="s">
        <v>748</v>
      </c>
      <c r="B214" s="40" t="s">
        <v>148</v>
      </c>
      <c r="C214" s="40" t="s">
        <v>767</v>
      </c>
      <c r="D214" s="40" t="s">
        <v>768</v>
      </c>
      <c r="E214" s="41" t="s">
        <v>81</v>
      </c>
      <c r="F214" s="30" t="s">
        <v>102</v>
      </c>
      <c r="G214" s="42" t="s">
        <v>769</v>
      </c>
    </row>
    <row r="215">
      <c r="A215" s="40" t="s">
        <v>770</v>
      </c>
      <c r="B215" s="40" t="s">
        <v>124</v>
      </c>
      <c r="C215" s="40" t="s">
        <v>771</v>
      </c>
      <c r="D215" s="40" t="s">
        <v>772</v>
      </c>
      <c r="E215" s="41" t="s">
        <v>81</v>
      </c>
      <c r="F215" s="30" t="s">
        <v>369</v>
      </c>
      <c r="G215" s="42" t="s">
        <v>773</v>
      </c>
    </row>
    <row r="216">
      <c r="A216" s="40" t="s">
        <v>770</v>
      </c>
      <c r="B216" s="40" t="s">
        <v>94</v>
      </c>
      <c r="C216" s="40" t="s">
        <v>774</v>
      </c>
      <c r="D216" s="40" t="s">
        <v>775</v>
      </c>
      <c r="E216" s="41" t="s">
        <v>81</v>
      </c>
      <c r="F216" s="30" t="s">
        <v>541</v>
      </c>
      <c r="G216" s="42" t="s">
        <v>776</v>
      </c>
    </row>
    <row r="217">
      <c r="A217" s="40" t="s">
        <v>770</v>
      </c>
      <c r="B217" s="40" t="s">
        <v>99</v>
      </c>
      <c r="C217" s="40" t="s">
        <v>777</v>
      </c>
      <c r="D217" s="40" t="s">
        <v>778</v>
      </c>
      <c r="E217" s="41" t="s">
        <v>81</v>
      </c>
      <c r="F217" s="30" t="s">
        <v>193</v>
      </c>
      <c r="G217" s="42" t="s">
        <v>779</v>
      </c>
    </row>
    <row r="218">
      <c r="A218" s="40" t="s">
        <v>770</v>
      </c>
      <c r="B218" s="40" t="s">
        <v>104</v>
      </c>
      <c r="C218" s="40" t="s">
        <v>780</v>
      </c>
      <c r="D218" s="40" t="s">
        <v>781</v>
      </c>
      <c r="E218" s="41" t="s">
        <v>81</v>
      </c>
      <c r="F218" s="30" t="s">
        <v>135</v>
      </c>
      <c r="G218" s="42" t="s">
        <v>782</v>
      </c>
    </row>
    <row r="219">
      <c r="A219" s="40" t="s">
        <v>770</v>
      </c>
      <c r="B219" s="40" t="s">
        <v>109</v>
      </c>
      <c r="C219" s="40" t="s">
        <v>783</v>
      </c>
      <c r="D219" s="40" t="s">
        <v>784</v>
      </c>
      <c r="E219" s="41" t="s">
        <v>81</v>
      </c>
      <c r="F219" s="30" t="s">
        <v>541</v>
      </c>
      <c r="G219" s="42" t="s">
        <v>785</v>
      </c>
    </row>
    <row r="220">
      <c r="A220" s="40" t="s">
        <v>770</v>
      </c>
      <c r="B220" s="40" t="s">
        <v>114</v>
      </c>
      <c r="C220" s="40" t="s">
        <v>786</v>
      </c>
      <c r="D220" s="40" t="s">
        <v>787</v>
      </c>
      <c r="E220" s="41" t="s">
        <v>81</v>
      </c>
      <c r="F220" s="30" t="s">
        <v>788</v>
      </c>
      <c r="G220" s="42" t="s">
        <v>789</v>
      </c>
    </row>
    <row r="221">
      <c r="A221" s="40" t="s">
        <v>770</v>
      </c>
      <c r="B221" s="40" t="s">
        <v>148</v>
      </c>
      <c r="C221" s="40" t="s">
        <v>790</v>
      </c>
      <c r="D221" s="40" t="s">
        <v>791</v>
      </c>
      <c r="E221" s="41" t="s">
        <v>81</v>
      </c>
      <c r="F221" s="30" t="s">
        <v>127</v>
      </c>
      <c r="G221" s="42" t="s">
        <v>792</v>
      </c>
    </row>
    <row r="222">
      <c r="A222" s="40" t="s">
        <v>793</v>
      </c>
      <c r="B222" s="40" t="s">
        <v>94</v>
      </c>
      <c r="C222" s="40" t="s">
        <v>794</v>
      </c>
      <c r="D222" s="40" t="s">
        <v>795</v>
      </c>
      <c r="E222" s="41" t="s">
        <v>81</v>
      </c>
      <c r="F222" s="30" t="s">
        <v>139</v>
      </c>
      <c r="G222" s="42" t="s">
        <v>796</v>
      </c>
    </row>
    <row r="223">
      <c r="A223" s="40" t="s">
        <v>793</v>
      </c>
      <c r="B223" s="40" t="s">
        <v>99</v>
      </c>
      <c r="C223" s="40" t="s">
        <v>797</v>
      </c>
      <c r="D223" s="40" t="s">
        <v>798</v>
      </c>
      <c r="E223" s="41" t="s">
        <v>81</v>
      </c>
      <c r="F223" s="30" t="s">
        <v>799</v>
      </c>
      <c r="G223" s="51" t="s">
        <v>800</v>
      </c>
    </row>
    <row r="224">
      <c r="A224" s="40" t="s">
        <v>793</v>
      </c>
      <c r="B224" s="40" t="s">
        <v>104</v>
      </c>
      <c r="C224" s="40" t="s">
        <v>801</v>
      </c>
      <c r="D224" s="40" t="s">
        <v>802</v>
      </c>
      <c r="E224" s="41" t="s">
        <v>81</v>
      </c>
      <c r="F224" s="30" t="s">
        <v>803</v>
      </c>
      <c r="G224" s="42" t="s">
        <v>804</v>
      </c>
    </row>
    <row r="225">
      <c r="A225" s="40" t="s">
        <v>793</v>
      </c>
      <c r="B225" s="40" t="s">
        <v>109</v>
      </c>
      <c r="C225" s="40" t="s">
        <v>805</v>
      </c>
      <c r="D225" s="40" t="s">
        <v>806</v>
      </c>
      <c r="E225" s="41" t="s">
        <v>81</v>
      </c>
      <c r="F225" s="30" t="s">
        <v>650</v>
      </c>
      <c r="G225" s="42" t="s">
        <v>807</v>
      </c>
    </row>
    <row r="226">
      <c r="A226" s="40" t="s">
        <v>793</v>
      </c>
      <c r="B226" s="40" t="s">
        <v>114</v>
      </c>
      <c r="C226" s="40" t="s">
        <v>808</v>
      </c>
      <c r="D226" s="40" t="s">
        <v>809</v>
      </c>
      <c r="E226" s="41" t="s">
        <v>81</v>
      </c>
      <c r="F226" s="30" t="s">
        <v>799</v>
      </c>
      <c r="G226" s="51" t="s">
        <v>810</v>
      </c>
    </row>
    <row r="227">
      <c r="A227" s="40" t="s">
        <v>811</v>
      </c>
      <c r="B227" s="40" t="s">
        <v>94</v>
      </c>
      <c r="C227" s="40" t="s">
        <v>812</v>
      </c>
      <c r="D227" s="40" t="s">
        <v>813</v>
      </c>
      <c r="E227" s="41" t="s">
        <v>81</v>
      </c>
      <c r="F227" s="30" t="s">
        <v>102</v>
      </c>
      <c r="G227" s="42" t="s">
        <v>814</v>
      </c>
    </row>
    <row r="228">
      <c r="A228" s="40" t="s">
        <v>811</v>
      </c>
      <c r="B228" s="40" t="s">
        <v>99</v>
      </c>
      <c r="C228" s="40" t="s">
        <v>815</v>
      </c>
      <c r="D228" s="40" t="s">
        <v>816</v>
      </c>
      <c r="E228" s="41" t="s">
        <v>81</v>
      </c>
      <c r="F228" s="30" t="s">
        <v>477</v>
      </c>
      <c r="G228" s="42" t="s">
        <v>817</v>
      </c>
    </row>
    <row r="229">
      <c r="A229" s="40" t="s">
        <v>811</v>
      </c>
      <c r="B229" s="40" t="s">
        <v>104</v>
      </c>
      <c r="C229" s="40" t="s">
        <v>818</v>
      </c>
      <c r="D229" s="40" t="s">
        <v>819</v>
      </c>
      <c r="E229" s="41" t="s">
        <v>81</v>
      </c>
      <c r="F229" s="30" t="s">
        <v>15</v>
      </c>
      <c r="G229" s="42" t="s">
        <v>820</v>
      </c>
    </row>
    <row r="230">
      <c r="A230" s="40" t="s">
        <v>811</v>
      </c>
      <c r="B230" s="40" t="s">
        <v>109</v>
      </c>
      <c r="C230" s="40" t="s">
        <v>821</v>
      </c>
      <c r="D230" s="40" t="s">
        <v>822</v>
      </c>
      <c r="E230" s="41" t="s">
        <v>81</v>
      </c>
      <c r="F230" s="30" t="s">
        <v>102</v>
      </c>
      <c r="G230" s="42" t="s">
        <v>823</v>
      </c>
    </row>
    <row r="231">
      <c r="A231" s="40" t="s">
        <v>811</v>
      </c>
      <c r="B231" s="40" t="s">
        <v>114</v>
      </c>
      <c r="C231" s="40" t="s">
        <v>824</v>
      </c>
      <c r="D231" s="40" t="s">
        <v>825</v>
      </c>
      <c r="E231" s="41" t="s">
        <v>81</v>
      </c>
      <c r="F231" s="30" t="s">
        <v>139</v>
      </c>
      <c r="G231" s="42" t="s">
        <v>826</v>
      </c>
    </row>
    <row r="232">
      <c r="A232" s="40" t="s">
        <v>827</v>
      </c>
      <c r="B232" s="40" t="s">
        <v>99</v>
      </c>
      <c r="C232" s="40" t="s">
        <v>828</v>
      </c>
      <c r="D232" s="40" t="s">
        <v>829</v>
      </c>
      <c r="E232" s="41" t="s">
        <v>81</v>
      </c>
      <c r="F232" s="30" t="s">
        <v>830</v>
      </c>
      <c r="G232" s="42" t="s">
        <v>831</v>
      </c>
    </row>
    <row r="233">
      <c r="A233" s="40" t="s">
        <v>827</v>
      </c>
      <c r="B233" s="40" t="s">
        <v>104</v>
      </c>
      <c r="C233" s="40" t="s">
        <v>832</v>
      </c>
      <c r="D233" s="40" t="s">
        <v>833</v>
      </c>
      <c r="E233" s="41" t="s">
        <v>81</v>
      </c>
      <c r="F233" s="30" t="s">
        <v>834</v>
      </c>
      <c r="G233" s="42" t="s">
        <v>835</v>
      </c>
    </row>
    <row r="234">
      <c r="A234" s="40" t="s">
        <v>827</v>
      </c>
      <c r="B234" s="40" t="s">
        <v>109</v>
      </c>
      <c r="C234" s="40" t="s">
        <v>836</v>
      </c>
      <c r="D234" s="40" t="s">
        <v>837</v>
      </c>
      <c r="E234" s="41" t="s">
        <v>81</v>
      </c>
      <c r="F234" s="30" t="s">
        <v>838</v>
      </c>
      <c r="G234" s="42" t="s">
        <v>839</v>
      </c>
    </row>
    <row r="235">
      <c r="A235" s="40" t="s">
        <v>840</v>
      </c>
      <c r="B235" s="40" t="s">
        <v>99</v>
      </c>
      <c r="C235" s="40" t="s">
        <v>841</v>
      </c>
      <c r="D235" s="40" t="s">
        <v>842</v>
      </c>
      <c r="E235" s="41" t="s">
        <v>81</v>
      </c>
      <c r="F235" s="30" t="s">
        <v>139</v>
      </c>
      <c r="G235" s="42" t="s">
        <v>843</v>
      </c>
    </row>
    <row r="236">
      <c r="A236" s="40" t="s">
        <v>840</v>
      </c>
      <c r="B236" s="40" t="s">
        <v>104</v>
      </c>
      <c r="C236" s="40" t="s">
        <v>844</v>
      </c>
      <c r="D236" s="40" t="s">
        <v>845</v>
      </c>
      <c r="E236" s="41" t="s">
        <v>81</v>
      </c>
      <c r="F236" s="30" t="s">
        <v>846</v>
      </c>
      <c r="G236" s="42" t="s">
        <v>847</v>
      </c>
    </row>
    <row r="237">
      <c r="A237" s="40" t="s">
        <v>840</v>
      </c>
      <c r="B237" s="40" t="s">
        <v>109</v>
      </c>
      <c r="C237" s="40" t="s">
        <v>848</v>
      </c>
      <c r="D237" s="40" t="s">
        <v>849</v>
      </c>
      <c r="E237" s="41" t="s">
        <v>81</v>
      </c>
      <c r="F237" s="30" t="s">
        <v>799</v>
      </c>
      <c r="G237" s="51" t="s">
        <v>850</v>
      </c>
    </row>
    <row r="238">
      <c r="A238" s="40" t="s">
        <v>851</v>
      </c>
      <c r="B238" s="40" t="s">
        <v>104</v>
      </c>
      <c r="C238" s="40" t="s">
        <v>852</v>
      </c>
      <c r="D238" s="40" t="s">
        <v>853</v>
      </c>
      <c r="E238" s="41" t="s">
        <v>81</v>
      </c>
      <c r="F238" s="30" t="s">
        <v>102</v>
      </c>
      <c r="G238" s="42" t="s">
        <v>854</v>
      </c>
    </row>
    <row r="239">
      <c r="A239" s="40" t="s">
        <v>855</v>
      </c>
      <c r="B239" s="40" t="s">
        <v>104</v>
      </c>
      <c r="C239" s="40" t="s">
        <v>856</v>
      </c>
      <c r="D239" s="40" t="s">
        <v>857</v>
      </c>
      <c r="E239" s="41" t="s">
        <v>81</v>
      </c>
      <c r="F239" s="30" t="s">
        <v>858</v>
      </c>
      <c r="G239" s="42" t="s">
        <v>859</v>
      </c>
    </row>
    <row r="241">
      <c r="A241" s="30" t="s">
        <v>860</v>
      </c>
    </row>
    <row r="242">
      <c r="A242" s="30" t="s">
        <v>861</v>
      </c>
      <c r="B242" s="40" t="s">
        <v>862</v>
      </c>
      <c r="C242" s="40" t="s">
        <v>863</v>
      </c>
      <c r="D242" s="40" t="s">
        <v>770</v>
      </c>
      <c r="E242" s="40" t="s">
        <v>851</v>
      </c>
      <c r="F242" s="40" t="s">
        <v>864</v>
      </c>
      <c r="G242" s="40" t="s">
        <v>865</v>
      </c>
      <c r="H242" s="40" t="s">
        <v>866</v>
      </c>
      <c r="I242" s="40" t="s">
        <v>748</v>
      </c>
    </row>
  </sheetData>
  <hyperlinks>
    <hyperlink r:id="rId1" ref="A8"/>
    <hyperlink r:id="rId2" ref="G16"/>
    <hyperlink r:id="rId3" ref="G17"/>
    <hyperlink r:id="rId4" ref="G18"/>
    <hyperlink r:id="rId5" ref="G19"/>
    <hyperlink r:id="rId6" ref="G20"/>
    <hyperlink r:id="rId7" ref="G21"/>
    <hyperlink r:id="rId8" ref="G22"/>
    <hyperlink r:id="rId9" ref="G23"/>
    <hyperlink r:id="rId10" ref="G24"/>
    <hyperlink r:id="rId11" ref="G25"/>
    <hyperlink r:id="rId12" ref="G26"/>
    <hyperlink r:id="rId13" ref="G27"/>
    <hyperlink r:id="rId14" ref="G28"/>
    <hyperlink r:id="rId15" ref="G29"/>
    <hyperlink r:id="rId16" ref="G30"/>
    <hyperlink r:id="rId17" ref="G31"/>
    <hyperlink r:id="rId18" ref="G32"/>
    <hyperlink r:id="rId19" ref="G33"/>
    <hyperlink r:id="rId20" ref="G34"/>
    <hyperlink r:id="rId21" ref="G35"/>
    <hyperlink r:id="rId22" ref="G36"/>
    <hyperlink r:id="rId23" ref="G37"/>
    <hyperlink r:id="rId24" ref="G38"/>
    <hyperlink r:id="rId25" ref="G39"/>
    <hyperlink r:id="rId26" ref="G40"/>
    <hyperlink r:id="rId27" ref="G41"/>
    <hyperlink r:id="rId28" ref="G42"/>
    <hyperlink r:id="rId29" ref="G43"/>
    <hyperlink r:id="rId30" ref="G44"/>
    <hyperlink r:id="rId31" ref="G45"/>
    <hyperlink r:id="rId32" ref="G46"/>
    <hyperlink r:id="rId33" ref="G47"/>
    <hyperlink r:id="rId34" ref="G48"/>
    <hyperlink r:id="rId35" ref="G49"/>
    <hyperlink r:id="rId36" ref="G50"/>
    <hyperlink r:id="rId37" ref="G51"/>
    <hyperlink r:id="rId38" ref="G52"/>
    <hyperlink r:id="rId39" ref="G53"/>
    <hyperlink r:id="rId40" ref="G54"/>
    <hyperlink r:id="rId41" ref="G55"/>
    <hyperlink r:id="rId42" ref="G56"/>
    <hyperlink r:id="rId43" ref="G57"/>
    <hyperlink r:id="rId44" ref="G58"/>
    <hyperlink r:id="rId45" ref="G59"/>
    <hyperlink r:id="rId46" ref="G60"/>
    <hyperlink r:id="rId47" ref="G61"/>
    <hyperlink r:id="rId48" ref="G62"/>
    <hyperlink r:id="rId49" ref="G63"/>
    <hyperlink r:id="rId50" ref="G64"/>
    <hyperlink r:id="rId51" ref="G65"/>
    <hyperlink r:id="rId52" ref="G66"/>
    <hyperlink r:id="rId53" ref="G67"/>
    <hyperlink r:id="rId54" ref="G68"/>
    <hyperlink r:id="rId55" ref="G69"/>
    <hyperlink r:id="rId56" ref="G70"/>
    <hyperlink r:id="rId57" ref="G71"/>
    <hyperlink r:id="rId58" ref="G72"/>
    <hyperlink r:id="rId59" ref="G73"/>
    <hyperlink r:id="rId60" ref="G74"/>
    <hyperlink r:id="rId61" ref="G75"/>
    <hyperlink r:id="rId62" ref="G76"/>
    <hyperlink r:id="rId63" ref="G77"/>
    <hyperlink r:id="rId64" ref="G78"/>
    <hyperlink r:id="rId65" ref="G79"/>
    <hyperlink r:id="rId66" ref="G80"/>
    <hyperlink r:id="rId67" ref="G81"/>
    <hyperlink r:id="rId68" ref="G82"/>
    <hyperlink r:id="rId69" ref="G83"/>
    <hyperlink r:id="rId70" ref="G84"/>
    <hyperlink r:id="rId71" ref="G85"/>
    <hyperlink r:id="rId72" ref="G86"/>
    <hyperlink r:id="rId73" ref="G87"/>
    <hyperlink r:id="rId74" ref="G88"/>
    <hyperlink r:id="rId75" ref="G89"/>
    <hyperlink r:id="rId76" ref="G90"/>
    <hyperlink r:id="rId77" ref="G91"/>
    <hyperlink r:id="rId78" ref="G92"/>
    <hyperlink r:id="rId79" ref="G93"/>
    <hyperlink r:id="rId80" ref="G94"/>
    <hyperlink r:id="rId81" ref="G95"/>
    <hyperlink r:id="rId82" ref="G97"/>
    <hyperlink r:id="rId83" ref="G98"/>
    <hyperlink r:id="rId84" ref="G99"/>
    <hyperlink r:id="rId85" ref="G100"/>
    <hyperlink r:id="rId86" ref="G101"/>
    <hyperlink r:id="rId87" ref="G102"/>
    <hyperlink r:id="rId88" ref="G103"/>
    <hyperlink r:id="rId89" ref="G104"/>
    <hyperlink r:id="rId90" ref="G105"/>
    <hyperlink r:id="rId91" ref="G106"/>
    <hyperlink r:id="rId92" ref="G107"/>
    <hyperlink r:id="rId93" ref="G108"/>
    <hyperlink r:id="rId94" ref="G109"/>
    <hyperlink r:id="rId95" ref="G110"/>
    <hyperlink r:id="rId96" ref="G111"/>
    <hyperlink r:id="rId97" ref="G112"/>
    <hyperlink r:id="rId98" ref="G113"/>
    <hyperlink r:id="rId99" ref="G114"/>
    <hyperlink r:id="rId100" ref="G115"/>
    <hyperlink r:id="rId101" ref="G116"/>
    <hyperlink r:id="rId102" ref="G117"/>
    <hyperlink r:id="rId103" ref="G118"/>
    <hyperlink r:id="rId104" ref="G119"/>
    <hyperlink r:id="rId105" ref="G120"/>
    <hyperlink r:id="rId106" ref="G121"/>
    <hyperlink r:id="rId107" ref="G122"/>
    <hyperlink r:id="rId108" ref="G123"/>
    <hyperlink r:id="rId109" ref="G124"/>
    <hyperlink r:id="rId110" ref="G125"/>
    <hyperlink r:id="rId111" ref="G126"/>
    <hyperlink r:id="rId112" ref="G127"/>
    <hyperlink r:id="rId113" ref="G128"/>
    <hyperlink r:id="rId114" ref="G129"/>
    <hyperlink r:id="rId115" ref="G130"/>
    <hyperlink r:id="rId116" ref="G131"/>
    <hyperlink r:id="rId117" ref="G132"/>
    <hyperlink r:id="rId118" ref="G133"/>
    <hyperlink r:id="rId119" ref="G134"/>
    <hyperlink r:id="rId120" ref="G135"/>
    <hyperlink r:id="rId121" ref="G136"/>
    <hyperlink r:id="rId122" ref="G137"/>
    <hyperlink r:id="rId123" ref="G138"/>
    <hyperlink r:id="rId124" ref="G139"/>
    <hyperlink r:id="rId125" ref="G140"/>
    <hyperlink r:id="rId126" ref="G141"/>
    <hyperlink r:id="rId127" ref="G142"/>
    <hyperlink r:id="rId128" ref="G143"/>
    <hyperlink r:id="rId129" ref="G144"/>
    <hyperlink r:id="rId130" ref="G145"/>
    <hyperlink r:id="rId131" ref="G146"/>
    <hyperlink r:id="rId132" ref="G147"/>
    <hyperlink r:id="rId133" ref="G148"/>
    <hyperlink r:id="rId134" ref="G149"/>
    <hyperlink r:id="rId135" ref="G150"/>
    <hyperlink r:id="rId136" ref="G151"/>
    <hyperlink r:id="rId137" ref="G152"/>
    <hyperlink r:id="rId138" ref="G153"/>
    <hyperlink r:id="rId139" ref="G154"/>
    <hyperlink r:id="rId140" ref="G155"/>
    <hyperlink r:id="rId141" ref="G156"/>
    <hyperlink r:id="rId142" ref="G157"/>
    <hyperlink r:id="rId143" ref="G158"/>
    <hyperlink r:id="rId144" ref="G159"/>
    <hyperlink r:id="rId145" ref="G160"/>
    <hyperlink r:id="rId146" ref="G161"/>
    <hyperlink r:id="rId147" ref="G162"/>
    <hyperlink r:id="rId148" ref="G163"/>
    <hyperlink r:id="rId149" ref="G164"/>
    <hyperlink r:id="rId150" ref="G165"/>
    <hyperlink r:id="rId151" ref="G166"/>
    <hyperlink r:id="rId152" ref="G167"/>
    <hyperlink r:id="rId153" ref="G168"/>
    <hyperlink r:id="rId154" ref="G169"/>
    <hyperlink r:id="rId155" ref="G170"/>
    <hyperlink r:id="rId156" ref="G171"/>
    <hyperlink r:id="rId157" ref="G172"/>
    <hyperlink r:id="rId158" ref="G173"/>
    <hyperlink r:id="rId159" ref="G174"/>
    <hyperlink r:id="rId160" ref="G175"/>
    <hyperlink r:id="rId161" ref="G176"/>
    <hyperlink r:id="rId162" ref="G177"/>
    <hyperlink r:id="rId163" ref="G178"/>
    <hyperlink r:id="rId164" ref="G179"/>
    <hyperlink r:id="rId165" ref="G180"/>
    <hyperlink r:id="rId166" ref="G181"/>
    <hyperlink r:id="rId167" ref="G182"/>
    <hyperlink r:id="rId168" ref="G183"/>
    <hyperlink r:id="rId169" ref="G184"/>
    <hyperlink r:id="rId170" ref="G185"/>
    <hyperlink r:id="rId171" ref="G186"/>
    <hyperlink r:id="rId172" ref="G187"/>
    <hyperlink r:id="rId173" ref="G188"/>
    <hyperlink r:id="rId174" ref="G189"/>
    <hyperlink r:id="rId175" ref="G190"/>
    <hyperlink r:id="rId176" ref="G191"/>
    <hyperlink r:id="rId177" ref="G192"/>
    <hyperlink r:id="rId178" ref="G193"/>
    <hyperlink r:id="rId179" ref="G194"/>
    <hyperlink r:id="rId180" ref="G195"/>
    <hyperlink r:id="rId181" ref="G196"/>
    <hyperlink r:id="rId182" ref="G197"/>
    <hyperlink r:id="rId183" ref="G198"/>
    <hyperlink r:id="rId184" ref="G199"/>
    <hyperlink r:id="rId185" ref="G200"/>
    <hyperlink r:id="rId186" ref="G201"/>
    <hyperlink r:id="rId187" ref="G202"/>
    <hyperlink r:id="rId188" ref="G203"/>
    <hyperlink r:id="rId189" ref="G204"/>
    <hyperlink r:id="rId190" ref="G205"/>
    <hyperlink r:id="rId191" ref="G206"/>
    <hyperlink r:id="rId192" ref="G207"/>
    <hyperlink r:id="rId193" ref="G208"/>
    <hyperlink r:id="rId194" ref="G209"/>
    <hyperlink r:id="rId195" ref="G210"/>
    <hyperlink r:id="rId196" ref="G211"/>
    <hyperlink r:id="rId197" ref="G212"/>
    <hyperlink r:id="rId198" ref="G213"/>
    <hyperlink r:id="rId199" ref="G214"/>
    <hyperlink r:id="rId200" ref="G215"/>
    <hyperlink r:id="rId201" ref="G216"/>
    <hyperlink r:id="rId202" ref="G217"/>
    <hyperlink r:id="rId203" ref="G218"/>
    <hyperlink r:id="rId204" ref="G219"/>
    <hyperlink r:id="rId205" ref="G220"/>
    <hyperlink r:id="rId206" ref="G221"/>
    <hyperlink r:id="rId207" ref="G222"/>
    <hyperlink r:id="rId208" ref="G223"/>
    <hyperlink r:id="rId209" ref="G224"/>
    <hyperlink r:id="rId210" ref="G225"/>
    <hyperlink r:id="rId211" ref="G226"/>
    <hyperlink r:id="rId212" ref="G227"/>
    <hyperlink r:id="rId213" ref="G228"/>
    <hyperlink r:id="rId214" ref="G229"/>
    <hyperlink r:id="rId215" ref="G230"/>
    <hyperlink r:id="rId216" ref="G231"/>
    <hyperlink r:id="rId217" ref="G232"/>
    <hyperlink r:id="rId218" ref="G233"/>
    <hyperlink r:id="rId219" ref="G234"/>
    <hyperlink r:id="rId220" ref="G235"/>
    <hyperlink r:id="rId221" ref="G236"/>
    <hyperlink r:id="rId222" ref="G237"/>
    <hyperlink r:id="rId223" ref="G238"/>
    <hyperlink r:id="rId224" ref="G239"/>
  </hyperlinks>
  <drawing r:id="rId22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88"/>
    <col customWidth="1" min="2" max="2" width="9.38"/>
    <col customWidth="1" min="3" max="4" width="18.38"/>
    <col customWidth="1" min="6" max="6" width="18.5"/>
    <col customWidth="1" min="7" max="7" width="47.75"/>
  </cols>
  <sheetData>
    <row r="1">
      <c r="A1" s="29" t="s">
        <v>867</v>
      </c>
    </row>
    <row r="2">
      <c r="A2" s="30"/>
      <c r="G2" s="52" t="s">
        <v>868</v>
      </c>
    </row>
    <row r="3">
      <c r="A3" s="31"/>
      <c r="B3" s="32" t="s">
        <v>78</v>
      </c>
      <c r="C3" s="32" t="s">
        <v>79</v>
      </c>
      <c r="D3" s="32" t="s">
        <v>80</v>
      </c>
    </row>
    <row r="4">
      <c r="A4" s="53" t="s">
        <v>869</v>
      </c>
      <c r="B4" s="54">
        <f t="shared" ref="B4:B7" si="1">SUM(D4-C4)</f>
        <v>366</v>
      </c>
      <c r="C4" s="54">
        <f>COUNTIFS(F17:F541,"",$E$17:$E$541,"Crossbow")</f>
        <v>0</v>
      </c>
      <c r="D4" s="54">
        <f>countif($E$17:$E$541, "Crossbow")</f>
        <v>366</v>
      </c>
    </row>
    <row r="5">
      <c r="A5" s="55" t="s">
        <v>870</v>
      </c>
      <c r="B5" s="56">
        <f t="shared" si="1"/>
        <v>140</v>
      </c>
      <c r="C5" s="56">
        <f>COUNTIFS(F17:F541,"",$E$17:$E$541,"MVM Brown")</f>
        <v>0</v>
      </c>
      <c r="D5" s="56">
        <f>countif($E$17:$E$541, "MVM Brown")</f>
        <v>140</v>
      </c>
    </row>
    <row r="6">
      <c r="A6" s="57" t="s">
        <v>871</v>
      </c>
      <c r="B6" s="58">
        <f t="shared" si="1"/>
        <v>7</v>
      </c>
      <c r="C6" s="58">
        <f>COUNTIFS(F17:F541,"",$E$17:$E$541,"MVM Black")</f>
        <v>0</v>
      </c>
      <c r="D6" s="58">
        <f>countif($E$17:$E$541, "MVM Black")</f>
        <v>7</v>
      </c>
    </row>
    <row r="7">
      <c r="A7" s="59" t="s">
        <v>872</v>
      </c>
      <c r="B7" s="60">
        <f t="shared" si="1"/>
        <v>12</v>
      </c>
      <c r="C7" s="61">
        <f>COUNTIFS(F17:F541,"",$E$17:$E$541,"catapult")</f>
        <v>0</v>
      </c>
      <c r="D7" s="61">
        <f>countif($E$17:$E$541, "Catapult")</f>
        <v>12</v>
      </c>
    </row>
    <row r="8">
      <c r="A8" s="35" t="s">
        <v>80</v>
      </c>
      <c r="B8" s="62">
        <f t="shared" ref="B8:D8" si="2">SUM(B4:B7)</f>
        <v>525</v>
      </c>
      <c r="C8" s="62">
        <f t="shared" si="2"/>
        <v>0</v>
      </c>
      <c r="D8" s="62">
        <f t="shared" si="2"/>
        <v>525</v>
      </c>
    </row>
    <row r="9">
      <c r="A9" s="35" t="s">
        <v>82</v>
      </c>
      <c r="B9" s="63">
        <f>SUM(B8/D8)</f>
        <v>1</v>
      </c>
      <c r="C9" s="37"/>
      <c r="D9" s="37"/>
    </row>
    <row r="10">
      <c r="A10" s="30" t="s">
        <v>873</v>
      </c>
    </row>
    <row r="11">
      <c r="A11" s="38"/>
    </row>
    <row r="12">
      <c r="A12" s="38"/>
    </row>
    <row r="13">
      <c r="A13" s="38" t="s">
        <v>83</v>
      </c>
    </row>
    <row r="14">
      <c r="A14" s="39" t="s">
        <v>874</v>
      </c>
    </row>
    <row r="15">
      <c r="A15" s="30"/>
    </row>
    <row r="16">
      <c r="A16" s="38" t="s">
        <v>85</v>
      </c>
      <c r="B16" s="38" t="s">
        <v>86</v>
      </c>
      <c r="C16" s="38" t="s">
        <v>87</v>
      </c>
      <c r="D16" s="38" t="s">
        <v>88</v>
      </c>
      <c r="E16" s="38" t="s">
        <v>89</v>
      </c>
      <c r="F16" s="38" t="s">
        <v>90</v>
      </c>
      <c r="G16" s="38" t="s">
        <v>91</v>
      </c>
      <c r="H16" s="38" t="s">
        <v>875</v>
      </c>
    </row>
    <row r="17">
      <c r="A17" s="40" t="s">
        <v>93</v>
      </c>
      <c r="B17" s="40" t="s">
        <v>114</v>
      </c>
      <c r="C17" s="40" t="s">
        <v>876</v>
      </c>
      <c r="D17" s="40" t="s">
        <v>877</v>
      </c>
      <c r="E17" s="64" t="s">
        <v>870</v>
      </c>
      <c r="F17" s="30" t="s">
        <v>878</v>
      </c>
      <c r="G17" s="42" t="s">
        <v>879</v>
      </c>
    </row>
    <row r="18">
      <c r="A18" s="40" t="s">
        <v>93</v>
      </c>
      <c r="B18" s="40" t="s">
        <v>148</v>
      </c>
      <c r="C18" s="40" t="s">
        <v>880</v>
      </c>
      <c r="D18" s="40" t="s">
        <v>881</v>
      </c>
      <c r="E18" s="64" t="s">
        <v>870</v>
      </c>
      <c r="F18" s="30" t="s">
        <v>882</v>
      </c>
      <c r="G18" s="42" t="s">
        <v>883</v>
      </c>
    </row>
    <row r="19">
      <c r="A19" s="40" t="s">
        <v>93</v>
      </c>
      <c r="B19" s="40" t="s">
        <v>153</v>
      </c>
      <c r="C19" s="40" t="s">
        <v>884</v>
      </c>
      <c r="D19" s="40" t="s">
        <v>885</v>
      </c>
      <c r="E19" s="64" t="s">
        <v>870</v>
      </c>
      <c r="F19" s="30" t="s">
        <v>369</v>
      </c>
      <c r="G19" s="42" t="s">
        <v>886</v>
      </c>
    </row>
    <row r="20">
      <c r="A20" s="40" t="s">
        <v>93</v>
      </c>
      <c r="B20" s="40" t="s">
        <v>199</v>
      </c>
      <c r="C20" s="40" t="s">
        <v>887</v>
      </c>
      <c r="D20" s="40" t="s">
        <v>888</v>
      </c>
      <c r="E20" s="64" t="s">
        <v>870</v>
      </c>
      <c r="F20" s="30" t="s">
        <v>878</v>
      </c>
      <c r="G20" s="42" t="s">
        <v>889</v>
      </c>
    </row>
    <row r="21">
      <c r="A21" s="40" t="s">
        <v>93</v>
      </c>
      <c r="B21" s="40" t="s">
        <v>241</v>
      </c>
      <c r="C21" s="40" t="s">
        <v>890</v>
      </c>
      <c r="D21" s="40" t="s">
        <v>891</v>
      </c>
      <c r="E21" s="64" t="s">
        <v>870</v>
      </c>
      <c r="F21" s="30" t="s">
        <v>892</v>
      </c>
      <c r="G21" s="42" t="s">
        <v>893</v>
      </c>
    </row>
    <row r="22">
      <c r="A22" s="40" t="s">
        <v>93</v>
      </c>
      <c r="B22" s="40" t="s">
        <v>335</v>
      </c>
      <c r="C22" s="40" t="s">
        <v>894</v>
      </c>
      <c r="D22" s="40" t="s">
        <v>895</v>
      </c>
      <c r="E22" s="64" t="s">
        <v>870</v>
      </c>
      <c r="F22" s="30" t="s">
        <v>882</v>
      </c>
      <c r="G22" s="42" t="s">
        <v>896</v>
      </c>
    </row>
    <row r="23">
      <c r="A23" s="40" t="s">
        <v>93</v>
      </c>
      <c r="B23" s="40" t="s">
        <v>719</v>
      </c>
      <c r="C23" s="40" t="s">
        <v>897</v>
      </c>
      <c r="D23" s="40" t="s">
        <v>898</v>
      </c>
      <c r="E23" s="64" t="s">
        <v>870</v>
      </c>
      <c r="F23" s="30" t="s">
        <v>262</v>
      </c>
      <c r="G23" s="42" t="s">
        <v>899</v>
      </c>
    </row>
    <row r="24">
      <c r="A24" s="40" t="s">
        <v>93</v>
      </c>
      <c r="B24" s="40" t="s">
        <v>748</v>
      </c>
      <c r="C24" s="40" t="s">
        <v>900</v>
      </c>
      <c r="D24" s="40" t="s">
        <v>901</v>
      </c>
      <c r="E24" s="64" t="s">
        <v>870</v>
      </c>
      <c r="F24" s="30" t="s">
        <v>902</v>
      </c>
      <c r="G24" s="42" t="s">
        <v>903</v>
      </c>
    </row>
    <row r="25">
      <c r="A25" s="40" t="s">
        <v>93</v>
      </c>
      <c r="B25" s="40" t="s">
        <v>770</v>
      </c>
      <c r="C25" s="40" t="s">
        <v>904</v>
      </c>
      <c r="D25" s="40" t="s">
        <v>905</v>
      </c>
      <c r="E25" s="64" t="s">
        <v>870</v>
      </c>
      <c r="F25" s="30" t="s">
        <v>878</v>
      </c>
      <c r="G25" s="42" t="s">
        <v>906</v>
      </c>
    </row>
    <row r="26">
      <c r="A26" s="40" t="s">
        <v>118</v>
      </c>
      <c r="B26" s="40" t="s">
        <v>109</v>
      </c>
      <c r="C26" s="40" t="s">
        <v>907</v>
      </c>
      <c r="D26" s="40" t="s">
        <v>908</v>
      </c>
      <c r="E26" s="64" t="s">
        <v>870</v>
      </c>
      <c r="F26" s="30" t="s">
        <v>830</v>
      </c>
      <c r="G26" s="42" t="s">
        <v>909</v>
      </c>
    </row>
    <row r="27">
      <c r="A27" s="40" t="s">
        <v>118</v>
      </c>
      <c r="B27" s="40" t="s">
        <v>114</v>
      </c>
      <c r="C27" s="40" t="s">
        <v>910</v>
      </c>
      <c r="D27" s="40" t="s">
        <v>911</v>
      </c>
      <c r="E27" s="64" t="s">
        <v>870</v>
      </c>
      <c r="F27" s="30" t="s">
        <v>912</v>
      </c>
      <c r="G27" s="42" t="s">
        <v>913</v>
      </c>
    </row>
    <row r="28">
      <c r="A28" s="40" t="s">
        <v>118</v>
      </c>
      <c r="B28" s="40" t="s">
        <v>148</v>
      </c>
      <c r="C28" s="40" t="s">
        <v>914</v>
      </c>
      <c r="D28" s="40" t="s">
        <v>915</v>
      </c>
      <c r="E28" s="64" t="s">
        <v>870</v>
      </c>
      <c r="F28" s="30" t="s">
        <v>916</v>
      </c>
      <c r="G28" s="42" t="s">
        <v>917</v>
      </c>
    </row>
    <row r="29">
      <c r="A29" s="40" t="s">
        <v>118</v>
      </c>
      <c r="B29" s="40" t="s">
        <v>153</v>
      </c>
      <c r="C29" s="40" t="s">
        <v>918</v>
      </c>
      <c r="D29" s="40" t="s">
        <v>919</v>
      </c>
      <c r="E29" s="64" t="s">
        <v>870</v>
      </c>
      <c r="F29" s="30" t="s">
        <v>8</v>
      </c>
      <c r="G29" s="42" t="s">
        <v>920</v>
      </c>
    </row>
    <row r="30">
      <c r="A30" s="40" t="s">
        <v>118</v>
      </c>
      <c r="B30" s="40" t="s">
        <v>199</v>
      </c>
      <c r="C30" s="40" t="s">
        <v>921</v>
      </c>
      <c r="D30" s="40" t="s">
        <v>922</v>
      </c>
      <c r="E30" s="64" t="s">
        <v>870</v>
      </c>
      <c r="F30" s="30" t="s">
        <v>923</v>
      </c>
      <c r="G30" s="42" t="s">
        <v>924</v>
      </c>
    </row>
    <row r="31">
      <c r="A31" s="40" t="s">
        <v>118</v>
      </c>
      <c r="B31" s="40" t="s">
        <v>241</v>
      </c>
      <c r="C31" s="40" t="s">
        <v>925</v>
      </c>
      <c r="D31" s="40" t="s">
        <v>926</v>
      </c>
      <c r="E31" s="64" t="s">
        <v>870</v>
      </c>
      <c r="F31" s="30" t="s">
        <v>830</v>
      </c>
      <c r="G31" s="42" t="s">
        <v>927</v>
      </c>
    </row>
    <row r="32">
      <c r="A32" s="40" t="s">
        <v>118</v>
      </c>
      <c r="B32" s="40" t="s">
        <v>335</v>
      </c>
      <c r="C32" s="40" t="s">
        <v>928</v>
      </c>
      <c r="D32" s="40" t="s">
        <v>929</v>
      </c>
      <c r="E32" s="64" t="s">
        <v>870</v>
      </c>
      <c r="F32" s="30" t="s">
        <v>369</v>
      </c>
      <c r="G32" s="42" t="s">
        <v>930</v>
      </c>
    </row>
    <row r="33">
      <c r="A33" s="40" t="s">
        <v>118</v>
      </c>
      <c r="B33" s="40" t="s">
        <v>719</v>
      </c>
      <c r="C33" s="40" t="s">
        <v>931</v>
      </c>
      <c r="D33" s="40" t="s">
        <v>932</v>
      </c>
      <c r="E33" s="64" t="s">
        <v>870</v>
      </c>
      <c r="F33" s="30" t="s">
        <v>933</v>
      </c>
      <c r="G33" s="42" t="s">
        <v>934</v>
      </c>
    </row>
    <row r="34">
      <c r="A34" s="40" t="s">
        <v>118</v>
      </c>
      <c r="B34" s="40" t="s">
        <v>748</v>
      </c>
      <c r="C34" s="40" t="s">
        <v>935</v>
      </c>
      <c r="D34" s="40" t="s">
        <v>936</v>
      </c>
      <c r="E34" s="64" t="s">
        <v>870</v>
      </c>
      <c r="F34" s="30" t="s">
        <v>717</v>
      </c>
      <c r="G34" s="42" t="s">
        <v>937</v>
      </c>
    </row>
    <row r="35">
      <c r="A35" s="40" t="s">
        <v>118</v>
      </c>
      <c r="B35" s="40" t="s">
        <v>770</v>
      </c>
      <c r="C35" s="40" t="s">
        <v>938</v>
      </c>
      <c r="D35" s="40" t="s">
        <v>939</v>
      </c>
      <c r="E35" s="64" t="s">
        <v>870</v>
      </c>
      <c r="F35" s="30" t="s">
        <v>940</v>
      </c>
      <c r="G35" s="42" t="s">
        <v>941</v>
      </c>
    </row>
    <row r="36">
      <c r="A36" s="40" t="s">
        <v>158</v>
      </c>
      <c r="B36" s="40" t="s">
        <v>109</v>
      </c>
      <c r="C36" s="40" t="s">
        <v>942</v>
      </c>
      <c r="D36" s="40" t="s">
        <v>943</v>
      </c>
      <c r="E36" s="64" t="s">
        <v>870</v>
      </c>
      <c r="F36" s="30" t="s">
        <v>8</v>
      </c>
      <c r="G36" s="42" t="s">
        <v>944</v>
      </c>
    </row>
    <row r="37">
      <c r="A37" s="40" t="s">
        <v>158</v>
      </c>
      <c r="B37" s="40" t="s">
        <v>114</v>
      </c>
      <c r="C37" s="40" t="s">
        <v>945</v>
      </c>
      <c r="D37" s="40" t="s">
        <v>946</v>
      </c>
      <c r="E37" s="64" t="s">
        <v>870</v>
      </c>
      <c r="F37" s="30" t="s">
        <v>262</v>
      </c>
      <c r="G37" s="42" t="s">
        <v>947</v>
      </c>
    </row>
    <row r="38">
      <c r="A38" s="40" t="s">
        <v>158</v>
      </c>
      <c r="B38" s="40" t="s">
        <v>148</v>
      </c>
      <c r="C38" s="40" t="s">
        <v>948</v>
      </c>
      <c r="D38" s="40" t="s">
        <v>949</v>
      </c>
      <c r="E38" s="65" t="s">
        <v>869</v>
      </c>
      <c r="F38" s="30" t="s">
        <v>892</v>
      </c>
      <c r="G38" s="42" t="s">
        <v>950</v>
      </c>
    </row>
    <row r="39">
      <c r="A39" s="40" t="s">
        <v>158</v>
      </c>
      <c r="B39" s="40" t="s">
        <v>153</v>
      </c>
      <c r="C39" s="40" t="s">
        <v>951</v>
      </c>
      <c r="D39" s="40" t="s">
        <v>952</v>
      </c>
      <c r="E39" s="65" t="s">
        <v>869</v>
      </c>
      <c r="F39" s="30" t="s">
        <v>135</v>
      </c>
      <c r="G39" s="42" t="s">
        <v>953</v>
      </c>
    </row>
    <row r="40">
      <c r="A40" s="40" t="s">
        <v>158</v>
      </c>
      <c r="B40" s="40" t="s">
        <v>199</v>
      </c>
      <c r="C40" s="40" t="s">
        <v>954</v>
      </c>
      <c r="D40" s="40" t="s">
        <v>955</v>
      </c>
      <c r="E40" s="65" t="s">
        <v>869</v>
      </c>
      <c r="F40" s="30" t="s">
        <v>956</v>
      </c>
      <c r="G40" s="42" t="s">
        <v>957</v>
      </c>
    </row>
    <row r="41">
      <c r="A41" s="40" t="s">
        <v>158</v>
      </c>
      <c r="B41" s="40" t="s">
        <v>241</v>
      </c>
      <c r="C41" s="40" t="s">
        <v>958</v>
      </c>
      <c r="D41" s="40" t="s">
        <v>959</v>
      </c>
      <c r="E41" s="65" t="s">
        <v>869</v>
      </c>
      <c r="F41" s="30" t="s">
        <v>650</v>
      </c>
      <c r="G41" s="42" t="s">
        <v>960</v>
      </c>
    </row>
    <row r="42">
      <c r="A42" s="40" t="s">
        <v>158</v>
      </c>
      <c r="B42" s="40" t="s">
        <v>335</v>
      </c>
      <c r="C42" s="40" t="s">
        <v>961</v>
      </c>
      <c r="D42" s="40" t="s">
        <v>962</v>
      </c>
      <c r="E42" s="65" t="s">
        <v>869</v>
      </c>
      <c r="F42" s="30" t="s">
        <v>15</v>
      </c>
      <c r="G42" s="42" t="s">
        <v>963</v>
      </c>
    </row>
    <row r="43">
      <c r="A43" s="40" t="s">
        <v>158</v>
      </c>
      <c r="B43" s="40" t="s">
        <v>719</v>
      </c>
      <c r="C43" s="40" t="s">
        <v>964</v>
      </c>
      <c r="D43" s="40" t="s">
        <v>965</v>
      </c>
      <c r="E43" s="65" t="s">
        <v>869</v>
      </c>
      <c r="F43" s="30" t="s">
        <v>8</v>
      </c>
      <c r="G43" s="42" t="s">
        <v>966</v>
      </c>
    </row>
    <row r="44">
      <c r="A44" s="40" t="s">
        <v>158</v>
      </c>
      <c r="B44" s="40" t="s">
        <v>748</v>
      </c>
      <c r="C44" s="40" t="s">
        <v>967</v>
      </c>
      <c r="D44" s="40" t="s">
        <v>968</v>
      </c>
      <c r="E44" s="65" t="s">
        <v>869</v>
      </c>
      <c r="F44" s="30" t="s">
        <v>892</v>
      </c>
      <c r="G44" s="42" t="s">
        <v>969</v>
      </c>
    </row>
    <row r="45">
      <c r="A45" s="40" t="s">
        <v>158</v>
      </c>
      <c r="B45" s="40" t="s">
        <v>770</v>
      </c>
      <c r="C45" s="40" t="s">
        <v>970</v>
      </c>
      <c r="D45" s="40" t="s">
        <v>971</v>
      </c>
      <c r="E45" s="64" t="s">
        <v>870</v>
      </c>
      <c r="F45" s="30" t="s">
        <v>972</v>
      </c>
      <c r="G45" s="42" t="s">
        <v>973</v>
      </c>
    </row>
    <row r="46">
      <c r="A46" s="40" t="s">
        <v>158</v>
      </c>
      <c r="B46" s="40" t="s">
        <v>793</v>
      </c>
      <c r="C46" s="40" t="s">
        <v>974</v>
      </c>
      <c r="D46" s="40" t="s">
        <v>975</v>
      </c>
      <c r="E46" s="64" t="s">
        <v>870</v>
      </c>
      <c r="F46" s="30" t="s">
        <v>976</v>
      </c>
      <c r="G46" s="42" t="s">
        <v>977</v>
      </c>
    </row>
    <row r="47">
      <c r="A47" s="40" t="s">
        <v>119</v>
      </c>
      <c r="B47" s="40" t="s">
        <v>104</v>
      </c>
      <c r="C47" s="40" t="s">
        <v>978</v>
      </c>
      <c r="D47" s="40" t="s">
        <v>979</v>
      </c>
      <c r="E47" s="64" t="s">
        <v>870</v>
      </c>
      <c r="F47" s="30" t="s">
        <v>933</v>
      </c>
      <c r="G47" s="42" t="s">
        <v>980</v>
      </c>
    </row>
    <row r="48">
      <c r="A48" s="40" t="s">
        <v>119</v>
      </c>
      <c r="B48" s="40" t="s">
        <v>109</v>
      </c>
      <c r="C48" s="40" t="s">
        <v>981</v>
      </c>
      <c r="D48" s="40" t="s">
        <v>982</v>
      </c>
      <c r="E48" s="64" t="s">
        <v>870</v>
      </c>
      <c r="F48" s="30" t="s">
        <v>640</v>
      </c>
      <c r="G48" s="42" t="s">
        <v>983</v>
      </c>
      <c r="H48" s="30"/>
    </row>
    <row r="49">
      <c r="A49" s="40" t="s">
        <v>119</v>
      </c>
      <c r="B49" s="40" t="s">
        <v>114</v>
      </c>
      <c r="C49" s="40" t="s">
        <v>984</v>
      </c>
      <c r="D49" s="40" t="s">
        <v>985</v>
      </c>
      <c r="E49" s="65" t="s">
        <v>869</v>
      </c>
      <c r="F49" s="30" t="s">
        <v>986</v>
      </c>
      <c r="G49" s="42" t="s">
        <v>987</v>
      </c>
    </row>
    <row r="50">
      <c r="A50" s="40" t="s">
        <v>119</v>
      </c>
      <c r="B50" s="40" t="s">
        <v>148</v>
      </c>
      <c r="C50" s="40" t="s">
        <v>988</v>
      </c>
      <c r="D50" s="40" t="s">
        <v>989</v>
      </c>
      <c r="E50" s="65" t="s">
        <v>869</v>
      </c>
      <c r="F50" s="30" t="s">
        <v>990</v>
      </c>
      <c r="G50" s="42" t="s">
        <v>991</v>
      </c>
    </row>
    <row r="51">
      <c r="A51" s="40" t="s">
        <v>119</v>
      </c>
      <c r="B51" s="40" t="s">
        <v>153</v>
      </c>
      <c r="C51" s="40" t="s">
        <v>992</v>
      </c>
      <c r="D51" s="40" t="s">
        <v>993</v>
      </c>
      <c r="E51" s="65" t="s">
        <v>869</v>
      </c>
      <c r="F51" s="30" t="s">
        <v>380</v>
      </c>
      <c r="G51" s="42" t="s">
        <v>994</v>
      </c>
    </row>
    <row r="52">
      <c r="A52" s="40" t="s">
        <v>119</v>
      </c>
      <c r="B52" s="40" t="s">
        <v>199</v>
      </c>
      <c r="C52" s="40" t="s">
        <v>995</v>
      </c>
      <c r="D52" s="40" t="s">
        <v>996</v>
      </c>
      <c r="E52" s="65" t="s">
        <v>869</v>
      </c>
      <c r="F52" s="30" t="s">
        <v>448</v>
      </c>
      <c r="G52" s="42" t="s">
        <v>997</v>
      </c>
    </row>
    <row r="53">
      <c r="A53" s="40" t="s">
        <v>119</v>
      </c>
      <c r="B53" s="40" t="s">
        <v>241</v>
      </c>
      <c r="C53" s="40" t="s">
        <v>998</v>
      </c>
      <c r="D53" s="40" t="s">
        <v>999</v>
      </c>
      <c r="E53" s="65" t="s">
        <v>869</v>
      </c>
      <c r="F53" s="30" t="s">
        <v>990</v>
      </c>
      <c r="G53" s="42" t="s">
        <v>1000</v>
      </c>
    </row>
    <row r="54">
      <c r="A54" s="40" t="s">
        <v>119</v>
      </c>
      <c r="B54" s="40" t="s">
        <v>335</v>
      </c>
      <c r="C54" s="40" t="s">
        <v>1001</v>
      </c>
      <c r="D54" s="40" t="s">
        <v>1002</v>
      </c>
      <c r="E54" s="65" t="s">
        <v>869</v>
      </c>
      <c r="F54" s="30" t="s">
        <v>846</v>
      </c>
      <c r="G54" s="42" t="s">
        <v>1003</v>
      </c>
    </row>
    <row r="55">
      <c r="A55" s="40" t="s">
        <v>119</v>
      </c>
      <c r="B55" s="40" t="s">
        <v>719</v>
      </c>
      <c r="C55" s="40" t="s">
        <v>1004</v>
      </c>
      <c r="D55" s="40" t="s">
        <v>1005</v>
      </c>
      <c r="E55" s="65" t="s">
        <v>869</v>
      </c>
      <c r="F55" s="30" t="s">
        <v>956</v>
      </c>
      <c r="G55" s="42" t="s">
        <v>1006</v>
      </c>
    </row>
    <row r="56">
      <c r="A56" s="40" t="s">
        <v>119</v>
      </c>
      <c r="B56" s="40" t="s">
        <v>748</v>
      </c>
      <c r="C56" s="40" t="s">
        <v>1007</v>
      </c>
      <c r="D56" s="40" t="s">
        <v>1008</v>
      </c>
      <c r="E56" s="65" t="s">
        <v>869</v>
      </c>
      <c r="F56" s="30" t="s">
        <v>135</v>
      </c>
      <c r="G56" s="42" t="s">
        <v>1009</v>
      </c>
    </row>
    <row r="57">
      <c r="A57" s="40" t="s">
        <v>119</v>
      </c>
      <c r="B57" s="40" t="s">
        <v>770</v>
      </c>
      <c r="C57" s="40" t="s">
        <v>1010</v>
      </c>
      <c r="D57" s="40" t="s">
        <v>1011</v>
      </c>
      <c r="E57" s="64" t="s">
        <v>870</v>
      </c>
      <c r="F57" s="30" t="s">
        <v>1012</v>
      </c>
      <c r="G57" s="42" t="s">
        <v>1013</v>
      </c>
    </row>
    <row r="58">
      <c r="A58" s="40" t="s">
        <v>119</v>
      </c>
      <c r="B58" s="40" t="s">
        <v>793</v>
      </c>
      <c r="C58" s="40" t="s">
        <v>1014</v>
      </c>
      <c r="D58" s="40" t="s">
        <v>1015</v>
      </c>
      <c r="E58" s="64" t="s">
        <v>870</v>
      </c>
      <c r="F58" s="30" t="s">
        <v>1016</v>
      </c>
      <c r="G58" s="42" t="s">
        <v>1017</v>
      </c>
    </row>
    <row r="59">
      <c r="A59" s="40" t="s">
        <v>124</v>
      </c>
      <c r="B59" s="40" t="s">
        <v>99</v>
      </c>
      <c r="C59" s="40" t="s">
        <v>1018</v>
      </c>
      <c r="D59" s="40" t="s">
        <v>1019</v>
      </c>
      <c r="E59" s="64" t="s">
        <v>870</v>
      </c>
      <c r="F59" s="30" t="s">
        <v>878</v>
      </c>
      <c r="G59" s="42" t="s">
        <v>1020</v>
      </c>
    </row>
    <row r="60">
      <c r="A60" s="40" t="s">
        <v>124</v>
      </c>
      <c r="B60" s="40" t="s">
        <v>104</v>
      </c>
      <c r="C60" s="40" t="s">
        <v>1021</v>
      </c>
      <c r="D60" s="40" t="s">
        <v>1022</v>
      </c>
      <c r="E60" s="64" t="s">
        <v>870</v>
      </c>
      <c r="F60" s="30" t="s">
        <v>1012</v>
      </c>
      <c r="G60" s="42" t="s">
        <v>1023</v>
      </c>
    </row>
    <row r="61">
      <c r="A61" s="40" t="s">
        <v>124</v>
      </c>
      <c r="B61" s="40" t="s">
        <v>109</v>
      </c>
      <c r="C61" s="40" t="s">
        <v>1024</v>
      </c>
      <c r="D61" s="40" t="s">
        <v>1025</v>
      </c>
      <c r="E61" s="65" t="s">
        <v>869</v>
      </c>
      <c r="F61" s="30" t="s">
        <v>380</v>
      </c>
      <c r="G61" s="42" t="s">
        <v>1026</v>
      </c>
    </row>
    <row r="62">
      <c r="A62" s="40" t="s">
        <v>124</v>
      </c>
      <c r="B62" s="40" t="s">
        <v>114</v>
      </c>
      <c r="C62" s="40" t="s">
        <v>1027</v>
      </c>
      <c r="D62" s="40" t="s">
        <v>1028</v>
      </c>
      <c r="E62" s="65" t="s">
        <v>869</v>
      </c>
      <c r="F62" s="30" t="s">
        <v>1029</v>
      </c>
      <c r="G62" s="42" t="s">
        <v>1030</v>
      </c>
    </row>
    <row r="63">
      <c r="A63" s="40" t="s">
        <v>124</v>
      </c>
      <c r="B63" s="40" t="s">
        <v>148</v>
      </c>
      <c r="C63" s="40" t="s">
        <v>1031</v>
      </c>
      <c r="D63" s="40" t="s">
        <v>1032</v>
      </c>
      <c r="E63" s="65" t="s">
        <v>869</v>
      </c>
      <c r="F63" s="30" t="s">
        <v>846</v>
      </c>
      <c r="G63" s="42" t="s">
        <v>1033</v>
      </c>
    </row>
    <row r="64">
      <c r="A64" s="40" t="s">
        <v>124</v>
      </c>
      <c r="B64" s="40" t="s">
        <v>153</v>
      </c>
      <c r="C64" s="40" t="s">
        <v>1034</v>
      </c>
      <c r="D64" s="40" t="s">
        <v>1035</v>
      </c>
      <c r="E64" s="65" t="s">
        <v>869</v>
      </c>
      <c r="F64" s="30" t="s">
        <v>1036</v>
      </c>
      <c r="G64" s="42" t="s">
        <v>1037</v>
      </c>
    </row>
    <row r="65">
      <c r="A65" s="40" t="s">
        <v>124</v>
      </c>
      <c r="B65" s="40" t="s">
        <v>199</v>
      </c>
      <c r="C65" s="40" t="s">
        <v>1038</v>
      </c>
      <c r="D65" s="40" t="s">
        <v>1039</v>
      </c>
      <c r="E65" s="65" t="s">
        <v>869</v>
      </c>
      <c r="F65" s="30" t="s">
        <v>1040</v>
      </c>
      <c r="G65" s="42" t="s">
        <v>1041</v>
      </c>
    </row>
    <row r="66">
      <c r="A66" s="40" t="s">
        <v>124</v>
      </c>
      <c r="B66" s="40" t="s">
        <v>241</v>
      </c>
      <c r="C66" s="40" t="s">
        <v>1042</v>
      </c>
      <c r="D66" s="40" t="s">
        <v>1043</v>
      </c>
      <c r="E66" s="65" t="s">
        <v>869</v>
      </c>
      <c r="F66" s="30" t="s">
        <v>986</v>
      </c>
      <c r="G66" s="42" t="s">
        <v>1044</v>
      </c>
    </row>
    <row r="67">
      <c r="A67" s="40" t="s">
        <v>124</v>
      </c>
      <c r="B67" s="40" t="s">
        <v>335</v>
      </c>
      <c r="C67" s="40" t="s">
        <v>1045</v>
      </c>
      <c r="D67" s="40" t="s">
        <v>1046</v>
      </c>
      <c r="E67" s="65" t="s">
        <v>869</v>
      </c>
      <c r="F67" s="30" t="s">
        <v>143</v>
      </c>
      <c r="G67" s="42" t="s">
        <v>1047</v>
      </c>
    </row>
    <row r="68">
      <c r="A68" s="40" t="s">
        <v>124</v>
      </c>
      <c r="B68" s="40" t="s">
        <v>719</v>
      </c>
      <c r="C68" s="40" t="s">
        <v>1048</v>
      </c>
      <c r="D68" s="40" t="s">
        <v>1049</v>
      </c>
      <c r="E68" s="65" t="s">
        <v>869</v>
      </c>
      <c r="F68" s="30" t="s">
        <v>1050</v>
      </c>
      <c r="G68" s="42" t="s">
        <v>1051</v>
      </c>
    </row>
    <row r="69">
      <c r="A69" s="40" t="s">
        <v>124</v>
      </c>
      <c r="B69" s="40" t="s">
        <v>748</v>
      </c>
      <c r="C69" s="40" t="s">
        <v>1052</v>
      </c>
      <c r="D69" s="40" t="s">
        <v>1053</v>
      </c>
      <c r="E69" s="65" t="s">
        <v>869</v>
      </c>
      <c r="F69" s="30" t="s">
        <v>1054</v>
      </c>
      <c r="G69" s="42" t="s">
        <v>1055</v>
      </c>
    </row>
    <row r="70">
      <c r="A70" s="40" t="s">
        <v>124</v>
      </c>
      <c r="B70" s="40" t="s">
        <v>770</v>
      </c>
      <c r="C70" s="40" t="s">
        <v>1056</v>
      </c>
      <c r="D70" s="40" t="s">
        <v>1057</v>
      </c>
      <c r="E70" s="65" t="s">
        <v>869</v>
      </c>
      <c r="F70" s="30" t="s">
        <v>1058</v>
      </c>
      <c r="G70" s="42" t="s">
        <v>1059</v>
      </c>
    </row>
    <row r="71">
      <c r="A71" s="40" t="s">
        <v>124</v>
      </c>
      <c r="B71" s="40" t="s">
        <v>793</v>
      </c>
      <c r="C71" s="40" t="s">
        <v>1060</v>
      </c>
      <c r="D71" s="40" t="s">
        <v>1061</v>
      </c>
      <c r="E71" s="65" t="s">
        <v>869</v>
      </c>
      <c r="F71" s="30" t="s">
        <v>380</v>
      </c>
      <c r="G71" s="42" t="s">
        <v>1062</v>
      </c>
    </row>
    <row r="72">
      <c r="A72" s="40" t="s">
        <v>124</v>
      </c>
      <c r="B72" s="40" t="s">
        <v>811</v>
      </c>
      <c r="C72" s="40" t="s">
        <v>1063</v>
      </c>
      <c r="D72" s="40" t="s">
        <v>1064</v>
      </c>
      <c r="E72" s="64" t="s">
        <v>870</v>
      </c>
      <c r="F72" s="30" t="s">
        <v>8</v>
      </c>
      <c r="G72" s="42" t="s">
        <v>1065</v>
      </c>
    </row>
    <row r="73">
      <c r="A73" s="40" t="s">
        <v>124</v>
      </c>
      <c r="B73" s="40" t="s">
        <v>827</v>
      </c>
      <c r="C73" s="40" t="s">
        <v>1066</v>
      </c>
      <c r="D73" s="40" t="s">
        <v>1067</v>
      </c>
      <c r="E73" s="64" t="s">
        <v>870</v>
      </c>
      <c r="F73" s="30" t="s">
        <v>1068</v>
      </c>
      <c r="G73" s="42" t="s">
        <v>1069</v>
      </c>
    </row>
    <row r="74">
      <c r="A74" s="40" t="s">
        <v>94</v>
      </c>
      <c r="B74" s="40" t="s">
        <v>94</v>
      </c>
      <c r="C74" s="40" t="s">
        <v>1070</v>
      </c>
      <c r="D74" s="40" t="s">
        <v>1071</v>
      </c>
      <c r="E74" s="64" t="s">
        <v>870</v>
      </c>
      <c r="F74" s="30" t="s">
        <v>262</v>
      </c>
      <c r="G74" s="42" t="s">
        <v>1072</v>
      </c>
    </row>
    <row r="75">
      <c r="A75" s="40" t="s">
        <v>94</v>
      </c>
      <c r="B75" s="40" t="s">
        <v>99</v>
      </c>
      <c r="C75" s="40" t="s">
        <v>1073</v>
      </c>
      <c r="D75" s="40" t="s">
        <v>1074</v>
      </c>
      <c r="E75" s="64" t="s">
        <v>870</v>
      </c>
      <c r="F75" s="30" t="s">
        <v>8</v>
      </c>
      <c r="G75" s="42" t="s">
        <v>1075</v>
      </c>
    </row>
    <row r="76">
      <c r="A76" s="40" t="s">
        <v>94</v>
      </c>
      <c r="B76" s="40" t="s">
        <v>104</v>
      </c>
      <c r="C76" s="40" t="s">
        <v>1076</v>
      </c>
      <c r="D76" s="40" t="s">
        <v>1077</v>
      </c>
      <c r="E76" s="65" t="s">
        <v>869</v>
      </c>
      <c r="F76" s="30" t="s">
        <v>956</v>
      </c>
      <c r="G76" s="42" t="s">
        <v>1078</v>
      </c>
    </row>
    <row r="77">
      <c r="A77" s="40" t="s">
        <v>94</v>
      </c>
      <c r="B77" s="40" t="s">
        <v>109</v>
      </c>
      <c r="C77" s="40" t="s">
        <v>1079</v>
      </c>
      <c r="D77" s="40" t="s">
        <v>1080</v>
      </c>
      <c r="E77" s="65" t="s">
        <v>869</v>
      </c>
      <c r="F77" s="30" t="s">
        <v>448</v>
      </c>
      <c r="G77" s="42" t="s">
        <v>1081</v>
      </c>
    </row>
    <row r="78">
      <c r="A78" s="40" t="s">
        <v>94</v>
      </c>
      <c r="B78" s="40" t="s">
        <v>114</v>
      </c>
      <c r="C78" s="40" t="s">
        <v>1082</v>
      </c>
      <c r="D78" s="40" t="s">
        <v>1083</v>
      </c>
      <c r="E78" s="65" t="s">
        <v>869</v>
      </c>
      <c r="F78" s="30" t="s">
        <v>1084</v>
      </c>
      <c r="G78" s="42" t="s">
        <v>1085</v>
      </c>
    </row>
    <row r="79">
      <c r="A79" s="40" t="s">
        <v>94</v>
      </c>
      <c r="B79" s="40" t="s">
        <v>148</v>
      </c>
      <c r="C79" s="40" t="s">
        <v>1086</v>
      </c>
      <c r="D79" s="40" t="s">
        <v>1087</v>
      </c>
      <c r="E79" s="65" t="s">
        <v>869</v>
      </c>
      <c r="F79" s="30" t="s">
        <v>1088</v>
      </c>
      <c r="G79" s="42" t="s">
        <v>1089</v>
      </c>
    </row>
    <row r="80">
      <c r="A80" s="40" t="s">
        <v>94</v>
      </c>
      <c r="B80" s="40" t="s">
        <v>153</v>
      </c>
      <c r="C80" s="40" t="s">
        <v>1090</v>
      </c>
      <c r="D80" s="40" t="s">
        <v>1091</v>
      </c>
      <c r="E80" s="65" t="s">
        <v>869</v>
      </c>
      <c r="F80" s="30" t="s">
        <v>1092</v>
      </c>
      <c r="G80" s="42" t="s">
        <v>1093</v>
      </c>
    </row>
    <row r="81">
      <c r="A81" s="40" t="s">
        <v>94</v>
      </c>
      <c r="B81" s="40" t="s">
        <v>199</v>
      </c>
      <c r="C81" s="40" t="s">
        <v>1094</v>
      </c>
      <c r="D81" s="40" t="s">
        <v>1095</v>
      </c>
      <c r="E81" s="65" t="s">
        <v>869</v>
      </c>
      <c r="F81" s="30" t="s">
        <v>1084</v>
      </c>
      <c r="G81" s="42" t="s">
        <v>1096</v>
      </c>
    </row>
    <row r="82">
      <c r="A82" s="40" t="s">
        <v>94</v>
      </c>
      <c r="B82" s="40" t="s">
        <v>241</v>
      </c>
      <c r="C82" s="40" t="s">
        <v>1097</v>
      </c>
      <c r="D82" s="40" t="s">
        <v>1098</v>
      </c>
      <c r="E82" s="65" t="s">
        <v>869</v>
      </c>
      <c r="F82" s="30" t="s">
        <v>1099</v>
      </c>
      <c r="G82" s="42" t="s">
        <v>1100</v>
      </c>
    </row>
    <row r="83">
      <c r="A83" s="40" t="s">
        <v>94</v>
      </c>
      <c r="B83" s="40" t="s">
        <v>335</v>
      </c>
      <c r="C83" s="40" t="s">
        <v>1101</v>
      </c>
      <c r="D83" s="40" t="s">
        <v>1102</v>
      </c>
      <c r="E83" s="65" t="s">
        <v>869</v>
      </c>
      <c r="F83" s="30" t="s">
        <v>1103</v>
      </c>
      <c r="G83" s="42" t="s">
        <v>1104</v>
      </c>
    </row>
    <row r="84">
      <c r="A84" s="40" t="s">
        <v>94</v>
      </c>
      <c r="B84" s="40" t="s">
        <v>719</v>
      </c>
      <c r="C84" s="40" t="s">
        <v>1105</v>
      </c>
      <c r="D84" s="40" t="s">
        <v>1106</v>
      </c>
      <c r="E84" s="65" t="s">
        <v>869</v>
      </c>
      <c r="F84" s="30" t="s">
        <v>1084</v>
      </c>
      <c r="G84" s="42" t="s">
        <v>1107</v>
      </c>
    </row>
    <row r="85">
      <c r="A85" s="40" t="s">
        <v>94</v>
      </c>
      <c r="B85" s="40" t="s">
        <v>748</v>
      </c>
      <c r="C85" s="40" t="s">
        <v>1108</v>
      </c>
      <c r="D85" s="40" t="s">
        <v>1109</v>
      </c>
      <c r="E85" s="65" t="s">
        <v>869</v>
      </c>
      <c r="F85" s="30" t="s">
        <v>1029</v>
      </c>
      <c r="G85" s="42" t="s">
        <v>1110</v>
      </c>
    </row>
    <row r="86">
      <c r="A86" s="40" t="s">
        <v>94</v>
      </c>
      <c r="B86" s="40" t="s">
        <v>770</v>
      </c>
      <c r="C86" s="40" t="s">
        <v>1111</v>
      </c>
      <c r="D86" s="40" t="s">
        <v>1112</v>
      </c>
      <c r="E86" s="65" t="s">
        <v>869</v>
      </c>
      <c r="F86" s="30" t="s">
        <v>986</v>
      </c>
      <c r="G86" s="42" t="s">
        <v>1113</v>
      </c>
    </row>
    <row r="87">
      <c r="A87" s="40" t="s">
        <v>94</v>
      </c>
      <c r="B87" s="40" t="s">
        <v>793</v>
      </c>
      <c r="C87" s="40" t="s">
        <v>1114</v>
      </c>
      <c r="D87" s="40" t="s">
        <v>1115</v>
      </c>
      <c r="E87" s="65" t="s">
        <v>869</v>
      </c>
      <c r="F87" s="30" t="s">
        <v>1084</v>
      </c>
      <c r="G87" s="42" t="s">
        <v>1116</v>
      </c>
    </row>
    <row r="88">
      <c r="A88" s="40" t="s">
        <v>94</v>
      </c>
      <c r="B88" s="40" t="s">
        <v>811</v>
      </c>
      <c r="C88" s="40" t="s">
        <v>1117</v>
      </c>
      <c r="D88" s="40" t="s">
        <v>1118</v>
      </c>
      <c r="E88" s="64" t="s">
        <v>870</v>
      </c>
      <c r="F88" s="30" t="s">
        <v>280</v>
      </c>
      <c r="G88" s="42" t="s">
        <v>1119</v>
      </c>
    </row>
    <row r="89">
      <c r="A89" s="40" t="s">
        <v>94</v>
      </c>
      <c r="B89" s="40" t="s">
        <v>827</v>
      </c>
      <c r="C89" s="40" t="s">
        <v>1120</v>
      </c>
      <c r="D89" s="40" t="s">
        <v>1121</v>
      </c>
      <c r="E89" s="64" t="s">
        <v>870</v>
      </c>
      <c r="F89" s="30" t="s">
        <v>369</v>
      </c>
      <c r="G89" s="42" t="s">
        <v>1122</v>
      </c>
    </row>
    <row r="90">
      <c r="A90" s="40" t="s">
        <v>99</v>
      </c>
      <c r="B90" s="40" t="s">
        <v>94</v>
      </c>
      <c r="C90" s="40" t="s">
        <v>1123</v>
      </c>
      <c r="D90" s="40" t="s">
        <v>1124</v>
      </c>
      <c r="E90" s="64" t="s">
        <v>870</v>
      </c>
      <c r="F90" s="30" t="s">
        <v>846</v>
      </c>
      <c r="G90" s="42" t="s">
        <v>1125</v>
      </c>
    </row>
    <row r="91">
      <c r="A91" s="40" t="s">
        <v>99</v>
      </c>
      <c r="B91" s="40" t="s">
        <v>99</v>
      </c>
      <c r="C91" s="40" t="s">
        <v>1126</v>
      </c>
      <c r="D91" s="40" t="s">
        <v>1127</v>
      </c>
      <c r="E91" s="64" t="s">
        <v>870</v>
      </c>
      <c r="F91" s="30" t="s">
        <v>143</v>
      </c>
      <c r="G91" s="42" t="s">
        <v>1128</v>
      </c>
    </row>
    <row r="92">
      <c r="A92" s="40" t="s">
        <v>99</v>
      </c>
      <c r="B92" s="40" t="s">
        <v>104</v>
      </c>
      <c r="C92" s="40" t="s">
        <v>1129</v>
      </c>
      <c r="D92" s="40" t="s">
        <v>1130</v>
      </c>
      <c r="E92" s="65" t="s">
        <v>869</v>
      </c>
      <c r="F92" s="30" t="s">
        <v>1131</v>
      </c>
      <c r="G92" s="42" t="s">
        <v>1132</v>
      </c>
    </row>
    <row r="93">
      <c r="A93" s="40" t="s">
        <v>99</v>
      </c>
      <c r="B93" s="40" t="s">
        <v>109</v>
      </c>
      <c r="C93" s="40" t="s">
        <v>1133</v>
      </c>
      <c r="D93" s="40" t="s">
        <v>1134</v>
      </c>
      <c r="E93" s="65" t="s">
        <v>869</v>
      </c>
      <c r="F93" s="30" t="s">
        <v>1135</v>
      </c>
      <c r="G93" s="42" t="s">
        <v>1136</v>
      </c>
    </row>
    <row r="94">
      <c r="A94" s="40" t="s">
        <v>99</v>
      </c>
      <c r="B94" s="40" t="s">
        <v>114</v>
      </c>
      <c r="C94" s="40" t="s">
        <v>1137</v>
      </c>
      <c r="D94" s="40" t="s">
        <v>1138</v>
      </c>
      <c r="E94" s="65" t="s">
        <v>869</v>
      </c>
      <c r="F94" s="30" t="s">
        <v>1139</v>
      </c>
      <c r="G94" s="42" t="s">
        <v>1140</v>
      </c>
    </row>
    <row r="95">
      <c r="A95" s="40" t="s">
        <v>99</v>
      </c>
      <c r="B95" s="40" t="s">
        <v>148</v>
      </c>
      <c r="C95" s="40" t="s">
        <v>1141</v>
      </c>
      <c r="D95" s="40" t="s">
        <v>1142</v>
      </c>
      <c r="E95" s="65" t="s">
        <v>869</v>
      </c>
      <c r="F95" s="30" t="s">
        <v>1099</v>
      </c>
      <c r="G95" s="42" t="s">
        <v>1143</v>
      </c>
    </row>
    <row r="96">
      <c r="A96" s="40" t="s">
        <v>99</v>
      </c>
      <c r="B96" s="40" t="s">
        <v>153</v>
      </c>
      <c r="C96" s="40" t="s">
        <v>1144</v>
      </c>
      <c r="D96" s="40" t="s">
        <v>1145</v>
      </c>
      <c r="E96" s="65" t="s">
        <v>869</v>
      </c>
      <c r="F96" s="30" t="s">
        <v>488</v>
      </c>
      <c r="G96" s="42" t="s">
        <v>1146</v>
      </c>
    </row>
    <row r="97">
      <c r="A97" s="40" t="s">
        <v>99</v>
      </c>
      <c r="B97" s="40" t="s">
        <v>199</v>
      </c>
      <c r="C97" s="40" t="s">
        <v>1147</v>
      </c>
      <c r="D97" s="40" t="s">
        <v>1148</v>
      </c>
      <c r="E97" s="65" t="s">
        <v>869</v>
      </c>
      <c r="F97" s="30" t="s">
        <v>1131</v>
      </c>
      <c r="G97" s="42" t="s">
        <v>1149</v>
      </c>
    </row>
    <row r="98">
      <c r="A98" s="40" t="s">
        <v>99</v>
      </c>
      <c r="B98" s="40" t="s">
        <v>241</v>
      </c>
      <c r="C98" s="40" t="s">
        <v>1150</v>
      </c>
      <c r="D98" s="40" t="s">
        <v>1151</v>
      </c>
      <c r="E98" s="65" t="s">
        <v>869</v>
      </c>
      <c r="F98" s="30" t="s">
        <v>1092</v>
      </c>
      <c r="G98" s="42" t="s">
        <v>1152</v>
      </c>
    </row>
    <row r="99">
      <c r="A99" s="40" t="s">
        <v>99</v>
      </c>
      <c r="B99" s="40" t="s">
        <v>335</v>
      </c>
      <c r="C99" s="40" t="s">
        <v>1153</v>
      </c>
      <c r="D99" s="40" t="s">
        <v>1154</v>
      </c>
      <c r="E99" s="65" t="s">
        <v>869</v>
      </c>
      <c r="F99" s="30" t="s">
        <v>448</v>
      </c>
      <c r="G99" s="42" t="s">
        <v>1155</v>
      </c>
    </row>
    <row r="100">
      <c r="A100" s="40" t="s">
        <v>99</v>
      </c>
      <c r="B100" s="40" t="s">
        <v>719</v>
      </c>
      <c r="C100" s="40" t="s">
        <v>1156</v>
      </c>
      <c r="D100" s="40" t="s">
        <v>1157</v>
      </c>
      <c r="E100" s="65" t="s">
        <v>869</v>
      </c>
      <c r="F100" s="30" t="s">
        <v>8</v>
      </c>
      <c r="G100" s="42" t="s">
        <v>1158</v>
      </c>
    </row>
    <row r="101">
      <c r="A101" s="40" t="s">
        <v>99</v>
      </c>
      <c r="B101" s="40" t="s">
        <v>748</v>
      </c>
      <c r="C101" s="40" t="s">
        <v>1159</v>
      </c>
      <c r="D101" s="40" t="s">
        <v>1160</v>
      </c>
      <c r="E101" s="65" t="s">
        <v>869</v>
      </c>
      <c r="F101" s="30" t="s">
        <v>1131</v>
      </c>
      <c r="G101" s="42" t="s">
        <v>1161</v>
      </c>
    </row>
    <row r="102">
      <c r="A102" s="40" t="s">
        <v>99</v>
      </c>
      <c r="B102" s="40" t="s">
        <v>770</v>
      </c>
      <c r="C102" s="40" t="s">
        <v>1162</v>
      </c>
      <c r="D102" s="40" t="s">
        <v>1163</v>
      </c>
      <c r="E102" s="65" t="s">
        <v>869</v>
      </c>
      <c r="F102" s="30" t="s">
        <v>1139</v>
      </c>
      <c r="G102" s="42" t="s">
        <v>1164</v>
      </c>
    </row>
    <row r="103">
      <c r="A103" s="40" t="s">
        <v>99</v>
      </c>
      <c r="B103" s="40" t="s">
        <v>793</v>
      </c>
      <c r="C103" s="40" t="s">
        <v>1165</v>
      </c>
      <c r="D103" s="40" t="s">
        <v>1166</v>
      </c>
      <c r="E103" s="65" t="s">
        <v>869</v>
      </c>
      <c r="F103" s="30" t="s">
        <v>1099</v>
      </c>
      <c r="G103" s="42" t="s">
        <v>1167</v>
      </c>
    </row>
    <row r="104">
      <c r="A104" s="40" t="s">
        <v>99</v>
      </c>
      <c r="B104" s="40" t="s">
        <v>811</v>
      </c>
      <c r="C104" s="40" t="s">
        <v>1168</v>
      </c>
      <c r="D104" s="40" t="s">
        <v>1169</v>
      </c>
      <c r="E104" s="65" t="s">
        <v>869</v>
      </c>
      <c r="F104" s="30" t="s">
        <v>1170</v>
      </c>
      <c r="G104" s="42" t="s">
        <v>1171</v>
      </c>
    </row>
    <row r="105">
      <c r="A105" s="40" t="s">
        <v>99</v>
      </c>
      <c r="B105" s="40" t="s">
        <v>827</v>
      </c>
      <c r="C105" s="40" t="s">
        <v>1172</v>
      </c>
      <c r="D105" s="40" t="s">
        <v>1173</v>
      </c>
      <c r="E105" s="64" t="s">
        <v>870</v>
      </c>
      <c r="F105" s="30" t="s">
        <v>1174</v>
      </c>
      <c r="G105" s="42" t="s">
        <v>1175</v>
      </c>
    </row>
    <row r="106">
      <c r="A106" s="40" t="s">
        <v>99</v>
      </c>
      <c r="B106" s="40" t="s">
        <v>840</v>
      </c>
      <c r="C106" s="40" t="s">
        <v>1176</v>
      </c>
      <c r="D106" s="40" t="s">
        <v>1177</v>
      </c>
      <c r="E106" s="64" t="s">
        <v>870</v>
      </c>
      <c r="F106" s="30" t="s">
        <v>161</v>
      </c>
      <c r="G106" s="42" t="s">
        <v>1178</v>
      </c>
    </row>
    <row r="107">
      <c r="A107" s="40" t="s">
        <v>104</v>
      </c>
      <c r="B107" s="40" t="s">
        <v>124</v>
      </c>
      <c r="C107" s="40" t="s">
        <v>1179</v>
      </c>
      <c r="D107" s="40" t="s">
        <v>1180</v>
      </c>
      <c r="E107" s="64" t="s">
        <v>870</v>
      </c>
      <c r="F107" s="30" t="s">
        <v>830</v>
      </c>
      <c r="G107" s="42" t="s">
        <v>1181</v>
      </c>
    </row>
    <row r="108">
      <c r="A108" s="40" t="s">
        <v>104</v>
      </c>
      <c r="B108" s="40" t="s">
        <v>94</v>
      </c>
      <c r="C108" s="40" t="s">
        <v>1182</v>
      </c>
      <c r="D108" s="40" t="s">
        <v>1183</v>
      </c>
      <c r="E108" s="64" t="s">
        <v>870</v>
      </c>
      <c r="F108" s="30" t="s">
        <v>369</v>
      </c>
      <c r="G108" s="42" t="s">
        <v>1184</v>
      </c>
    </row>
    <row r="109">
      <c r="A109" s="40" t="s">
        <v>104</v>
      </c>
      <c r="B109" s="40" t="s">
        <v>99</v>
      </c>
      <c r="C109" s="40" t="s">
        <v>1185</v>
      </c>
      <c r="D109" s="40" t="s">
        <v>1186</v>
      </c>
      <c r="E109" s="65" t="s">
        <v>869</v>
      </c>
      <c r="F109" s="30" t="s">
        <v>1029</v>
      </c>
      <c r="G109" s="42" t="s">
        <v>1187</v>
      </c>
    </row>
    <row r="110">
      <c r="A110" s="40" t="s">
        <v>104</v>
      </c>
      <c r="B110" s="40" t="s">
        <v>104</v>
      </c>
      <c r="C110" s="40" t="s">
        <v>1188</v>
      </c>
      <c r="D110" s="40" t="s">
        <v>1189</v>
      </c>
      <c r="E110" s="65" t="s">
        <v>869</v>
      </c>
      <c r="F110" s="30" t="s">
        <v>986</v>
      </c>
      <c r="G110" s="42" t="s">
        <v>1190</v>
      </c>
    </row>
    <row r="111">
      <c r="A111" s="40" t="s">
        <v>104</v>
      </c>
      <c r="B111" s="40" t="s">
        <v>109</v>
      </c>
      <c r="C111" s="40" t="s">
        <v>1191</v>
      </c>
      <c r="D111" s="40" t="s">
        <v>1192</v>
      </c>
      <c r="E111" s="65" t="s">
        <v>869</v>
      </c>
      <c r="F111" s="30" t="s">
        <v>1040</v>
      </c>
      <c r="G111" s="42" t="s">
        <v>1193</v>
      </c>
    </row>
    <row r="112">
      <c r="A112" s="40" t="s">
        <v>104</v>
      </c>
      <c r="B112" s="40" t="s">
        <v>114</v>
      </c>
      <c r="C112" s="40" t="s">
        <v>1194</v>
      </c>
      <c r="D112" s="40" t="s">
        <v>1195</v>
      </c>
      <c r="E112" s="65" t="s">
        <v>869</v>
      </c>
      <c r="F112" s="30" t="s">
        <v>1196</v>
      </c>
      <c r="G112" s="42" t="s">
        <v>1197</v>
      </c>
    </row>
    <row r="113">
      <c r="A113" s="40" t="s">
        <v>104</v>
      </c>
      <c r="B113" s="40" t="s">
        <v>148</v>
      </c>
      <c r="C113" s="40" t="s">
        <v>1198</v>
      </c>
      <c r="D113" s="40" t="s">
        <v>1199</v>
      </c>
      <c r="E113" s="65" t="s">
        <v>869</v>
      </c>
      <c r="F113" s="30" t="s">
        <v>1200</v>
      </c>
      <c r="G113" s="42" t="s">
        <v>1201</v>
      </c>
    </row>
    <row r="114">
      <c r="A114" s="40" t="s">
        <v>104</v>
      </c>
      <c r="B114" s="40" t="s">
        <v>153</v>
      </c>
      <c r="C114" s="40" t="s">
        <v>1202</v>
      </c>
      <c r="D114" s="40" t="s">
        <v>1203</v>
      </c>
      <c r="E114" s="65" t="s">
        <v>869</v>
      </c>
      <c r="F114" s="30" t="s">
        <v>380</v>
      </c>
      <c r="G114" s="42" t="s">
        <v>1204</v>
      </c>
    </row>
    <row r="115">
      <c r="A115" s="40" t="s">
        <v>104</v>
      </c>
      <c r="B115" s="40" t="s">
        <v>199</v>
      </c>
      <c r="C115" s="40" t="s">
        <v>1205</v>
      </c>
      <c r="D115" s="40" t="s">
        <v>1206</v>
      </c>
      <c r="E115" s="65" t="s">
        <v>869</v>
      </c>
      <c r="F115" s="30" t="s">
        <v>262</v>
      </c>
      <c r="G115" s="42" t="s">
        <v>1207</v>
      </c>
    </row>
    <row r="116">
      <c r="A116" s="40" t="s">
        <v>104</v>
      </c>
      <c r="B116" s="40" t="s">
        <v>241</v>
      </c>
      <c r="C116" s="40" t="s">
        <v>1208</v>
      </c>
      <c r="D116" s="40" t="s">
        <v>1209</v>
      </c>
      <c r="E116" s="65" t="s">
        <v>869</v>
      </c>
      <c r="F116" s="30" t="s">
        <v>846</v>
      </c>
      <c r="G116" s="42" t="s">
        <v>1210</v>
      </c>
    </row>
    <row r="117">
      <c r="A117" s="40" t="s">
        <v>104</v>
      </c>
      <c r="B117" s="40" t="s">
        <v>335</v>
      </c>
      <c r="C117" s="40" t="s">
        <v>1211</v>
      </c>
      <c r="D117" s="40" t="s">
        <v>1212</v>
      </c>
      <c r="E117" s="65" t="s">
        <v>869</v>
      </c>
      <c r="F117" s="30" t="s">
        <v>247</v>
      </c>
      <c r="G117" s="42" t="s">
        <v>1213</v>
      </c>
    </row>
    <row r="118">
      <c r="A118" s="40" t="s">
        <v>104</v>
      </c>
      <c r="B118" s="40" t="s">
        <v>719</v>
      </c>
      <c r="C118" s="40" t="s">
        <v>1214</v>
      </c>
      <c r="D118" s="40" t="s">
        <v>1215</v>
      </c>
      <c r="E118" s="65" t="s">
        <v>869</v>
      </c>
      <c r="F118" s="30" t="s">
        <v>143</v>
      </c>
      <c r="G118" s="42" t="s">
        <v>1216</v>
      </c>
    </row>
    <row r="119">
      <c r="A119" s="40" t="s">
        <v>104</v>
      </c>
      <c r="B119" s="40" t="s">
        <v>748</v>
      </c>
      <c r="C119" s="40" t="s">
        <v>1217</v>
      </c>
      <c r="D119" s="40" t="s">
        <v>1218</v>
      </c>
      <c r="E119" s="65" t="s">
        <v>869</v>
      </c>
      <c r="F119" s="48" t="s">
        <v>1219</v>
      </c>
      <c r="G119" s="66"/>
    </row>
    <row r="120">
      <c r="A120" s="40" t="s">
        <v>104</v>
      </c>
      <c r="B120" s="40" t="s">
        <v>770</v>
      </c>
      <c r="C120" s="40" t="s">
        <v>1220</v>
      </c>
      <c r="D120" s="40" t="s">
        <v>1221</v>
      </c>
      <c r="E120" s="65" t="s">
        <v>869</v>
      </c>
      <c r="F120" s="30" t="s">
        <v>165</v>
      </c>
      <c r="G120" s="42" t="s">
        <v>1222</v>
      </c>
    </row>
    <row r="121">
      <c r="A121" s="40" t="s">
        <v>104</v>
      </c>
      <c r="B121" s="40" t="s">
        <v>793</v>
      </c>
      <c r="C121" s="40" t="s">
        <v>1223</v>
      </c>
      <c r="D121" s="40" t="s">
        <v>1224</v>
      </c>
      <c r="E121" s="65" t="s">
        <v>869</v>
      </c>
      <c r="F121" s="30" t="s">
        <v>1225</v>
      </c>
      <c r="G121" s="42" t="s">
        <v>1226</v>
      </c>
    </row>
    <row r="122">
      <c r="A122" s="40" t="s">
        <v>104</v>
      </c>
      <c r="B122" s="40" t="s">
        <v>811</v>
      </c>
      <c r="C122" s="40" t="s">
        <v>1227</v>
      </c>
      <c r="D122" s="40" t="s">
        <v>1228</v>
      </c>
      <c r="E122" s="65" t="s">
        <v>869</v>
      </c>
      <c r="F122" s="30" t="s">
        <v>1229</v>
      </c>
      <c r="G122" s="42" t="s">
        <v>1230</v>
      </c>
    </row>
    <row r="123">
      <c r="A123" s="40" t="s">
        <v>104</v>
      </c>
      <c r="B123" s="40" t="s">
        <v>827</v>
      </c>
      <c r="C123" s="40" t="s">
        <v>1231</v>
      </c>
      <c r="D123" s="40" t="s">
        <v>1232</v>
      </c>
      <c r="E123" s="64" t="s">
        <v>870</v>
      </c>
      <c r="F123" s="30" t="s">
        <v>1233</v>
      </c>
      <c r="G123" s="42" t="s">
        <v>1234</v>
      </c>
    </row>
    <row r="124">
      <c r="A124" s="40" t="s">
        <v>104</v>
      </c>
      <c r="B124" s="40" t="s">
        <v>840</v>
      </c>
      <c r="C124" s="40" t="s">
        <v>1235</v>
      </c>
      <c r="D124" s="40" t="s">
        <v>1236</v>
      </c>
      <c r="E124" s="64" t="s">
        <v>870</v>
      </c>
      <c r="F124" s="30" t="s">
        <v>1237</v>
      </c>
      <c r="G124" s="42" t="s">
        <v>1238</v>
      </c>
    </row>
    <row r="125">
      <c r="A125" s="40" t="s">
        <v>109</v>
      </c>
      <c r="B125" s="40" t="s">
        <v>119</v>
      </c>
      <c r="C125" s="40" t="s">
        <v>1239</v>
      </c>
      <c r="D125" s="40" t="s">
        <v>1240</v>
      </c>
      <c r="E125" s="64" t="s">
        <v>870</v>
      </c>
      <c r="F125" s="30" t="s">
        <v>878</v>
      </c>
      <c r="G125" s="42" t="s">
        <v>1241</v>
      </c>
    </row>
    <row r="126">
      <c r="A126" s="40" t="s">
        <v>109</v>
      </c>
      <c r="B126" s="40" t="s">
        <v>124</v>
      </c>
      <c r="C126" s="40" t="s">
        <v>1242</v>
      </c>
      <c r="D126" s="40" t="s">
        <v>1243</v>
      </c>
      <c r="E126" s="64" t="s">
        <v>870</v>
      </c>
      <c r="F126" s="30" t="s">
        <v>262</v>
      </c>
      <c r="G126" s="42" t="s">
        <v>1244</v>
      </c>
    </row>
    <row r="127">
      <c r="A127" s="40" t="s">
        <v>109</v>
      </c>
      <c r="B127" s="40" t="s">
        <v>94</v>
      </c>
      <c r="C127" s="40" t="s">
        <v>1245</v>
      </c>
      <c r="D127" s="40" t="s">
        <v>1246</v>
      </c>
      <c r="E127" s="65" t="s">
        <v>869</v>
      </c>
      <c r="F127" s="30" t="s">
        <v>1084</v>
      </c>
      <c r="G127" s="42" t="s">
        <v>1247</v>
      </c>
    </row>
    <row r="128">
      <c r="A128" s="40" t="s">
        <v>109</v>
      </c>
      <c r="B128" s="40" t="s">
        <v>99</v>
      </c>
      <c r="C128" s="40" t="s">
        <v>1248</v>
      </c>
      <c r="D128" s="40" t="s">
        <v>1249</v>
      </c>
      <c r="E128" s="65" t="s">
        <v>869</v>
      </c>
      <c r="F128" s="30" t="s">
        <v>380</v>
      </c>
      <c r="G128" s="42" t="s">
        <v>1250</v>
      </c>
    </row>
    <row r="129">
      <c r="A129" s="40" t="s">
        <v>109</v>
      </c>
      <c r="B129" s="40" t="s">
        <v>104</v>
      </c>
      <c r="C129" s="40" t="s">
        <v>1251</v>
      </c>
      <c r="D129" s="40" t="s">
        <v>1252</v>
      </c>
      <c r="E129" s="65" t="s">
        <v>869</v>
      </c>
      <c r="F129" s="30" t="s">
        <v>448</v>
      </c>
      <c r="G129" s="42" t="s">
        <v>1253</v>
      </c>
    </row>
    <row r="130">
      <c r="A130" s="40" t="s">
        <v>109</v>
      </c>
      <c r="B130" s="40" t="s">
        <v>109</v>
      </c>
      <c r="C130" s="40" t="s">
        <v>1254</v>
      </c>
      <c r="D130" s="40" t="s">
        <v>1255</v>
      </c>
      <c r="E130" s="65" t="s">
        <v>869</v>
      </c>
      <c r="F130" s="30" t="s">
        <v>1084</v>
      </c>
      <c r="G130" s="42" t="s">
        <v>1256</v>
      </c>
    </row>
    <row r="131">
      <c r="A131" s="40" t="s">
        <v>109</v>
      </c>
      <c r="B131" s="40" t="s">
        <v>114</v>
      </c>
      <c r="C131" s="40" t="s">
        <v>1257</v>
      </c>
      <c r="D131" s="40" t="s">
        <v>1258</v>
      </c>
      <c r="E131" s="65" t="s">
        <v>869</v>
      </c>
      <c r="F131" s="30" t="s">
        <v>846</v>
      </c>
      <c r="G131" s="42" t="s">
        <v>1259</v>
      </c>
    </row>
    <row r="132">
      <c r="A132" s="40" t="s">
        <v>109</v>
      </c>
      <c r="B132" s="40" t="s">
        <v>148</v>
      </c>
      <c r="C132" s="40" t="s">
        <v>1260</v>
      </c>
      <c r="D132" s="40" t="s">
        <v>1261</v>
      </c>
      <c r="E132" s="65" t="s">
        <v>869</v>
      </c>
      <c r="F132" s="30" t="s">
        <v>1029</v>
      </c>
      <c r="G132" s="42" t="s">
        <v>1262</v>
      </c>
    </row>
    <row r="133">
      <c r="A133" s="40" t="s">
        <v>109</v>
      </c>
      <c r="B133" s="40" t="s">
        <v>153</v>
      </c>
      <c r="C133" s="40" t="s">
        <v>1263</v>
      </c>
      <c r="D133" s="40" t="s">
        <v>1264</v>
      </c>
      <c r="E133" s="65" t="s">
        <v>869</v>
      </c>
      <c r="F133" s="30" t="s">
        <v>1084</v>
      </c>
      <c r="G133" s="42" t="s">
        <v>1265</v>
      </c>
    </row>
    <row r="134">
      <c r="A134" s="40" t="s">
        <v>109</v>
      </c>
      <c r="B134" s="40" t="s">
        <v>199</v>
      </c>
      <c r="C134" s="40" t="s">
        <v>1266</v>
      </c>
      <c r="D134" s="40" t="s">
        <v>1267</v>
      </c>
      <c r="E134" s="65" t="s">
        <v>869</v>
      </c>
      <c r="F134" s="30" t="s">
        <v>788</v>
      </c>
      <c r="G134" s="42" t="s">
        <v>1268</v>
      </c>
    </row>
    <row r="135">
      <c r="A135" s="40" t="s">
        <v>109</v>
      </c>
      <c r="B135" s="40" t="s">
        <v>241</v>
      </c>
      <c r="C135" s="40" t="s">
        <v>1269</v>
      </c>
      <c r="D135" s="40" t="s">
        <v>1270</v>
      </c>
      <c r="E135" s="65" t="s">
        <v>869</v>
      </c>
      <c r="F135" s="30" t="s">
        <v>986</v>
      </c>
      <c r="G135" s="42" t="s">
        <v>1271</v>
      </c>
    </row>
    <row r="136">
      <c r="A136" s="40" t="s">
        <v>109</v>
      </c>
      <c r="B136" s="40" t="s">
        <v>335</v>
      </c>
      <c r="C136" s="40" t="s">
        <v>1272</v>
      </c>
      <c r="D136" s="40" t="s">
        <v>1273</v>
      </c>
      <c r="E136" s="65" t="s">
        <v>869</v>
      </c>
      <c r="F136" s="30" t="s">
        <v>1084</v>
      </c>
      <c r="G136" s="42" t="s">
        <v>1274</v>
      </c>
    </row>
    <row r="137">
      <c r="A137" s="40" t="s">
        <v>109</v>
      </c>
      <c r="B137" s="40" t="s">
        <v>719</v>
      </c>
      <c r="C137" s="40" t="s">
        <v>1275</v>
      </c>
      <c r="D137" s="40" t="s">
        <v>1276</v>
      </c>
      <c r="E137" s="65" t="s">
        <v>869</v>
      </c>
      <c r="F137" s="30" t="s">
        <v>1016</v>
      </c>
      <c r="G137" s="42" t="s">
        <v>1277</v>
      </c>
    </row>
    <row r="138">
      <c r="A138" s="40" t="s">
        <v>109</v>
      </c>
      <c r="B138" s="40" t="s">
        <v>748</v>
      </c>
      <c r="C138" s="40" t="s">
        <v>1278</v>
      </c>
      <c r="D138" s="40" t="s">
        <v>1279</v>
      </c>
      <c r="E138" s="65" t="s">
        <v>869</v>
      </c>
      <c r="F138" s="30" t="s">
        <v>262</v>
      </c>
      <c r="G138" s="42" t="s">
        <v>1280</v>
      </c>
    </row>
    <row r="139">
      <c r="A139" s="40" t="s">
        <v>109</v>
      </c>
      <c r="B139" s="40" t="s">
        <v>770</v>
      </c>
      <c r="C139" s="40" t="s">
        <v>1281</v>
      </c>
      <c r="D139" s="40" t="s">
        <v>1282</v>
      </c>
      <c r="E139" s="65" t="s">
        <v>869</v>
      </c>
      <c r="F139" s="30" t="s">
        <v>1084</v>
      </c>
      <c r="G139" s="42" t="s">
        <v>1283</v>
      </c>
    </row>
    <row r="140">
      <c r="A140" s="40" t="s">
        <v>109</v>
      </c>
      <c r="B140" s="40" t="s">
        <v>793</v>
      </c>
      <c r="C140" s="40" t="s">
        <v>1284</v>
      </c>
      <c r="D140" s="40" t="s">
        <v>1285</v>
      </c>
      <c r="E140" s="65" t="s">
        <v>869</v>
      </c>
      <c r="F140" s="30" t="s">
        <v>846</v>
      </c>
      <c r="G140" s="42" t="s">
        <v>1286</v>
      </c>
    </row>
    <row r="141">
      <c r="A141" s="40" t="s">
        <v>109</v>
      </c>
      <c r="B141" s="40" t="s">
        <v>811</v>
      </c>
      <c r="C141" s="40" t="s">
        <v>1287</v>
      </c>
      <c r="D141" s="40" t="s">
        <v>1288</v>
      </c>
      <c r="E141" s="65" t="s">
        <v>869</v>
      </c>
      <c r="F141" s="30" t="s">
        <v>1040</v>
      </c>
      <c r="G141" s="42" t="s">
        <v>1289</v>
      </c>
    </row>
    <row r="142">
      <c r="A142" s="40" t="s">
        <v>109</v>
      </c>
      <c r="B142" s="40" t="s">
        <v>827</v>
      </c>
      <c r="C142" s="40" t="s">
        <v>1290</v>
      </c>
      <c r="D142" s="40" t="s">
        <v>1291</v>
      </c>
      <c r="E142" s="65" t="s">
        <v>869</v>
      </c>
      <c r="F142" s="30" t="s">
        <v>1084</v>
      </c>
      <c r="G142" s="42" t="s">
        <v>1292</v>
      </c>
    </row>
    <row r="143">
      <c r="A143" s="40" t="s">
        <v>109</v>
      </c>
      <c r="B143" s="40" t="s">
        <v>840</v>
      </c>
      <c r="C143" s="40" t="s">
        <v>1293</v>
      </c>
      <c r="D143" s="40" t="s">
        <v>1294</v>
      </c>
      <c r="E143" s="65" t="s">
        <v>869</v>
      </c>
      <c r="F143" s="30" t="s">
        <v>1029</v>
      </c>
      <c r="G143" s="42" t="s">
        <v>1295</v>
      </c>
    </row>
    <row r="144">
      <c r="A144" s="40" t="s">
        <v>109</v>
      </c>
      <c r="B144" s="40" t="s">
        <v>851</v>
      </c>
      <c r="C144" s="40" t="s">
        <v>1296</v>
      </c>
      <c r="D144" s="40" t="s">
        <v>1297</v>
      </c>
      <c r="E144" s="64" t="s">
        <v>870</v>
      </c>
      <c r="F144" s="30" t="s">
        <v>280</v>
      </c>
      <c r="G144" s="42" t="s">
        <v>1298</v>
      </c>
    </row>
    <row r="145">
      <c r="A145" s="40" t="s">
        <v>109</v>
      </c>
      <c r="B145" s="40" t="s">
        <v>855</v>
      </c>
      <c r="C145" s="40" t="s">
        <v>1299</v>
      </c>
      <c r="D145" s="40" t="s">
        <v>1300</v>
      </c>
      <c r="E145" s="64" t="s">
        <v>870</v>
      </c>
      <c r="F145" s="30" t="s">
        <v>1174</v>
      </c>
      <c r="G145" s="42" t="s">
        <v>1301</v>
      </c>
    </row>
    <row r="146">
      <c r="A146" s="40" t="s">
        <v>114</v>
      </c>
      <c r="B146" s="40" t="s">
        <v>158</v>
      </c>
      <c r="C146" s="40" t="s">
        <v>1302</v>
      </c>
      <c r="D146" s="40" t="s">
        <v>1303</v>
      </c>
      <c r="E146" s="64" t="s">
        <v>870</v>
      </c>
      <c r="F146" s="30" t="s">
        <v>1174</v>
      </c>
      <c r="G146" s="42" t="s">
        <v>1304</v>
      </c>
    </row>
    <row r="147">
      <c r="A147" s="40" t="s">
        <v>114</v>
      </c>
      <c r="B147" s="40" t="s">
        <v>119</v>
      </c>
      <c r="C147" s="40" t="s">
        <v>1305</v>
      </c>
      <c r="D147" s="40" t="s">
        <v>1306</v>
      </c>
      <c r="E147" s="64" t="s">
        <v>870</v>
      </c>
      <c r="F147" s="30" t="s">
        <v>933</v>
      </c>
      <c r="G147" s="42" t="s">
        <v>1307</v>
      </c>
    </row>
    <row r="148">
      <c r="A148" s="40" t="s">
        <v>114</v>
      </c>
      <c r="B148" s="40" t="s">
        <v>124</v>
      </c>
      <c r="C148" s="40" t="s">
        <v>1308</v>
      </c>
      <c r="D148" s="40" t="s">
        <v>1309</v>
      </c>
      <c r="E148" s="65" t="s">
        <v>869</v>
      </c>
      <c r="F148" s="30" t="s">
        <v>1131</v>
      </c>
      <c r="G148" s="42" t="s">
        <v>1310</v>
      </c>
    </row>
    <row r="149">
      <c r="A149" s="40" t="s">
        <v>114</v>
      </c>
      <c r="B149" s="40" t="s">
        <v>94</v>
      </c>
      <c r="C149" s="40" t="s">
        <v>1311</v>
      </c>
      <c r="D149" s="40" t="s">
        <v>1312</v>
      </c>
      <c r="E149" s="65" t="s">
        <v>869</v>
      </c>
      <c r="F149" s="30" t="s">
        <v>1135</v>
      </c>
      <c r="G149" s="42" t="s">
        <v>1313</v>
      </c>
    </row>
    <row r="150">
      <c r="A150" s="40" t="s">
        <v>114</v>
      </c>
      <c r="B150" s="40" t="s">
        <v>99</v>
      </c>
      <c r="C150" s="40" t="s">
        <v>1314</v>
      </c>
      <c r="D150" s="40" t="s">
        <v>1315</v>
      </c>
      <c r="E150" s="65" t="s">
        <v>869</v>
      </c>
      <c r="F150" s="30" t="s">
        <v>1092</v>
      </c>
      <c r="G150" s="42" t="s">
        <v>1316</v>
      </c>
    </row>
    <row r="151">
      <c r="A151" s="40" t="s">
        <v>114</v>
      </c>
      <c r="B151" s="40" t="s">
        <v>104</v>
      </c>
      <c r="C151" s="40" t="s">
        <v>1317</v>
      </c>
      <c r="D151" s="40" t="s">
        <v>1318</v>
      </c>
      <c r="E151" s="65" t="s">
        <v>869</v>
      </c>
      <c r="F151" s="30" t="s">
        <v>1139</v>
      </c>
      <c r="G151" s="42" t="s">
        <v>1319</v>
      </c>
    </row>
    <row r="152">
      <c r="A152" s="40" t="s">
        <v>114</v>
      </c>
      <c r="B152" s="40" t="s">
        <v>109</v>
      </c>
      <c r="C152" s="40" t="s">
        <v>1320</v>
      </c>
      <c r="D152" s="40" t="s">
        <v>1321</v>
      </c>
      <c r="E152" s="65" t="s">
        <v>869</v>
      </c>
      <c r="F152" s="30" t="s">
        <v>1099</v>
      </c>
      <c r="G152" s="42" t="s">
        <v>1322</v>
      </c>
    </row>
    <row r="153">
      <c r="A153" s="40" t="s">
        <v>114</v>
      </c>
      <c r="B153" s="40" t="s">
        <v>114</v>
      </c>
      <c r="C153" s="40" t="s">
        <v>1323</v>
      </c>
      <c r="D153" s="40" t="s">
        <v>1324</v>
      </c>
      <c r="E153" s="65" t="s">
        <v>869</v>
      </c>
      <c r="F153" s="30" t="s">
        <v>1092</v>
      </c>
      <c r="G153" s="42" t="s">
        <v>1325</v>
      </c>
    </row>
    <row r="154">
      <c r="A154" s="40" t="s">
        <v>114</v>
      </c>
      <c r="B154" s="40" t="s">
        <v>148</v>
      </c>
      <c r="C154" s="40" t="s">
        <v>1326</v>
      </c>
      <c r="D154" s="40" t="s">
        <v>1327</v>
      </c>
      <c r="E154" s="65" t="s">
        <v>869</v>
      </c>
      <c r="F154" s="30" t="s">
        <v>1139</v>
      </c>
      <c r="G154" s="42" t="s">
        <v>1328</v>
      </c>
    </row>
    <row r="155">
      <c r="A155" s="40" t="s">
        <v>114</v>
      </c>
      <c r="B155" s="40" t="s">
        <v>153</v>
      </c>
      <c r="C155" s="40" t="s">
        <v>1329</v>
      </c>
      <c r="D155" s="40" t="s">
        <v>1330</v>
      </c>
      <c r="E155" s="65" t="s">
        <v>869</v>
      </c>
      <c r="F155" s="30" t="s">
        <v>1103</v>
      </c>
      <c r="G155" s="42" t="s">
        <v>1331</v>
      </c>
    </row>
    <row r="156">
      <c r="A156" s="40" t="s">
        <v>114</v>
      </c>
      <c r="B156" s="40" t="s">
        <v>199</v>
      </c>
      <c r="C156" s="40" t="s">
        <v>1332</v>
      </c>
      <c r="D156" s="40" t="s">
        <v>1333</v>
      </c>
      <c r="E156" s="65" t="s">
        <v>869</v>
      </c>
      <c r="F156" s="30" t="s">
        <v>1092</v>
      </c>
      <c r="G156" s="42" t="s">
        <v>1334</v>
      </c>
    </row>
    <row r="157">
      <c r="A157" s="40" t="s">
        <v>114</v>
      </c>
      <c r="B157" s="40" t="s">
        <v>241</v>
      </c>
      <c r="C157" s="40" t="s">
        <v>1335</v>
      </c>
      <c r="D157" s="40" t="s">
        <v>1336</v>
      </c>
      <c r="E157" s="65" t="s">
        <v>869</v>
      </c>
      <c r="F157" s="30" t="s">
        <v>1099</v>
      </c>
      <c r="G157" s="42" t="s">
        <v>1337</v>
      </c>
    </row>
    <row r="158">
      <c r="A158" s="40" t="s">
        <v>114</v>
      </c>
      <c r="B158" s="40" t="s">
        <v>335</v>
      </c>
      <c r="C158" s="40" t="s">
        <v>1338</v>
      </c>
      <c r="D158" s="40" t="s">
        <v>1339</v>
      </c>
      <c r="E158" s="65" t="s">
        <v>869</v>
      </c>
      <c r="F158" s="30" t="s">
        <v>1139</v>
      </c>
      <c r="G158" s="42" t="s">
        <v>1340</v>
      </c>
    </row>
    <row r="159">
      <c r="A159" s="40" t="s">
        <v>114</v>
      </c>
      <c r="B159" s="40" t="s">
        <v>719</v>
      </c>
      <c r="C159" s="40" t="s">
        <v>1341</v>
      </c>
      <c r="D159" s="40" t="s">
        <v>1342</v>
      </c>
      <c r="E159" s="65" t="s">
        <v>869</v>
      </c>
      <c r="F159" s="30" t="s">
        <v>1092</v>
      </c>
      <c r="G159" s="42" t="s">
        <v>1343</v>
      </c>
    </row>
    <row r="160">
      <c r="A160" s="40" t="s">
        <v>114</v>
      </c>
      <c r="B160" s="40" t="s">
        <v>748</v>
      </c>
      <c r="C160" s="40" t="s">
        <v>1344</v>
      </c>
      <c r="D160" s="40" t="s">
        <v>1345</v>
      </c>
      <c r="E160" s="65" t="s">
        <v>869</v>
      </c>
      <c r="F160" s="30" t="s">
        <v>788</v>
      </c>
      <c r="G160" s="42" t="s">
        <v>1346</v>
      </c>
    </row>
    <row r="161">
      <c r="A161" s="40" t="s">
        <v>114</v>
      </c>
      <c r="B161" s="40" t="s">
        <v>770</v>
      </c>
      <c r="C161" s="40" t="s">
        <v>1347</v>
      </c>
      <c r="D161" s="40" t="s">
        <v>1348</v>
      </c>
      <c r="E161" s="65" t="s">
        <v>869</v>
      </c>
      <c r="F161" s="30" t="s">
        <v>1029</v>
      </c>
      <c r="G161" s="42" t="s">
        <v>1349</v>
      </c>
    </row>
    <row r="162">
      <c r="A162" s="40" t="s">
        <v>114</v>
      </c>
      <c r="B162" s="40" t="s">
        <v>793</v>
      </c>
      <c r="C162" s="40" t="s">
        <v>1350</v>
      </c>
      <c r="D162" s="40" t="s">
        <v>1351</v>
      </c>
      <c r="E162" s="65" t="s">
        <v>869</v>
      </c>
      <c r="F162" s="30" t="s">
        <v>380</v>
      </c>
      <c r="G162" s="42" t="s">
        <v>1352</v>
      </c>
    </row>
    <row r="163">
      <c r="A163" s="40" t="s">
        <v>114</v>
      </c>
      <c r="B163" s="40" t="s">
        <v>811</v>
      </c>
      <c r="C163" s="40" t="s">
        <v>1353</v>
      </c>
      <c r="D163" s="40" t="s">
        <v>1354</v>
      </c>
      <c r="E163" s="65" t="s">
        <v>869</v>
      </c>
      <c r="F163" s="30" t="s">
        <v>1092</v>
      </c>
      <c r="G163" s="42" t="s">
        <v>1355</v>
      </c>
    </row>
    <row r="164">
      <c r="A164" s="40" t="s">
        <v>114</v>
      </c>
      <c r="B164" s="40" t="s">
        <v>827</v>
      </c>
      <c r="C164" s="40" t="s">
        <v>1356</v>
      </c>
      <c r="D164" s="40" t="s">
        <v>1357</v>
      </c>
      <c r="E164" s="65" t="s">
        <v>869</v>
      </c>
      <c r="F164" s="30" t="s">
        <v>1099</v>
      </c>
      <c r="G164" s="42" t="s">
        <v>1358</v>
      </c>
    </row>
    <row r="165">
      <c r="A165" s="40" t="s">
        <v>114</v>
      </c>
      <c r="B165" s="40" t="s">
        <v>840</v>
      </c>
      <c r="C165" s="40" t="s">
        <v>1359</v>
      </c>
      <c r="D165" s="40" t="s">
        <v>1360</v>
      </c>
      <c r="E165" s="67" t="s">
        <v>869</v>
      </c>
      <c r="F165" s="30" t="s">
        <v>488</v>
      </c>
      <c r="G165" s="42" t="s">
        <v>1361</v>
      </c>
    </row>
    <row r="166">
      <c r="A166" s="40" t="s">
        <v>114</v>
      </c>
      <c r="B166" s="40" t="s">
        <v>851</v>
      </c>
      <c r="C166" s="40" t="s">
        <v>1362</v>
      </c>
      <c r="D166" s="40" t="s">
        <v>1363</v>
      </c>
      <c r="E166" s="64" t="s">
        <v>870</v>
      </c>
      <c r="F166" s="30" t="s">
        <v>986</v>
      </c>
      <c r="G166" s="42" t="s">
        <v>1364</v>
      </c>
    </row>
    <row r="167">
      <c r="A167" s="40" t="s">
        <v>114</v>
      </c>
      <c r="B167" s="40" t="s">
        <v>855</v>
      </c>
      <c r="C167" s="40" t="s">
        <v>1365</v>
      </c>
      <c r="D167" s="40" t="s">
        <v>1366</v>
      </c>
      <c r="E167" s="64" t="s">
        <v>870</v>
      </c>
      <c r="F167" s="48" t="s">
        <v>1367</v>
      </c>
      <c r="G167" s="68" t="s">
        <v>1368</v>
      </c>
    </row>
    <row r="168">
      <c r="A168" s="40" t="s">
        <v>148</v>
      </c>
      <c r="B168" s="40" t="s">
        <v>158</v>
      </c>
      <c r="C168" s="40" t="s">
        <v>1369</v>
      </c>
      <c r="D168" s="40" t="s">
        <v>1370</v>
      </c>
      <c r="E168" s="64" t="s">
        <v>870</v>
      </c>
      <c r="F168" s="30" t="s">
        <v>830</v>
      </c>
      <c r="G168" s="42" t="s">
        <v>1371</v>
      </c>
    </row>
    <row r="169">
      <c r="A169" s="40" t="s">
        <v>148</v>
      </c>
      <c r="B169" s="40" t="s">
        <v>119</v>
      </c>
      <c r="C169" s="40" t="s">
        <v>1372</v>
      </c>
      <c r="D169" s="40" t="s">
        <v>1373</v>
      </c>
      <c r="E169" s="64" t="s">
        <v>870</v>
      </c>
      <c r="F169" s="30" t="s">
        <v>846</v>
      </c>
      <c r="G169" s="42" t="s">
        <v>1374</v>
      </c>
    </row>
    <row r="170">
      <c r="A170" s="40" t="s">
        <v>148</v>
      </c>
      <c r="B170" s="40" t="s">
        <v>124</v>
      </c>
      <c r="C170" s="40" t="s">
        <v>1375</v>
      </c>
      <c r="D170" s="40" t="s">
        <v>1376</v>
      </c>
      <c r="E170" s="65" t="s">
        <v>869</v>
      </c>
      <c r="F170" s="30" t="s">
        <v>1099</v>
      </c>
      <c r="G170" s="42" t="s">
        <v>1377</v>
      </c>
    </row>
    <row r="171">
      <c r="A171" s="40" t="s">
        <v>148</v>
      </c>
      <c r="B171" s="40" t="s">
        <v>94</v>
      </c>
      <c r="C171" s="40" t="s">
        <v>1378</v>
      </c>
      <c r="D171" s="40" t="s">
        <v>1379</v>
      </c>
      <c r="E171" s="65" t="s">
        <v>869</v>
      </c>
      <c r="F171" s="30" t="s">
        <v>8</v>
      </c>
      <c r="G171" s="42" t="s">
        <v>1380</v>
      </c>
    </row>
    <row r="172">
      <c r="A172" s="40" t="s">
        <v>148</v>
      </c>
      <c r="B172" s="40" t="s">
        <v>99</v>
      </c>
      <c r="C172" s="40" t="s">
        <v>1381</v>
      </c>
      <c r="D172" s="40" t="s">
        <v>1382</v>
      </c>
      <c r="E172" s="65" t="s">
        <v>869</v>
      </c>
      <c r="F172" s="30" t="s">
        <v>846</v>
      </c>
      <c r="G172" s="42" t="s">
        <v>1383</v>
      </c>
    </row>
    <row r="173">
      <c r="A173" s="40" t="s">
        <v>148</v>
      </c>
      <c r="B173" s="40" t="s">
        <v>104</v>
      </c>
      <c r="C173" s="40" t="s">
        <v>1384</v>
      </c>
      <c r="D173" s="40" t="s">
        <v>1385</v>
      </c>
      <c r="E173" s="65" t="s">
        <v>869</v>
      </c>
      <c r="F173" s="48" t="s">
        <v>1386</v>
      </c>
      <c r="G173" s="68" t="s">
        <v>1387</v>
      </c>
    </row>
    <row r="174">
      <c r="A174" s="40" t="s">
        <v>148</v>
      </c>
      <c r="B174" s="40" t="s">
        <v>109</v>
      </c>
      <c r="C174" s="40" t="s">
        <v>1388</v>
      </c>
      <c r="D174" s="40" t="s">
        <v>1389</v>
      </c>
      <c r="E174" s="65" t="s">
        <v>869</v>
      </c>
      <c r="F174" s="30" t="s">
        <v>165</v>
      </c>
      <c r="G174" s="42" t="s">
        <v>1390</v>
      </c>
    </row>
    <row r="175">
      <c r="A175" s="40" t="s">
        <v>148</v>
      </c>
      <c r="B175" s="40" t="s">
        <v>114</v>
      </c>
      <c r="C175" s="40" t="s">
        <v>1391</v>
      </c>
      <c r="D175" s="40" t="s">
        <v>1392</v>
      </c>
      <c r="E175" s="65" t="s">
        <v>869</v>
      </c>
      <c r="F175" s="30" t="s">
        <v>262</v>
      </c>
      <c r="G175" s="42" t="s">
        <v>1393</v>
      </c>
    </row>
    <row r="176">
      <c r="A176" s="40" t="s">
        <v>148</v>
      </c>
      <c r="B176" s="40" t="s">
        <v>148</v>
      </c>
      <c r="C176" s="40" t="s">
        <v>1394</v>
      </c>
      <c r="D176" s="40" t="s">
        <v>1395</v>
      </c>
      <c r="E176" s="65" t="s">
        <v>869</v>
      </c>
      <c r="F176" s="30" t="s">
        <v>1396</v>
      </c>
      <c r="G176" s="42" t="s">
        <v>1397</v>
      </c>
    </row>
    <row r="177">
      <c r="A177" s="40" t="s">
        <v>148</v>
      </c>
      <c r="B177" s="40" t="s">
        <v>153</v>
      </c>
      <c r="C177" s="40" t="s">
        <v>1398</v>
      </c>
      <c r="D177" s="40" t="s">
        <v>1399</v>
      </c>
      <c r="E177" s="65" t="s">
        <v>869</v>
      </c>
      <c r="F177" s="30" t="s">
        <v>1400</v>
      </c>
      <c r="G177" s="42" t="s">
        <v>1401</v>
      </c>
    </row>
    <row r="178">
      <c r="A178" s="40" t="s">
        <v>148</v>
      </c>
      <c r="B178" s="40" t="s">
        <v>199</v>
      </c>
      <c r="C178" s="40" t="s">
        <v>1402</v>
      </c>
      <c r="D178" s="40" t="s">
        <v>1403</v>
      </c>
      <c r="E178" s="65" t="s">
        <v>869</v>
      </c>
      <c r="F178" s="48" t="s">
        <v>1219</v>
      </c>
      <c r="G178" s="69" t="s">
        <v>1404</v>
      </c>
      <c r="H178" s="30" t="s">
        <v>1405</v>
      </c>
    </row>
    <row r="179">
      <c r="A179" s="40" t="s">
        <v>148</v>
      </c>
      <c r="B179" s="40" t="s">
        <v>241</v>
      </c>
      <c r="C179" s="40" t="s">
        <v>1406</v>
      </c>
      <c r="D179" s="40" t="s">
        <v>1407</v>
      </c>
      <c r="E179" s="65" t="s">
        <v>869</v>
      </c>
      <c r="F179" s="30" t="s">
        <v>1408</v>
      </c>
      <c r="G179" s="42" t="s">
        <v>1409</v>
      </c>
    </row>
    <row r="180">
      <c r="A180" s="40" t="s">
        <v>148</v>
      </c>
      <c r="B180" s="40" t="s">
        <v>335</v>
      </c>
      <c r="C180" s="40" t="s">
        <v>1410</v>
      </c>
      <c r="D180" s="40" t="s">
        <v>1411</v>
      </c>
      <c r="E180" s="65" t="s">
        <v>869</v>
      </c>
      <c r="F180" s="30" t="s">
        <v>1400</v>
      </c>
      <c r="G180" s="42" t="s">
        <v>1412</v>
      </c>
    </row>
    <row r="181">
      <c r="A181" s="40" t="s">
        <v>148</v>
      </c>
      <c r="B181" s="40" t="s">
        <v>719</v>
      </c>
      <c r="C181" s="40" t="s">
        <v>1413</v>
      </c>
      <c r="D181" s="40" t="s">
        <v>1414</v>
      </c>
      <c r="E181" s="65" t="s">
        <v>869</v>
      </c>
      <c r="F181" s="30" t="s">
        <v>380</v>
      </c>
      <c r="G181" s="42" t="s">
        <v>1415</v>
      </c>
    </row>
    <row r="182">
      <c r="A182" s="40" t="s">
        <v>148</v>
      </c>
      <c r="B182" s="40" t="s">
        <v>748</v>
      </c>
      <c r="C182" s="40" t="s">
        <v>1416</v>
      </c>
      <c r="D182" s="40" t="s">
        <v>1417</v>
      </c>
      <c r="E182" s="65" t="s">
        <v>869</v>
      </c>
      <c r="F182" s="30" t="s">
        <v>799</v>
      </c>
      <c r="G182" s="42" t="s">
        <v>1418</v>
      </c>
    </row>
    <row r="183">
      <c r="A183" s="40" t="s">
        <v>148</v>
      </c>
      <c r="B183" s="40" t="s">
        <v>770</v>
      </c>
      <c r="C183" s="40" t="s">
        <v>1419</v>
      </c>
      <c r="D183" s="40" t="s">
        <v>1420</v>
      </c>
      <c r="E183" s="65" t="s">
        <v>869</v>
      </c>
      <c r="F183" s="30" t="s">
        <v>247</v>
      </c>
      <c r="G183" s="42" t="s">
        <v>1421</v>
      </c>
    </row>
    <row r="184">
      <c r="A184" s="40" t="s">
        <v>148</v>
      </c>
      <c r="B184" s="40" t="s">
        <v>793</v>
      </c>
      <c r="C184" s="40" t="s">
        <v>1422</v>
      </c>
      <c r="D184" s="40" t="s">
        <v>1423</v>
      </c>
      <c r="E184" s="65" t="s">
        <v>869</v>
      </c>
      <c r="F184" s="48" t="s">
        <v>1424</v>
      </c>
      <c r="G184" s="69" t="s">
        <v>1425</v>
      </c>
    </row>
    <row r="185">
      <c r="A185" s="40" t="s">
        <v>148</v>
      </c>
      <c r="B185" s="40" t="s">
        <v>811</v>
      </c>
      <c r="C185" s="40" t="s">
        <v>1426</v>
      </c>
      <c r="D185" s="40" t="s">
        <v>1427</v>
      </c>
      <c r="E185" s="65" t="s">
        <v>869</v>
      </c>
      <c r="F185" s="30" t="s">
        <v>1428</v>
      </c>
      <c r="G185" s="42" t="s">
        <v>1429</v>
      </c>
    </row>
    <row r="186">
      <c r="A186" s="40" t="s">
        <v>148</v>
      </c>
      <c r="B186" s="40" t="s">
        <v>827</v>
      </c>
      <c r="C186" s="40" t="s">
        <v>1430</v>
      </c>
      <c r="D186" s="40" t="s">
        <v>1431</v>
      </c>
      <c r="E186" s="65" t="s">
        <v>869</v>
      </c>
      <c r="F186" s="30" t="s">
        <v>1432</v>
      </c>
      <c r="G186" s="42" t="s">
        <v>1433</v>
      </c>
    </row>
    <row r="187">
      <c r="A187" s="40" t="s">
        <v>148</v>
      </c>
      <c r="B187" s="40" t="s">
        <v>840</v>
      </c>
      <c r="C187" s="40" t="s">
        <v>1434</v>
      </c>
      <c r="D187" s="40" t="s">
        <v>1435</v>
      </c>
      <c r="E187" s="65" t="s">
        <v>869</v>
      </c>
      <c r="F187" s="30" t="s">
        <v>799</v>
      </c>
      <c r="G187" s="42" t="s">
        <v>1436</v>
      </c>
      <c r="H187" s="30"/>
    </row>
    <row r="188">
      <c r="A188" s="40" t="s">
        <v>148</v>
      </c>
      <c r="B188" s="40" t="s">
        <v>851</v>
      </c>
      <c r="C188" s="40" t="s">
        <v>1437</v>
      </c>
      <c r="D188" s="40" t="s">
        <v>1438</v>
      </c>
      <c r="E188" s="65" t="s">
        <v>869</v>
      </c>
      <c r="F188" s="30" t="s">
        <v>1103</v>
      </c>
      <c r="G188" s="42" t="s">
        <v>1439</v>
      </c>
    </row>
    <row r="189">
      <c r="A189" s="40" t="s">
        <v>148</v>
      </c>
      <c r="B189" s="40" t="s">
        <v>855</v>
      </c>
      <c r="C189" s="40" t="s">
        <v>1440</v>
      </c>
      <c r="D189" s="40" t="s">
        <v>1441</v>
      </c>
      <c r="E189" s="64" t="s">
        <v>870</v>
      </c>
      <c r="F189" s="30" t="s">
        <v>369</v>
      </c>
      <c r="G189" s="42" t="s">
        <v>1442</v>
      </c>
    </row>
    <row r="190">
      <c r="A190" s="40" t="s">
        <v>148</v>
      </c>
      <c r="B190" s="40" t="s">
        <v>1443</v>
      </c>
      <c r="C190" s="40" t="s">
        <v>1444</v>
      </c>
      <c r="D190" s="40" t="s">
        <v>1445</v>
      </c>
      <c r="E190" s="64" t="s">
        <v>870</v>
      </c>
      <c r="F190" s="30" t="s">
        <v>1446</v>
      </c>
      <c r="G190" s="42" t="s">
        <v>1447</v>
      </c>
    </row>
    <row r="191">
      <c r="A191" s="40" t="s">
        <v>153</v>
      </c>
      <c r="B191" s="40" t="s">
        <v>118</v>
      </c>
      <c r="C191" s="40" t="s">
        <v>1448</v>
      </c>
      <c r="D191" s="40" t="s">
        <v>1449</v>
      </c>
      <c r="E191" s="64" t="s">
        <v>870</v>
      </c>
      <c r="F191" s="30" t="s">
        <v>8</v>
      </c>
      <c r="G191" s="42" t="s">
        <v>1450</v>
      </c>
    </row>
    <row r="192">
      <c r="A192" s="40" t="s">
        <v>153</v>
      </c>
      <c r="B192" s="40" t="s">
        <v>158</v>
      </c>
      <c r="C192" s="40" t="s">
        <v>1451</v>
      </c>
      <c r="D192" s="40" t="s">
        <v>1452</v>
      </c>
      <c r="E192" s="64" t="s">
        <v>870</v>
      </c>
      <c r="F192" s="30" t="s">
        <v>280</v>
      </c>
      <c r="G192" s="42" t="s">
        <v>1453</v>
      </c>
    </row>
    <row r="193">
      <c r="A193" s="40" t="s">
        <v>153</v>
      </c>
      <c r="B193" s="40" t="s">
        <v>119</v>
      </c>
      <c r="C193" s="40" t="s">
        <v>1454</v>
      </c>
      <c r="D193" s="40" t="s">
        <v>1455</v>
      </c>
      <c r="E193" s="65" t="s">
        <v>869</v>
      </c>
      <c r="F193" s="30" t="s">
        <v>1084</v>
      </c>
      <c r="G193" s="42" t="s">
        <v>1456</v>
      </c>
    </row>
    <row r="194">
      <c r="A194" s="40" t="s">
        <v>153</v>
      </c>
      <c r="B194" s="40" t="s">
        <v>124</v>
      </c>
      <c r="C194" s="40" t="s">
        <v>1457</v>
      </c>
      <c r="D194" s="40" t="s">
        <v>1458</v>
      </c>
      <c r="E194" s="65" t="s">
        <v>869</v>
      </c>
      <c r="F194" s="30" t="s">
        <v>986</v>
      </c>
      <c r="G194" s="42" t="s">
        <v>1459</v>
      </c>
    </row>
    <row r="195">
      <c r="A195" s="40" t="s">
        <v>153</v>
      </c>
      <c r="B195" s="40" t="s">
        <v>94</v>
      </c>
      <c r="C195" s="40" t="s">
        <v>1460</v>
      </c>
      <c r="D195" s="40" t="s">
        <v>1461</v>
      </c>
      <c r="E195" s="65" t="s">
        <v>869</v>
      </c>
      <c r="F195" s="30" t="s">
        <v>1029</v>
      </c>
      <c r="G195" s="42" t="s">
        <v>1462</v>
      </c>
    </row>
    <row r="196">
      <c r="A196" s="40" t="s">
        <v>153</v>
      </c>
      <c r="B196" s="40" t="s">
        <v>99</v>
      </c>
      <c r="C196" s="40" t="s">
        <v>1463</v>
      </c>
      <c r="D196" s="40" t="s">
        <v>1464</v>
      </c>
      <c r="E196" s="65" t="s">
        <v>869</v>
      </c>
      <c r="F196" s="30" t="s">
        <v>1084</v>
      </c>
      <c r="G196" s="42" t="s">
        <v>1465</v>
      </c>
    </row>
    <row r="197">
      <c r="A197" s="40" t="s">
        <v>153</v>
      </c>
      <c r="B197" s="40" t="s">
        <v>104</v>
      </c>
      <c r="C197" s="40" t="s">
        <v>1466</v>
      </c>
      <c r="D197" s="40" t="s">
        <v>1467</v>
      </c>
      <c r="E197" s="65" t="s">
        <v>869</v>
      </c>
      <c r="F197" s="30" t="s">
        <v>369</v>
      </c>
      <c r="G197" s="42" t="s">
        <v>1468</v>
      </c>
    </row>
    <row r="198">
      <c r="A198" s="40" t="s">
        <v>153</v>
      </c>
      <c r="B198" s="40" t="s">
        <v>109</v>
      </c>
      <c r="C198" s="40" t="s">
        <v>1469</v>
      </c>
      <c r="D198" s="40" t="s">
        <v>1470</v>
      </c>
      <c r="E198" s="65" t="s">
        <v>869</v>
      </c>
      <c r="F198" s="30" t="s">
        <v>956</v>
      </c>
      <c r="G198" s="42" t="s">
        <v>1471</v>
      </c>
    </row>
    <row r="199">
      <c r="A199" s="40" t="s">
        <v>153</v>
      </c>
      <c r="B199" s="40" t="s">
        <v>114</v>
      </c>
      <c r="C199" s="40" t="s">
        <v>1472</v>
      </c>
      <c r="D199" s="40" t="s">
        <v>1473</v>
      </c>
      <c r="E199" s="65" t="s">
        <v>869</v>
      </c>
      <c r="F199" s="30" t="s">
        <v>1084</v>
      </c>
      <c r="G199" s="42" t="s">
        <v>1474</v>
      </c>
    </row>
    <row r="200">
      <c r="A200" s="40" t="s">
        <v>153</v>
      </c>
      <c r="B200" s="40" t="s">
        <v>148</v>
      </c>
      <c r="C200" s="40" t="s">
        <v>1475</v>
      </c>
      <c r="D200" s="40" t="s">
        <v>1476</v>
      </c>
      <c r="E200" s="65" t="s">
        <v>869</v>
      </c>
      <c r="F200" s="30" t="s">
        <v>846</v>
      </c>
      <c r="G200" s="42" t="s">
        <v>1477</v>
      </c>
    </row>
    <row r="201">
      <c r="A201" s="40" t="s">
        <v>153</v>
      </c>
      <c r="B201" s="40" t="s">
        <v>153</v>
      </c>
      <c r="C201" s="40" t="s">
        <v>1478</v>
      </c>
      <c r="D201" s="40" t="s">
        <v>1479</v>
      </c>
      <c r="E201" s="65" t="s">
        <v>869</v>
      </c>
      <c r="F201" s="30" t="s">
        <v>448</v>
      </c>
      <c r="G201" s="42" t="s">
        <v>1480</v>
      </c>
    </row>
    <row r="202">
      <c r="A202" s="40" t="s">
        <v>153</v>
      </c>
      <c r="B202" s="40" t="s">
        <v>199</v>
      </c>
      <c r="C202" s="40" t="s">
        <v>1481</v>
      </c>
      <c r="D202" s="40" t="s">
        <v>1482</v>
      </c>
      <c r="E202" s="65" t="s">
        <v>869</v>
      </c>
      <c r="F202" s="30" t="s">
        <v>1084</v>
      </c>
      <c r="G202" s="42" t="s">
        <v>1483</v>
      </c>
    </row>
    <row r="203">
      <c r="A203" s="40" t="s">
        <v>153</v>
      </c>
      <c r="B203" s="40" t="s">
        <v>241</v>
      </c>
      <c r="C203" s="40" t="s">
        <v>1484</v>
      </c>
      <c r="D203" s="40" t="s">
        <v>1485</v>
      </c>
      <c r="E203" s="65" t="s">
        <v>869</v>
      </c>
      <c r="F203" s="30" t="s">
        <v>1016</v>
      </c>
      <c r="G203" s="42" t="s">
        <v>1486</v>
      </c>
    </row>
    <row r="204">
      <c r="A204" s="40" t="s">
        <v>153</v>
      </c>
      <c r="B204" s="40" t="s">
        <v>335</v>
      </c>
      <c r="C204" s="40" t="s">
        <v>1487</v>
      </c>
      <c r="D204" s="40" t="s">
        <v>1488</v>
      </c>
      <c r="E204" s="65" t="s">
        <v>869</v>
      </c>
      <c r="F204" s="30" t="s">
        <v>369</v>
      </c>
      <c r="G204" s="42" t="s">
        <v>1489</v>
      </c>
    </row>
    <row r="205">
      <c r="A205" s="40" t="s">
        <v>153</v>
      </c>
      <c r="B205" s="40" t="s">
        <v>719</v>
      </c>
      <c r="C205" s="40" t="s">
        <v>1490</v>
      </c>
      <c r="D205" s="40" t="s">
        <v>1491</v>
      </c>
      <c r="E205" s="65" t="s">
        <v>869</v>
      </c>
      <c r="F205" s="30" t="s">
        <v>1084</v>
      </c>
      <c r="G205" s="42" t="s">
        <v>1492</v>
      </c>
    </row>
    <row r="206">
      <c r="A206" s="40" t="s">
        <v>153</v>
      </c>
      <c r="B206" s="40" t="s">
        <v>748</v>
      </c>
      <c r="C206" s="40" t="s">
        <v>1493</v>
      </c>
      <c r="D206" s="40" t="s">
        <v>1494</v>
      </c>
      <c r="E206" s="65" t="s">
        <v>869</v>
      </c>
      <c r="F206" s="30" t="s">
        <v>1099</v>
      </c>
      <c r="G206" s="42" t="s">
        <v>1495</v>
      </c>
    </row>
    <row r="207">
      <c r="A207" s="40" t="s">
        <v>153</v>
      </c>
      <c r="B207" s="40" t="s">
        <v>770</v>
      </c>
      <c r="C207" s="40" t="s">
        <v>1496</v>
      </c>
      <c r="D207" s="40" t="s">
        <v>1497</v>
      </c>
      <c r="E207" s="65" t="s">
        <v>869</v>
      </c>
      <c r="F207" s="30" t="s">
        <v>986</v>
      </c>
      <c r="G207" s="42" t="s">
        <v>1498</v>
      </c>
    </row>
    <row r="208">
      <c r="A208" s="40" t="s">
        <v>153</v>
      </c>
      <c r="B208" s="40" t="s">
        <v>793</v>
      </c>
      <c r="C208" s="40" t="s">
        <v>1499</v>
      </c>
      <c r="D208" s="40" t="s">
        <v>1500</v>
      </c>
      <c r="E208" s="65" t="s">
        <v>869</v>
      </c>
      <c r="F208" s="30" t="s">
        <v>1084</v>
      </c>
      <c r="G208" s="42" t="s">
        <v>1501</v>
      </c>
    </row>
    <row r="209">
      <c r="A209" s="40" t="s">
        <v>153</v>
      </c>
      <c r="B209" s="40" t="s">
        <v>811</v>
      </c>
      <c r="C209" s="40" t="s">
        <v>1502</v>
      </c>
      <c r="D209" s="40" t="s">
        <v>1503</v>
      </c>
      <c r="E209" s="65" t="s">
        <v>869</v>
      </c>
      <c r="F209" s="30" t="s">
        <v>846</v>
      </c>
      <c r="G209" s="42" t="s">
        <v>1504</v>
      </c>
    </row>
    <row r="210">
      <c r="A210" s="40" t="s">
        <v>153</v>
      </c>
      <c r="B210" s="40" t="s">
        <v>827</v>
      </c>
      <c r="C210" s="40" t="s">
        <v>1505</v>
      </c>
      <c r="D210" s="40" t="s">
        <v>1506</v>
      </c>
      <c r="E210" s="65" t="s">
        <v>869</v>
      </c>
      <c r="F210" s="30" t="s">
        <v>1507</v>
      </c>
      <c r="G210" s="42" t="s">
        <v>1508</v>
      </c>
    </row>
    <row r="211">
      <c r="A211" s="40" t="s">
        <v>153</v>
      </c>
      <c r="B211" s="40" t="s">
        <v>840</v>
      </c>
      <c r="C211" s="40" t="s">
        <v>1509</v>
      </c>
      <c r="D211" s="40" t="s">
        <v>1510</v>
      </c>
      <c r="E211" s="65" t="s">
        <v>869</v>
      </c>
      <c r="F211" s="30" t="s">
        <v>1084</v>
      </c>
      <c r="G211" s="42" t="s">
        <v>1511</v>
      </c>
    </row>
    <row r="212">
      <c r="A212" s="40" t="s">
        <v>153</v>
      </c>
      <c r="B212" s="40" t="s">
        <v>851</v>
      </c>
      <c r="C212" s="40" t="s">
        <v>1512</v>
      </c>
      <c r="D212" s="40" t="s">
        <v>1513</v>
      </c>
      <c r="E212" s="65" t="s">
        <v>869</v>
      </c>
      <c r="F212" s="30" t="s">
        <v>1029</v>
      </c>
      <c r="G212" s="42" t="s">
        <v>1514</v>
      </c>
    </row>
    <row r="213">
      <c r="A213" s="40" t="s">
        <v>153</v>
      </c>
      <c r="B213" s="40" t="s">
        <v>855</v>
      </c>
      <c r="C213" s="40" t="s">
        <v>1515</v>
      </c>
      <c r="D213" s="40" t="s">
        <v>1516</v>
      </c>
      <c r="E213" s="64" t="s">
        <v>870</v>
      </c>
      <c r="F213" s="30" t="s">
        <v>280</v>
      </c>
      <c r="G213" s="42" t="s">
        <v>1517</v>
      </c>
    </row>
    <row r="214">
      <c r="A214" s="40" t="s">
        <v>153</v>
      </c>
      <c r="B214" s="40" t="s">
        <v>1443</v>
      </c>
      <c r="C214" s="40" t="s">
        <v>1518</v>
      </c>
      <c r="D214" s="40" t="s">
        <v>1519</v>
      </c>
      <c r="E214" s="64" t="s">
        <v>870</v>
      </c>
      <c r="F214" s="30" t="s">
        <v>1520</v>
      </c>
      <c r="G214" s="42" t="s">
        <v>1521</v>
      </c>
    </row>
    <row r="215">
      <c r="A215" s="40" t="s">
        <v>199</v>
      </c>
      <c r="B215" s="40" t="s">
        <v>118</v>
      </c>
      <c r="C215" s="40" t="s">
        <v>1522</v>
      </c>
      <c r="D215" s="40" t="s">
        <v>1523</v>
      </c>
      <c r="E215" s="64" t="s">
        <v>870</v>
      </c>
      <c r="F215" s="30" t="s">
        <v>1524</v>
      </c>
      <c r="G215" s="42" t="s">
        <v>1525</v>
      </c>
    </row>
    <row r="216">
      <c r="A216" s="40" t="s">
        <v>199</v>
      </c>
      <c r="B216" s="40" t="s">
        <v>158</v>
      </c>
      <c r="C216" s="40" t="s">
        <v>1526</v>
      </c>
      <c r="D216" s="40" t="s">
        <v>1527</v>
      </c>
      <c r="E216" s="64" t="s">
        <v>870</v>
      </c>
      <c r="F216" s="30" t="s">
        <v>878</v>
      </c>
      <c r="G216" s="42" t="s">
        <v>1528</v>
      </c>
    </row>
    <row r="217">
      <c r="A217" s="40" t="s">
        <v>199</v>
      </c>
      <c r="B217" s="40" t="s">
        <v>119</v>
      </c>
      <c r="C217" s="40" t="s">
        <v>1529</v>
      </c>
      <c r="D217" s="40" t="s">
        <v>1530</v>
      </c>
      <c r="E217" s="65" t="s">
        <v>869</v>
      </c>
      <c r="F217" s="30" t="s">
        <v>380</v>
      </c>
      <c r="G217" s="42" t="s">
        <v>1531</v>
      </c>
    </row>
    <row r="218">
      <c r="A218" s="40" t="s">
        <v>199</v>
      </c>
      <c r="B218" s="40" t="s">
        <v>124</v>
      </c>
      <c r="C218" s="40" t="s">
        <v>1532</v>
      </c>
      <c r="D218" s="40" t="s">
        <v>1533</v>
      </c>
      <c r="E218" s="65" t="s">
        <v>869</v>
      </c>
      <c r="F218" s="30" t="s">
        <v>1225</v>
      </c>
      <c r="G218" s="42" t="s">
        <v>1534</v>
      </c>
    </row>
    <row r="219">
      <c r="A219" s="40" t="s">
        <v>199</v>
      </c>
      <c r="B219" s="40" t="s">
        <v>94</v>
      </c>
      <c r="C219" s="40" t="s">
        <v>1535</v>
      </c>
      <c r="D219" s="40" t="s">
        <v>1536</v>
      </c>
      <c r="E219" s="65" t="s">
        <v>869</v>
      </c>
      <c r="F219" s="30" t="s">
        <v>1103</v>
      </c>
      <c r="G219" s="42" t="s">
        <v>1537</v>
      </c>
    </row>
    <row r="220">
      <c r="A220" s="40" t="s">
        <v>199</v>
      </c>
      <c r="B220" s="40" t="s">
        <v>99</v>
      </c>
      <c r="C220" s="40" t="s">
        <v>1538</v>
      </c>
      <c r="D220" s="40" t="s">
        <v>1539</v>
      </c>
      <c r="E220" s="65" t="s">
        <v>869</v>
      </c>
      <c r="F220" s="30" t="s">
        <v>1408</v>
      </c>
      <c r="G220" s="42" t="s">
        <v>1540</v>
      </c>
    </row>
    <row r="221">
      <c r="A221" s="40" t="s">
        <v>199</v>
      </c>
      <c r="B221" s="40" t="s">
        <v>104</v>
      </c>
      <c r="C221" s="40" t="s">
        <v>1541</v>
      </c>
      <c r="D221" s="40" t="s">
        <v>1542</v>
      </c>
      <c r="E221" s="65" t="s">
        <v>869</v>
      </c>
      <c r="F221" s="30" t="s">
        <v>1099</v>
      </c>
      <c r="G221" s="42" t="s">
        <v>1543</v>
      </c>
    </row>
    <row r="222">
      <c r="A222" s="40" t="s">
        <v>199</v>
      </c>
      <c r="B222" s="40" t="s">
        <v>109</v>
      </c>
      <c r="C222" s="40" t="s">
        <v>1544</v>
      </c>
      <c r="D222" s="40" t="s">
        <v>1545</v>
      </c>
      <c r="E222" s="65" t="s">
        <v>869</v>
      </c>
      <c r="F222" s="30" t="s">
        <v>986</v>
      </c>
      <c r="G222" s="42" t="s">
        <v>1546</v>
      </c>
    </row>
    <row r="223">
      <c r="A223" s="40" t="s">
        <v>199</v>
      </c>
      <c r="B223" s="40" t="s">
        <v>114</v>
      </c>
      <c r="C223" s="40" t="s">
        <v>1547</v>
      </c>
      <c r="D223" s="40" t="s">
        <v>1548</v>
      </c>
      <c r="E223" s="65" t="s">
        <v>869</v>
      </c>
      <c r="F223" s="30" t="s">
        <v>1029</v>
      </c>
      <c r="G223" s="42" t="s">
        <v>1549</v>
      </c>
    </row>
    <row r="224">
      <c r="A224" s="40" t="s">
        <v>199</v>
      </c>
      <c r="B224" s="40" t="s">
        <v>148</v>
      </c>
      <c r="C224" s="40" t="s">
        <v>1550</v>
      </c>
      <c r="D224" s="40" t="s">
        <v>1551</v>
      </c>
      <c r="E224" s="65" t="s">
        <v>869</v>
      </c>
      <c r="F224" s="30" t="s">
        <v>8</v>
      </c>
      <c r="G224" s="42" t="s">
        <v>1552</v>
      </c>
    </row>
    <row r="225">
      <c r="A225" s="40" t="s">
        <v>199</v>
      </c>
      <c r="B225" s="40" t="s">
        <v>153</v>
      </c>
      <c r="C225" s="40" t="s">
        <v>1553</v>
      </c>
      <c r="D225" s="40" t="s">
        <v>1554</v>
      </c>
      <c r="E225" s="65" t="s">
        <v>869</v>
      </c>
      <c r="F225" s="30" t="s">
        <v>380</v>
      </c>
      <c r="G225" s="42" t="s">
        <v>1555</v>
      </c>
    </row>
    <row r="226">
      <c r="A226" s="40" t="s">
        <v>199</v>
      </c>
      <c r="B226" s="40" t="s">
        <v>199</v>
      </c>
      <c r="C226" s="40" t="s">
        <v>1556</v>
      </c>
      <c r="D226" s="40" t="s">
        <v>1557</v>
      </c>
      <c r="E226" s="70" t="s">
        <v>1558</v>
      </c>
      <c r="F226" s="30" t="s">
        <v>262</v>
      </c>
      <c r="G226" s="42" t="s">
        <v>1559</v>
      </c>
    </row>
    <row r="227">
      <c r="A227" s="40" t="s">
        <v>199</v>
      </c>
      <c r="B227" s="40" t="s">
        <v>241</v>
      </c>
      <c r="C227" s="40" t="s">
        <v>1560</v>
      </c>
      <c r="D227" s="40" t="s">
        <v>1561</v>
      </c>
      <c r="E227" s="71" t="s">
        <v>1558</v>
      </c>
      <c r="F227" s="30" t="s">
        <v>143</v>
      </c>
      <c r="G227" s="42" t="s">
        <v>1562</v>
      </c>
    </row>
    <row r="228">
      <c r="A228" s="40" t="s">
        <v>199</v>
      </c>
      <c r="B228" s="40" t="s">
        <v>335</v>
      </c>
      <c r="C228" s="40" t="s">
        <v>1563</v>
      </c>
      <c r="D228" s="40" t="s">
        <v>1564</v>
      </c>
      <c r="E228" s="71" t="s">
        <v>1558</v>
      </c>
      <c r="F228" s="30" t="s">
        <v>986</v>
      </c>
      <c r="G228" s="42" t="s">
        <v>1565</v>
      </c>
    </row>
    <row r="229">
      <c r="A229" s="40" t="s">
        <v>199</v>
      </c>
      <c r="B229" s="40" t="s">
        <v>719</v>
      </c>
      <c r="C229" s="40" t="s">
        <v>1566</v>
      </c>
      <c r="D229" s="40" t="s">
        <v>1567</v>
      </c>
      <c r="E229" s="65" t="s">
        <v>869</v>
      </c>
      <c r="F229" s="30" t="s">
        <v>1507</v>
      </c>
      <c r="G229" s="42" t="s">
        <v>1568</v>
      </c>
    </row>
    <row r="230">
      <c r="A230" s="40" t="s">
        <v>199</v>
      </c>
      <c r="B230" s="40" t="s">
        <v>748</v>
      </c>
      <c r="C230" s="40" t="s">
        <v>1569</v>
      </c>
      <c r="D230" s="40" t="s">
        <v>1570</v>
      </c>
      <c r="E230" s="65" t="s">
        <v>869</v>
      </c>
      <c r="F230" s="30" t="s">
        <v>846</v>
      </c>
      <c r="G230" s="42" t="s">
        <v>1571</v>
      </c>
    </row>
    <row r="231">
      <c r="A231" s="40" t="s">
        <v>199</v>
      </c>
      <c r="B231" s="40" t="s">
        <v>770</v>
      </c>
      <c r="C231" s="40" t="s">
        <v>1572</v>
      </c>
      <c r="D231" s="40" t="s">
        <v>1573</v>
      </c>
      <c r="E231" s="65" t="s">
        <v>869</v>
      </c>
      <c r="F231" s="30" t="s">
        <v>902</v>
      </c>
      <c r="G231" s="42" t="s">
        <v>1574</v>
      </c>
      <c r="H231" s="30"/>
    </row>
    <row r="232">
      <c r="A232" s="40" t="s">
        <v>199</v>
      </c>
      <c r="B232" s="40" t="s">
        <v>793</v>
      </c>
      <c r="C232" s="40" t="s">
        <v>1575</v>
      </c>
      <c r="D232" s="40" t="s">
        <v>1576</v>
      </c>
      <c r="E232" s="65" t="s">
        <v>869</v>
      </c>
      <c r="F232" s="30" t="s">
        <v>284</v>
      </c>
      <c r="G232" s="42" t="s">
        <v>1577</v>
      </c>
      <c r="H232" s="30"/>
    </row>
    <row r="233">
      <c r="A233" s="40" t="s">
        <v>199</v>
      </c>
      <c r="B233" s="40" t="s">
        <v>811</v>
      </c>
      <c r="C233" s="40" t="s">
        <v>1578</v>
      </c>
      <c r="D233" s="40" t="s">
        <v>1579</v>
      </c>
      <c r="E233" s="65" t="s">
        <v>869</v>
      </c>
      <c r="F233" s="30" t="s">
        <v>15</v>
      </c>
      <c r="G233" s="42" t="s">
        <v>1580</v>
      </c>
      <c r="H233" s="30"/>
    </row>
    <row r="234">
      <c r="A234" s="40" t="s">
        <v>199</v>
      </c>
      <c r="B234" s="40" t="s">
        <v>827</v>
      </c>
      <c r="C234" s="40" t="s">
        <v>1581</v>
      </c>
      <c r="D234" s="40" t="s">
        <v>1582</v>
      </c>
      <c r="E234" s="65" t="s">
        <v>869</v>
      </c>
      <c r="F234" s="30" t="s">
        <v>1583</v>
      </c>
      <c r="G234" s="42" t="s">
        <v>1584</v>
      </c>
    </row>
    <row r="235">
      <c r="A235" s="40" t="s">
        <v>199</v>
      </c>
      <c r="B235" s="40" t="s">
        <v>840</v>
      </c>
      <c r="C235" s="40" t="s">
        <v>1585</v>
      </c>
      <c r="D235" s="40" t="s">
        <v>1586</v>
      </c>
      <c r="E235" s="65" t="s">
        <v>869</v>
      </c>
      <c r="F235" s="30" t="s">
        <v>1587</v>
      </c>
      <c r="G235" s="42" t="s">
        <v>1588</v>
      </c>
    </row>
    <row r="236">
      <c r="A236" s="40" t="s">
        <v>199</v>
      </c>
      <c r="B236" s="40" t="s">
        <v>851</v>
      </c>
      <c r="C236" s="40" t="s">
        <v>1589</v>
      </c>
      <c r="D236" s="40" t="s">
        <v>1590</v>
      </c>
      <c r="E236" s="65" t="s">
        <v>869</v>
      </c>
      <c r="F236" s="30" t="s">
        <v>1591</v>
      </c>
      <c r="G236" s="42" t="s">
        <v>1592</v>
      </c>
    </row>
    <row r="237">
      <c r="A237" s="40" t="s">
        <v>199</v>
      </c>
      <c r="B237" s="40" t="s">
        <v>855</v>
      </c>
      <c r="C237" s="40" t="s">
        <v>1593</v>
      </c>
      <c r="D237" s="40" t="s">
        <v>1594</v>
      </c>
      <c r="E237" s="65" t="s">
        <v>869</v>
      </c>
      <c r="F237" s="30" t="s">
        <v>1099</v>
      </c>
      <c r="G237" s="42" t="s">
        <v>1595</v>
      </c>
    </row>
    <row r="238">
      <c r="A238" s="40" t="s">
        <v>199</v>
      </c>
      <c r="B238" s="40" t="s">
        <v>1443</v>
      </c>
      <c r="C238" s="40" t="s">
        <v>1596</v>
      </c>
      <c r="D238" s="40" t="s">
        <v>1597</v>
      </c>
      <c r="E238" s="64" t="s">
        <v>870</v>
      </c>
      <c r="F238" s="30" t="s">
        <v>986</v>
      </c>
      <c r="G238" s="42" t="s">
        <v>1598</v>
      </c>
    </row>
    <row r="239">
      <c r="A239" s="40" t="s">
        <v>199</v>
      </c>
      <c r="B239" s="40" t="s">
        <v>1599</v>
      </c>
      <c r="C239" s="40" t="s">
        <v>1600</v>
      </c>
      <c r="D239" s="40" t="s">
        <v>1601</v>
      </c>
      <c r="E239" s="64" t="s">
        <v>870</v>
      </c>
      <c r="F239" s="30" t="s">
        <v>1054</v>
      </c>
      <c r="G239" s="42" t="s">
        <v>1602</v>
      </c>
    </row>
    <row r="240">
      <c r="A240" s="40" t="s">
        <v>241</v>
      </c>
      <c r="B240" s="40" t="s">
        <v>93</v>
      </c>
      <c r="C240" s="40" t="s">
        <v>1603</v>
      </c>
      <c r="D240" s="40" t="s">
        <v>1604</v>
      </c>
      <c r="E240" s="64" t="s">
        <v>870</v>
      </c>
      <c r="F240" s="30" t="s">
        <v>640</v>
      </c>
      <c r="G240" s="42" t="s">
        <v>1605</v>
      </c>
      <c r="H240" s="30"/>
    </row>
    <row r="241">
      <c r="A241" s="40" t="s">
        <v>241</v>
      </c>
      <c r="B241" s="40" t="s">
        <v>118</v>
      </c>
      <c r="C241" s="40" t="s">
        <v>1606</v>
      </c>
      <c r="D241" s="40" t="s">
        <v>1607</v>
      </c>
      <c r="E241" s="64" t="s">
        <v>870</v>
      </c>
      <c r="F241" s="30" t="s">
        <v>1174</v>
      </c>
      <c r="G241" s="42" t="s">
        <v>1608</v>
      </c>
    </row>
    <row r="242">
      <c r="A242" s="40" t="s">
        <v>241</v>
      </c>
      <c r="B242" s="40" t="s">
        <v>158</v>
      </c>
      <c r="C242" s="40" t="s">
        <v>1609</v>
      </c>
      <c r="D242" s="40" t="s">
        <v>1610</v>
      </c>
      <c r="E242" s="65" t="s">
        <v>869</v>
      </c>
      <c r="F242" s="30" t="s">
        <v>1099</v>
      </c>
      <c r="G242" s="42" t="s">
        <v>1611</v>
      </c>
    </row>
    <row r="243">
      <c r="A243" s="40" t="s">
        <v>241</v>
      </c>
      <c r="B243" s="40" t="s">
        <v>119</v>
      </c>
      <c r="C243" s="40" t="s">
        <v>1612</v>
      </c>
      <c r="D243" s="40" t="s">
        <v>1613</v>
      </c>
      <c r="E243" s="65" t="s">
        <v>869</v>
      </c>
      <c r="F243" s="30" t="s">
        <v>1507</v>
      </c>
      <c r="G243" s="42" t="s">
        <v>1614</v>
      </c>
    </row>
    <row r="244">
      <c r="A244" s="40" t="s">
        <v>241</v>
      </c>
      <c r="B244" s="40" t="s">
        <v>124</v>
      </c>
      <c r="C244" s="40" t="s">
        <v>1615</v>
      </c>
      <c r="D244" s="40" t="s">
        <v>1616</v>
      </c>
      <c r="E244" s="65" t="s">
        <v>869</v>
      </c>
      <c r="F244" s="30" t="s">
        <v>1617</v>
      </c>
      <c r="G244" s="42" t="s">
        <v>1618</v>
      </c>
    </row>
    <row r="245">
      <c r="A245" s="40" t="s">
        <v>241</v>
      </c>
      <c r="B245" s="40" t="s">
        <v>94</v>
      </c>
      <c r="C245" s="40" t="s">
        <v>1619</v>
      </c>
      <c r="D245" s="40" t="s">
        <v>1620</v>
      </c>
      <c r="E245" s="65" t="s">
        <v>869</v>
      </c>
      <c r="F245" s="30" t="s">
        <v>1621</v>
      </c>
      <c r="G245" s="42" t="s">
        <v>1622</v>
      </c>
    </row>
    <row r="246">
      <c r="A246" s="40" t="s">
        <v>241</v>
      </c>
      <c r="B246" s="40" t="s">
        <v>99</v>
      </c>
      <c r="C246" s="40" t="s">
        <v>1623</v>
      </c>
      <c r="D246" s="40" t="s">
        <v>1624</v>
      </c>
      <c r="E246" s="65" t="s">
        <v>869</v>
      </c>
      <c r="F246" s="30" t="s">
        <v>380</v>
      </c>
      <c r="G246" s="42" t="s">
        <v>1625</v>
      </c>
    </row>
    <row r="247">
      <c r="A247" s="40" t="s">
        <v>241</v>
      </c>
      <c r="B247" s="40" t="s">
        <v>104</v>
      </c>
      <c r="C247" s="40" t="s">
        <v>1626</v>
      </c>
      <c r="D247" s="40" t="s">
        <v>1627</v>
      </c>
      <c r="E247" s="65" t="s">
        <v>869</v>
      </c>
      <c r="F247" s="30" t="s">
        <v>1225</v>
      </c>
      <c r="G247" s="42" t="s">
        <v>1628</v>
      </c>
    </row>
    <row r="248">
      <c r="A248" s="40" t="s">
        <v>241</v>
      </c>
      <c r="B248" s="40" t="s">
        <v>109</v>
      </c>
      <c r="C248" s="40" t="s">
        <v>1629</v>
      </c>
      <c r="D248" s="40" t="s">
        <v>1630</v>
      </c>
      <c r="E248" s="65" t="s">
        <v>869</v>
      </c>
      <c r="F248" s="30" t="s">
        <v>1631</v>
      </c>
      <c r="G248" s="42" t="s">
        <v>1632</v>
      </c>
    </row>
    <row r="249">
      <c r="A249" s="40" t="s">
        <v>241</v>
      </c>
      <c r="B249" s="40" t="s">
        <v>114</v>
      </c>
      <c r="C249" s="40" t="s">
        <v>1633</v>
      </c>
      <c r="D249" s="40" t="s">
        <v>1634</v>
      </c>
      <c r="E249" s="65" t="s">
        <v>869</v>
      </c>
      <c r="F249" s="30" t="s">
        <v>933</v>
      </c>
      <c r="G249" s="42" t="s">
        <v>1635</v>
      </c>
      <c r="H249" s="30"/>
    </row>
    <row r="250">
      <c r="A250" s="40" t="s">
        <v>241</v>
      </c>
      <c r="B250" s="40" t="s">
        <v>148</v>
      </c>
      <c r="C250" s="40" t="s">
        <v>1636</v>
      </c>
      <c r="D250" s="40" t="s">
        <v>1637</v>
      </c>
      <c r="E250" s="65" t="s">
        <v>869</v>
      </c>
      <c r="F250" s="30" t="s">
        <v>1099</v>
      </c>
      <c r="G250" s="42" t="s">
        <v>1638</v>
      </c>
    </row>
    <row r="251">
      <c r="A251" s="40" t="s">
        <v>241</v>
      </c>
      <c r="B251" s="40" t="s">
        <v>153</v>
      </c>
      <c r="C251" s="40" t="s">
        <v>1639</v>
      </c>
      <c r="D251" s="40" t="s">
        <v>1640</v>
      </c>
      <c r="E251" s="71" t="s">
        <v>1558</v>
      </c>
      <c r="F251" s="30" t="s">
        <v>650</v>
      </c>
      <c r="G251" s="42" t="s">
        <v>1641</v>
      </c>
    </row>
    <row r="252">
      <c r="A252" s="40" t="s">
        <v>241</v>
      </c>
      <c r="B252" s="40" t="s">
        <v>199</v>
      </c>
      <c r="C252" s="40" t="s">
        <v>1642</v>
      </c>
      <c r="D252" s="40" t="s">
        <v>1643</v>
      </c>
      <c r="E252" s="72" t="s">
        <v>871</v>
      </c>
      <c r="F252" s="30" t="s">
        <v>15</v>
      </c>
      <c r="G252" s="42" t="s">
        <v>1644</v>
      </c>
      <c r="H252" s="30"/>
    </row>
    <row r="253">
      <c r="A253" s="40" t="s">
        <v>241</v>
      </c>
      <c r="B253" s="40" t="s">
        <v>241</v>
      </c>
      <c r="C253" s="40" t="s">
        <v>1645</v>
      </c>
      <c r="D253" s="40" t="s">
        <v>1646</v>
      </c>
      <c r="E253" s="72" t="s">
        <v>871</v>
      </c>
      <c r="F253" s="30" t="s">
        <v>8</v>
      </c>
      <c r="G253" s="42" t="s">
        <v>1647</v>
      </c>
    </row>
    <row r="254">
      <c r="A254" s="40" t="s">
        <v>241</v>
      </c>
      <c r="B254" s="40" t="s">
        <v>335</v>
      </c>
      <c r="C254" s="40" t="s">
        <v>1648</v>
      </c>
      <c r="D254" s="40" t="s">
        <v>1649</v>
      </c>
      <c r="E254" s="71" t="s">
        <v>1558</v>
      </c>
      <c r="F254" s="30" t="s">
        <v>956</v>
      </c>
      <c r="G254" s="42" t="s">
        <v>1650</v>
      </c>
    </row>
    <row r="255">
      <c r="A255" s="40" t="s">
        <v>241</v>
      </c>
      <c r="B255" s="40" t="s">
        <v>719</v>
      </c>
      <c r="C255" s="40" t="s">
        <v>1651</v>
      </c>
      <c r="D255" s="40" t="s">
        <v>1652</v>
      </c>
      <c r="E255" s="65" t="s">
        <v>869</v>
      </c>
      <c r="F255" s="30" t="s">
        <v>912</v>
      </c>
      <c r="G255" s="42" t="s">
        <v>1653</v>
      </c>
    </row>
    <row r="256">
      <c r="A256" s="40" t="s">
        <v>241</v>
      </c>
      <c r="B256" s="40" t="s">
        <v>748</v>
      </c>
      <c r="C256" s="40" t="s">
        <v>1654</v>
      </c>
      <c r="D256" s="40" t="s">
        <v>1655</v>
      </c>
      <c r="E256" s="65" t="s">
        <v>869</v>
      </c>
      <c r="F256" s="30" t="s">
        <v>933</v>
      </c>
      <c r="G256" s="42" t="s">
        <v>1656</v>
      </c>
      <c r="H256" s="30"/>
    </row>
    <row r="257">
      <c r="A257" s="40" t="s">
        <v>241</v>
      </c>
      <c r="B257" s="40" t="s">
        <v>770</v>
      </c>
      <c r="C257" s="40" t="s">
        <v>1657</v>
      </c>
      <c r="D257" s="40" t="s">
        <v>1658</v>
      </c>
      <c r="E257" s="65" t="s">
        <v>869</v>
      </c>
      <c r="F257" s="30" t="s">
        <v>1029</v>
      </c>
      <c r="G257" s="42" t="s">
        <v>1659</v>
      </c>
    </row>
    <row r="258">
      <c r="A258" s="40" t="s">
        <v>241</v>
      </c>
      <c r="B258" s="40" t="s">
        <v>793</v>
      </c>
      <c r="C258" s="40" t="s">
        <v>1660</v>
      </c>
      <c r="D258" s="40" t="s">
        <v>1661</v>
      </c>
      <c r="E258" s="65" t="s">
        <v>869</v>
      </c>
      <c r="F258" s="30" t="s">
        <v>1662</v>
      </c>
      <c r="G258" s="42" t="s">
        <v>1663</v>
      </c>
    </row>
    <row r="259">
      <c r="A259" s="40" t="s">
        <v>241</v>
      </c>
      <c r="B259" s="40" t="s">
        <v>811</v>
      </c>
      <c r="C259" s="40" t="s">
        <v>1664</v>
      </c>
      <c r="D259" s="40" t="s">
        <v>1665</v>
      </c>
      <c r="E259" s="65" t="s">
        <v>869</v>
      </c>
      <c r="F259" s="30" t="s">
        <v>380</v>
      </c>
      <c r="G259" s="42" t="s">
        <v>1666</v>
      </c>
    </row>
    <row r="260">
      <c r="A260" s="40" t="s">
        <v>241</v>
      </c>
      <c r="B260" s="40" t="s">
        <v>827</v>
      </c>
      <c r="C260" s="40" t="s">
        <v>1667</v>
      </c>
      <c r="D260" s="40" t="s">
        <v>1668</v>
      </c>
      <c r="E260" s="65" t="s">
        <v>869</v>
      </c>
      <c r="F260" s="30" t="s">
        <v>986</v>
      </c>
      <c r="G260" s="42" t="s">
        <v>1669</v>
      </c>
    </row>
    <row r="261">
      <c r="A261" s="40" t="s">
        <v>241</v>
      </c>
      <c r="B261" s="40" t="s">
        <v>840</v>
      </c>
      <c r="C261" s="40" t="s">
        <v>1670</v>
      </c>
      <c r="D261" s="40" t="s">
        <v>1671</v>
      </c>
      <c r="E261" s="65" t="s">
        <v>869</v>
      </c>
      <c r="F261" s="30" t="s">
        <v>247</v>
      </c>
      <c r="G261" s="42" t="s">
        <v>1672</v>
      </c>
    </row>
    <row r="262">
      <c r="A262" s="40" t="s">
        <v>241</v>
      </c>
      <c r="B262" s="40" t="s">
        <v>851</v>
      </c>
      <c r="C262" s="40" t="s">
        <v>1673</v>
      </c>
      <c r="D262" s="40" t="s">
        <v>1674</v>
      </c>
      <c r="E262" s="65" t="s">
        <v>869</v>
      </c>
      <c r="F262" s="30" t="s">
        <v>1621</v>
      </c>
      <c r="G262" s="42" t="s">
        <v>1675</v>
      </c>
    </row>
    <row r="263">
      <c r="A263" s="40" t="s">
        <v>241</v>
      </c>
      <c r="B263" s="40" t="s">
        <v>855</v>
      </c>
      <c r="C263" s="40" t="s">
        <v>1676</v>
      </c>
      <c r="D263" s="40" t="s">
        <v>1677</v>
      </c>
      <c r="E263" s="65" t="s">
        <v>869</v>
      </c>
      <c r="F263" s="30" t="s">
        <v>380</v>
      </c>
      <c r="G263" s="42" t="s">
        <v>1678</v>
      </c>
    </row>
    <row r="264">
      <c r="A264" s="40" t="s">
        <v>241</v>
      </c>
      <c r="B264" s="40" t="s">
        <v>1443</v>
      </c>
      <c r="C264" s="40" t="s">
        <v>1679</v>
      </c>
      <c r="D264" s="40" t="s">
        <v>1680</v>
      </c>
      <c r="E264" s="64" t="s">
        <v>870</v>
      </c>
      <c r="F264" s="30" t="s">
        <v>1681</v>
      </c>
      <c r="G264" s="42" t="s">
        <v>1682</v>
      </c>
    </row>
    <row r="265">
      <c r="A265" s="40" t="s">
        <v>241</v>
      </c>
      <c r="B265" s="40" t="s">
        <v>1599</v>
      </c>
      <c r="C265" s="40" t="s">
        <v>1683</v>
      </c>
      <c r="D265" s="40" t="s">
        <v>1684</v>
      </c>
      <c r="E265" s="64" t="s">
        <v>870</v>
      </c>
      <c r="F265" s="30" t="s">
        <v>1685</v>
      </c>
      <c r="G265" s="42" t="s">
        <v>1686</v>
      </c>
    </row>
    <row r="266">
      <c r="A266" s="40" t="s">
        <v>335</v>
      </c>
      <c r="B266" s="40" t="s">
        <v>93</v>
      </c>
      <c r="C266" s="40" t="s">
        <v>1687</v>
      </c>
      <c r="D266" s="40" t="s">
        <v>1688</v>
      </c>
      <c r="E266" s="64" t="s">
        <v>870</v>
      </c>
      <c r="F266" s="30" t="s">
        <v>280</v>
      </c>
      <c r="G266" s="42" t="s">
        <v>1689</v>
      </c>
    </row>
    <row r="267">
      <c r="A267" s="40" t="s">
        <v>335</v>
      </c>
      <c r="B267" s="40" t="s">
        <v>118</v>
      </c>
      <c r="C267" s="40" t="s">
        <v>1690</v>
      </c>
      <c r="D267" s="40" t="s">
        <v>1691</v>
      </c>
      <c r="E267" s="64" t="s">
        <v>870</v>
      </c>
      <c r="F267" s="30" t="s">
        <v>846</v>
      </c>
      <c r="G267" s="42" t="s">
        <v>1692</v>
      </c>
    </row>
    <row r="268">
      <c r="A268" s="40" t="s">
        <v>335</v>
      </c>
      <c r="B268" s="40" t="s">
        <v>158</v>
      </c>
      <c r="C268" s="40" t="s">
        <v>1693</v>
      </c>
      <c r="D268" s="40" t="s">
        <v>1694</v>
      </c>
      <c r="E268" s="65" t="s">
        <v>869</v>
      </c>
      <c r="F268" s="30" t="s">
        <v>1428</v>
      </c>
      <c r="G268" s="42" t="s">
        <v>1695</v>
      </c>
    </row>
    <row r="269">
      <c r="A269" s="40" t="s">
        <v>335</v>
      </c>
      <c r="B269" s="40" t="s">
        <v>119</v>
      </c>
      <c r="C269" s="40" t="s">
        <v>1696</v>
      </c>
      <c r="D269" s="40" t="s">
        <v>1697</v>
      </c>
      <c r="E269" s="65" t="s">
        <v>869</v>
      </c>
      <c r="F269" s="30" t="s">
        <v>933</v>
      </c>
      <c r="G269" s="42" t="s">
        <v>1698</v>
      </c>
      <c r="H269" s="30"/>
    </row>
    <row r="270">
      <c r="A270" s="40" t="s">
        <v>335</v>
      </c>
      <c r="B270" s="40" t="s">
        <v>124</v>
      </c>
      <c r="C270" s="40" t="s">
        <v>1699</v>
      </c>
      <c r="D270" s="40" t="s">
        <v>1700</v>
      </c>
      <c r="E270" s="65" t="s">
        <v>869</v>
      </c>
      <c r="F270" s="30" t="s">
        <v>902</v>
      </c>
      <c r="G270" s="42" t="s">
        <v>1701</v>
      </c>
    </row>
    <row r="271">
      <c r="A271" s="40" t="s">
        <v>335</v>
      </c>
      <c r="B271" s="40" t="s">
        <v>94</v>
      </c>
      <c r="C271" s="40" t="s">
        <v>1702</v>
      </c>
      <c r="D271" s="40" t="s">
        <v>1703</v>
      </c>
      <c r="E271" s="65" t="s">
        <v>869</v>
      </c>
      <c r="F271" s="30" t="s">
        <v>8</v>
      </c>
      <c r="G271" s="42" t="s">
        <v>1704</v>
      </c>
    </row>
    <row r="272">
      <c r="A272" s="40" t="s">
        <v>335</v>
      </c>
      <c r="B272" s="40" t="s">
        <v>99</v>
      </c>
      <c r="C272" s="40" t="s">
        <v>1705</v>
      </c>
      <c r="D272" s="40" t="s">
        <v>1706</v>
      </c>
      <c r="E272" s="65" t="s">
        <v>869</v>
      </c>
      <c r="F272" s="30" t="s">
        <v>1016</v>
      </c>
      <c r="G272" s="42" t="s">
        <v>1707</v>
      </c>
    </row>
    <row r="273">
      <c r="A273" s="40" t="s">
        <v>335</v>
      </c>
      <c r="B273" s="40" t="s">
        <v>104</v>
      </c>
      <c r="C273" s="40" t="s">
        <v>1708</v>
      </c>
      <c r="D273" s="40" t="s">
        <v>1709</v>
      </c>
      <c r="E273" s="65" t="s">
        <v>869</v>
      </c>
      <c r="F273" s="30" t="s">
        <v>1710</v>
      </c>
      <c r="G273" s="42" t="s">
        <v>1711</v>
      </c>
    </row>
    <row r="274">
      <c r="A274" s="40" t="s">
        <v>335</v>
      </c>
      <c r="B274" s="40" t="s">
        <v>109</v>
      </c>
      <c r="C274" s="40" t="s">
        <v>1712</v>
      </c>
      <c r="D274" s="40" t="s">
        <v>1713</v>
      </c>
      <c r="E274" s="65" t="s">
        <v>869</v>
      </c>
      <c r="F274" s="30" t="s">
        <v>892</v>
      </c>
      <c r="G274" s="42" t="s">
        <v>1714</v>
      </c>
    </row>
    <row r="275">
      <c r="A275" s="40" t="s">
        <v>335</v>
      </c>
      <c r="B275" s="40" t="s">
        <v>114</v>
      </c>
      <c r="C275" s="40" t="s">
        <v>1715</v>
      </c>
      <c r="D275" s="40" t="s">
        <v>1716</v>
      </c>
      <c r="E275" s="65" t="s">
        <v>869</v>
      </c>
      <c r="F275" s="30" t="s">
        <v>1054</v>
      </c>
      <c r="G275" s="42" t="s">
        <v>1717</v>
      </c>
    </row>
    <row r="276">
      <c r="A276" s="40" t="s">
        <v>335</v>
      </c>
      <c r="B276" s="40" t="s">
        <v>148</v>
      </c>
      <c r="C276" s="40" t="s">
        <v>1718</v>
      </c>
      <c r="D276" s="40" t="s">
        <v>1719</v>
      </c>
      <c r="E276" s="65" t="s">
        <v>869</v>
      </c>
      <c r="F276" s="30" t="s">
        <v>1058</v>
      </c>
      <c r="G276" s="42" t="s">
        <v>1720</v>
      </c>
    </row>
    <row r="277">
      <c r="A277" s="40" t="s">
        <v>335</v>
      </c>
      <c r="B277" s="40" t="s">
        <v>153</v>
      </c>
      <c r="C277" s="40" t="s">
        <v>1721</v>
      </c>
      <c r="D277" s="40" t="s">
        <v>1722</v>
      </c>
      <c r="E277" s="71" t="s">
        <v>1558</v>
      </c>
      <c r="F277" s="30" t="s">
        <v>986</v>
      </c>
      <c r="G277" s="42" t="s">
        <v>1723</v>
      </c>
    </row>
    <row r="278">
      <c r="A278" s="40" t="s">
        <v>335</v>
      </c>
      <c r="B278" s="40" t="s">
        <v>199</v>
      </c>
      <c r="C278" s="40" t="s">
        <v>1724</v>
      </c>
      <c r="D278" s="40" t="s">
        <v>1725</v>
      </c>
      <c r="E278" s="72" t="s">
        <v>871</v>
      </c>
      <c r="F278" s="30" t="s">
        <v>1016</v>
      </c>
      <c r="G278" s="42" t="s">
        <v>1726</v>
      </c>
    </row>
    <row r="279">
      <c r="A279" s="40" t="s">
        <v>335</v>
      </c>
      <c r="B279" s="40" t="s">
        <v>241</v>
      </c>
      <c r="C279" s="40" t="s">
        <v>1727</v>
      </c>
      <c r="D279" s="40" t="s">
        <v>1728</v>
      </c>
      <c r="E279" s="72" t="s">
        <v>871</v>
      </c>
      <c r="F279" s="30" t="s">
        <v>369</v>
      </c>
      <c r="G279" s="42" t="s">
        <v>1729</v>
      </c>
    </row>
    <row r="280">
      <c r="A280" s="40" t="s">
        <v>335</v>
      </c>
      <c r="B280" s="40" t="s">
        <v>335</v>
      </c>
      <c r="C280" s="40" t="s">
        <v>1730</v>
      </c>
      <c r="D280" s="40" t="s">
        <v>1731</v>
      </c>
      <c r="E280" s="72" t="s">
        <v>871</v>
      </c>
      <c r="F280" s="30" t="s">
        <v>1012</v>
      </c>
      <c r="G280" s="42" t="s">
        <v>1732</v>
      </c>
    </row>
    <row r="281">
      <c r="A281" s="40" t="s">
        <v>335</v>
      </c>
      <c r="B281" s="40" t="s">
        <v>719</v>
      </c>
      <c r="C281" s="40" t="s">
        <v>1733</v>
      </c>
      <c r="D281" s="40" t="s">
        <v>1734</v>
      </c>
      <c r="E281" s="71" t="s">
        <v>1558</v>
      </c>
      <c r="F281" s="30" t="s">
        <v>156</v>
      </c>
      <c r="G281" s="42" t="s">
        <v>1735</v>
      </c>
    </row>
    <row r="282">
      <c r="A282" s="40" t="s">
        <v>335</v>
      </c>
      <c r="B282" s="40" t="s">
        <v>748</v>
      </c>
      <c r="C282" s="40" t="s">
        <v>1736</v>
      </c>
      <c r="D282" s="40" t="s">
        <v>1737</v>
      </c>
      <c r="E282" s="65" t="s">
        <v>869</v>
      </c>
      <c r="F282" s="30" t="s">
        <v>541</v>
      </c>
      <c r="G282" s="42" t="s">
        <v>1738</v>
      </c>
    </row>
    <row r="283">
      <c r="A283" s="40" t="s">
        <v>335</v>
      </c>
      <c r="B283" s="40" t="s">
        <v>770</v>
      </c>
      <c r="C283" s="40" t="s">
        <v>1739</v>
      </c>
      <c r="D283" s="40" t="s">
        <v>1740</v>
      </c>
      <c r="E283" s="65" t="s">
        <v>869</v>
      </c>
      <c r="F283" s="30" t="s">
        <v>1016</v>
      </c>
      <c r="G283" s="42" t="s">
        <v>1741</v>
      </c>
    </row>
    <row r="284">
      <c r="A284" s="40" t="s">
        <v>335</v>
      </c>
      <c r="B284" s="40" t="s">
        <v>793</v>
      </c>
      <c r="C284" s="40" t="s">
        <v>1742</v>
      </c>
      <c r="D284" s="40" t="s">
        <v>1743</v>
      </c>
      <c r="E284" s="65" t="s">
        <v>869</v>
      </c>
      <c r="F284" s="30" t="s">
        <v>369</v>
      </c>
      <c r="G284" s="42" t="s">
        <v>1744</v>
      </c>
    </row>
    <row r="285">
      <c r="A285" s="40" t="s">
        <v>335</v>
      </c>
      <c r="B285" s="40" t="s">
        <v>811</v>
      </c>
      <c r="C285" s="40" t="s">
        <v>1745</v>
      </c>
      <c r="D285" s="40" t="s">
        <v>1746</v>
      </c>
      <c r="E285" s="65" t="s">
        <v>869</v>
      </c>
      <c r="F285" s="30" t="s">
        <v>956</v>
      </c>
      <c r="G285" s="42" t="s">
        <v>1747</v>
      </c>
    </row>
    <row r="286">
      <c r="A286" s="40" t="s">
        <v>335</v>
      </c>
      <c r="B286" s="40" t="s">
        <v>827</v>
      </c>
      <c r="C286" s="40" t="s">
        <v>1748</v>
      </c>
      <c r="D286" s="40" t="s">
        <v>1749</v>
      </c>
      <c r="E286" s="65" t="s">
        <v>869</v>
      </c>
      <c r="F286" s="30" t="s">
        <v>1099</v>
      </c>
      <c r="G286" s="42" t="s">
        <v>1750</v>
      </c>
    </row>
    <row r="287">
      <c r="A287" s="40" t="s">
        <v>335</v>
      </c>
      <c r="B287" s="40" t="s">
        <v>840</v>
      </c>
      <c r="C287" s="40" t="s">
        <v>1751</v>
      </c>
      <c r="D287" s="40" t="s">
        <v>1752</v>
      </c>
      <c r="E287" s="65" t="s">
        <v>869</v>
      </c>
      <c r="F287" s="30" t="s">
        <v>8</v>
      </c>
      <c r="G287" s="42" t="s">
        <v>1753</v>
      </c>
    </row>
    <row r="288">
      <c r="A288" s="40" t="s">
        <v>335</v>
      </c>
      <c r="B288" s="40" t="s">
        <v>851</v>
      </c>
      <c r="C288" s="40" t="s">
        <v>1754</v>
      </c>
      <c r="D288" s="40" t="s">
        <v>1755</v>
      </c>
      <c r="E288" s="65" t="s">
        <v>869</v>
      </c>
      <c r="F288" s="30" t="s">
        <v>846</v>
      </c>
      <c r="G288" s="42" t="s">
        <v>1756</v>
      </c>
    </row>
    <row r="289">
      <c r="A289" s="40" t="s">
        <v>335</v>
      </c>
      <c r="B289" s="40" t="s">
        <v>855</v>
      </c>
      <c r="C289" s="40" t="s">
        <v>1757</v>
      </c>
      <c r="D289" s="40" t="s">
        <v>1758</v>
      </c>
      <c r="E289" s="65" t="s">
        <v>869</v>
      </c>
      <c r="F289" s="30" t="s">
        <v>1759</v>
      </c>
      <c r="G289" s="42" t="s">
        <v>1760</v>
      </c>
    </row>
    <row r="290">
      <c r="A290" s="40" t="s">
        <v>335</v>
      </c>
      <c r="B290" s="40" t="s">
        <v>1443</v>
      </c>
      <c r="C290" s="40" t="s">
        <v>1761</v>
      </c>
      <c r="D290" s="40" t="s">
        <v>1762</v>
      </c>
      <c r="E290" s="65" t="s">
        <v>869</v>
      </c>
      <c r="F290" s="30" t="s">
        <v>799</v>
      </c>
      <c r="G290" s="42" t="s">
        <v>1763</v>
      </c>
      <c r="H290" s="30"/>
    </row>
    <row r="291">
      <c r="A291" s="40" t="s">
        <v>335</v>
      </c>
      <c r="B291" s="40" t="s">
        <v>1599</v>
      </c>
      <c r="C291" s="40" t="s">
        <v>1764</v>
      </c>
      <c r="D291" s="40" t="s">
        <v>1765</v>
      </c>
      <c r="E291" s="64" t="s">
        <v>870</v>
      </c>
      <c r="F291" s="30" t="s">
        <v>1058</v>
      </c>
      <c r="G291" s="42" t="s">
        <v>1766</v>
      </c>
    </row>
    <row r="292">
      <c r="A292" s="40" t="s">
        <v>335</v>
      </c>
      <c r="B292" s="40" t="s">
        <v>1767</v>
      </c>
      <c r="C292" s="40" t="s">
        <v>1768</v>
      </c>
      <c r="D292" s="40" t="s">
        <v>1769</v>
      </c>
      <c r="E292" s="64" t="s">
        <v>870</v>
      </c>
      <c r="F292" s="30" t="s">
        <v>1770</v>
      </c>
      <c r="G292" s="42" t="s">
        <v>1771</v>
      </c>
    </row>
    <row r="293">
      <c r="A293" s="40" t="s">
        <v>719</v>
      </c>
      <c r="B293" s="40" t="s">
        <v>93</v>
      </c>
      <c r="C293" s="40" t="s">
        <v>1772</v>
      </c>
      <c r="D293" s="40" t="s">
        <v>1773</v>
      </c>
      <c r="E293" s="64" t="s">
        <v>870</v>
      </c>
      <c r="F293" s="30" t="s">
        <v>8</v>
      </c>
      <c r="G293" s="42" t="s">
        <v>1774</v>
      </c>
    </row>
    <row r="294">
      <c r="A294" s="40" t="s">
        <v>719</v>
      </c>
      <c r="B294" s="40" t="s">
        <v>118</v>
      </c>
      <c r="C294" s="40" t="s">
        <v>1775</v>
      </c>
      <c r="D294" s="40" t="s">
        <v>1776</v>
      </c>
      <c r="E294" s="64" t="s">
        <v>870</v>
      </c>
      <c r="F294" s="30" t="s">
        <v>161</v>
      </c>
      <c r="G294" s="42" t="s">
        <v>1777</v>
      </c>
    </row>
    <row r="295">
      <c r="A295" s="40" t="s">
        <v>719</v>
      </c>
      <c r="B295" s="40" t="s">
        <v>158</v>
      </c>
      <c r="C295" s="40" t="s">
        <v>1778</v>
      </c>
      <c r="D295" s="40" t="s">
        <v>1779</v>
      </c>
      <c r="E295" s="65" t="s">
        <v>869</v>
      </c>
      <c r="F295" s="30" t="s">
        <v>369</v>
      </c>
      <c r="G295" s="42" t="s">
        <v>1780</v>
      </c>
    </row>
    <row r="296">
      <c r="A296" s="40" t="s">
        <v>719</v>
      </c>
      <c r="B296" s="40" t="s">
        <v>119</v>
      </c>
      <c r="C296" s="40" t="s">
        <v>1781</v>
      </c>
      <c r="D296" s="40" t="s">
        <v>1782</v>
      </c>
      <c r="E296" s="65" t="s">
        <v>869</v>
      </c>
      <c r="F296" s="30" t="s">
        <v>1029</v>
      </c>
      <c r="G296" s="42" t="s">
        <v>1783</v>
      </c>
    </row>
    <row r="297">
      <c r="A297" s="40" t="s">
        <v>719</v>
      </c>
      <c r="B297" s="40" t="s">
        <v>124</v>
      </c>
      <c r="C297" s="40" t="s">
        <v>1784</v>
      </c>
      <c r="D297" s="40" t="s">
        <v>1785</v>
      </c>
      <c r="E297" s="65" t="s">
        <v>869</v>
      </c>
      <c r="F297" s="30" t="s">
        <v>1759</v>
      </c>
      <c r="G297" s="42" t="s">
        <v>1786</v>
      </c>
    </row>
    <row r="298">
      <c r="A298" s="40" t="s">
        <v>719</v>
      </c>
      <c r="B298" s="40" t="s">
        <v>94</v>
      </c>
      <c r="C298" s="40" t="s">
        <v>1787</v>
      </c>
      <c r="D298" s="40" t="s">
        <v>1788</v>
      </c>
      <c r="E298" s="65" t="s">
        <v>869</v>
      </c>
      <c r="F298" s="30" t="s">
        <v>1099</v>
      </c>
      <c r="G298" s="42" t="s">
        <v>1789</v>
      </c>
    </row>
    <row r="299">
      <c r="A299" s="40" t="s">
        <v>719</v>
      </c>
      <c r="B299" s="40" t="s">
        <v>99</v>
      </c>
      <c r="C299" s="40" t="s">
        <v>1790</v>
      </c>
      <c r="D299" s="40" t="s">
        <v>1791</v>
      </c>
      <c r="E299" s="65" t="s">
        <v>869</v>
      </c>
      <c r="F299" s="30" t="s">
        <v>986</v>
      </c>
      <c r="G299" s="42" t="s">
        <v>1792</v>
      </c>
    </row>
    <row r="300">
      <c r="A300" s="40" t="s">
        <v>719</v>
      </c>
      <c r="B300" s="40" t="s">
        <v>104</v>
      </c>
      <c r="C300" s="40" t="s">
        <v>1793</v>
      </c>
      <c r="D300" s="40" t="s">
        <v>1794</v>
      </c>
      <c r="E300" s="65" t="s">
        <v>869</v>
      </c>
      <c r="F300" s="30" t="s">
        <v>1795</v>
      </c>
      <c r="G300" s="42" t="s">
        <v>1796</v>
      </c>
    </row>
    <row r="301">
      <c r="A301" s="40" t="s">
        <v>719</v>
      </c>
      <c r="B301" s="40" t="s">
        <v>109</v>
      </c>
      <c r="C301" s="40" t="s">
        <v>1797</v>
      </c>
      <c r="D301" s="40" t="s">
        <v>1798</v>
      </c>
      <c r="E301" s="65" t="s">
        <v>869</v>
      </c>
      <c r="F301" s="30" t="s">
        <v>912</v>
      </c>
      <c r="G301" s="42" t="s">
        <v>1799</v>
      </c>
      <c r="H301" s="30"/>
    </row>
    <row r="302">
      <c r="A302" s="40" t="s">
        <v>719</v>
      </c>
      <c r="B302" s="40" t="s">
        <v>114</v>
      </c>
      <c r="C302" s="40" t="s">
        <v>1800</v>
      </c>
      <c r="D302" s="40" t="s">
        <v>1801</v>
      </c>
      <c r="E302" s="65" t="s">
        <v>869</v>
      </c>
      <c r="F302" s="30" t="s">
        <v>1802</v>
      </c>
      <c r="G302" s="42" t="s">
        <v>1803</v>
      </c>
    </row>
    <row r="303">
      <c r="A303" s="40" t="s">
        <v>719</v>
      </c>
      <c r="B303" s="40" t="s">
        <v>148</v>
      </c>
      <c r="C303" s="40" t="s">
        <v>1804</v>
      </c>
      <c r="D303" s="40" t="s">
        <v>1805</v>
      </c>
      <c r="E303" s="65" t="s">
        <v>869</v>
      </c>
      <c r="F303" s="30" t="s">
        <v>284</v>
      </c>
      <c r="G303" s="42" t="s">
        <v>1806</v>
      </c>
    </row>
    <row r="304">
      <c r="A304" s="40" t="s">
        <v>719</v>
      </c>
      <c r="B304" s="40" t="s">
        <v>153</v>
      </c>
      <c r="C304" s="40" t="s">
        <v>1807</v>
      </c>
      <c r="D304" s="40" t="s">
        <v>1808</v>
      </c>
      <c r="E304" s="71" t="s">
        <v>1558</v>
      </c>
      <c r="F304" s="30" t="s">
        <v>956</v>
      </c>
      <c r="G304" s="42" t="s">
        <v>1809</v>
      </c>
    </row>
    <row r="305">
      <c r="A305" s="40" t="s">
        <v>719</v>
      </c>
      <c r="B305" s="40" t="s">
        <v>199</v>
      </c>
      <c r="C305" s="40" t="s">
        <v>1810</v>
      </c>
      <c r="D305" s="40" t="s">
        <v>1811</v>
      </c>
      <c r="E305" s="72" t="s">
        <v>871</v>
      </c>
      <c r="F305" s="30" t="s">
        <v>1710</v>
      </c>
      <c r="G305" s="42" t="s">
        <v>1812</v>
      </c>
    </row>
    <row r="306">
      <c r="A306" s="40" t="s">
        <v>719</v>
      </c>
      <c r="B306" s="40" t="s">
        <v>241</v>
      </c>
      <c r="C306" s="40" t="s">
        <v>1813</v>
      </c>
      <c r="D306" s="40" t="s">
        <v>1814</v>
      </c>
      <c r="E306" s="72" t="s">
        <v>871</v>
      </c>
      <c r="F306" s="30" t="s">
        <v>262</v>
      </c>
      <c r="G306" s="42" t="s">
        <v>1815</v>
      </c>
    </row>
    <row r="307">
      <c r="A307" s="40" t="s">
        <v>719</v>
      </c>
      <c r="B307" s="40" t="s">
        <v>335</v>
      </c>
      <c r="C307" s="40" t="s">
        <v>1816</v>
      </c>
      <c r="D307" s="40" t="s">
        <v>1817</v>
      </c>
      <c r="E307" s="71" t="s">
        <v>1558</v>
      </c>
      <c r="F307" s="30" t="s">
        <v>1818</v>
      </c>
      <c r="G307" s="42" t="s">
        <v>1819</v>
      </c>
    </row>
    <row r="308">
      <c r="A308" s="40" t="s">
        <v>719</v>
      </c>
      <c r="B308" s="40" t="s">
        <v>719</v>
      </c>
      <c r="C308" s="40" t="s">
        <v>1820</v>
      </c>
      <c r="D308" s="40" t="s">
        <v>1821</v>
      </c>
      <c r="E308" s="65" t="s">
        <v>869</v>
      </c>
      <c r="F308" s="30" t="s">
        <v>1099</v>
      </c>
      <c r="G308" s="42" t="s">
        <v>1822</v>
      </c>
    </row>
    <row r="309">
      <c r="A309" s="40" t="s">
        <v>719</v>
      </c>
      <c r="B309" s="40" t="s">
        <v>748</v>
      </c>
      <c r="C309" s="40" t="s">
        <v>1823</v>
      </c>
      <c r="D309" s="40" t="s">
        <v>1824</v>
      </c>
      <c r="E309" s="65" t="s">
        <v>869</v>
      </c>
      <c r="F309" s="30" t="s">
        <v>1825</v>
      </c>
      <c r="G309" s="42" t="s">
        <v>1826</v>
      </c>
    </row>
    <row r="310">
      <c r="A310" s="40" t="s">
        <v>719</v>
      </c>
      <c r="B310" s="40" t="s">
        <v>770</v>
      </c>
      <c r="C310" s="40" t="s">
        <v>1827</v>
      </c>
      <c r="D310" s="40" t="s">
        <v>1828</v>
      </c>
      <c r="E310" s="65" t="s">
        <v>869</v>
      </c>
      <c r="F310" s="30" t="s">
        <v>1507</v>
      </c>
      <c r="G310" s="42" t="s">
        <v>1829</v>
      </c>
    </row>
    <row r="311">
      <c r="A311" s="40" t="s">
        <v>719</v>
      </c>
      <c r="B311" s="40" t="s">
        <v>793</v>
      </c>
      <c r="C311" s="40" t="s">
        <v>1830</v>
      </c>
      <c r="D311" s="40" t="s">
        <v>1831</v>
      </c>
      <c r="E311" s="65" t="s">
        <v>869</v>
      </c>
      <c r="F311" s="30" t="s">
        <v>1617</v>
      </c>
      <c r="G311" s="42" t="s">
        <v>1832</v>
      </c>
    </row>
    <row r="312">
      <c r="A312" s="40" t="s">
        <v>719</v>
      </c>
      <c r="B312" s="40" t="s">
        <v>811</v>
      </c>
      <c r="C312" s="40" t="s">
        <v>1833</v>
      </c>
      <c r="D312" s="40" t="s">
        <v>1834</v>
      </c>
      <c r="E312" s="65" t="s">
        <v>869</v>
      </c>
      <c r="F312" s="30" t="s">
        <v>135</v>
      </c>
      <c r="G312" s="42" t="s">
        <v>1835</v>
      </c>
    </row>
    <row r="313">
      <c r="A313" s="40" t="s">
        <v>719</v>
      </c>
      <c r="B313" s="40" t="s">
        <v>827</v>
      </c>
      <c r="C313" s="40" t="s">
        <v>1836</v>
      </c>
      <c r="D313" s="40" t="s">
        <v>1837</v>
      </c>
      <c r="E313" s="65" t="s">
        <v>869</v>
      </c>
      <c r="F313" s="30" t="s">
        <v>1029</v>
      </c>
      <c r="G313" s="42" t="s">
        <v>1838</v>
      </c>
    </row>
    <row r="314">
      <c r="A314" s="40" t="s">
        <v>719</v>
      </c>
      <c r="B314" s="40" t="s">
        <v>840</v>
      </c>
      <c r="C314" s="40" t="s">
        <v>1839</v>
      </c>
      <c r="D314" s="40" t="s">
        <v>1840</v>
      </c>
      <c r="E314" s="65" t="s">
        <v>869</v>
      </c>
      <c r="F314" s="30" t="s">
        <v>1408</v>
      </c>
      <c r="G314" s="42" t="s">
        <v>1841</v>
      </c>
    </row>
    <row r="315">
      <c r="A315" s="40" t="s">
        <v>719</v>
      </c>
      <c r="B315" s="40" t="s">
        <v>851</v>
      </c>
      <c r="C315" s="40" t="s">
        <v>1842</v>
      </c>
      <c r="D315" s="40" t="s">
        <v>1843</v>
      </c>
      <c r="E315" s="65" t="s">
        <v>869</v>
      </c>
      <c r="F315" s="30" t="s">
        <v>1844</v>
      </c>
      <c r="G315" s="42" t="s">
        <v>1845</v>
      </c>
    </row>
    <row r="316">
      <c r="A316" s="40" t="s">
        <v>719</v>
      </c>
      <c r="B316" s="40" t="s">
        <v>855</v>
      </c>
      <c r="C316" s="40" t="s">
        <v>1846</v>
      </c>
      <c r="D316" s="40" t="s">
        <v>1847</v>
      </c>
      <c r="E316" s="65" t="s">
        <v>869</v>
      </c>
      <c r="F316" s="30" t="s">
        <v>1170</v>
      </c>
      <c r="G316" s="42" t="s">
        <v>1848</v>
      </c>
    </row>
    <row r="317">
      <c r="A317" s="40" t="s">
        <v>719</v>
      </c>
      <c r="B317" s="40" t="s">
        <v>1443</v>
      </c>
      <c r="C317" s="40" t="s">
        <v>1849</v>
      </c>
      <c r="D317" s="40" t="s">
        <v>1850</v>
      </c>
      <c r="E317" s="64" t="s">
        <v>870</v>
      </c>
      <c r="F317" s="30" t="s">
        <v>280</v>
      </c>
      <c r="G317" s="42" t="s">
        <v>1851</v>
      </c>
    </row>
    <row r="318">
      <c r="A318" s="40" t="s">
        <v>719</v>
      </c>
      <c r="B318" s="40" t="s">
        <v>1599</v>
      </c>
      <c r="C318" s="40" t="s">
        <v>1852</v>
      </c>
      <c r="D318" s="40" t="s">
        <v>1853</v>
      </c>
      <c r="E318" s="64" t="s">
        <v>870</v>
      </c>
      <c r="F318" s="30" t="s">
        <v>1524</v>
      </c>
      <c r="G318" s="42" t="s">
        <v>1854</v>
      </c>
    </row>
    <row r="319">
      <c r="A319" s="40" t="s">
        <v>748</v>
      </c>
      <c r="B319" s="40" t="s">
        <v>118</v>
      </c>
      <c r="C319" s="40" t="s">
        <v>1855</v>
      </c>
      <c r="D319" s="40" t="s">
        <v>1856</v>
      </c>
      <c r="E319" s="64" t="s">
        <v>870</v>
      </c>
      <c r="F319" s="30" t="s">
        <v>878</v>
      </c>
      <c r="G319" s="42" t="s">
        <v>1857</v>
      </c>
    </row>
    <row r="320">
      <c r="A320" s="40" t="s">
        <v>748</v>
      </c>
      <c r="B320" s="40" t="s">
        <v>158</v>
      </c>
      <c r="C320" s="40" t="s">
        <v>1858</v>
      </c>
      <c r="D320" s="40" t="s">
        <v>1859</v>
      </c>
      <c r="E320" s="64" t="s">
        <v>870</v>
      </c>
      <c r="F320" s="30" t="s">
        <v>1860</v>
      </c>
      <c r="G320" s="42" t="s">
        <v>1861</v>
      </c>
    </row>
    <row r="321">
      <c r="A321" s="40" t="s">
        <v>748</v>
      </c>
      <c r="B321" s="40" t="s">
        <v>119</v>
      </c>
      <c r="C321" s="40" t="s">
        <v>1862</v>
      </c>
      <c r="D321" s="40" t="s">
        <v>1863</v>
      </c>
      <c r="E321" s="65" t="s">
        <v>869</v>
      </c>
      <c r="F321" s="30" t="s">
        <v>380</v>
      </c>
      <c r="G321" s="42" t="s">
        <v>1864</v>
      </c>
    </row>
    <row r="322">
      <c r="A322" s="40" t="s">
        <v>748</v>
      </c>
      <c r="B322" s="40" t="s">
        <v>124</v>
      </c>
      <c r="C322" s="40" t="s">
        <v>1865</v>
      </c>
      <c r="D322" s="40" t="s">
        <v>1866</v>
      </c>
      <c r="E322" s="65" t="s">
        <v>869</v>
      </c>
      <c r="F322" s="30" t="s">
        <v>262</v>
      </c>
      <c r="G322" s="42" t="s">
        <v>1867</v>
      </c>
    </row>
    <row r="323">
      <c r="A323" s="40" t="s">
        <v>748</v>
      </c>
      <c r="B323" s="40" t="s">
        <v>94</v>
      </c>
      <c r="C323" s="40" t="s">
        <v>1868</v>
      </c>
      <c r="D323" s="40" t="s">
        <v>1869</v>
      </c>
      <c r="E323" s="65" t="s">
        <v>869</v>
      </c>
      <c r="F323" s="30" t="s">
        <v>284</v>
      </c>
      <c r="G323" s="42" t="s">
        <v>1870</v>
      </c>
      <c r="H323" s="30"/>
    </row>
    <row r="324">
      <c r="A324" s="40" t="s">
        <v>748</v>
      </c>
      <c r="B324" s="40" t="s">
        <v>99</v>
      </c>
      <c r="C324" s="40" t="s">
        <v>1871</v>
      </c>
      <c r="D324" s="40" t="s">
        <v>1872</v>
      </c>
      <c r="E324" s="65" t="s">
        <v>869</v>
      </c>
      <c r="F324" s="30" t="s">
        <v>369</v>
      </c>
      <c r="G324" s="42" t="s">
        <v>1873</v>
      </c>
    </row>
    <row r="325">
      <c r="A325" s="40" t="s">
        <v>748</v>
      </c>
      <c r="B325" s="40" t="s">
        <v>104</v>
      </c>
      <c r="C325" s="40" t="s">
        <v>1874</v>
      </c>
      <c r="D325" s="40" t="s">
        <v>1875</v>
      </c>
      <c r="E325" s="65" t="s">
        <v>869</v>
      </c>
      <c r="F325" s="30" t="s">
        <v>247</v>
      </c>
      <c r="G325" s="42" t="s">
        <v>1876</v>
      </c>
    </row>
    <row r="326">
      <c r="A326" s="40" t="s">
        <v>748</v>
      </c>
      <c r="B326" s="40" t="s">
        <v>109</v>
      </c>
      <c r="C326" s="40" t="s">
        <v>1877</v>
      </c>
      <c r="D326" s="40" t="s">
        <v>1878</v>
      </c>
      <c r="E326" s="65" t="s">
        <v>869</v>
      </c>
      <c r="F326" s="30" t="s">
        <v>846</v>
      </c>
      <c r="G326" s="42" t="s">
        <v>1879</v>
      </c>
    </row>
    <row r="327">
      <c r="A327" s="40" t="s">
        <v>748</v>
      </c>
      <c r="B327" s="40" t="s">
        <v>114</v>
      </c>
      <c r="C327" s="40" t="s">
        <v>1880</v>
      </c>
      <c r="D327" s="40" t="s">
        <v>1881</v>
      </c>
      <c r="E327" s="65" t="s">
        <v>869</v>
      </c>
      <c r="F327" s="30" t="s">
        <v>8</v>
      </c>
      <c r="G327" s="30" t="s">
        <v>1882</v>
      </c>
    </row>
    <row r="328">
      <c r="A328" s="40" t="s">
        <v>748</v>
      </c>
      <c r="B328" s="40" t="s">
        <v>148</v>
      </c>
      <c r="C328" s="40" t="s">
        <v>1883</v>
      </c>
      <c r="D328" s="40" t="s">
        <v>1884</v>
      </c>
      <c r="E328" s="65" t="s">
        <v>869</v>
      </c>
      <c r="F328" s="30" t="s">
        <v>262</v>
      </c>
      <c r="G328" s="42" t="s">
        <v>1885</v>
      </c>
    </row>
    <row r="329">
      <c r="A329" s="40" t="s">
        <v>748</v>
      </c>
      <c r="B329" s="40" t="s">
        <v>153</v>
      </c>
      <c r="C329" s="40" t="s">
        <v>1886</v>
      </c>
      <c r="D329" s="40" t="s">
        <v>1887</v>
      </c>
      <c r="E329" s="65" t="s">
        <v>869</v>
      </c>
      <c r="F329" s="30" t="s">
        <v>135</v>
      </c>
      <c r="G329" s="42" t="s">
        <v>1888</v>
      </c>
    </row>
    <row r="330">
      <c r="A330" s="40" t="s">
        <v>748</v>
      </c>
      <c r="B330" s="40" t="s">
        <v>199</v>
      </c>
      <c r="C330" s="40" t="s">
        <v>1889</v>
      </c>
      <c r="D330" s="40" t="s">
        <v>1890</v>
      </c>
      <c r="E330" s="71" t="s">
        <v>1558</v>
      </c>
      <c r="F330" s="30" t="s">
        <v>8</v>
      </c>
      <c r="G330" s="42" t="s">
        <v>1891</v>
      </c>
    </row>
    <row r="331">
      <c r="A331" s="40" t="s">
        <v>748</v>
      </c>
      <c r="B331" s="40" t="s">
        <v>241</v>
      </c>
      <c r="C331" s="40" t="s">
        <v>1892</v>
      </c>
      <c r="D331" s="40" t="s">
        <v>1893</v>
      </c>
      <c r="E331" s="71" t="s">
        <v>1558</v>
      </c>
      <c r="F331" s="30" t="s">
        <v>1894</v>
      </c>
      <c r="G331" s="42" t="s">
        <v>1895</v>
      </c>
    </row>
    <row r="332">
      <c r="A332" s="40" t="s">
        <v>748</v>
      </c>
      <c r="B332" s="40" t="s">
        <v>335</v>
      </c>
      <c r="C332" s="40" t="s">
        <v>1896</v>
      </c>
      <c r="D332" s="40" t="s">
        <v>1897</v>
      </c>
      <c r="E332" s="71" t="s">
        <v>1558</v>
      </c>
      <c r="F332" s="30" t="s">
        <v>986</v>
      </c>
      <c r="G332" s="42" t="s">
        <v>1898</v>
      </c>
    </row>
    <row r="333">
      <c r="A333" s="40" t="s">
        <v>748</v>
      </c>
      <c r="B333" s="40" t="s">
        <v>719</v>
      </c>
      <c r="C333" s="40" t="s">
        <v>1899</v>
      </c>
      <c r="D333" s="40" t="s">
        <v>1900</v>
      </c>
      <c r="E333" s="65" t="s">
        <v>869</v>
      </c>
      <c r="F333" s="30" t="s">
        <v>1029</v>
      </c>
      <c r="G333" s="42" t="s">
        <v>1901</v>
      </c>
    </row>
    <row r="334">
      <c r="A334" s="40" t="s">
        <v>748</v>
      </c>
      <c r="B334" s="40" t="s">
        <v>748</v>
      </c>
      <c r="C334" s="40" t="s">
        <v>1902</v>
      </c>
      <c r="D334" s="40" t="s">
        <v>1903</v>
      </c>
      <c r="E334" s="65" t="s">
        <v>869</v>
      </c>
      <c r="F334" s="30" t="s">
        <v>8</v>
      </c>
      <c r="G334" s="42" t="s">
        <v>1904</v>
      </c>
    </row>
    <row r="335">
      <c r="A335" s="40" t="s">
        <v>748</v>
      </c>
      <c r="B335" s="40" t="s">
        <v>770</v>
      </c>
      <c r="C335" s="40" t="s">
        <v>1905</v>
      </c>
      <c r="D335" s="40" t="s">
        <v>1906</v>
      </c>
      <c r="E335" s="65" t="s">
        <v>869</v>
      </c>
      <c r="F335" s="30" t="s">
        <v>380</v>
      </c>
      <c r="G335" s="42" t="s">
        <v>1907</v>
      </c>
    </row>
    <row r="336">
      <c r="A336" s="40" t="s">
        <v>748</v>
      </c>
      <c r="B336" s="40" t="s">
        <v>793</v>
      </c>
      <c r="C336" s="40" t="s">
        <v>1908</v>
      </c>
      <c r="D336" s="40" t="s">
        <v>1909</v>
      </c>
      <c r="E336" s="65" t="s">
        <v>869</v>
      </c>
      <c r="F336" s="30" t="s">
        <v>846</v>
      </c>
      <c r="G336" s="42" t="s">
        <v>1910</v>
      </c>
    </row>
    <row r="337">
      <c r="A337" s="40" t="s">
        <v>748</v>
      </c>
      <c r="B337" s="40" t="s">
        <v>811</v>
      </c>
      <c r="C337" s="40" t="s">
        <v>1911</v>
      </c>
      <c r="D337" s="40" t="s">
        <v>1912</v>
      </c>
      <c r="E337" s="65" t="s">
        <v>869</v>
      </c>
      <c r="F337" s="30" t="s">
        <v>1225</v>
      </c>
      <c r="G337" s="42" t="s">
        <v>1913</v>
      </c>
    </row>
    <row r="338">
      <c r="A338" s="40" t="s">
        <v>748</v>
      </c>
      <c r="B338" s="40" t="s">
        <v>827</v>
      </c>
      <c r="C338" s="40" t="s">
        <v>1914</v>
      </c>
      <c r="D338" s="40" t="s">
        <v>1915</v>
      </c>
      <c r="E338" s="65" t="s">
        <v>869</v>
      </c>
      <c r="F338" s="30" t="s">
        <v>1428</v>
      </c>
      <c r="G338" s="42" t="s">
        <v>1916</v>
      </c>
    </row>
    <row r="339">
      <c r="A339" s="40" t="s">
        <v>748</v>
      </c>
      <c r="B339" s="40" t="s">
        <v>840</v>
      </c>
      <c r="C339" s="40" t="s">
        <v>1917</v>
      </c>
      <c r="D339" s="40" t="s">
        <v>1918</v>
      </c>
      <c r="E339" s="65" t="s">
        <v>869</v>
      </c>
      <c r="F339" s="30" t="s">
        <v>1919</v>
      </c>
      <c r="G339" s="42" t="s">
        <v>1920</v>
      </c>
    </row>
    <row r="340">
      <c r="A340" s="40" t="s">
        <v>748</v>
      </c>
      <c r="B340" s="40" t="s">
        <v>851</v>
      </c>
      <c r="C340" s="40" t="s">
        <v>1921</v>
      </c>
      <c r="D340" s="40" t="s">
        <v>1922</v>
      </c>
      <c r="E340" s="65" t="s">
        <v>869</v>
      </c>
      <c r="F340" s="30" t="s">
        <v>380</v>
      </c>
      <c r="G340" s="42" t="s">
        <v>1923</v>
      </c>
    </row>
    <row r="341">
      <c r="A341" s="40" t="s">
        <v>748</v>
      </c>
      <c r="B341" s="40" t="s">
        <v>855</v>
      </c>
      <c r="C341" s="40" t="s">
        <v>1924</v>
      </c>
      <c r="D341" s="40" t="s">
        <v>1925</v>
      </c>
      <c r="E341" s="65" t="s">
        <v>869</v>
      </c>
      <c r="F341" s="30" t="s">
        <v>135</v>
      </c>
      <c r="G341" s="42" t="s">
        <v>1926</v>
      </c>
    </row>
    <row r="342">
      <c r="A342" s="40" t="s">
        <v>748</v>
      </c>
      <c r="B342" s="40" t="s">
        <v>1443</v>
      </c>
      <c r="C342" s="40" t="s">
        <v>1927</v>
      </c>
      <c r="D342" s="40" t="s">
        <v>1928</v>
      </c>
      <c r="E342" s="64" t="s">
        <v>870</v>
      </c>
      <c r="F342" s="30" t="s">
        <v>156</v>
      </c>
      <c r="G342" s="42" t="s">
        <v>1929</v>
      </c>
    </row>
    <row r="343">
      <c r="A343" s="40" t="s">
        <v>748</v>
      </c>
      <c r="B343" s="40" t="s">
        <v>1599</v>
      </c>
      <c r="C343" s="40" t="s">
        <v>1930</v>
      </c>
      <c r="D343" s="40" t="s">
        <v>1931</v>
      </c>
      <c r="E343" s="64" t="s">
        <v>870</v>
      </c>
      <c r="F343" s="30" t="s">
        <v>650</v>
      </c>
      <c r="G343" s="42" t="s">
        <v>1932</v>
      </c>
    </row>
    <row r="344">
      <c r="A344" s="40" t="s">
        <v>770</v>
      </c>
      <c r="B344" s="40" t="s">
        <v>118</v>
      </c>
      <c r="C344" s="40" t="s">
        <v>1933</v>
      </c>
      <c r="D344" s="40" t="s">
        <v>1934</v>
      </c>
      <c r="E344" s="64" t="s">
        <v>870</v>
      </c>
      <c r="F344" s="30" t="s">
        <v>131</v>
      </c>
      <c r="G344" s="42" t="s">
        <v>1935</v>
      </c>
    </row>
    <row r="345">
      <c r="A345" s="40" t="s">
        <v>770</v>
      </c>
      <c r="B345" s="40" t="s">
        <v>158</v>
      </c>
      <c r="C345" s="40" t="s">
        <v>1936</v>
      </c>
      <c r="D345" s="40" t="s">
        <v>1937</v>
      </c>
      <c r="E345" s="64" t="s">
        <v>870</v>
      </c>
      <c r="F345" s="30" t="s">
        <v>280</v>
      </c>
      <c r="G345" s="42" t="s">
        <v>1938</v>
      </c>
    </row>
    <row r="346">
      <c r="A346" s="40" t="s">
        <v>770</v>
      </c>
      <c r="B346" s="40" t="s">
        <v>119</v>
      </c>
      <c r="C346" s="40" t="s">
        <v>1939</v>
      </c>
      <c r="D346" s="40" t="s">
        <v>1940</v>
      </c>
      <c r="E346" s="65" t="s">
        <v>869</v>
      </c>
      <c r="F346" s="30" t="s">
        <v>135</v>
      </c>
      <c r="G346" s="42" t="s">
        <v>1941</v>
      </c>
    </row>
    <row r="347">
      <c r="A347" s="40" t="s">
        <v>770</v>
      </c>
      <c r="B347" s="40" t="s">
        <v>124</v>
      </c>
      <c r="C347" s="40" t="s">
        <v>1942</v>
      </c>
      <c r="D347" s="40" t="s">
        <v>1943</v>
      </c>
      <c r="E347" s="65" t="s">
        <v>869</v>
      </c>
      <c r="F347" s="30" t="s">
        <v>846</v>
      </c>
      <c r="G347" s="42" t="s">
        <v>1944</v>
      </c>
    </row>
    <row r="348">
      <c r="A348" s="40" t="s">
        <v>770</v>
      </c>
      <c r="B348" s="40" t="s">
        <v>94</v>
      </c>
      <c r="C348" s="40" t="s">
        <v>1945</v>
      </c>
      <c r="D348" s="40" t="s">
        <v>1946</v>
      </c>
      <c r="E348" s="65" t="s">
        <v>869</v>
      </c>
      <c r="F348" s="30" t="s">
        <v>933</v>
      </c>
      <c r="G348" s="42" t="s">
        <v>1947</v>
      </c>
      <c r="H348" s="30"/>
    </row>
    <row r="349">
      <c r="A349" s="40" t="s">
        <v>770</v>
      </c>
      <c r="B349" s="40" t="s">
        <v>99</v>
      </c>
      <c r="C349" s="40" t="s">
        <v>1948</v>
      </c>
      <c r="D349" s="40" t="s">
        <v>1949</v>
      </c>
      <c r="E349" s="65" t="s">
        <v>869</v>
      </c>
      <c r="F349" s="30" t="s">
        <v>8</v>
      </c>
      <c r="G349" s="42" t="s">
        <v>1950</v>
      </c>
    </row>
    <row r="350">
      <c r="A350" s="40" t="s">
        <v>770</v>
      </c>
      <c r="B350" s="40" t="s">
        <v>104</v>
      </c>
      <c r="C350" s="40" t="s">
        <v>1951</v>
      </c>
      <c r="D350" s="40" t="s">
        <v>1952</v>
      </c>
      <c r="E350" s="65" t="s">
        <v>869</v>
      </c>
      <c r="F350" s="30" t="s">
        <v>15</v>
      </c>
      <c r="G350" s="42" t="s">
        <v>1953</v>
      </c>
    </row>
    <row r="351">
      <c r="A351" s="40" t="s">
        <v>770</v>
      </c>
      <c r="B351" s="40" t="s">
        <v>109</v>
      </c>
      <c r="C351" s="40" t="s">
        <v>1954</v>
      </c>
      <c r="D351" s="40" t="s">
        <v>1955</v>
      </c>
      <c r="E351" s="65" t="s">
        <v>869</v>
      </c>
      <c r="F351" s="30" t="s">
        <v>933</v>
      </c>
      <c r="G351" s="42" t="s">
        <v>1956</v>
      </c>
    </row>
    <row r="352">
      <c r="A352" s="40" t="s">
        <v>770</v>
      </c>
      <c r="B352" s="40" t="s">
        <v>114</v>
      </c>
      <c r="C352" s="40" t="s">
        <v>1957</v>
      </c>
      <c r="D352" s="40" t="s">
        <v>1958</v>
      </c>
      <c r="E352" s="65" t="s">
        <v>869</v>
      </c>
      <c r="F352" s="30" t="s">
        <v>1099</v>
      </c>
      <c r="G352" s="42" t="s">
        <v>1959</v>
      </c>
    </row>
    <row r="353">
      <c r="A353" s="40" t="s">
        <v>770</v>
      </c>
      <c r="B353" s="40" t="s">
        <v>148</v>
      </c>
      <c r="C353" s="40" t="s">
        <v>1960</v>
      </c>
      <c r="D353" s="40" t="s">
        <v>1961</v>
      </c>
      <c r="E353" s="65" t="s">
        <v>869</v>
      </c>
      <c r="F353" s="30" t="s">
        <v>151</v>
      </c>
      <c r="G353" s="42" t="s">
        <v>1962</v>
      </c>
    </row>
    <row r="354">
      <c r="A354" s="40" t="s">
        <v>770</v>
      </c>
      <c r="B354" s="40" t="s">
        <v>153</v>
      </c>
      <c r="C354" s="40" t="s">
        <v>1963</v>
      </c>
      <c r="D354" s="40" t="s">
        <v>1964</v>
      </c>
      <c r="E354" s="65" t="s">
        <v>869</v>
      </c>
      <c r="F354" s="30" t="s">
        <v>156</v>
      </c>
      <c r="G354" s="42" t="s">
        <v>1965</v>
      </c>
    </row>
    <row r="355">
      <c r="A355" s="40" t="s">
        <v>770</v>
      </c>
      <c r="B355" s="40" t="s">
        <v>199</v>
      </c>
      <c r="C355" s="40" t="s">
        <v>1966</v>
      </c>
      <c r="D355" s="40" t="s">
        <v>1967</v>
      </c>
      <c r="E355" s="65" t="s">
        <v>869</v>
      </c>
      <c r="F355" s="30" t="s">
        <v>933</v>
      </c>
      <c r="G355" s="42" t="s">
        <v>1968</v>
      </c>
    </row>
    <row r="356">
      <c r="A356" s="40" t="s">
        <v>770</v>
      </c>
      <c r="B356" s="40" t="s">
        <v>241</v>
      </c>
      <c r="C356" s="40" t="s">
        <v>1969</v>
      </c>
      <c r="D356" s="40" t="s">
        <v>1970</v>
      </c>
      <c r="E356" s="65" t="s">
        <v>869</v>
      </c>
      <c r="F356" s="30" t="s">
        <v>650</v>
      </c>
      <c r="G356" s="42" t="s">
        <v>1971</v>
      </c>
    </row>
    <row r="357">
      <c r="A357" s="40" t="s">
        <v>770</v>
      </c>
      <c r="B357" s="40" t="s">
        <v>335</v>
      </c>
      <c r="C357" s="40" t="s">
        <v>1972</v>
      </c>
      <c r="D357" s="40" t="s">
        <v>1973</v>
      </c>
      <c r="E357" s="65" t="s">
        <v>869</v>
      </c>
      <c r="F357" s="30" t="s">
        <v>369</v>
      </c>
      <c r="G357" s="42" t="s">
        <v>1974</v>
      </c>
    </row>
    <row r="358">
      <c r="A358" s="40" t="s">
        <v>770</v>
      </c>
      <c r="B358" s="40" t="s">
        <v>719</v>
      </c>
      <c r="C358" s="40" t="s">
        <v>1975</v>
      </c>
      <c r="D358" s="40" t="s">
        <v>1976</v>
      </c>
      <c r="E358" s="65" t="s">
        <v>869</v>
      </c>
      <c r="F358" s="30" t="s">
        <v>151</v>
      </c>
      <c r="G358" s="42" t="s">
        <v>1977</v>
      </c>
    </row>
    <row r="359">
      <c r="A359" s="40" t="s">
        <v>770</v>
      </c>
      <c r="B359" s="40" t="s">
        <v>748</v>
      </c>
      <c r="C359" s="40" t="s">
        <v>1978</v>
      </c>
      <c r="D359" s="40" t="s">
        <v>1979</v>
      </c>
      <c r="E359" s="65" t="s">
        <v>869</v>
      </c>
      <c r="F359" s="30" t="s">
        <v>156</v>
      </c>
      <c r="G359" s="42" t="s">
        <v>1980</v>
      </c>
    </row>
    <row r="360">
      <c r="A360" s="40" t="s">
        <v>770</v>
      </c>
      <c r="B360" s="40" t="s">
        <v>770</v>
      </c>
      <c r="C360" s="40" t="s">
        <v>1981</v>
      </c>
      <c r="D360" s="40" t="s">
        <v>1982</v>
      </c>
      <c r="E360" s="65" t="s">
        <v>869</v>
      </c>
      <c r="F360" s="73" t="s">
        <v>1983</v>
      </c>
      <c r="G360" s="42" t="s">
        <v>1984</v>
      </c>
    </row>
    <row r="361">
      <c r="A361" s="40" t="s">
        <v>770</v>
      </c>
      <c r="B361" s="40" t="s">
        <v>793</v>
      </c>
      <c r="C361" s="40" t="s">
        <v>1985</v>
      </c>
      <c r="D361" s="40" t="s">
        <v>1986</v>
      </c>
      <c r="E361" s="65" t="s">
        <v>869</v>
      </c>
      <c r="F361" s="30" t="s">
        <v>1099</v>
      </c>
      <c r="G361" s="42" t="s">
        <v>1987</v>
      </c>
    </row>
    <row r="362">
      <c r="A362" s="40" t="s">
        <v>770</v>
      </c>
      <c r="B362" s="40" t="s">
        <v>811</v>
      </c>
      <c r="C362" s="40" t="s">
        <v>1988</v>
      </c>
      <c r="D362" s="40" t="s">
        <v>1989</v>
      </c>
      <c r="E362" s="65" t="s">
        <v>869</v>
      </c>
      <c r="F362" s="30" t="s">
        <v>1759</v>
      </c>
      <c r="G362" s="42" t="s">
        <v>1990</v>
      </c>
    </row>
    <row r="363">
      <c r="A363" s="40" t="s">
        <v>770</v>
      </c>
      <c r="B363" s="40" t="s">
        <v>827</v>
      </c>
      <c r="C363" s="40" t="s">
        <v>1991</v>
      </c>
      <c r="D363" s="40" t="s">
        <v>1992</v>
      </c>
      <c r="E363" s="65" t="s">
        <v>869</v>
      </c>
      <c r="F363" s="30" t="s">
        <v>15</v>
      </c>
      <c r="G363" s="42" t="s">
        <v>1993</v>
      </c>
    </row>
    <row r="364">
      <c r="A364" s="40" t="s">
        <v>770</v>
      </c>
      <c r="B364" s="40" t="s">
        <v>840</v>
      </c>
      <c r="C364" s="40" t="s">
        <v>1994</v>
      </c>
      <c r="D364" s="40" t="s">
        <v>1995</v>
      </c>
      <c r="E364" s="65" t="s">
        <v>869</v>
      </c>
      <c r="F364" s="30" t="s">
        <v>717</v>
      </c>
      <c r="G364" s="42" t="s">
        <v>1996</v>
      </c>
    </row>
    <row r="365">
      <c r="A365" s="40" t="s">
        <v>770</v>
      </c>
      <c r="B365" s="40" t="s">
        <v>851</v>
      </c>
      <c r="C365" s="40" t="s">
        <v>1997</v>
      </c>
      <c r="D365" s="40" t="s">
        <v>1998</v>
      </c>
      <c r="E365" s="65" t="s">
        <v>869</v>
      </c>
      <c r="F365" s="30" t="s">
        <v>1099</v>
      </c>
      <c r="G365" s="42" t="s">
        <v>1999</v>
      </c>
    </row>
    <row r="366">
      <c r="A366" s="40" t="s">
        <v>770</v>
      </c>
      <c r="B366" s="40" t="s">
        <v>855</v>
      </c>
      <c r="C366" s="40" t="s">
        <v>2000</v>
      </c>
      <c r="D366" s="40" t="s">
        <v>2001</v>
      </c>
      <c r="E366" s="64" t="s">
        <v>870</v>
      </c>
      <c r="F366" s="30" t="s">
        <v>2002</v>
      </c>
      <c r="G366" s="42" t="s">
        <v>2003</v>
      </c>
    </row>
    <row r="367">
      <c r="A367" s="40" t="s">
        <v>770</v>
      </c>
      <c r="B367" s="40" t="s">
        <v>1443</v>
      </c>
      <c r="C367" s="40" t="s">
        <v>2004</v>
      </c>
      <c r="D367" s="40" t="s">
        <v>2005</v>
      </c>
      <c r="E367" s="64" t="s">
        <v>870</v>
      </c>
      <c r="F367" s="30" t="s">
        <v>1860</v>
      </c>
      <c r="G367" s="42" t="s">
        <v>2006</v>
      </c>
    </row>
    <row r="368">
      <c r="A368" s="40" t="s">
        <v>793</v>
      </c>
      <c r="B368" s="40" t="s">
        <v>158</v>
      </c>
      <c r="C368" s="40" t="s">
        <v>2007</v>
      </c>
      <c r="D368" s="40" t="s">
        <v>2008</v>
      </c>
      <c r="E368" s="64" t="s">
        <v>870</v>
      </c>
      <c r="F368" s="30" t="s">
        <v>933</v>
      </c>
      <c r="G368" s="42" t="s">
        <v>2009</v>
      </c>
    </row>
    <row r="369">
      <c r="A369" s="40" t="s">
        <v>793</v>
      </c>
      <c r="B369" s="40" t="s">
        <v>119</v>
      </c>
      <c r="C369" s="40" t="s">
        <v>2010</v>
      </c>
      <c r="D369" s="40" t="s">
        <v>2011</v>
      </c>
      <c r="E369" s="64" t="s">
        <v>870</v>
      </c>
      <c r="F369" s="30" t="s">
        <v>8</v>
      </c>
      <c r="G369" s="42" t="s">
        <v>2012</v>
      </c>
    </row>
    <row r="370">
      <c r="A370" s="40" t="s">
        <v>793</v>
      </c>
      <c r="B370" s="40" t="s">
        <v>124</v>
      </c>
      <c r="C370" s="40" t="s">
        <v>2013</v>
      </c>
      <c r="D370" s="40" t="s">
        <v>2014</v>
      </c>
      <c r="E370" s="65" t="s">
        <v>869</v>
      </c>
      <c r="F370" s="30" t="s">
        <v>1099</v>
      </c>
      <c r="G370" s="42" t="s">
        <v>2015</v>
      </c>
    </row>
    <row r="371">
      <c r="A371" s="40" t="s">
        <v>793</v>
      </c>
      <c r="B371" s="40" t="s">
        <v>94</v>
      </c>
      <c r="C371" s="40" t="s">
        <v>2016</v>
      </c>
      <c r="D371" s="40" t="s">
        <v>2017</v>
      </c>
      <c r="E371" s="65" t="s">
        <v>869</v>
      </c>
      <c r="F371" s="30" t="s">
        <v>1016</v>
      </c>
      <c r="G371" s="42" t="s">
        <v>2018</v>
      </c>
      <c r="H371" s="30"/>
    </row>
    <row r="372">
      <c r="A372" s="40" t="s">
        <v>793</v>
      </c>
      <c r="B372" s="40" t="s">
        <v>99</v>
      </c>
      <c r="C372" s="40" t="s">
        <v>2019</v>
      </c>
      <c r="D372" s="40" t="s">
        <v>2020</v>
      </c>
      <c r="E372" s="65" t="s">
        <v>869</v>
      </c>
      <c r="F372" s="30" t="s">
        <v>541</v>
      </c>
      <c r="G372" s="42" t="s">
        <v>2021</v>
      </c>
      <c r="H372" s="30"/>
    </row>
    <row r="373">
      <c r="A373" s="40" t="s">
        <v>793</v>
      </c>
      <c r="B373" s="40" t="s">
        <v>104</v>
      </c>
      <c r="C373" s="40" t="s">
        <v>2022</v>
      </c>
      <c r="D373" s="40" t="s">
        <v>2023</v>
      </c>
      <c r="E373" s="65" t="s">
        <v>869</v>
      </c>
      <c r="F373" s="30" t="s">
        <v>1446</v>
      </c>
      <c r="G373" s="42" t="s">
        <v>2024</v>
      </c>
      <c r="H373" s="30"/>
    </row>
    <row r="374">
      <c r="A374" s="40" t="s">
        <v>793</v>
      </c>
      <c r="B374" s="40" t="s">
        <v>109</v>
      </c>
      <c r="C374" s="40" t="s">
        <v>2025</v>
      </c>
      <c r="D374" s="40" t="s">
        <v>2026</v>
      </c>
      <c r="E374" s="65" t="s">
        <v>869</v>
      </c>
      <c r="F374" s="30" t="s">
        <v>135</v>
      </c>
      <c r="G374" s="42" t="s">
        <v>2027</v>
      </c>
      <c r="H374" s="30"/>
    </row>
    <row r="375">
      <c r="A375" s="40" t="s">
        <v>793</v>
      </c>
      <c r="B375" s="40" t="s">
        <v>114</v>
      </c>
      <c r="C375" s="40" t="s">
        <v>2028</v>
      </c>
      <c r="D375" s="40" t="s">
        <v>2029</v>
      </c>
      <c r="E375" s="65" t="s">
        <v>869</v>
      </c>
      <c r="F375" s="30" t="s">
        <v>986</v>
      </c>
      <c r="G375" s="42" t="s">
        <v>2030</v>
      </c>
    </row>
    <row r="376">
      <c r="A376" s="40" t="s">
        <v>793</v>
      </c>
      <c r="B376" s="40" t="s">
        <v>148</v>
      </c>
      <c r="C376" s="40" t="s">
        <v>2031</v>
      </c>
      <c r="D376" s="40" t="s">
        <v>2032</v>
      </c>
      <c r="E376" s="65" t="s">
        <v>869</v>
      </c>
      <c r="F376" s="30" t="s">
        <v>1759</v>
      </c>
      <c r="G376" s="42" t="s">
        <v>2033</v>
      </c>
    </row>
    <row r="377">
      <c r="A377" s="40" t="s">
        <v>793</v>
      </c>
      <c r="B377" s="40" t="s">
        <v>153</v>
      </c>
      <c r="C377" s="40" t="s">
        <v>2034</v>
      </c>
      <c r="D377" s="40" t="s">
        <v>2035</v>
      </c>
      <c r="E377" s="65" t="s">
        <v>869</v>
      </c>
      <c r="F377" s="30" t="s">
        <v>380</v>
      </c>
      <c r="G377" s="42" t="s">
        <v>2036</v>
      </c>
    </row>
    <row r="378">
      <c r="A378" s="40" t="s">
        <v>793</v>
      </c>
      <c r="B378" s="40" t="s">
        <v>199</v>
      </c>
      <c r="C378" s="40" t="s">
        <v>2037</v>
      </c>
      <c r="D378" s="40" t="s">
        <v>2038</v>
      </c>
      <c r="E378" s="65" t="s">
        <v>869</v>
      </c>
      <c r="F378" s="30" t="s">
        <v>15</v>
      </c>
      <c r="G378" s="42" t="s">
        <v>2039</v>
      </c>
    </row>
    <row r="379">
      <c r="A379" s="40" t="s">
        <v>793</v>
      </c>
      <c r="B379" s="40" t="s">
        <v>241</v>
      </c>
      <c r="C379" s="40" t="s">
        <v>2040</v>
      </c>
      <c r="D379" s="40" t="s">
        <v>2041</v>
      </c>
      <c r="E379" s="65" t="s">
        <v>869</v>
      </c>
      <c r="F379" s="30" t="s">
        <v>846</v>
      </c>
      <c r="G379" s="42" t="s">
        <v>2042</v>
      </c>
    </row>
    <row r="380">
      <c r="A380" s="40" t="s">
        <v>793</v>
      </c>
      <c r="B380" s="40" t="s">
        <v>335</v>
      </c>
      <c r="C380" s="40" t="s">
        <v>2043</v>
      </c>
      <c r="D380" s="40" t="s">
        <v>2044</v>
      </c>
      <c r="E380" s="65" t="s">
        <v>869</v>
      </c>
      <c r="F380" s="30" t="s">
        <v>956</v>
      </c>
      <c r="G380" s="42" t="s">
        <v>2045</v>
      </c>
    </row>
    <row r="381">
      <c r="A381" s="40" t="s">
        <v>793</v>
      </c>
      <c r="B381" s="40" t="s">
        <v>719</v>
      </c>
      <c r="C381" s="40" t="s">
        <v>2046</v>
      </c>
      <c r="D381" s="40" t="s">
        <v>2047</v>
      </c>
      <c r="E381" s="65" t="s">
        <v>869</v>
      </c>
      <c r="F381" s="30" t="s">
        <v>1054</v>
      </c>
      <c r="G381" s="42" t="s">
        <v>2048</v>
      </c>
    </row>
    <row r="382">
      <c r="A382" s="40" t="s">
        <v>793</v>
      </c>
      <c r="B382" s="40" t="s">
        <v>748</v>
      </c>
      <c r="C382" s="40" t="s">
        <v>2049</v>
      </c>
      <c r="D382" s="40" t="s">
        <v>2050</v>
      </c>
      <c r="E382" s="65" t="s">
        <v>869</v>
      </c>
      <c r="F382" s="30" t="s">
        <v>1058</v>
      </c>
      <c r="G382" s="42" t="s">
        <v>2051</v>
      </c>
    </row>
    <row r="383">
      <c r="A383" s="40" t="s">
        <v>793</v>
      </c>
      <c r="B383" s="40" t="s">
        <v>770</v>
      </c>
      <c r="C383" s="40" t="s">
        <v>2052</v>
      </c>
      <c r="D383" s="40" t="s">
        <v>2053</v>
      </c>
      <c r="E383" s="65" t="s">
        <v>869</v>
      </c>
      <c r="F383" s="30" t="s">
        <v>933</v>
      </c>
      <c r="G383" s="42" t="s">
        <v>2054</v>
      </c>
      <c r="H383" s="30"/>
    </row>
    <row r="384">
      <c r="A384" s="40" t="s">
        <v>793</v>
      </c>
      <c r="B384" s="40" t="s">
        <v>793</v>
      </c>
      <c r="C384" s="40" t="s">
        <v>2055</v>
      </c>
      <c r="D384" s="40" t="s">
        <v>2056</v>
      </c>
      <c r="E384" s="65" t="s">
        <v>869</v>
      </c>
      <c r="F384" s="30" t="s">
        <v>2057</v>
      </c>
      <c r="G384" s="42" t="s">
        <v>2058</v>
      </c>
      <c r="H384" s="30"/>
    </row>
    <row r="385">
      <c r="A385" s="40" t="s">
        <v>793</v>
      </c>
      <c r="B385" s="40" t="s">
        <v>811</v>
      </c>
      <c r="C385" s="40" t="s">
        <v>2059</v>
      </c>
      <c r="D385" s="40" t="s">
        <v>2060</v>
      </c>
      <c r="E385" s="65" t="s">
        <v>869</v>
      </c>
      <c r="F385" s="30" t="s">
        <v>8</v>
      </c>
      <c r="G385" s="42" t="s">
        <v>2061</v>
      </c>
    </row>
    <row r="386">
      <c r="A386" s="40" t="s">
        <v>793</v>
      </c>
      <c r="B386" s="40" t="s">
        <v>827</v>
      </c>
      <c r="C386" s="40" t="s">
        <v>2062</v>
      </c>
      <c r="D386" s="40" t="s">
        <v>2063</v>
      </c>
      <c r="E386" s="65" t="s">
        <v>869</v>
      </c>
      <c r="F386" s="30" t="s">
        <v>933</v>
      </c>
      <c r="G386" s="42" t="s">
        <v>2064</v>
      </c>
    </row>
    <row r="387">
      <c r="A387" s="40" t="s">
        <v>793</v>
      </c>
      <c r="B387" s="40" t="s">
        <v>840</v>
      </c>
      <c r="C387" s="40" t="s">
        <v>2065</v>
      </c>
      <c r="D387" s="40" t="s">
        <v>2066</v>
      </c>
      <c r="E387" s="65" t="s">
        <v>869</v>
      </c>
      <c r="F387" s="30" t="s">
        <v>2067</v>
      </c>
      <c r="G387" s="42" t="s">
        <v>2068</v>
      </c>
      <c r="H387" s="30"/>
    </row>
    <row r="388">
      <c r="A388" s="40" t="s">
        <v>793</v>
      </c>
      <c r="B388" s="40" t="s">
        <v>851</v>
      </c>
      <c r="C388" s="40" t="s">
        <v>2069</v>
      </c>
      <c r="D388" s="40" t="s">
        <v>2070</v>
      </c>
      <c r="E388" s="65" t="s">
        <v>869</v>
      </c>
      <c r="F388" s="30" t="s">
        <v>799</v>
      </c>
      <c r="G388" s="42" t="s">
        <v>2071</v>
      </c>
    </row>
    <row r="389">
      <c r="A389" s="40" t="s">
        <v>793</v>
      </c>
      <c r="B389" s="40" t="s">
        <v>855</v>
      </c>
      <c r="C389" s="40" t="s">
        <v>2072</v>
      </c>
      <c r="D389" s="40" t="s">
        <v>2073</v>
      </c>
      <c r="E389" s="64" t="s">
        <v>870</v>
      </c>
      <c r="F389" s="30" t="s">
        <v>280</v>
      </c>
      <c r="G389" s="42" t="s">
        <v>2074</v>
      </c>
    </row>
    <row r="390">
      <c r="A390" s="40" t="s">
        <v>793</v>
      </c>
      <c r="B390" s="40" t="s">
        <v>1443</v>
      </c>
      <c r="C390" s="40" t="s">
        <v>2075</v>
      </c>
      <c r="D390" s="40" t="s">
        <v>2076</v>
      </c>
      <c r="E390" s="64" t="s">
        <v>870</v>
      </c>
      <c r="F390" s="30" t="s">
        <v>1432</v>
      </c>
      <c r="G390" s="42" t="s">
        <v>2077</v>
      </c>
    </row>
    <row r="391">
      <c r="A391" s="40" t="s">
        <v>811</v>
      </c>
      <c r="B391" s="40" t="s">
        <v>158</v>
      </c>
      <c r="C391" s="40" t="s">
        <v>2078</v>
      </c>
      <c r="D391" s="40" t="s">
        <v>2079</v>
      </c>
      <c r="E391" s="64" t="s">
        <v>870</v>
      </c>
      <c r="F391" s="30" t="s">
        <v>650</v>
      </c>
      <c r="G391" s="42" t="s">
        <v>2080</v>
      </c>
    </row>
    <row r="392">
      <c r="A392" s="40" t="s">
        <v>811</v>
      </c>
      <c r="B392" s="40" t="s">
        <v>119</v>
      </c>
      <c r="C392" s="40" t="s">
        <v>2081</v>
      </c>
      <c r="D392" s="40" t="s">
        <v>2082</v>
      </c>
      <c r="E392" s="64" t="s">
        <v>870</v>
      </c>
      <c r="F392" s="30" t="s">
        <v>1174</v>
      </c>
      <c r="G392" s="42" t="s">
        <v>2083</v>
      </c>
    </row>
    <row r="393">
      <c r="A393" s="40" t="s">
        <v>811</v>
      </c>
      <c r="B393" s="40" t="s">
        <v>124</v>
      </c>
      <c r="C393" s="40" t="s">
        <v>2084</v>
      </c>
      <c r="D393" s="40" t="s">
        <v>2085</v>
      </c>
      <c r="E393" s="65" t="s">
        <v>869</v>
      </c>
      <c r="F393" s="30" t="s">
        <v>1170</v>
      </c>
      <c r="G393" s="42" t="s">
        <v>2086</v>
      </c>
    </row>
    <row r="394">
      <c r="A394" s="40" t="s">
        <v>811</v>
      </c>
      <c r="B394" s="40" t="s">
        <v>94</v>
      </c>
      <c r="C394" s="40" t="s">
        <v>2087</v>
      </c>
      <c r="D394" s="40" t="s">
        <v>2088</v>
      </c>
      <c r="E394" s="65" t="s">
        <v>869</v>
      </c>
      <c r="F394" s="30" t="s">
        <v>1759</v>
      </c>
      <c r="G394" s="42" t="s">
        <v>2089</v>
      </c>
    </row>
    <row r="395">
      <c r="A395" s="40" t="s">
        <v>811</v>
      </c>
      <c r="B395" s="40" t="s">
        <v>99</v>
      </c>
      <c r="C395" s="40" t="s">
        <v>2090</v>
      </c>
      <c r="D395" s="40" t="s">
        <v>2091</v>
      </c>
      <c r="E395" s="65" t="s">
        <v>869</v>
      </c>
      <c r="F395" s="30" t="s">
        <v>1802</v>
      </c>
      <c r="G395" s="42" t="s">
        <v>2092</v>
      </c>
    </row>
    <row r="396">
      <c r="A396" s="40" t="s">
        <v>811</v>
      </c>
      <c r="B396" s="40" t="s">
        <v>104</v>
      </c>
      <c r="C396" s="40" t="s">
        <v>2093</v>
      </c>
      <c r="D396" s="40" t="s">
        <v>2094</v>
      </c>
      <c r="E396" s="65" t="s">
        <v>869</v>
      </c>
      <c r="F396" s="30" t="s">
        <v>2095</v>
      </c>
      <c r="G396" s="42" t="s">
        <v>2096</v>
      </c>
    </row>
    <row r="397">
      <c r="A397" s="40" t="s">
        <v>811</v>
      </c>
      <c r="B397" s="40" t="s">
        <v>109</v>
      </c>
      <c r="C397" s="40" t="s">
        <v>2097</v>
      </c>
      <c r="D397" s="40" t="s">
        <v>2098</v>
      </c>
      <c r="E397" s="65" t="s">
        <v>869</v>
      </c>
      <c r="F397" s="30" t="s">
        <v>2099</v>
      </c>
      <c r="G397" s="42" t="s">
        <v>2100</v>
      </c>
    </row>
    <row r="398">
      <c r="A398" s="40" t="s">
        <v>811</v>
      </c>
      <c r="B398" s="40" t="s">
        <v>114</v>
      </c>
      <c r="C398" s="40" t="s">
        <v>2101</v>
      </c>
      <c r="D398" s="40" t="s">
        <v>2102</v>
      </c>
      <c r="E398" s="65" t="s">
        <v>869</v>
      </c>
      <c r="F398" s="30" t="s">
        <v>2057</v>
      </c>
      <c r="G398" s="42" t="s">
        <v>2103</v>
      </c>
    </row>
    <row r="399">
      <c r="A399" s="40" t="s">
        <v>811</v>
      </c>
      <c r="B399" s="40" t="s">
        <v>148</v>
      </c>
      <c r="C399" s="40" t="s">
        <v>2104</v>
      </c>
      <c r="D399" s="40" t="s">
        <v>2105</v>
      </c>
      <c r="E399" s="65" t="s">
        <v>869</v>
      </c>
      <c r="F399" s="30" t="s">
        <v>1016</v>
      </c>
      <c r="G399" s="42" t="s">
        <v>2106</v>
      </c>
    </row>
    <row r="400">
      <c r="A400" s="40" t="s">
        <v>811</v>
      </c>
      <c r="B400" s="40" t="s">
        <v>153</v>
      </c>
      <c r="C400" s="40" t="s">
        <v>2107</v>
      </c>
      <c r="D400" s="40" t="s">
        <v>2108</v>
      </c>
      <c r="E400" s="65" t="s">
        <v>869</v>
      </c>
      <c r="F400" s="30" t="s">
        <v>1662</v>
      </c>
      <c r="G400" s="42" t="s">
        <v>2109</v>
      </c>
    </row>
    <row r="401">
      <c r="A401" s="40" t="s">
        <v>811</v>
      </c>
      <c r="B401" s="40" t="s">
        <v>199</v>
      </c>
      <c r="C401" s="40" t="s">
        <v>2110</v>
      </c>
      <c r="D401" s="40" t="s">
        <v>2111</v>
      </c>
      <c r="E401" s="65" t="s">
        <v>869</v>
      </c>
      <c r="F401" s="30" t="s">
        <v>2095</v>
      </c>
      <c r="G401" s="42" t="s">
        <v>2112</v>
      </c>
    </row>
    <row r="402">
      <c r="A402" s="40" t="s">
        <v>811</v>
      </c>
      <c r="B402" s="40" t="s">
        <v>241</v>
      </c>
      <c r="C402" s="40" t="s">
        <v>2113</v>
      </c>
      <c r="D402" s="40" t="s">
        <v>2114</v>
      </c>
      <c r="E402" s="65" t="s">
        <v>869</v>
      </c>
      <c r="F402" s="30" t="s">
        <v>2057</v>
      </c>
      <c r="G402" s="42" t="s">
        <v>2115</v>
      </c>
    </row>
    <row r="403">
      <c r="A403" s="40" t="s">
        <v>811</v>
      </c>
      <c r="B403" s="40" t="s">
        <v>335</v>
      </c>
      <c r="C403" s="40" t="s">
        <v>2116</v>
      </c>
      <c r="D403" s="40" t="s">
        <v>2117</v>
      </c>
      <c r="E403" s="65" t="s">
        <v>869</v>
      </c>
      <c r="F403" s="30" t="s">
        <v>262</v>
      </c>
      <c r="G403" s="42" t="s">
        <v>2118</v>
      </c>
    </row>
    <row r="404">
      <c r="A404" s="40" t="s">
        <v>811</v>
      </c>
      <c r="B404" s="40" t="s">
        <v>719</v>
      </c>
      <c r="C404" s="40" t="s">
        <v>2119</v>
      </c>
      <c r="D404" s="40" t="s">
        <v>2120</v>
      </c>
      <c r="E404" s="65" t="s">
        <v>869</v>
      </c>
      <c r="F404" s="30" t="s">
        <v>1759</v>
      </c>
      <c r="G404" s="42" t="s">
        <v>2121</v>
      </c>
    </row>
    <row r="405">
      <c r="A405" s="40" t="s">
        <v>811</v>
      </c>
      <c r="B405" s="40" t="s">
        <v>748</v>
      </c>
      <c r="C405" s="40" t="s">
        <v>2122</v>
      </c>
      <c r="D405" s="40" t="s">
        <v>2123</v>
      </c>
      <c r="E405" s="65" t="s">
        <v>869</v>
      </c>
      <c r="F405" s="30" t="s">
        <v>2095</v>
      </c>
      <c r="G405" s="42" t="s">
        <v>2124</v>
      </c>
    </row>
    <row r="406">
      <c r="A406" s="40" t="s">
        <v>811</v>
      </c>
      <c r="B406" s="40" t="s">
        <v>770</v>
      </c>
      <c r="C406" s="40" t="s">
        <v>2125</v>
      </c>
      <c r="D406" s="40" t="s">
        <v>2126</v>
      </c>
      <c r="E406" s="65" t="s">
        <v>869</v>
      </c>
      <c r="F406" s="30" t="s">
        <v>262</v>
      </c>
      <c r="G406" s="42" t="s">
        <v>2127</v>
      </c>
    </row>
    <row r="407">
      <c r="A407" s="40" t="s">
        <v>811</v>
      </c>
      <c r="B407" s="40" t="s">
        <v>793</v>
      </c>
      <c r="C407" s="40" t="s">
        <v>2128</v>
      </c>
      <c r="D407" s="40" t="s">
        <v>2129</v>
      </c>
      <c r="E407" s="65" t="s">
        <v>869</v>
      </c>
      <c r="F407" s="30" t="s">
        <v>1016</v>
      </c>
      <c r="G407" s="42" t="s">
        <v>2130</v>
      </c>
    </row>
    <row r="408">
      <c r="A408" s="40" t="s">
        <v>811</v>
      </c>
      <c r="B408" s="40" t="s">
        <v>811</v>
      </c>
      <c r="C408" s="40" t="s">
        <v>2131</v>
      </c>
      <c r="D408" s="40" t="s">
        <v>2132</v>
      </c>
      <c r="E408" s="65" t="s">
        <v>869</v>
      </c>
      <c r="F408" s="30" t="s">
        <v>1408</v>
      </c>
      <c r="G408" s="42" t="s">
        <v>2133</v>
      </c>
    </row>
    <row r="409">
      <c r="A409" s="40" t="s">
        <v>811</v>
      </c>
      <c r="B409" s="40" t="s">
        <v>827</v>
      </c>
      <c r="C409" s="40" t="s">
        <v>2134</v>
      </c>
      <c r="D409" s="40" t="s">
        <v>2135</v>
      </c>
      <c r="E409" s="65" t="s">
        <v>869</v>
      </c>
      <c r="F409" s="30" t="s">
        <v>956</v>
      </c>
      <c r="G409" s="42" t="s">
        <v>2136</v>
      </c>
    </row>
    <row r="410">
      <c r="A410" s="40" t="s">
        <v>811</v>
      </c>
      <c r="B410" s="40" t="s">
        <v>840</v>
      </c>
      <c r="C410" s="40" t="s">
        <v>2137</v>
      </c>
      <c r="D410" s="40" t="s">
        <v>2138</v>
      </c>
      <c r="E410" s="65" t="s">
        <v>869</v>
      </c>
      <c r="F410" s="30" t="s">
        <v>369</v>
      </c>
      <c r="G410" s="42" t="s">
        <v>2139</v>
      </c>
    </row>
    <row r="411">
      <c r="A411" s="40" t="s">
        <v>811</v>
      </c>
      <c r="B411" s="40" t="s">
        <v>851</v>
      </c>
      <c r="C411" s="40" t="s">
        <v>2140</v>
      </c>
      <c r="D411" s="40" t="s">
        <v>2141</v>
      </c>
      <c r="E411" s="64" t="s">
        <v>870</v>
      </c>
      <c r="F411" s="30" t="s">
        <v>2142</v>
      </c>
      <c r="G411" s="42" t="s">
        <v>2143</v>
      </c>
    </row>
    <row r="412">
      <c r="A412" s="40" t="s">
        <v>811</v>
      </c>
      <c r="B412" s="40" t="s">
        <v>855</v>
      </c>
      <c r="C412" s="40" t="s">
        <v>2144</v>
      </c>
      <c r="D412" s="40" t="s">
        <v>2145</v>
      </c>
      <c r="E412" s="64" t="s">
        <v>870</v>
      </c>
      <c r="F412" s="30" t="s">
        <v>611</v>
      </c>
      <c r="G412" s="42" t="s">
        <v>2146</v>
      </c>
    </row>
    <row r="413">
      <c r="A413" s="40" t="s">
        <v>827</v>
      </c>
      <c r="B413" s="40" t="s">
        <v>119</v>
      </c>
      <c r="C413" s="40" t="s">
        <v>2147</v>
      </c>
      <c r="D413" s="40" t="s">
        <v>2148</v>
      </c>
      <c r="E413" s="64" t="s">
        <v>870</v>
      </c>
      <c r="F413" s="30" t="s">
        <v>846</v>
      </c>
      <c r="G413" s="42" t="s">
        <v>2149</v>
      </c>
    </row>
    <row r="414">
      <c r="A414" s="40" t="s">
        <v>827</v>
      </c>
      <c r="B414" s="40" t="s">
        <v>124</v>
      </c>
      <c r="C414" s="40" t="s">
        <v>2150</v>
      </c>
      <c r="D414" s="40" t="s">
        <v>2151</v>
      </c>
      <c r="E414" s="64" t="s">
        <v>870</v>
      </c>
      <c r="F414" s="30" t="s">
        <v>280</v>
      </c>
      <c r="G414" s="42" t="s">
        <v>2152</v>
      </c>
    </row>
    <row r="415">
      <c r="A415" s="40" t="s">
        <v>827</v>
      </c>
      <c r="B415" s="40" t="s">
        <v>94</v>
      </c>
      <c r="C415" s="40" t="s">
        <v>2153</v>
      </c>
      <c r="D415" s="40" t="s">
        <v>2154</v>
      </c>
      <c r="E415" s="65" t="s">
        <v>869</v>
      </c>
      <c r="F415" s="30" t="s">
        <v>380</v>
      </c>
      <c r="G415" s="42" t="s">
        <v>2155</v>
      </c>
    </row>
    <row r="416">
      <c r="A416" s="40" t="s">
        <v>827</v>
      </c>
      <c r="B416" s="40" t="s">
        <v>99</v>
      </c>
      <c r="C416" s="40" t="s">
        <v>2156</v>
      </c>
      <c r="D416" s="40" t="s">
        <v>2157</v>
      </c>
      <c r="E416" s="65" t="s">
        <v>869</v>
      </c>
      <c r="F416" s="30" t="s">
        <v>2057</v>
      </c>
      <c r="G416" s="42" t="s">
        <v>2158</v>
      </c>
    </row>
    <row r="417">
      <c r="A417" s="40" t="s">
        <v>827</v>
      </c>
      <c r="B417" s="40" t="s">
        <v>104</v>
      </c>
      <c r="C417" s="40" t="s">
        <v>2159</v>
      </c>
      <c r="D417" s="40" t="s">
        <v>2160</v>
      </c>
      <c r="E417" s="65" t="s">
        <v>869</v>
      </c>
      <c r="F417" s="30" t="s">
        <v>284</v>
      </c>
      <c r="G417" s="42" t="s">
        <v>2161</v>
      </c>
    </row>
    <row r="418">
      <c r="A418" s="40" t="s">
        <v>827</v>
      </c>
      <c r="B418" s="40" t="s">
        <v>109</v>
      </c>
      <c r="C418" s="40" t="s">
        <v>2162</v>
      </c>
      <c r="D418" s="40" t="s">
        <v>2163</v>
      </c>
      <c r="E418" s="65" t="s">
        <v>869</v>
      </c>
      <c r="F418" s="74" t="s">
        <v>1621</v>
      </c>
      <c r="G418" s="44" t="s">
        <v>2164</v>
      </c>
    </row>
    <row r="419">
      <c r="A419" s="40" t="s">
        <v>827</v>
      </c>
      <c r="B419" s="40" t="s">
        <v>114</v>
      </c>
      <c r="C419" s="40" t="s">
        <v>2165</v>
      </c>
      <c r="D419" s="40" t="s">
        <v>2166</v>
      </c>
      <c r="E419" s="65" t="s">
        <v>869</v>
      </c>
      <c r="F419" s="30" t="s">
        <v>2167</v>
      </c>
      <c r="G419" s="42" t="s">
        <v>2168</v>
      </c>
    </row>
    <row r="420">
      <c r="A420" s="40" t="s">
        <v>827</v>
      </c>
      <c r="B420" s="40" t="s">
        <v>148</v>
      </c>
      <c r="C420" s="40" t="s">
        <v>2169</v>
      </c>
      <c r="D420" s="40" t="s">
        <v>2170</v>
      </c>
      <c r="E420" s="65" t="s">
        <v>869</v>
      </c>
      <c r="F420" s="30" t="s">
        <v>541</v>
      </c>
      <c r="G420" s="42" t="s">
        <v>2171</v>
      </c>
    </row>
    <row r="421">
      <c r="A421" s="40" t="s">
        <v>827</v>
      </c>
      <c r="B421" s="40" t="s">
        <v>153</v>
      </c>
      <c r="C421" s="40" t="s">
        <v>2172</v>
      </c>
      <c r="D421" s="40" t="s">
        <v>2173</v>
      </c>
      <c r="E421" s="65" t="s">
        <v>869</v>
      </c>
      <c r="F421" s="30" t="s">
        <v>262</v>
      </c>
      <c r="G421" s="42" t="s">
        <v>2174</v>
      </c>
    </row>
    <row r="422">
      <c r="A422" s="40" t="s">
        <v>827</v>
      </c>
      <c r="B422" s="40" t="s">
        <v>199</v>
      </c>
      <c r="C422" s="40" t="s">
        <v>2175</v>
      </c>
      <c r="D422" s="40" t="s">
        <v>2176</v>
      </c>
      <c r="E422" s="65" t="s">
        <v>869</v>
      </c>
      <c r="F422" s="30" t="s">
        <v>799</v>
      </c>
      <c r="G422" s="42" t="s">
        <v>2177</v>
      </c>
    </row>
    <row r="423">
      <c r="A423" s="40" t="s">
        <v>827</v>
      </c>
      <c r="B423" s="40" t="s">
        <v>241</v>
      </c>
      <c r="C423" s="40" t="s">
        <v>2178</v>
      </c>
      <c r="D423" s="40" t="s">
        <v>2179</v>
      </c>
      <c r="E423" s="65" t="s">
        <v>869</v>
      </c>
      <c r="F423" s="30" t="s">
        <v>1225</v>
      </c>
      <c r="G423" s="42" t="s">
        <v>2180</v>
      </c>
    </row>
    <row r="424">
      <c r="A424" s="40" t="s">
        <v>827</v>
      </c>
      <c r="B424" s="40" t="s">
        <v>335</v>
      </c>
      <c r="C424" s="40" t="s">
        <v>2181</v>
      </c>
      <c r="D424" s="40" t="s">
        <v>2182</v>
      </c>
      <c r="E424" s="65" t="s">
        <v>869</v>
      </c>
      <c r="F424" s="30" t="s">
        <v>1099</v>
      </c>
      <c r="G424" s="42" t="s">
        <v>2183</v>
      </c>
    </row>
    <row r="425">
      <c r="A425" s="40" t="s">
        <v>827</v>
      </c>
      <c r="B425" s="40" t="s">
        <v>719</v>
      </c>
      <c r="C425" s="40" t="s">
        <v>2184</v>
      </c>
      <c r="D425" s="40" t="s">
        <v>2185</v>
      </c>
      <c r="E425" s="65" t="s">
        <v>869</v>
      </c>
      <c r="F425" s="30" t="s">
        <v>1016</v>
      </c>
      <c r="G425" s="42" t="s">
        <v>2186</v>
      </c>
    </row>
    <row r="426">
      <c r="A426" s="40" t="s">
        <v>827</v>
      </c>
      <c r="B426" s="40" t="s">
        <v>748</v>
      </c>
      <c r="C426" s="40" t="s">
        <v>2187</v>
      </c>
      <c r="D426" s="40" t="s">
        <v>2188</v>
      </c>
      <c r="E426" s="65" t="s">
        <v>869</v>
      </c>
      <c r="F426" s="30" t="s">
        <v>8</v>
      </c>
      <c r="G426" s="42" t="s">
        <v>2189</v>
      </c>
    </row>
    <row r="427">
      <c r="A427" s="40" t="s">
        <v>827</v>
      </c>
      <c r="B427" s="40" t="s">
        <v>770</v>
      </c>
      <c r="C427" s="40" t="s">
        <v>2190</v>
      </c>
      <c r="D427" s="40" t="s">
        <v>2191</v>
      </c>
      <c r="E427" s="65" t="s">
        <v>869</v>
      </c>
      <c r="F427" s="30" t="s">
        <v>830</v>
      </c>
      <c r="G427" s="42" t="s">
        <v>2192</v>
      </c>
    </row>
    <row r="428">
      <c r="A428" s="40" t="s">
        <v>827</v>
      </c>
      <c r="B428" s="40" t="s">
        <v>793</v>
      </c>
      <c r="C428" s="40" t="s">
        <v>2193</v>
      </c>
      <c r="D428" s="40" t="s">
        <v>2194</v>
      </c>
      <c r="E428" s="65" t="s">
        <v>869</v>
      </c>
      <c r="F428" s="30" t="s">
        <v>2067</v>
      </c>
      <c r="G428" s="42" t="s">
        <v>2195</v>
      </c>
      <c r="H428" s="30"/>
    </row>
    <row r="429">
      <c r="A429" s="40" t="s">
        <v>827</v>
      </c>
      <c r="B429" s="40" t="s">
        <v>811</v>
      </c>
      <c r="C429" s="40" t="s">
        <v>2196</v>
      </c>
      <c r="D429" s="40" t="s">
        <v>2197</v>
      </c>
      <c r="E429" s="65" t="s">
        <v>869</v>
      </c>
      <c r="F429" s="30" t="s">
        <v>1844</v>
      </c>
      <c r="G429" s="42" t="s">
        <v>2198</v>
      </c>
    </row>
    <row r="430">
      <c r="A430" s="40" t="s">
        <v>827</v>
      </c>
      <c r="B430" s="40" t="s">
        <v>827</v>
      </c>
      <c r="C430" s="40" t="s">
        <v>2199</v>
      </c>
      <c r="D430" s="40" t="s">
        <v>2200</v>
      </c>
      <c r="E430" s="65" t="s">
        <v>869</v>
      </c>
      <c r="F430" s="30" t="s">
        <v>1099</v>
      </c>
      <c r="G430" s="42" t="s">
        <v>2201</v>
      </c>
    </row>
    <row r="431">
      <c r="A431" s="40" t="s">
        <v>827</v>
      </c>
      <c r="B431" s="40" t="s">
        <v>840</v>
      </c>
      <c r="C431" s="40" t="s">
        <v>2202</v>
      </c>
      <c r="D431" s="40" t="s">
        <v>2203</v>
      </c>
      <c r="E431" s="65" t="s">
        <v>869</v>
      </c>
      <c r="F431" s="30" t="s">
        <v>380</v>
      </c>
      <c r="G431" s="42" t="s">
        <v>2204</v>
      </c>
    </row>
    <row r="432">
      <c r="A432" s="40" t="s">
        <v>827</v>
      </c>
      <c r="B432" s="40" t="s">
        <v>851</v>
      </c>
      <c r="C432" s="40" t="s">
        <v>2205</v>
      </c>
      <c r="D432" s="40" t="s">
        <v>2206</v>
      </c>
      <c r="E432" s="64" t="s">
        <v>870</v>
      </c>
      <c r="F432" s="30" t="s">
        <v>1860</v>
      </c>
      <c r="G432" s="42" t="s">
        <v>2207</v>
      </c>
    </row>
    <row r="433">
      <c r="A433" s="40" t="s">
        <v>827</v>
      </c>
      <c r="B433" s="40" t="s">
        <v>855</v>
      </c>
      <c r="C433" s="40" t="s">
        <v>2208</v>
      </c>
      <c r="D433" s="40" t="s">
        <v>2209</v>
      </c>
      <c r="E433" s="64" t="s">
        <v>870</v>
      </c>
      <c r="F433" s="30" t="s">
        <v>161</v>
      </c>
      <c r="G433" s="42" t="s">
        <v>2210</v>
      </c>
    </row>
    <row r="434">
      <c r="A434" s="40" t="s">
        <v>840</v>
      </c>
      <c r="B434" s="40" t="s">
        <v>124</v>
      </c>
      <c r="C434" s="40" t="s">
        <v>2211</v>
      </c>
      <c r="D434" s="40" t="s">
        <v>2212</v>
      </c>
      <c r="E434" s="64" t="s">
        <v>870</v>
      </c>
      <c r="F434" s="30" t="s">
        <v>2213</v>
      </c>
      <c r="G434" s="42" t="s">
        <v>2214</v>
      </c>
    </row>
    <row r="435">
      <c r="A435" s="40" t="s">
        <v>840</v>
      </c>
      <c r="B435" s="40" t="s">
        <v>94</v>
      </c>
      <c r="C435" s="40" t="s">
        <v>2215</v>
      </c>
      <c r="D435" s="40" t="s">
        <v>2216</v>
      </c>
      <c r="E435" s="64" t="s">
        <v>870</v>
      </c>
      <c r="F435" s="30" t="s">
        <v>803</v>
      </c>
      <c r="G435" s="42" t="s">
        <v>2217</v>
      </c>
    </row>
    <row r="436">
      <c r="A436" s="40" t="s">
        <v>840</v>
      </c>
      <c r="B436" s="40" t="s">
        <v>99</v>
      </c>
      <c r="C436" s="40" t="s">
        <v>2218</v>
      </c>
      <c r="D436" s="40" t="s">
        <v>2219</v>
      </c>
      <c r="E436" s="65" t="s">
        <v>869</v>
      </c>
      <c r="F436" s="30" t="s">
        <v>933</v>
      </c>
      <c r="G436" s="42" t="s">
        <v>2220</v>
      </c>
    </row>
    <row r="437">
      <c r="A437" s="40" t="s">
        <v>840</v>
      </c>
      <c r="B437" s="40" t="s">
        <v>104</v>
      </c>
      <c r="C437" s="40" t="s">
        <v>2221</v>
      </c>
      <c r="D437" s="40" t="s">
        <v>2222</v>
      </c>
      <c r="E437" s="65" t="s">
        <v>869</v>
      </c>
      <c r="F437" s="30" t="s">
        <v>846</v>
      </c>
      <c r="G437" s="42" t="s">
        <v>2223</v>
      </c>
    </row>
    <row r="438">
      <c r="A438" s="40" t="s">
        <v>840</v>
      </c>
      <c r="B438" s="40" t="s">
        <v>109</v>
      </c>
      <c r="C438" s="40" t="s">
        <v>2224</v>
      </c>
      <c r="D438" s="40" t="s">
        <v>2225</v>
      </c>
      <c r="E438" s="65" t="s">
        <v>869</v>
      </c>
      <c r="F438" s="30" t="s">
        <v>8</v>
      </c>
      <c r="G438" s="42" t="s">
        <v>2226</v>
      </c>
    </row>
    <row r="439">
      <c r="A439" s="40" t="s">
        <v>840</v>
      </c>
      <c r="B439" s="40" t="s">
        <v>114</v>
      </c>
      <c r="C439" s="40" t="s">
        <v>2227</v>
      </c>
      <c r="D439" s="40" t="s">
        <v>2228</v>
      </c>
      <c r="E439" s="65" t="s">
        <v>869</v>
      </c>
      <c r="F439" s="30" t="s">
        <v>933</v>
      </c>
      <c r="G439" s="42" t="s">
        <v>2229</v>
      </c>
    </row>
    <row r="440">
      <c r="A440" s="40" t="s">
        <v>840</v>
      </c>
      <c r="B440" s="40" t="s">
        <v>148</v>
      </c>
      <c r="C440" s="40" t="s">
        <v>2230</v>
      </c>
      <c r="D440" s="40" t="s">
        <v>2231</v>
      </c>
      <c r="E440" s="65" t="s">
        <v>869</v>
      </c>
      <c r="F440" s="30" t="s">
        <v>846</v>
      </c>
      <c r="G440" s="42" t="s">
        <v>2232</v>
      </c>
    </row>
    <row r="441">
      <c r="A441" s="40" t="s">
        <v>840</v>
      </c>
      <c r="B441" s="40" t="s">
        <v>153</v>
      </c>
      <c r="C441" s="40" t="s">
        <v>2233</v>
      </c>
      <c r="D441" s="40" t="s">
        <v>2234</v>
      </c>
      <c r="E441" s="65" t="s">
        <v>869</v>
      </c>
      <c r="F441" s="30" t="s">
        <v>1759</v>
      </c>
      <c r="G441" s="42" t="s">
        <v>2235</v>
      </c>
    </row>
    <row r="442">
      <c r="A442" s="40" t="s">
        <v>840</v>
      </c>
      <c r="B442" s="40" t="s">
        <v>199</v>
      </c>
      <c r="C442" s="40" t="s">
        <v>2236</v>
      </c>
      <c r="D442" s="40" t="s">
        <v>2237</v>
      </c>
      <c r="E442" s="65" t="s">
        <v>869</v>
      </c>
      <c r="F442" s="30" t="s">
        <v>933</v>
      </c>
      <c r="G442" s="42" t="s">
        <v>2238</v>
      </c>
      <c r="H442" s="30"/>
    </row>
    <row r="443">
      <c r="A443" s="40" t="s">
        <v>840</v>
      </c>
      <c r="B443" s="40" t="s">
        <v>241</v>
      </c>
      <c r="C443" s="40" t="s">
        <v>2239</v>
      </c>
      <c r="D443" s="40" t="s">
        <v>2240</v>
      </c>
      <c r="E443" s="65" t="s">
        <v>869</v>
      </c>
      <c r="F443" s="30" t="s">
        <v>380</v>
      </c>
      <c r="G443" s="42" t="s">
        <v>2241</v>
      </c>
    </row>
    <row r="444">
      <c r="A444" s="40" t="s">
        <v>840</v>
      </c>
      <c r="B444" s="40" t="s">
        <v>335</v>
      </c>
      <c r="C444" s="40" t="s">
        <v>2242</v>
      </c>
      <c r="D444" s="40" t="s">
        <v>2243</v>
      </c>
      <c r="E444" s="65" t="s">
        <v>869</v>
      </c>
      <c r="F444" s="30" t="s">
        <v>846</v>
      </c>
      <c r="G444" s="42" t="s">
        <v>2244</v>
      </c>
      <c r="H444" s="30"/>
    </row>
    <row r="445">
      <c r="A445" s="40" t="s">
        <v>840</v>
      </c>
      <c r="B445" s="40" t="s">
        <v>719</v>
      </c>
      <c r="C445" s="40" t="s">
        <v>2245</v>
      </c>
      <c r="D445" s="40" t="s">
        <v>2246</v>
      </c>
      <c r="E445" s="65" t="s">
        <v>869</v>
      </c>
      <c r="F445" s="30" t="s">
        <v>902</v>
      </c>
      <c r="G445" s="42" t="s">
        <v>2247</v>
      </c>
      <c r="H445" s="30"/>
    </row>
    <row r="446">
      <c r="A446" s="40" t="s">
        <v>840</v>
      </c>
      <c r="B446" s="40" t="s">
        <v>748</v>
      </c>
      <c r="C446" s="40" t="s">
        <v>2248</v>
      </c>
      <c r="D446" s="40" t="s">
        <v>2249</v>
      </c>
      <c r="E446" s="65" t="s">
        <v>869</v>
      </c>
      <c r="F446" s="30" t="s">
        <v>1802</v>
      </c>
      <c r="G446" s="42" t="s">
        <v>2250</v>
      </c>
    </row>
    <row r="447">
      <c r="A447" s="40" t="s">
        <v>840</v>
      </c>
      <c r="B447" s="40" t="s">
        <v>770</v>
      </c>
      <c r="C447" s="40" t="s">
        <v>2251</v>
      </c>
      <c r="D447" s="40" t="s">
        <v>2252</v>
      </c>
      <c r="E447" s="65" t="s">
        <v>869</v>
      </c>
      <c r="F447" s="30" t="s">
        <v>2099</v>
      </c>
      <c r="G447" s="42" t="s">
        <v>2253</v>
      </c>
    </row>
    <row r="448">
      <c r="A448" s="40" t="s">
        <v>840</v>
      </c>
      <c r="B448" s="40" t="s">
        <v>793</v>
      </c>
      <c r="C448" s="40" t="s">
        <v>2254</v>
      </c>
      <c r="D448" s="40" t="s">
        <v>2255</v>
      </c>
      <c r="E448" s="65" t="s">
        <v>869</v>
      </c>
      <c r="F448" s="30" t="s">
        <v>912</v>
      </c>
      <c r="G448" s="42" t="s">
        <v>2256</v>
      </c>
    </row>
    <row r="449">
      <c r="A449" s="40" t="s">
        <v>840</v>
      </c>
      <c r="B449" s="40" t="s">
        <v>811</v>
      </c>
      <c r="C449" s="40" t="s">
        <v>2257</v>
      </c>
      <c r="D449" s="40" t="s">
        <v>2258</v>
      </c>
      <c r="E449" s="65" t="s">
        <v>869</v>
      </c>
      <c r="F449" s="30" t="s">
        <v>1759</v>
      </c>
      <c r="G449" s="42" t="s">
        <v>2259</v>
      </c>
    </row>
    <row r="450">
      <c r="A450" s="40" t="s">
        <v>840</v>
      </c>
      <c r="B450" s="40" t="s">
        <v>827</v>
      </c>
      <c r="C450" s="40" t="s">
        <v>2260</v>
      </c>
      <c r="D450" s="40" t="s">
        <v>2261</v>
      </c>
      <c r="E450" s="64" t="s">
        <v>870</v>
      </c>
      <c r="F450" s="30" t="s">
        <v>611</v>
      </c>
      <c r="G450" s="42" t="s">
        <v>2262</v>
      </c>
    </row>
    <row r="451">
      <c r="A451" s="40" t="s">
        <v>840</v>
      </c>
      <c r="B451" s="40" t="s">
        <v>840</v>
      </c>
      <c r="C451" s="40" t="s">
        <v>2263</v>
      </c>
      <c r="D451" s="40" t="s">
        <v>2264</v>
      </c>
      <c r="E451" s="64" t="s">
        <v>870</v>
      </c>
      <c r="F451" s="30" t="s">
        <v>2265</v>
      </c>
      <c r="G451" s="42" t="s">
        <v>2266</v>
      </c>
    </row>
    <row r="452">
      <c r="A452" s="40" t="s">
        <v>851</v>
      </c>
      <c r="B452" s="40" t="s">
        <v>94</v>
      </c>
      <c r="C452" s="40" t="s">
        <v>2267</v>
      </c>
      <c r="D452" s="40" t="s">
        <v>2268</v>
      </c>
      <c r="E452" s="64" t="s">
        <v>870</v>
      </c>
      <c r="F452" s="30" t="s">
        <v>8</v>
      </c>
      <c r="G452" s="42" t="s">
        <v>2269</v>
      </c>
    </row>
    <row r="453">
      <c r="A453" s="40" t="s">
        <v>851</v>
      </c>
      <c r="B453" s="40" t="s">
        <v>99</v>
      </c>
      <c r="C453" s="40" t="s">
        <v>2270</v>
      </c>
      <c r="D453" s="40" t="s">
        <v>2271</v>
      </c>
      <c r="E453" s="64" t="s">
        <v>870</v>
      </c>
      <c r="F453" s="30" t="s">
        <v>1174</v>
      </c>
      <c r="G453" s="42" t="s">
        <v>2272</v>
      </c>
    </row>
    <row r="454">
      <c r="A454" s="40" t="s">
        <v>851</v>
      </c>
      <c r="B454" s="40" t="s">
        <v>104</v>
      </c>
      <c r="C454" s="40" t="s">
        <v>2273</v>
      </c>
      <c r="D454" s="40" t="s">
        <v>2274</v>
      </c>
      <c r="E454" s="65" t="s">
        <v>869</v>
      </c>
      <c r="F454" s="30" t="s">
        <v>1408</v>
      </c>
      <c r="G454" s="42" t="s">
        <v>2275</v>
      </c>
    </row>
    <row r="455">
      <c r="A455" s="40" t="s">
        <v>851</v>
      </c>
      <c r="B455" s="40" t="s">
        <v>109</v>
      </c>
      <c r="C455" s="40" t="s">
        <v>2276</v>
      </c>
      <c r="D455" s="40" t="s">
        <v>2277</v>
      </c>
      <c r="E455" s="65" t="s">
        <v>869</v>
      </c>
      <c r="F455" s="30" t="s">
        <v>262</v>
      </c>
      <c r="G455" s="42" t="s">
        <v>2278</v>
      </c>
    </row>
    <row r="456">
      <c r="A456" s="40" t="s">
        <v>851</v>
      </c>
      <c r="B456" s="40" t="s">
        <v>114</v>
      </c>
      <c r="C456" s="40" t="s">
        <v>2279</v>
      </c>
      <c r="D456" s="40" t="s">
        <v>2280</v>
      </c>
      <c r="E456" s="65" t="s">
        <v>869</v>
      </c>
      <c r="F456" s="30" t="s">
        <v>1016</v>
      </c>
      <c r="G456" s="42" t="s">
        <v>2281</v>
      </c>
    </row>
    <row r="457">
      <c r="A457" s="40" t="s">
        <v>851</v>
      </c>
      <c r="B457" s="40" t="s">
        <v>148</v>
      </c>
      <c r="C457" s="40" t="s">
        <v>2282</v>
      </c>
      <c r="D457" s="40" t="s">
        <v>2283</v>
      </c>
      <c r="E457" s="65" t="s">
        <v>869</v>
      </c>
      <c r="F457" s="30" t="s">
        <v>2284</v>
      </c>
      <c r="G457" s="42" t="s">
        <v>2285</v>
      </c>
    </row>
    <row r="458">
      <c r="A458" s="40" t="s">
        <v>851</v>
      </c>
      <c r="B458" s="40" t="s">
        <v>153</v>
      </c>
      <c r="C458" s="40" t="s">
        <v>2286</v>
      </c>
      <c r="D458" s="40" t="s">
        <v>2287</v>
      </c>
      <c r="E458" s="65" t="s">
        <v>869</v>
      </c>
      <c r="F458" s="30" t="s">
        <v>830</v>
      </c>
      <c r="G458" s="42" t="s">
        <v>2288</v>
      </c>
    </row>
    <row r="459">
      <c r="A459" s="40" t="s">
        <v>851</v>
      </c>
      <c r="B459" s="40" t="s">
        <v>199</v>
      </c>
      <c r="C459" s="40" t="s">
        <v>2289</v>
      </c>
      <c r="D459" s="40" t="s">
        <v>2290</v>
      </c>
      <c r="E459" s="65" t="s">
        <v>869</v>
      </c>
      <c r="F459" s="30" t="s">
        <v>902</v>
      </c>
      <c r="G459" s="42" t="s">
        <v>2291</v>
      </c>
    </row>
    <row r="460">
      <c r="A460" s="40" t="s">
        <v>851</v>
      </c>
      <c r="B460" s="40" t="s">
        <v>241</v>
      </c>
      <c r="C460" s="40" t="s">
        <v>2292</v>
      </c>
      <c r="D460" s="40" t="s">
        <v>2293</v>
      </c>
      <c r="E460" s="65" t="s">
        <v>869</v>
      </c>
      <c r="F460" s="30" t="s">
        <v>2099</v>
      </c>
      <c r="G460" s="42" t="s">
        <v>2294</v>
      </c>
    </row>
    <row r="461">
      <c r="A461" s="40" t="s">
        <v>851</v>
      </c>
      <c r="B461" s="40" t="s">
        <v>335</v>
      </c>
      <c r="C461" s="40" t="s">
        <v>2295</v>
      </c>
      <c r="D461" s="40" t="s">
        <v>2296</v>
      </c>
      <c r="E461" s="65" t="s">
        <v>869</v>
      </c>
      <c r="F461" s="30" t="s">
        <v>916</v>
      </c>
      <c r="G461" s="42" t="s">
        <v>2297</v>
      </c>
    </row>
    <row r="462">
      <c r="A462" s="40" t="s">
        <v>851</v>
      </c>
      <c r="B462" s="40" t="s">
        <v>719</v>
      </c>
      <c r="C462" s="40" t="s">
        <v>2298</v>
      </c>
      <c r="D462" s="40" t="s">
        <v>2299</v>
      </c>
      <c r="E462" s="65" t="s">
        <v>869</v>
      </c>
      <c r="F462" s="30" t="s">
        <v>208</v>
      </c>
      <c r="G462" s="42" t="s">
        <v>2300</v>
      </c>
    </row>
    <row r="463">
      <c r="A463" s="40" t="s">
        <v>851</v>
      </c>
      <c r="B463" s="40" t="s">
        <v>748</v>
      </c>
      <c r="C463" s="40" t="s">
        <v>2301</v>
      </c>
      <c r="D463" s="40" t="s">
        <v>2302</v>
      </c>
      <c r="E463" s="65" t="s">
        <v>869</v>
      </c>
      <c r="F463" s="75" t="s">
        <v>2303</v>
      </c>
      <c r="G463" s="42" t="s">
        <v>2304</v>
      </c>
    </row>
    <row r="464">
      <c r="A464" s="40" t="s">
        <v>851</v>
      </c>
      <c r="B464" s="40" t="s">
        <v>770</v>
      </c>
      <c r="C464" s="40" t="s">
        <v>2305</v>
      </c>
      <c r="D464" s="40" t="s">
        <v>2306</v>
      </c>
      <c r="E464" s="65" t="s">
        <v>869</v>
      </c>
      <c r="F464" s="30" t="s">
        <v>62</v>
      </c>
      <c r="G464" s="42" t="s">
        <v>2307</v>
      </c>
    </row>
    <row r="465">
      <c r="A465" s="40" t="s">
        <v>851</v>
      </c>
      <c r="B465" s="40" t="s">
        <v>793</v>
      </c>
      <c r="C465" s="40" t="s">
        <v>2308</v>
      </c>
      <c r="D465" s="40" t="s">
        <v>2309</v>
      </c>
      <c r="E465" s="65" t="s">
        <v>869</v>
      </c>
      <c r="F465" s="30" t="s">
        <v>2310</v>
      </c>
      <c r="G465" s="42" t="s">
        <v>2311</v>
      </c>
      <c r="H465" s="30" t="s">
        <v>2312</v>
      </c>
    </row>
    <row r="466">
      <c r="A466" s="40" t="s">
        <v>851</v>
      </c>
      <c r="B466" s="40" t="s">
        <v>811</v>
      </c>
      <c r="C466" s="40" t="s">
        <v>2313</v>
      </c>
      <c r="D466" s="40" t="s">
        <v>2314</v>
      </c>
      <c r="E466" s="65" t="s">
        <v>869</v>
      </c>
      <c r="F466" s="75" t="s">
        <v>2303</v>
      </c>
      <c r="G466" s="42" t="s">
        <v>2315</v>
      </c>
      <c r="H466" s="30"/>
    </row>
    <row r="467">
      <c r="A467" s="40" t="s">
        <v>851</v>
      </c>
      <c r="B467" s="40" t="s">
        <v>827</v>
      </c>
      <c r="C467" s="40" t="s">
        <v>2316</v>
      </c>
      <c r="D467" s="40" t="s">
        <v>2317</v>
      </c>
      <c r="E467" s="64" t="s">
        <v>870</v>
      </c>
      <c r="F467" s="30" t="s">
        <v>280</v>
      </c>
      <c r="G467" s="42" t="s">
        <v>2318</v>
      </c>
    </row>
    <row r="468">
      <c r="A468" s="40" t="s">
        <v>851</v>
      </c>
      <c r="B468" s="40" t="s">
        <v>840</v>
      </c>
      <c r="C468" s="40" t="s">
        <v>2319</v>
      </c>
      <c r="D468" s="40" t="s">
        <v>2320</v>
      </c>
      <c r="E468" s="64" t="s">
        <v>870</v>
      </c>
      <c r="F468" s="30" t="s">
        <v>1174</v>
      </c>
      <c r="G468" s="42" t="s">
        <v>2321</v>
      </c>
    </row>
    <row r="469">
      <c r="A469" s="40" t="s">
        <v>855</v>
      </c>
      <c r="B469" s="40" t="s">
        <v>94</v>
      </c>
      <c r="C469" s="40" t="s">
        <v>2322</v>
      </c>
      <c r="D469" s="40" t="s">
        <v>2323</v>
      </c>
      <c r="E469" s="64" t="s">
        <v>870</v>
      </c>
      <c r="F469" s="30" t="s">
        <v>1860</v>
      </c>
      <c r="G469" s="42" t="s">
        <v>2324</v>
      </c>
    </row>
    <row r="470">
      <c r="A470" s="40" t="s">
        <v>855</v>
      </c>
      <c r="B470" s="40" t="s">
        <v>99</v>
      </c>
      <c r="C470" s="40" t="s">
        <v>2325</v>
      </c>
      <c r="D470" s="40" t="s">
        <v>2326</v>
      </c>
      <c r="E470" s="64" t="s">
        <v>870</v>
      </c>
      <c r="F470" s="30" t="s">
        <v>2265</v>
      </c>
      <c r="G470" s="42" t="s">
        <v>2327</v>
      </c>
    </row>
    <row r="471">
      <c r="A471" s="40" t="s">
        <v>855</v>
      </c>
      <c r="B471" s="40" t="s">
        <v>104</v>
      </c>
      <c r="C471" s="40" t="s">
        <v>2328</v>
      </c>
      <c r="D471" s="40" t="s">
        <v>2329</v>
      </c>
      <c r="E471" s="65" t="s">
        <v>869</v>
      </c>
      <c r="F471" s="30" t="s">
        <v>1170</v>
      </c>
      <c r="G471" s="42" t="s">
        <v>2330</v>
      </c>
    </row>
    <row r="472">
      <c r="A472" s="40" t="s">
        <v>855</v>
      </c>
      <c r="B472" s="40" t="s">
        <v>109</v>
      </c>
      <c r="C472" s="40" t="s">
        <v>2331</v>
      </c>
      <c r="D472" s="40" t="s">
        <v>2332</v>
      </c>
      <c r="E472" s="65" t="s">
        <v>869</v>
      </c>
      <c r="F472" s="30" t="s">
        <v>1844</v>
      </c>
      <c r="G472" s="42" t="s">
        <v>2333</v>
      </c>
    </row>
    <row r="473">
      <c r="A473" s="40" t="s">
        <v>855</v>
      </c>
      <c r="B473" s="40" t="s">
        <v>114</v>
      </c>
      <c r="C473" s="40" t="s">
        <v>2334</v>
      </c>
      <c r="D473" s="40" t="s">
        <v>2335</v>
      </c>
      <c r="E473" s="65" t="s">
        <v>869</v>
      </c>
      <c r="F473" s="30" t="s">
        <v>986</v>
      </c>
      <c r="G473" s="42" t="s">
        <v>2336</v>
      </c>
    </row>
    <row r="474">
      <c r="A474" s="40" t="s">
        <v>855</v>
      </c>
      <c r="B474" s="40" t="s">
        <v>148</v>
      </c>
      <c r="C474" s="40" t="s">
        <v>2337</v>
      </c>
      <c r="D474" s="40" t="s">
        <v>2338</v>
      </c>
      <c r="E474" s="65" t="s">
        <v>869</v>
      </c>
      <c r="F474" s="30" t="s">
        <v>112</v>
      </c>
      <c r="G474" s="42" t="s">
        <v>2339</v>
      </c>
    </row>
    <row r="475">
      <c r="A475" s="40" t="s">
        <v>855</v>
      </c>
      <c r="B475" s="40" t="s">
        <v>153</v>
      </c>
      <c r="C475" s="40" t="s">
        <v>2340</v>
      </c>
      <c r="D475" s="40" t="s">
        <v>2341</v>
      </c>
      <c r="E475" s="65" t="s">
        <v>869</v>
      </c>
      <c r="F475" s="30" t="s">
        <v>208</v>
      </c>
      <c r="G475" s="42" t="s">
        <v>2342</v>
      </c>
    </row>
    <row r="476">
      <c r="A476" s="40" t="s">
        <v>855</v>
      </c>
      <c r="B476" s="40" t="s">
        <v>199</v>
      </c>
      <c r="C476" s="40" t="s">
        <v>2343</v>
      </c>
      <c r="D476" s="40" t="s">
        <v>2344</v>
      </c>
      <c r="E476" s="65" t="s">
        <v>869</v>
      </c>
      <c r="F476" s="30" t="s">
        <v>1016</v>
      </c>
      <c r="G476" s="42" t="s">
        <v>2345</v>
      </c>
    </row>
    <row r="477">
      <c r="A477" s="40" t="s">
        <v>855</v>
      </c>
      <c r="B477" s="40" t="s">
        <v>241</v>
      </c>
      <c r="C477" s="40" t="s">
        <v>2346</v>
      </c>
      <c r="D477" s="40" t="s">
        <v>2347</v>
      </c>
      <c r="E477" s="65" t="s">
        <v>869</v>
      </c>
      <c r="F477" s="30" t="s">
        <v>912</v>
      </c>
      <c r="G477" s="42" t="s">
        <v>2348</v>
      </c>
    </row>
    <row r="478">
      <c r="A478" s="40" t="s">
        <v>855</v>
      </c>
      <c r="B478" s="40" t="s">
        <v>335</v>
      </c>
      <c r="C478" s="40" t="s">
        <v>2349</v>
      </c>
      <c r="D478" s="40" t="s">
        <v>2350</v>
      </c>
      <c r="E478" s="65" t="s">
        <v>869</v>
      </c>
      <c r="F478" s="30" t="s">
        <v>799</v>
      </c>
      <c r="G478" s="42" t="s">
        <v>2351</v>
      </c>
    </row>
    <row r="479">
      <c r="A479" s="40" t="s">
        <v>855</v>
      </c>
      <c r="B479" s="40" t="s">
        <v>719</v>
      </c>
      <c r="C479" s="40" t="s">
        <v>2352</v>
      </c>
      <c r="D479" s="40" t="s">
        <v>2353</v>
      </c>
      <c r="E479" s="65" t="s">
        <v>869</v>
      </c>
      <c r="F479" s="30" t="s">
        <v>933</v>
      </c>
      <c r="G479" s="42" t="s">
        <v>2354</v>
      </c>
    </row>
    <row r="480">
      <c r="A480" s="40" t="s">
        <v>855</v>
      </c>
      <c r="B480" s="40" t="s">
        <v>748</v>
      </c>
      <c r="C480" s="40" t="s">
        <v>2355</v>
      </c>
      <c r="D480" s="40" t="s">
        <v>2356</v>
      </c>
      <c r="E480" s="65" t="s">
        <v>869</v>
      </c>
      <c r="F480" s="30" t="s">
        <v>1016</v>
      </c>
      <c r="G480" s="42" t="s">
        <v>2357</v>
      </c>
    </row>
    <row r="481">
      <c r="A481" s="40" t="s">
        <v>855</v>
      </c>
      <c r="B481" s="40" t="s">
        <v>770</v>
      </c>
      <c r="C481" s="40" t="s">
        <v>2358</v>
      </c>
      <c r="D481" s="40" t="s">
        <v>2359</v>
      </c>
      <c r="E481" s="65" t="s">
        <v>869</v>
      </c>
      <c r="F481" s="74" t="s">
        <v>369</v>
      </c>
      <c r="G481" s="44" t="s">
        <v>2360</v>
      </c>
    </row>
    <row r="482">
      <c r="A482" s="40" t="s">
        <v>855</v>
      </c>
      <c r="B482" s="40" t="s">
        <v>793</v>
      </c>
      <c r="C482" s="40" t="s">
        <v>2361</v>
      </c>
      <c r="D482" s="40" t="s">
        <v>2362</v>
      </c>
      <c r="E482" s="65" t="s">
        <v>869</v>
      </c>
      <c r="F482" s="30" t="s">
        <v>8</v>
      </c>
      <c r="G482" s="42" t="s">
        <v>2363</v>
      </c>
      <c r="H482" s="30"/>
    </row>
    <row r="483">
      <c r="A483" s="40" t="s">
        <v>855</v>
      </c>
      <c r="B483" s="40" t="s">
        <v>811</v>
      </c>
      <c r="C483" s="40" t="s">
        <v>2364</v>
      </c>
      <c r="D483" s="40" t="s">
        <v>2365</v>
      </c>
      <c r="E483" s="64" t="s">
        <v>870</v>
      </c>
      <c r="F483" s="30" t="s">
        <v>2167</v>
      </c>
      <c r="G483" s="42" t="s">
        <v>2366</v>
      </c>
    </row>
    <row r="484">
      <c r="A484" s="40" t="s">
        <v>855</v>
      </c>
      <c r="B484" s="40" t="s">
        <v>827</v>
      </c>
      <c r="C484" s="40" t="s">
        <v>2367</v>
      </c>
      <c r="D484" s="40" t="s">
        <v>2368</v>
      </c>
      <c r="E484" s="64" t="s">
        <v>870</v>
      </c>
      <c r="F484" s="30" t="s">
        <v>541</v>
      </c>
      <c r="G484" s="42" t="s">
        <v>2369</v>
      </c>
    </row>
    <row r="485">
      <c r="A485" s="40" t="s">
        <v>1443</v>
      </c>
      <c r="B485" s="40" t="s">
        <v>99</v>
      </c>
      <c r="C485" s="40" t="s">
        <v>2370</v>
      </c>
      <c r="D485" s="40" t="s">
        <v>2371</v>
      </c>
      <c r="E485" s="64" t="s">
        <v>870</v>
      </c>
      <c r="F485" s="30" t="s">
        <v>640</v>
      </c>
      <c r="G485" s="42" t="s">
        <v>2372</v>
      </c>
    </row>
    <row r="486">
      <c r="A486" s="40" t="s">
        <v>1443</v>
      </c>
      <c r="B486" s="40" t="s">
        <v>104</v>
      </c>
      <c r="C486" s="40" t="s">
        <v>2373</v>
      </c>
      <c r="D486" s="40" t="s">
        <v>2374</v>
      </c>
      <c r="E486" s="64" t="s">
        <v>870</v>
      </c>
      <c r="F486" s="30" t="s">
        <v>280</v>
      </c>
      <c r="G486" s="42" t="s">
        <v>2375</v>
      </c>
    </row>
    <row r="487">
      <c r="A487" s="40" t="s">
        <v>1443</v>
      </c>
      <c r="B487" s="40" t="s">
        <v>109</v>
      </c>
      <c r="C487" s="40" t="s">
        <v>2376</v>
      </c>
      <c r="D487" s="40" t="s">
        <v>2377</v>
      </c>
      <c r="E487" s="64" t="s">
        <v>870</v>
      </c>
      <c r="F487" s="30" t="s">
        <v>2378</v>
      </c>
      <c r="G487" s="42" t="s">
        <v>2379</v>
      </c>
    </row>
    <row r="488">
      <c r="A488" s="40" t="s">
        <v>1443</v>
      </c>
      <c r="B488" s="40" t="s">
        <v>114</v>
      </c>
      <c r="C488" s="40" t="s">
        <v>2380</v>
      </c>
      <c r="D488" s="40" t="s">
        <v>2381</v>
      </c>
      <c r="E488" s="65" t="s">
        <v>869</v>
      </c>
      <c r="F488" s="30" t="s">
        <v>380</v>
      </c>
      <c r="G488" s="42" t="s">
        <v>2382</v>
      </c>
    </row>
    <row r="489">
      <c r="A489" s="40" t="s">
        <v>1443</v>
      </c>
      <c r="B489" s="40" t="s">
        <v>148</v>
      </c>
      <c r="C489" s="40" t="s">
        <v>2383</v>
      </c>
      <c r="D489" s="40" t="s">
        <v>2384</v>
      </c>
      <c r="E489" s="65" t="s">
        <v>869</v>
      </c>
      <c r="F489" s="30" t="s">
        <v>165</v>
      </c>
      <c r="G489" s="42" t="s">
        <v>2385</v>
      </c>
    </row>
    <row r="490">
      <c r="A490" s="40" t="s">
        <v>1443</v>
      </c>
      <c r="B490" s="40" t="s">
        <v>153</v>
      </c>
      <c r="C490" s="40" t="s">
        <v>2386</v>
      </c>
      <c r="D490" s="40" t="s">
        <v>2387</v>
      </c>
      <c r="E490" s="65" t="s">
        <v>869</v>
      </c>
      <c r="F490" s="30" t="s">
        <v>933</v>
      </c>
      <c r="G490" s="42" t="s">
        <v>2388</v>
      </c>
    </row>
    <row r="491">
      <c r="A491" s="40" t="s">
        <v>1443</v>
      </c>
      <c r="B491" s="40" t="s">
        <v>199</v>
      </c>
      <c r="C491" s="40" t="s">
        <v>2389</v>
      </c>
      <c r="D491" s="40" t="s">
        <v>2390</v>
      </c>
      <c r="E491" s="65" t="s">
        <v>869</v>
      </c>
      <c r="F491" s="30" t="s">
        <v>262</v>
      </c>
      <c r="G491" s="42" t="s">
        <v>2391</v>
      </c>
    </row>
    <row r="492">
      <c r="A492" s="40" t="s">
        <v>1443</v>
      </c>
      <c r="B492" s="40" t="s">
        <v>241</v>
      </c>
      <c r="C492" s="40" t="s">
        <v>2392</v>
      </c>
      <c r="D492" s="40" t="s">
        <v>2393</v>
      </c>
      <c r="E492" s="65" t="s">
        <v>869</v>
      </c>
      <c r="F492" s="30" t="s">
        <v>2067</v>
      </c>
      <c r="G492" s="42" t="s">
        <v>2394</v>
      </c>
      <c r="H492" s="30"/>
    </row>
    <row r="493">
      <c r="A493" s="40" t="s">
        <v>1443</v>
      </c>
      <c r="B493" s="40" t="s">
        <v>335</v>
      </c>
      <c r="C493" s="40" t="s">
        <v>2395</v>
      </c>
      <c r="D493" s="40" t="s">
        <v>2396</v>
      </c>
      <c r="E493" s="65" t="s">
        <v>869</v>
      </c>
      <c r="F493" s="30" t="s">
        <v>1759</v>
      </c>
      <c r="G493" s="42" t="s">
        <v>2397</v>
      </c>
    </row>
    <row r="494">
      <c r="A494" s="40" t="s">
        <v>1443</v>
      </c>
      <c r="B494" s="40" t="s">
        <v>719</v>
      </c>
      <c r="C494" s="40" t="s">
        <v>2398</v>
      </c>
      <c r="D494" s="40" t="s">
        <v>2399</v>
      </c>
      <c r="E494" s="65" t="s">
        <v>869</v>
      </c>
      <c r="F494" s="30" t="s">
        <v>262</v>
      </c>
      <c r="G494" s="42" t="s">
        <v>2400</v>
      </c>
      <c r="H494" s="30"/>
    </row>
    <row r="495">
      <c r="A495" s="40" t="s">
        <v>1443</v>
      </c>
      <c r="B495" s="40" t="s">
        <v>748</v>
      </c>
      <c r="C495" s="40" t="s">
        <v>2401</v>
      </c>
      <c r="D495" s="40" t="s">
        <v>2402</v>
      </c>
      <c r="E495" s="65" t="s">
        <v>869</v>
      </c>
      <c r="F495" s="30" t="s">
        <v>2403</v>
      </c>
      <c r="G495" s="42" t="s">
        <v>2404</v>
      </c>
    </row>
    <row r="496">
      <c r="A496" s="40" t="s">
        <v>1443</v>
      </c>
      <c r="B496" s="40" t="s">
        <v>770</v>
      </c>
      <c r="C496" s="40" t="s">
        <v>2405</v>
      </c>
      <c r="D496" s="40" t="s">
        <v>2406</v>
      </c>
      <c r="E496" s="65" t="s">
        <v>869</v>
      </c>
      <c r="F496" s="30" t="s">
        <v>380</v>
      </c>
      <c r="G496" s="42" t="s">
        <v>2407</v>
      </c>
    </row>
    <row r="497">
      <c r="A497" s="40" t="s">
        <v>1443</v>
      </c>
      <c r="B497" s="40" t="s">
        <v>793</v>
      </c>
      <c r="C497" s="40" t="s">
        <v>2408</v>
      </c>
      <c r="D497" s="40" t="s">
        <v>2409</v>
      </c>
      <c r="E497" s="64" t="s">
        <v>870</v>
      </c>
      <c r="F497" s="30" t="s">
        <v>986</v>
      </c>
      <c r="G497" s="42" t="s">
        <v>2410</v>
      </c>
    </row>
    <row r="498">
      <c r="A498" s="40" t="s">
        <v>1443</v>
      </c>
      <c r="B498" s="40" t="s">
        <v>811</v>
      </c>
      <c r="C498" s="40" t="s">
        <v>2411</v>
      </c>
      <c r="D498" s="40" t="s">
        <v>2412</v>
      </c>
      <c r="E498" s="64" t="s">
        <v>870</v>
      </c>
      <c r="F498" s="30" t="s">
        <v>611</v>
      </c>
      <c r="G498" s="42" t="s">
        <v>2413</v>
      </c>
    </row>
    <row r="499">
      <c r="A499" s="40" t="s">
        <v>1443</v>
      </c>
      <c r="B499" s="40" t="s">
        <v>827</v>
      </c>
      <c r="C499" s="40" t="s">
        <v>2414</v>
      </c>
      <c r="D499" s="40" t="s">
        <v>2415</v>
      </c>
      <c r="E499" s="64" t="s">
        <v>870</v>
      </c>
      <c r="F499" s="30" t="s">
        <v>1860</v>
      </c>
      <c r="G499" s="42" t="s">
        <v>2416</v>
      </c>
    </row>
    <row r="500">
      <c r="A500" s="40" t="s">
        <v>1599</v>
      </c>
      <c r="B500" s="40" t="s">
        <v>104</v>
      </c>
      <c r="C500" s="40" t="s">
        <v>2417</v>
      </c>
      <c r="D500" s="40" t="s">
        <v>2418</v>
      </c>
      <c r="E500" s="64" t="s">
        <v>870</v>
      </c>
      <c r="F500" s="30" t="s">
        <v>846</v>
      </c>
      <c r="G500" s="42" t="s">
        <v>2419</v>
      </c>
    </row>
    <row r="501">
      <c r="A501" s="40" t="s">
        <v>1599</v>
      </c>
      <c r="B501" s="40" t="s">
        <v>109</v>
      </c>
      <c r="C501" s="40" t="s">
        <v>2420</v>
      </c>
      <c r="D501" s="40" t="s">
        <v>2421</v>
      </c>
      <c r="E501" s="64" t="s">
        <v>870</v>
      </c>
      <c r="F501" s="30" t="s">
        <v>799</v>
      </c>
      <c r="G501" s="42" t="s">
        <v>2422</v>
      </c>
      <c r="H501" s="30"/>
    </row>
    <row r="502">
      <c r="A502" s="40" t="s">
        <v>1599</v>
      </c>
      <c r="B502" s="40" t="s">
        <v>114</v>
      </c>
      <c r="C502" s="40" t="s">
        <v>2423</v>
      </c>
      <c r="D502" s="40" t="s">
        <v>2424</v>
      </c>
      <c r="E502" s="65" t="s">
        <v>869</v>
      </c>
      <c r="F502" s="30" t="s">
        <v>650</v>
      </c>
      <c r="G502" s="42" t="s">
        <v>2425</v>
      </c>
    </row>
    <row r="503">
      <c r="A503" s="40" t="s">
        <v>1599</v>
      </c>
      <c r="B503" s="40" t="s">
        <v>148</v>
      </c>
      <c r="C503" s="40" t="s">
        <v>2426</v>
      </c>
      <c r="D503" s="40" t="s">
        <v>2427</v>
      </c>
      <c r="E503" s="65" t="s">
        <v>869</v>
      </c>
      <c r="F503" s="30" t="s">
        <v>156</v>
      </c>
      <c r="G503" s="42" t="s">
        <v>2428</v>
      </c>
    </row>
    <row r="504">
      <c r="A504" s="40" t="s">
        <v>1599</v>
      </c>
      <c r="B504" s="40" t="s">
        <v>153</v>
      </c>
      <c r="C504" s="40" t="s">
        <v>2429</v>
      </c>
      <c r="D504" s="40" t="s">
        <v>2430</v>
      </c>
      <c r="E504" s="65" t="s">
        <v>869</v>
      </c>
      <c r="F504" s="30" t="s">
        <v>799</v>
      </c>
      <c r="G504" s="42" t="s">
        <v>2431</v>
      </c>
      <c r="H504" s="30"/>
    </row>
    <row r="505">
      <c r="A505" s="40" t="s">
        <v>1599</v>
      </c>
      <c r="B505" s="40" t="s">
        <v>199</v>
      </c>
      <c r="C505" s="40" t="s">
        <v>2432</v>
      </c>
      <c r="D505" s="40" t="s">
        <v>2433</v>
      </c>
      <c r="E505" s="65" t="s">
        <v>869</v>
      </c>
      <c r="F505" s="30" t="s">
        <v>956</v>
      </c>
      <c r="G505" s="42" t="s">
        <v>2434</v>
      </c>
    </row>
    <row r="506">
      <c r="A506" s="40" t="s">
        <v>1599</v>
      </c>
      <c r="B506" s="40" t="s">
        <v>241</v>
      </c>
      <c r="C506" s="40" t="s">
        <v>2435</v>
      </c>
      <c r="D506" s="40" t="s">
        <v>2436</v>
      </c>
      <c r="E506" s="65" t="s">
        <v>869</v>
      </c>
      <c r="F506" s="30" t="s">
        <v>369</v>
      </c>
      <c r="G506" s="42" t="s">
        <v>2437</v>
      </c>
    </row>
    <row r="507">
      <c r="A507" s="40" t="s">
        <v>1599</v>
      </c>
      <c r="B507" s="40" t="s">
        <v>335</v>
      </c>
      <c r="C507" s="40" t="s">
        <v>2438</v>
      </c>
      <c r="D507" s="40" t="s">
        <v>2439</v>
      </c>
      <c r="E507" s="65" t="s">
        <v>869</v>
      </c>
      <c r="F507" s="30" t="s">
        <v>1200</v>
      </c>
      <c r="G507" s="42" t="s">
        <v>2440</v>
      </c>
    </row>
    <row r="508">
      <c r="A508" s="40" t="s">
        <v>1599</v>
      </c>
      <c r="B508" s="40" t="s">
        <v>719</v>
      </c>
      <c r="C508" s="40" t="s">
        <v>2441</v>
      </c>
      <c r="D508" s="40" t="s">
        <v>2442</v>
      </c>
      <c r="E508" s="65" t="s">
        <v>869</v>
      </c>
      <c r="F508" s="30" t="s">
        <v>1196</v>
      </c>
      <c r="G508" s="42" t="s">
        <v>2443</v>
      </c>
    </row>
    <row r="509">
      <c r="A509" s="40" t="s">
        <v>1599</v>
      </c>
      <c r="B509" s="40" t="s">
        <v>748</v>
      </c>
      <c r="C509" s="40" t="s">
        <v>2444</v>
      </c>
      <c r="D509" s="40" t="s">
        <v>2445</v>
      </c>
      <c r="E509" s="65" t="s">
        <v>869</v>
      </c>
      <c r="F509" s="30" t="s">
        <v>1507</v>
      </c>
      <c r="G509" s="42" t="s">
        <v>2446</v>
      </c>
    </row>
    <row r="510">
      <c r="A510" s="40" t="s">
        <v>1599</v>
      </c>
      <c r="B510" s="40" t="s">
        <v>770</v>
      </c>
      <c r="C510" s="40" t="s">
        <v>2447</v>
      </c>
      <c r="D510" s="40" t="s">
        <v>2448</v>
      </c>
      <c r="E510" s="64" t="s">
        <v>870</v>
      </c>
      <c r="F510" s="30" t="s">
        <v>1174</v>
      </c>
      <c r="G510" s="42" t="s">
        <v>2449</v>
      </c>
    </row>
    <row r="511">
      <c r="A511" s="40" t="s">
        <v>1599</v>
      </c>
      <c r="B511" s="40" t="s">
        <v>793</v>
      </c>
      <c r="C511" s="40" t="s">
        <v>2450</v>
      </c>
      <c r="D511" s="40" t="s">
        <v>2451</v>
      </c>
      <c r="E511" s="64" t="s">
        <v>870</v>
      </c>
      <c r="F511" s="30" t="s">
        <v>846</v>
      </c>
      <c r="G511" s="42" t="s">
        <v>2452</v>
      </c>
    </row>
    <row r="512">
      <c r="A512" s="40" t="s">
        <v>1767</v>
      </c>
      <c r="B512" s="40" t="s">
        <v>109</v>
      </c>
      <c r="C512" s="40" t="s">
        <v>2453</v>
      </c>
      <c r="D512" s="40" t="s">
        <v>2454</v>
      </c>
      <c r="E512" s="64" t="s">
        <v>870</v>
      </c>
      <c r="F512" s="30" t="s">
        <v>933</v>
      </c>
      <c r="G512" s="42" t="s">
        <v>2455</v>
      </c>
    </row>
    <row r="513">
      <c r="A513" s="40" t="s">
        <v>1767</v>
      </c>
      <c r="B513" s="40" t="s">
        <v>114</v>
      </c>
      <c r="C513" s="40" t="s">
        <v>2456</v>
      </c>
      <c r="D513" s="40" t="s">
        <v>2457</v>
      </c>
      <c r="E513" s="64" t="s">
        <v>870</v>
      </c>
      <c r="F513" s="30" t="s">
        <v>2458</v>
      </c>
      <c r="G513" s="42" t="s">
        <v>2459</v>
      </c>
    </row>
    <row r="514">
      <c r="A514" s="40" t="s">
        <v>1767</v>
      </c>
      <c r="B514" s="40" t="s">
        <v>148</v>
      </c>
      <c r="C514" s="40" t="s">
        <v>2460</v>
      </c>
      <c r="D514" s="40" t="s">
        <v>2461</v>
      </c>
      <c r="E514" s="65" t="s">
        <v>869</v>
      </c>
      <c r="F514" s="30" t="s">
        <v>1844</v>
      </c>
      <c r="G514" s="42" t="s">
        <v>2462</v>
      </c>
    </row>
    <row r="515">
      <c r="A515" s="40" t="s">
        <v>1767</v>
      </c>
      <c r="B515" s="40" t="s">
        <v>153</v>
      </c>
      <c r="C515" s="40" t="s">
        <v>2463</v>
      </c>
      <c r="D515" s="40" t="s">
        <v>2464</v>
      </c>
      <c r="E515" s="65" t="s">
        <v>869</v>
      </c>
      <c r="F515" s="30" t="s">
        <v>986</v>
      </c>
      <c r="G515" s="42" t="s">
        <v>2465</v>
      </c>
    </row>
    <row r="516">
      <c r="A516" s="40" t="s">
        <v>1767</v>
      </c>
      <c r="B516" s="40" t="s">
        <v>199</v>
      </c>
      <c r="C516" s="40" t="s">
        <v>2466</v>
      </c>
      <c r="D516" s="40" t="s">
        <v>2467</v>
      </c>
      <c r="E516" s="65" t="s">
        <v>869</v>
      </c>
      <c r="F516" s="30" t="s">
        <v>380</v>
      </c>
      <c r="G516" s="42" t="s">
        <v>2468</v>
      </c>
    </row>
    <row r="517">
      <c r="A517" s="40" t="s">
        <v>1767</v>
      </c>
      <c r="B517" s="40" t="s">
        <v>241</v>
      </c>
      <c r="C517" s="40" t="s">
        <v>2469</v>
      </c>
      <c r="D517" s="40" t="s">
        <v>2470</v>
      </c>
      <c r="E517" s="65" t="s">
        <v>869</v>
      </c>
      <c r="F517" s="30" t="s">
        <v>2471</v>
      </c>
      <c r="G517" s="42" t="s">
        <v>2472</v>
      </c>
    </row>
    <row r="518">
      <c r="A518" s="40" t="s">
        <v>1767</v>
      </c>
      <c r="B518" s="40" t="s">
        <v>335</v>
      </c>
      <c r="C518" s="40" t="s">
        <v>2473</v>
      </c>
      <c r="D518" s="40" t="s">
        <v>2474</v>
      </c>
      <c r="E518" s="65" t="s">
        <v>869</v>
      </c>
      <c r="F518" s="30" t="s">
        <v>650</v>
      </c>
      <c r="G518" s="42" t="s">
        <v>2475</v>
      </c>
    </row>
    <row r="519">
      <c r="A519" s="40" t="s">
        <v>1767</v>
      </c>
      <c r="B519" s="40" t="s">
        <v>719</v>
      </c>
      <c r="C519" s="40" t="s">
        <v>2476</v>
      </c>
      <c r="D519" s="40" t="s">
        <v>2477</v>
      </c>
      <c r="E519" s="65" t="s">
        <v>869</v>
      </c>
      <c r="F519" s="30" t="s">
        <v>1103</v>
      </c>
      <c r="G519" s="42" t="s">
        <v>2478</v>
      </c>
    </row>
    <row r="520">
      <c r="A520" s="40" t="s">
        <v>1767</v>
      </c>
      <c r="B520" s="40" t="s">
        <v>748</v>
      </c>
      <c r="C520" s="40" t="s">
        <v>2479</v>
      </c>
      <c r="D520" s="40" t="s">
        <v>2480</v>
      </c>
      <c r="E520" s="65" t="s">
        <v>869</v>
      </c>
      <c r="F520" s="30" t="s">
        <v>1170</v>
      </c>
      <c r="G520" s="42" t="s">
        <v>2481</v>
      </c>
    </row>
    <row r="521">
      <c r="A521" s="40" t="s">
        <v>1767</v>
      </c>
      <c r="B521" s="40" t="s">
        <v>770</v>
      </c>
      <c r="C521" s="40" t="s">
        <v>2482</v>
      </c>
      <c r="D521" s="40" t="s">
        <v>2483</v>
      </c>
      <c r="E521" s="64" t="s">
        <v>870</v>
      </c>
      <c r="F521" s="30" t="s">
        <v>161</v>
      </c>
      <c r="G521" s="42" t="s">
        <v>2484</v>
      </c>
    </row>
    <row r="522">
      <c r="A522" s="40" t="s">
        <v>1767</v>
      </c>
      <c r="B522" s="40" t="s">
        <v>793</v>
      </c>
      <c r="C522" s="40" t="s">
        <v>2485</v>
      </c>
      <c r="D522" s="40" t="s">
        <v>2486</v>
      </c>
      <c r="E522" s="64" t="s">
        <v>870</v>
      </c>
      <c r="F522" s="30" t="s">
        <v>2487</v>
      </c>
      <c r="G522" s="42" t="s">
        <v>2488</v>
      </c>
    </row>
    <row r="523">
      <c r="A523" s="40" t="s">
        <v>2489</v>
      </c>
      <c r="B523" s="40" t="s">
        <v>109</v>
      </c>
      <c r="C523" s="40" t="s">
        <v>2490</v>
      </c>
      <c r="D523" s="40" t="s">
        <v>2491</v>
      </c>
      <c r="E523" s="64" t="s">
        <v>870</v>
      </c>
      <c r="F523" s="30" t="s">
        <v>1446</v>
      </c>
      <c r="G523" s="42" t="s">
        <v>2492</v>
      </c>
    </row>
    <row r="524">
      <c r="A524" s="40" t="s">
        <v>2489</v>
      </c>
      <c r="B524" s="40" t="s">
        <v>114</v>
      </c>
      <c r="C524" s="40" t="s">
        <v>2493</v>
      </c>
      <c r="D524" s="40" t="s">
        <v>2494</v>
      </c>
      <c r="E524" s="64" t="s">
        <v>870</v>
      </c>
      <c r="F524" s="30" t="s">
        <v>2265</v>
      </c>
      <c r="G524" s="42" t="s">
        <v>2495</v>
      </c>
    </row>
    <row r="525">
      <c r="A525" s="40" t="s">
        <v>2489</v>
      </c>
      <c r="B525" s="40" t="s">
        <v>148</v>
      </c>
      <c r="C525" s="40" t="s">
        <v>2496</v>
      </c>
      <c r="D525" s="40" t="s">
        <v>2497</v>
      </c>
      <c r="E525" s="64" t="s">
        <v>870</v>
      </c>
      <c r="F525" s="30" t="s">
        <v>846</v>
      </c>
      <c r="G525" s="42" t="s">
        <v>2498</v>
      </c>
    </row>
    <row r="526">
      <c r="A526" s="40" t="s">
        <v>2489</v>
      </c>
      <c r="B526" s="40" t="s">
        <v>153</v>
      </c>
      <c r="C526" s="40" t="s">
        <v>2499</v>
      </c>
      <c r="D526" s="40" t="s">
        <v>2500</v>
      </c>
      <c r="E526" s="64" t="s">
        <v>870</v>
      </c>
      <c r="F526" s="30" t="s">
        <v>1174</v>
      </c>
      <c r="G526" s="42" t="s">
        <v>2501</v>
      </c>
    </row>
    <row r="527">
      <c r="A527" s="40" t="s">
        <v>2489</v>
      </c>
      <c r="B527" s="40" t="s">
        <v>199</v>
      </c>
      <c r="C527" s="40" t="s">
        <v>2502</v>
      </c>
      <c r="D527" s="40" t="s">
        <v>2503</v>
      </c>
      <c r="E527" s="64" t="s">
        <v>870</v>
      </c>
      <c r="F527" s="30" t="s">
        <v>2265</v>
      </c>
      <c r="G527" s="42" t="s">
        <v>2504</v>
      </c>
    </row>
    <row r="528">
      <c r="A528" s="40" t="s">
        <v>2489</v>
      </c>
      <c r="B528" s="40" t="s">
        <v>241</v>
      </c>
      <c r="C528" s="40" t="s">
        <v>2505</v>
      </c>
      <c r="D528" s="40" t="s">
        <v>2506</v>
      </c>
      <c r="E528" s="64" t="s">
        <v>870</v>
      </c>
      <c r="F528" s="30" t="s">
        <v>280</v>
      </c>
      <c r="G528" s="42" t="s">
        <v>2507</v>
      </c>
    </row>
    <row r="529">
      <c r="A529" s="40" t="s">
        <v>2489</v>
      </c>
      <c r="B529" s="40" t="s">
        <v>335</v>
      </c>
      <c r="C529" s="40" t="s">
        <v>2508</v>
      </c>
      <c r="D529" s="40" t="s">
        <v>2509</v>
      </c>
      <c r="E529" s="64" t="s">
        <v>870</v>
      </c>
      <c r="F529" s="30" t="s">
        <v>97</v>
      </c>
      <c r="G529" s="42" t="s">
        <v>2510</v>
      </c>
    </row>
    <row r="530">
      <c r="A530" s="40" t="s">
        <v>2489</v>
      </c>
      <c r="B530" s="40" t="s">
        <v>719</v>
      </c>
      <c r="C530" s="40" t="s">
        <v>2511</v>
      </c>
      <c r="D530" s="40" t="s">
        <v>2512</v>
      </c>
      <c r="E530" s="64" t="s">
        <v>870</v>
      </c>
      <c r="F530" s="30" t="s">
        <v>2265</v>
      </c>
      <c r="G530" s="42" t="s">
        <v>2513</v>
      </c>
    </row>
    <row r="531">
      <c r="A531" s="40" t="s">
        <v>2489</v>
      </c>
      <c r="B531" s="40" t="s">
        <v>748</v>
      </c>
      <c r="C531" s="40" t="s">
        <v>2514</v>
      </c>
      <c r="D531" s="40" t="s">
        <v>2515</v>
      </c>
      <c r="E531" s="64" t="s">
        <v>870</v>
      </c>
      <c r="F531" s="30" t="s">
        <v>933</v>
      </c>
      <c r="G531" s="42" t="s">
        <v>2516</v>
      </c>
    </row>
    <row r="532">
      <c r="A532" s="40" t="s">
        <v>2489</v>
      </c>
      <c r="B532" s="40" t="s">
        <v>770</v>
      </c>
      <c r="C532" s="40" t="s">
        <v>2517</v>
      </c>
      <c r="D532" s="40" t="s">
        <v>2518</v>
      </c>
      <c r="E532" s="64" t="s">
        <v>870</v>
      </c>
      <c r="F532" s="30" t="s">
        <v>2310</v>
      </c>
      <c r="G532" s="42" t="s">
        <v>2519</v>
      </c>
    </row>
    <row r="533">
      <c r="A533" s="40" t="s">
        <v>2520</v>
      </c>
      <c r="B533" s="40" t="s">
        <v>114</v>
      </c>
      <c r="C533" s="40" t="s">
        <v>2521</v>
      </c>
      <c r="D533" s="40" t="s">
        <v>2522</v>
      </c>
      <c r="E533" s="64" t="s">
        <v>870</v>
      </c>
      <c r="F533" s="30" t="s">
        <v>280</v>
      </c>
      <c r="G533" s="42" t="s">
        <v>2523</v>
      </c>
    </row>
    <row r="534">
      <c r="A534" s="40" t="s">
        <v>2520</v>
      </c>
      <c r="B534" s="40" t="s">
        <v>148</v>
      </c>
      <c r="C534" s="40" t="s">
        <v>2524</v>
      </c>
      <c r="D534" s="40" t="s">
        <v>2525</v>
      </c>
      <c r="E534" s="64" t="s">
        <v>870</v>
      </c>
      <c r="F534" s="30" t="s">
        <v>161</v>
      </c>
      <c r="G534" s="42" t="s">
        <v>2526</v>
      </c>
    </row>
    <row r="535">
      <c r="A535" s="40" t="s">
        <v>2520</v>
      </c>
      <c r="B535" s="40" t="s">
        <v>153</v>
      </c>
      <c r="C535" s="40" t="s">
        <v>2527</v>
      </c>
      <c r="D535" s="40" t="s">
        <v>2528</v>
      </c>
      <c r="E535" s="64" t="s">
        <v>870</v>
      </c>
      <c r="F535" s="30" t="s">
        <v>933</v>
      </c>
      <c r="G535" s="42" t="s">
        <v>2529</v>
      </c>
    </row>
    <row r="536">
      <c r="A536" s="40" t="s">
        <v>2520</v>
      </c>
      <c r="B536" s="40" t="s">
        <v>199</v>
      </c>
      <c r="C536" s="40" t="s">
        <v>2530</v>
      </c>
      <c r="D536" s="40" t="s">
        <v>2531</v>
      </c>
      <c r="E536" s="64" t="s">
        <v>870</v>
      </c>
      <c r="F536" s="30" t="s">
        <v>2378</v>
      </c>
      <c r="G536" s="42" t="s">
        <v>2532</v>
      </c>
    </row>
    <row r="537">
      <c r="A537" s="40" t="s">
        <v>2520</v>
      </c>
      <c r="B537" s="40" t="s">
        <v>241</v>
      </c>
      <c r="C537" s="40" t="s">
        <v>2533</v>
      </c>
      <c r="D537" s="40" t="s">
        <v>2534</v>
      </c>
      <c r="E537" s="64" t="s">
        <v>870</v>
      </c>
      <c r="F537" s="30" t="s">
        <v>8</v>
      </c>
      <c r="G537" s="42" t="s">
        <v>2535</v>
      </c>
      <c r="H537" s="30"/>
    </row>
    <row r="538">
      <c r="A538" s="40" t="s">
        <v>2520</v>
      </c>
      <c r="B538" s="40" t="s">
        <v>335</v>
      </c>
      <c r="C538" s="40" t="s">
        <v>2536</v>
      </c>
      <c r="D538" s="40" t="s">
        <v>2537</v>
      </c>
      <c r="E538" s="64" t="s">
        <v>870</v>
      </c>
      <c r="F538" s="30" t="s">
        <v>846</v>
      </c>
      <c r="G538" s="42" t="s">
        <v>2538</v>
      </c>
    </row>
    <row r="539">
      <c r="A539" s="40" t="s">
        <v>2520</v>
      </c>
      <c r="B539" s="40" t="s">
        <v>719</v>
      </c>
      <c r="C539" s="40" t="s">
        <v>2539</v>
      </c>
      <c r="D539" s="40" t="s">
        <v>2540</v>
      </c>
      <c r="E539" s="64" t="s">
        <v>870</v>
      </c>
      <c r="F539" s="30" t="s">
        <v>1524</v>
      </c>
      <c r="G539" s="42" t="s">
        <v>2541</v>
      </c>
    </row>
    <row r="540">
      <c r="A540" s="40" t="s">
        <v>2520</v>
      </c>
      <c r="B540" s="40" t="s">
        <v>748</v>
      </c>
      <c r="C540" s="40" t="s">
        <v>2542</v>
      </c>
      <c r="D540" s="40" t="s">
        <v>2543</v>
      </c>
      <c r="E540" s="64" t="s">
        <v>870</v>
      </c>
      <c r="F540" s="30" t="s">
        <v>1174</v>
      </c>
      <c r="G540" s="42" t="s">
        <v>2544</v>
      </c>
    </row>
    <row r="541">
      <c r="A541" s="40" t="s">
        <v>2520</v>
      </c>
      <c r="B541" s="40" t="s">
        <v>770</v>
      </c>
      <c r="C541" s="40" t="s">
        <v>2545</v>
      </c>
      <c r="D541" s="40" t="s">
        <v>2546</v>
      </c>
      <c r="E541" s="64" t="s">
        <v>870</v>
      </c>
      <c r="F541" s="30" t="s">
        <v>8</v>
      </c>
      <c r="G541" s="42" t="s">
        <v>2547</v>
      </c>
    </row>
    <row r="543">
      <c r="A543" s="30" t="s">
        <v>860</v>
      </c>
    </row>
    <row r="544">
      <c r="A544" s="30" t="s">
        <v>861</v>
      </c>
      <c r="B544" s="40" t="s">
        <v>2548</v>
      </c>
      <c r="C544" s="40" t="s">
        <v>2549</v>
      </c>
      <c r="D544" s="40" t="s">
        <v>199</v>
      </c>
      <c r="E544" s="40" t="s">
        <v>335</v>
      </c>
      <c r="F544" s="40" t="s">
        <v>864</v>
      </c>
      <c r="G544" s="40" t="s">
        <v>93</v>
      </c>
      <c r="H544" s="40" t="s">
        <v>2550</v>
      </c>
      <c r="I544" s="40" t="s">
        <v>770</v>
      </c>
    </row>
  </sheetData>
  <hyperlinks>
    <hyperlink r:id="rId1" ref="A14"/>
    <hyperlink r:id="rId2" ref="G17"/>
    <hyperlink r:id="rId3" ref="G18"/>
    <hyperlink r:id="rId4" ref="G19"/>
    <hyperlink r:id="rId5" ref="G20"/>
    <hyperlink r:id="rId6" ref="G21"/>
    <hyperlink r:id="rId7" ref="G22"/>
    <hyperlink r:id="rId8" ref="G23"/>
    <hyperlink r:id="rId9" ref="G24"/>
    <hyperlink r:id="rId10" ref="G25"/>
    <hyperlink r:id="rId11" ref="G26"/>
    <hyperlink r:id="rId12" ref="G27"/>
    <hyperlink r:id="rId13" ref="G28"/>
    <hyperlink r:id="rId14" ref="G29"/>
    <hyperlink r:id="rId15" ref="G30"/>
    <hyperlink r:id="rId16" ref="G31"/>
    <hyperlink r:id="rId17" ref="G32"/>
    <hyperlink r:id="rId18" ref="G33"/>
    <hyperlink r:id="rId19" ref="G34"/>
    <hyperlink r:id="rId20" ref="G35"/>
    <hyperlink r:id="rId21" ref="G36"/>
    <hyperlink r:id="rId22" ref="G37"/>
    <hyperlink r:id="rId23" ref="G38"/>
    <hyperlink r:id="rId24" ref="G39"/>
    <hyperlink r:id="rId25" ref="G40"/>
    <hyperlink r:id="rId26" ref="G41"/>
    <hyperlink r:id="rId27" ref="G42"/>
    <hyperlink r:id="rId28" ref="G43"/>
    <hyperlink r:id="rId29" ref="G44"/>
    <hyperlink r:id="rId30" ref="G45"/>
    <hyperlink r:id="rId31" ref="G46"/>
    <hyperlink r:id="rId32" ref="G47"/>
    <hyperlink r:id="rId33" ref="G48"/>
    <hyperlink r:id="rId34" ref="G49"/>
    <hyperlink r:id="rId35" ref="G50"/>
    <hyperlink r:id="rId36" ref="G51"/>
    <hyperlink r:id="rId37" ref="G52"/>
    <hyperlink r:id="rId38" ref="G53"/>
    <hyperlink r:id="rId39" ref="G54"/>
    <hyperlink r:id="rId40" ref="G55"/>
    <hyperlink r:id="rId41" ref="G56"/>
    <hyperlink r:id="rId42" ref="G57"/>
    <hyperlink r:id="rId43" ref="G58"/>
    <hyperlink r:id="rId44" ref="G59"/>
    <hyperlink r:id="rId45" ref="G60"/>
    <hyperlink r:id="rId46" ref="G61"/>
    <hyperlink r:id="rId47" ref="G62"/>
    <hyperlink r:id="rId48" ref="G63"/>
    <hyperlink r:id="rId49" ref="G64"/>
    <hyperlink r:id="rId50" ref="G65"/>
    <hyperlink r:id="rId51" ref="G66"/>
    <hyperlink r:id="rId52" ref="G67"/>
    <hyperlink r:id="rId53" ref="G68"/>
    <hyperlink r:id="rId54" ref="G69"/>
    <hyperlink r:id="rId55" ref="G70"/>
    <hyperlink r:id="rId56" ref="G71"/>
    <hyperlink r:id="rId57" ref="G72"/>
    <hyperlink r:id="rId58" ref="G73"/>
    <hyperlink r:id="rId59" ref="G74"/>
    <hyperlink r:id="rId60" ref="G75"/>
    <hyperlink r:id="rId61" ref="G76"/>
    <hyperlink r:id="rId62" ref="G77"/>
    <hyperlink r:id="rId63" ref="G78"/>
    <hyperlink r:id="rId64" ref="G79"/>
    <hyperlink r:id="rId65" ref="G80"/>
    <hyperlink r:id="rId66" ref="G81"/>
    <hyperlink r:id="rId67" ref="G82"/>
    <hyperlink r:id="rId68" ref="G83"/>
    <hyperlink r:id="rId69" ref="G84"/>
    <hyperlink r:id="rId70" ref="G85"/>
    <hyperlink r:id="rId71" ref="G86"/>
    <hyperlink r:id="rId72" ref="G87"/>
    <hyperlink r:id="rId73" ref="G88"/>
    <hyperlink r:id="rId74" ref="G89"/>
    <hyperlink r:id="rId75" ref="G90"/>
    <hyperlink r:id="rId76" ref="G91"/>
    <hyperlink r:id="rId77" ref="G92"/>
    <hyperlink r:id="rId78" ref="G93"/>
    <hyperlink r:id="rId79" ref="G94"/>
    <hyperlink r:id="rId80" ref="G95"/>
    <hyperlink r:id="rId81" ref="G96"/>
    <hyperlink r:id="rId82" ref="G97"/>
    <hyperlink r:id="rId83" ref="G98"/>
    <hyperlink r:id="rId84" ref="G99"/>
    <hyperlink r:id="rId85" ref="G100"/>
    <hyperlink r:id="rId86" ref="G101"/>
    <hyperlink r:id="rId87" ref="G102"/>
    <hyperlink r:id="rId88" ref="G103"/>
    <hyperlink r:id="rId89" ref="G104"/>
    <hyperlink r:id="rId90" ref="G105"/>
    <hyperlink r:id="rId91" ref="G106"/>
    <hyperlink r:id="rId92" ref="G107"/>
    <hyperlink r:id="rId93" ref="G108"/>
    <hyperlink r:id="rId94" ref="G109"/>
    <hyperlink r:id="rId95" ref="G110"/>
    <hyperlink r:id="rId96" ref="G111"/>
    <hyperlink r:id="rId97" ref="G112"/>
    <hyperlink r:id="rId98" ref="G113"/>
    <hyperlink r:id="rId99" ref="G114"/>
    <hyperlink r:id="rId100" ref="G115"/>
    <hyperlink r:id="rId101" ref="G116"/>
    <hyperlink r:id="rId102" ref="G117"/>
    <hyperlink r:id="rId103" ref="G118"/>
    <hyperlink r:id="rId104" ref="G120"/>
    <hyperlink r:id="rId105" ref="G121"/>
    <hyperlink r:id="rId106" ref="G122"/>
    <hyperlink r:id="rId107" ref="G123"/>
    <hyperlink r:id="rId108" ref="G124"/>
    <hyperlink r:id="rId109" ref="G125"/>
    <hyperlink r:id="rId110" ref="G126"/>
    <hyperlink r:id="rId111" ref="G127"/>
    <hyperlink r:id="rId112" ref="G128"/>
    <hyperlink r:id="rId113" ref="G129"/>
    <hyperlink r:id="rId114" ref="G130"/>
    <hyperlink r:id="rId115" ref="G131"/>
    <hyperlink r:id="rId116" ref="G132"/>
    <hyperlink r:id="rId117" ref="G133"/>
    <hyperlink r:id="rId118" ref="G134"/>
    <hyperlink r:id="rId119" ref="G135"/>
    <hyperlink r:id="rId120" ref="G136"/>
    <hyperlink r:id="rId121" ref="G137"/>
    <hyperlink r:id="rId122" ref="G138"/>
    <hyperlink r:id="rId123" ref="G139"/>
    <hyperlink r:id="rId124" ref="G140"/>
    <hyperlink r:id="rId125" ref="G141"/>
    <hyperlink r:id="rId126" ref="G142"/>
    <hyperlink r:id="rId127" ref="G143"/>
    <hyperlink r:id="rId128" ref="G144"/>
    <hyperlink r:id="rId129" ref="G145"/>
    <hyperlink r:id="rId130" ref="G146"/>
    <hyperlink r:id="rId131" ref="G147"/>
    <hyperlink r:id="rId132" ref="G148"/>
    <hyperlink r:id="rId133" ref="G149"/>
    <hyperlink r:id="rId134" ref="G150"/>
    <hyperlink r:id="rId135" ref="G151"/>
    <hyperlink r:id="rId136" ref="G152"/>
    <hyperlink r:id="rId137" ref="G153"/>
    <hyperlink r:id="rId138" ref="G154"/>
    <hyperlink r:id="rId139" ref="G155"/>
    <hyperlink r:id="rId140" ref="G156"/>
    <hyperlink r:id="rId141" ref="G157"/>
    <hyperlink r:id="rId142" ref="G158"/>
    <hyperlink r:id="rId143" ref="G159"/>
    <hyperlink r:id="rId144" ref="G160"/>
    <hyperlink r:id="rId145" ref="G161"/>
    <hyperlink r:id="rId146" ref="G162"/>
    <hyperlink r:id="rId147" ref="G163"/>
    <hyperlink r:id="rId148" ref="G164"/>
    <hyperlink r:id="rId149" ref="G165"/>
    <hyperlink r:id="rId150" ref="G166"/>
    <hyperlink r:id="rId151" ref="G167"/>
    <hyperlink r:id="rId152" ref="G168"/>
    <hyperlink r:id="rId153" ref="G169"/>
    <hyperlink r:id="rId154" ref="G170"/>
    <hyperlink r:id="rId155" ref="G171"/>
    <hyperlink r:id="rId156" ref="G172"/>
    <hyperlink r:id="rId157" ref="G173"/>
    <hyperlink r:id="rId158" ref="G174"/>
    <hyperlink r:id="rId159" ref="G175"/>
    <hyperlink r:id="rId160" ref="G176"/>
    <hyperlink r:id="rId161" ref="G177"/>
    <hyperlink r:id="rId162" ref="G178"/>
    <hyperlink r:id="rId163" ref="G179"/>
    <hyperlink r:id="rId164" ref="G180"/>
    <hyperlink r:id="rId165" ref="G181"/>
    <hyperlink r:id="rId166" ref="G182"/>
    <hyperlink r:id="rId167" ref="G183"/>
    <hyperlink r:id="rId168" ref="G184"/>
    <hyperlink r:id="rId169" ref="G185"/>
    <hyperlink r:id="rId170" ref="G186"/>
    <hyperlink r:id="rId171" ref="G187"/>
    <hyperlink r:id="rId172" ref="G188"/>
    <hyperlink r:id="rId173" ref="G189"/>
    <hyperlink r:id="rId174" ref="G190"/>
    <hyperlink r:id="rId175" ref="G191"/>
    <hyperlink r:id="rId176" ref="G192"/>
    <hyperlink r:id="rId177" ref="G193"/>
    <hyperlink r:id="rId178" ref="G194"/>
    <hyperlink r:id="rId179" ref="G195"/>
    <hyperlink r:id="rId180" ref="G196"/>
    <hyperlink r:id="rId181" ref="G197"/>
    <hyperlink r:id="rId182" ref="G198"/>
    <hyperlink r:id="rId183" ref="G199"/>
    <hyperlink r:id="rId184" ref="G200"/>
    <hyperlink r:id="rId185" ref="G201"/>
    <hyperlink r:id="rId186" ref="G202"/>
    <hyperlink r:id="rId187" ref="G203"/>
    <hyperlink r:id="rId188" ref="G204"/>
    <hyperlink r:id="rId189" ref="G205"/>
    <hyperlink r:id="rId190" ref="G206"/>
    <hyperlink r:id="rId191" ref="G207"/>
    <hyperlink r:id="rId192" ref="G208"/>
    <hyperlink r:id="rId193" ref="G209"/>
    <hyperlink r:id="rId194" ref="G210"/>
    <hyperlink r:id="rId195" ref="G211"/>
    <hyperlink r:id="rId196" ref="G212"/>
    <hyperlink r:id="rId197" ref="G213"/>
    <hyperlink r:id="rId198" ref="G214"/>
    <hyperlink r:id="rId199" ref="G215"/>
    <hyperlink r:id="rId200" ref="G216"/>
    <hyperlink r:id="rId201" ref="G217"/>
    <hyperlink r:id="rId202" ref="G218"/>
    <hyperlink r:id="rId203" ref="G219"/>
    <hyperlink r:id="rId204" ref="G220"/>
    <hyperlink r:id="rId205" ref="G221"/>
    <hyperlink r:id="rId206" ref="G222"/>
    <hyperlink r:id="rId207" ref="G223"/>
    <hyperlink r:id="rId208" ref="G224"/>
    <hyperlink r:id="rId209" ref="G225"/>
    <hyperlink r:id="rId210" ref="G226"/>
    <hyperlink r:id="rId211" ref="G227"/>
    <hyperlink r:id="rId212" ref="G228"/>
    <hyperlink r:id="rId213" ref="G229"/>
    <hyperlink r:id="rId214" ref="G230"/>
    <hyperlink r:id="rId215" ref="G231"/>
    <hyperlink r:id="rId216" ref="G232"/>
    <hyperlink r:id="rId217" ref="G233"/>
    <hyperlink r:id="rId218" ref="G234"/>
    <hyperlink r:id="rId219" ref="G235"/>
    <hyperlink r:id="rId220" ref="G236"/>
    <hyperlink r:id="rId221" ref="G237"/>
    <hyperlink r:id="rId222" ref="G238"/>
    <hyperlink r:id="rId223" ref="G239"/>
    <hyperlink r:id="rId224" ref="G240"/>
    <hyperlink r:id="rId225" ref="G241"/>
    <hyperlink r:id="rId226" ref="G242"/>
    <hyperlink r:id="rId227" ref="G243"/>
    <hyperlink r:id="rId228" ref="G244"/>
    <hyperlink r:id="rId229" ref="G245"/>
    <hyperlink r:id="rId230" ref="G246"/>
    <hyperlink r:id="rId231" ref="G247"/>
    <hyperlink r:id="rId232" ref="G248"/>
    <hyperlink r:id="rId233" ref="G249"/>
    <hyperlink r:id="rId234" ref="G250"/>
    <hyperlink r:id="rId235" ref="G251"/>
    <hyperlink r:id="rId236" ref="G252"/>
    <hyperlink r:id="rId237" ref="G253"/>
    <hyperlink r:id="rId238" ref="G254"/>
    <hyperlink r:id="rId239" ref="G255"/>
    <hyperlink r:id="rId240" ref="G256"/>
    <hyperlink r:id="rId241" ref="G257"/>
    <hyperlink r:id="rId242" ref="G258"/>
    <hyperlink r:id="rId243" ref="G259"/>
    <hyperlink r:id="rId244" ref="G260"/>
    <hyperlink r:id="rId245" ref="G261"/>
    <hyperlink r:id="rId246" ref="G262"/>
    <hyperlink r:id="rId247" ref="G263"/>
    <hyperlink r:id="rId248" ref="G264"/>
    <hyperlink r:id="rId249" ref="G265"/>
    <hyperlink r:id="rId250" ref="G266"/>
    <hyperlink r:id="rId251" ref="G267"/>
    <hyperlink r:id="rId252" ref="G268"/>
    <hyperlink r:id="rId253" ref="G269"/>
    <hyperlink r:id="rId254" ref="G270"/>
    <hyperlink r:id="rId255" ref="G271"/>
    <hyperlink r:id="rId256" ref="G272"/>
    <hyperlink r:id="rId257" ref="G273"/>
    <hyperlink r:id="rId258" ref="G274"/>
    <hyperlink r:id="rId259" ref="G275"/>
    <hyperlink r:id="rId260" ref="G276"/>
    <hyperlink r:id="rId261" ref="G277"/>
    <hyperlink r:id="rId262" ref="G278"/>
    <hyperlink r:id="rId263" ref="G279"/>
    <hyperlink r:id="rId264" ref="G280"/>
    <hyperlink r:id="rId265" ref="G281"/>
    <hyperlink r:id="rId266" ref="G282"/>
    <hyperlink r:id="rId267" ref="G283"/>
    <hyperlink r:id="rId268" ref="G284"/>
    <hyperlink r:id="rId269" ref="G285"/>
    <hyperlink r:id="rId270" ref="G286"/>
    <hyperlink r:id="rId271" ref="G287"/>
    <hyperlink r:id="rId272" ref="G288"/>
    <hyperlink r:id="rId273" ref="G289"/>
    <hyperlink r:id="rId274" ref="G290"/>
    <hyperlink r:id="rId275" ref="G291"/>
    <hyperlink r:id="rId276" ref="G292"/>
    <hyperlink r:id="rId277" ref="G293"/>
    <hyperlink r:id="rId278" ref="G294"/>
    <hyperlink r:id="rId279" ref="G295"/>
    <hyperlink r:id="rId280" ref="G296"/>
    <hyperlink r:id="rId281" ref="G297"/>
    <hyperlink r:id="rId282" ref="G298"/>
    <hyperlink r:id="rId283" ref="G299"/>
    <hyperlink r:id="rId284" ref="G300"/>
    <hyperlink r:id="rId285" ref="G301"/>
    <hyperlink r:id="rId286" ref="G302"/>
    <hyperlink r:id="rId287" ref="G303"/>
    <hyperlink r:id="rId288" ref="G304"/>
    <hyperlink r:id="rId289" ref="G305"/>
    <hyperlink r:id="rId290" ref="G306"/>
    <hyperlink r:id="rId291" ref="G307"/>
    <hyperlink r:id="rId292" ref="G308"/>
    <hyperlink r:id="rId293" ref="G309"/>
    <hyperlink r:id="rId294" ref="G310"/>
    <hyperlink r:id="rId295" ref="G311"/>
    <hyperlink r:id="rId296" ref="G312"/>
    <hyperlink r:id="rId297" ref="G313"/>
    <hyperlink r:id="rId298" ref="G314"/>
    <hyperlink r:id="rId299" ref="G315"/>
    <hyperlink r:id="rId300" ref="G316"/>
    <hyperlink r:id="rId301" ref="G317"/>
    <hyperlink r:id="rId302" ref="G318"/>
    <hyperlink r:id="rId303" ref="G319"/>
    <hyperlink r:id="rId304" ref="G320"/>
    <hyperlink r:id="rId305" ref="G321"/>
    <hyperlink r:id="rId306" ref="G322"/>
    <hyperlink r:id="rId307" ref="G323"/>
    <hyperlink r:id="rId308" ref="G324"/>
    <hyperlink r:id="rId309" ref="G325"/>
    <hyperlink r:id="rId310" ref="G326"/>
    <hyperlink r:id="rId311" ref="G328"/>
    <hyperlink r:id="rId312" ref="G329"/>
    <hyperlink r:id="rId313" ref="G330"/>
    <hyperlink r:id="rId314" ref="G331"/>
    <hyperlink r:id="rId315" ref="G332"/>
    <hyperlink r:id="rId316" ref="G333"/>
    <hyperlink r:id="rId317" ref="G334"/>
    <hyperlink r:id="rId318" ref="G335"/>
    <hyperlink r:id="rId319" ref="G336"/>
    <hyperlink r:id="rId320" ref="G337"/>
    <hyperlink r:id="rId321" ref="G338"/>
    <hyperlink r:id="rId322" ref="G339"/>
    <hyperlink r:id="rId323" ref="G340"/>
    <hyperlink r:id="rId324" ref="G341"/>
    <hyperlink r:id="rId325" ref="G342"/>
    <hyperlink r:id="rId326" ref="G343"/>
    <hyperlink r:id="rId327" ref="G344"/>
    <hyperlink r:id="rId328" ref="G345"/>
    <hyperlink r:id="rId329" ref="G346"/>
    <hyperlink r:id="rId330" ref="G347"/>
    <hyperlink r:id="rId331" ref="G348"/>
    <hyperlink r:id="rId332" ref="G349"/>
    <hyperlink r:id="rId333" ref="G350"/>
    <hyperlink r:id="rId334" ref="G351"/>
    <hyperlink r:id="rId335" ref="G352"/>
    <hyperlink r:id="rId336" ref="G353"/>
    <hyperlink r:id="rId337" ref="G354"/>
    <hyperlink r:id="rId338" ref="G355"/>
    <hyperlink r:id="rId339" ref="G356"/>
    <hyperlink r:id="rId340" ref="G357"/>
    <hyperlink r:id="rId341" ref="G358"/>
    <hyperlink r:id="rId342" ref="G359"/>
    <hyperlink r:id="rId343" ref="G360"/>
    <hyperlink r:id="rId344" ref="G361"/>
    <hyperlink r:id="rId345" ref="G362"/>
    <hyperlink r:id="rId346" ref="G363"/>
    <hyperlink r:id="rId347" ref="G364"/>
    <hyperlink r:id="rId348" ref="G365"/>
    <hyperlink r:id="rId349" ref="G366"/>
    <hyperlink r:id="rId350" ref="G367"/>
    <hyperlink r:id="rId351" ref="G368"/>
    <hyperlink r:id="rId352" ref="G369"/>
    <hyperlink r:id="rId353" ref="G370"/>
    <hyperlink r:id="rId354" ref="G371"/>
    <hyperlink r:id="rId355" ref="G372"/>
    <hyperlink r:id="rId356" ref="G373"/>
    <hyperlink r:id="rId357" ref="G374"/>
    <hyperlink r:id="rId358" ref="G375"/>
    <hyperlink r:id="rId359" ref="G376"/>
    <hyperlink r:id="rId360" ref="G377"/>
    <hyperlink r:id="rId361" ref="G378"/>
    <hyperlink r:id="rId362" ref="G379"/>
    <hyperlink r:id="rId363" ref="G380"/>
    <hyperlink r:id="rId364" ref="G381"/>
    <hyperlink r:id="rId365" ref="G382"/>
    <hyperlink r:id="rId366" ref="G383"/>
    <hyperlink r:id="rId367" ref="G384"/>
    <hyperlink r:id="rId368" ref="G385"/>
    <hyperlink r:id="rId369" ref="G386"/>
    <hyperlink r:id="rId370" ref="G387"/>
    <hyperlink r:id="rId371" ref="G388"/>
    <hyperlink r:id="rId372" ref="G389"/>
    <hyperlink r:id="rId373" ref="G390"/>
    <hyperlink r:id="rId374" ref="G391"/>
    <hyperlink r:id="rId375" ref="G392"/>
    <hyperlink r:id="rId376" ref="G393"/>
    <hyperlink r:id="rId377" ref="G394"/>
    <hyperlink r:id="rId378" ref="G395"/>
    <hyperlink r:id="rId379" ref="G396"/>
    <hyperlink r:id="rId380" ref="G397"/>
    <hyperlink r:id="rId381" ref="G398"/>
    <hyperlink r:id="rId382" ref="G399"/>
    <hyperlink r:id="rId383" ref="G400"/>
    <hyperlink r:id="rId384" ref="G401"/>
    <hyperlink r:id="rId385" ref="G402"/>
    <hyperlink r:id="rId386" ref="G403"/>
    <hyperlink r:id="rId387" ref="G404"/>
    <hyperlink r:id="rId388" ref="G405"/>
    <hyperlink r:id="rId389" ref="G406"/>
    <hyperlink r:id="rId390" ref="G407"/>
    <hyperlink r:id="rId391" ref="G408"/>
    <hyperlink r:id="rId392" ref="G409"/>
    <hyperlink r:id="rId393" ref="G410"/>
    <hyperlink r:id="rId394" ref="G411"/>
    <hyperlink r:id="rId395" ref="G412"/>
    <hyperlink r:id="rId396" ref="G413"/>
    <hyperlink r:id="rId397" ref="G414"/>
    <hyperlink r:id="rId398" ref="G415"/>
    <hyperlink r:id="rId399" ref="G416"/>
    <hyperlink r:id="rId400" ref="G417"/>
    <hyperlink r:id="rId401" ref="G418"/>
    <hyperlink r:id="rId402" ref="G419"/>
    <hyperlink r:id="rId403" ref="G420"/>
    <hyperlink r:id="rId404" ref="G421"/>
    <hyperlink r:id="rId405" ref="G422"/>
    <hyperlink r:id="rId406" ref="G423"/>
    <hyperlink r:id="rId407" ref="G424"/>
    <hyperlink r:id="rId408" ref="G425"/>
    <hyperlink r:id="rId409" ref="G426"/>
    <hyperlink r:id="rId410" ref="G427"/>
    <hyperlink r:id="rId411" ref="G428"/>
    <hyperlink r:id="rId412" ref="G429"/>
    <hyperlink r:id="rId413" ref="G430"/>
    <hyperlink r:id="rId414" ref="G431"/>
    <hyperlink r:id="rId415" ref="G432"/>
    <hyperlink r:id="rId416" ref="G433"/>
    <hyperlink r:id="rId417" ref="G434"/>
    <hyperlink r:id="rId418" ref="G435"/>
    <hyperlink r:id="rId419" ref="G436"/>
    <hyperlink r:id="rId420" ref="G437"/>
    <hyperlink r:id="rId421" ref="G438"/>
    <hyperlink r:id="rId422" ref="G439"/>
    <hyperlink r:id="rId423" ref="G440"/>
    <hyperlink r:id="rId424" ref="G441"/>
    <hyperlink r:id="rId425" ref="G442"/>
    <hyperlink r:id="rId426" ref="G443"/>
    <hyperlink r:id="rId427" ref="G444"/>
    <hyperlink r:id="rId428" ref="G445"/>
    <hyperlink r:id="rId429" ref="G446"/>
    <hyperlink r:id="rId430" ref="G447"/>
    <hyperlink r:id="rId431" ref="G448"/>
    <hyperlink r:id="rId432" ref="G449"/>
    <hyperlink r:id="rId433" ref="G450"/>
    <hyperlink r:id="rId434" ref="G451"/>
    <hyperlink r:id="rId435" ref="G452"/>
    <hyperlink r:id="rId436" ref="G453"/>
    <hyperlink r:id="rId437" ref="G454"/>
    <hyperlink r:id="rId438" ref="G455"/>
    <hyperlink r:id="rId439" ref="G456"/>
    <hyperlink r:id="rId440" ref="G457"/>
    <hyperlink r:id="rId441" ref="G458"/>
    <hyperlink r:id="rId442" ref="G459"/>
    <hyperlink r:id="rId443" ref="G460"/>
    <hyperlink r:id="rId444" ref="G461"/>
    <hyperlink r:id="rId445" ref="G462"/>
    <hyperlink r:id="rId446" ref="F463"/>
    <hyperlink r:id="rId447" ref="G463"/>
    <hyperlink r:id="rId448" ref="G464"/>
    <hyperlink r:id="rId449" ref="G465"/>
    <hyperlink r:id="rId450" ref="F466"/>
    <hyperlink r:id="rId451" ref="G466"/>
    <hyperlink r:id="rId452" ref="G467"/>
    <hyperlink r:id="rId453" ref="G468"/>
    <hyperlink r:id="rId454" ref="G469"/>
    <hyperlink r:id="rId455" ref="G470"/>
    <hyperlink r:id="rId456" ref="G471"/>
    <hyperlink r:id="rId457" ref="G472"/>
    <hyperlink r:id="rId458" ref="G473"/>
    <hyperlink r:id="rId459" ref="G474"/>
    <hyperlink r:id="rId460" ref="G475"/>
    <hyperlink r:id="rId461" ref="G476"/>
    <hyperlink r:id="rId462" ref="G477"/>
    <hyperlink r:id="rId463" ref="G478"/>
    <hyperlink r:id="rId464" ref="G479"/>
    <hyperlink r:id="rId465" ref="G480"/>
    <hyperlink r:id="rId466" ref="G481"/>
    <hyperlink r:id="rId467" ref="G482"/>
    <hyperlink r:id="rId468" ref="G483"/>
    <hyperlink r:id="rId469" ref="G484"/>
    <hyperlink r:id="rId470" ref="G485"/>
    <hyperlink r:id="rId471" ref="G486"/>
    <hyperlink r:id="rId472" ref="G487"/>
    <hyperlink r:id="rId473" ref="G488"/>
    <hyperlink r:id="rId474" ref="G489"/>
    <hyperlink r:id="rId475" ref="G490"/>
    <hyperlink r:id="rId476" ref="G491"/>
    <hyperlink r:id="rId477" ref="G492"/>
    <hyperlink r:id="rId478" ref="G493"/>
    <hyperlink r:id="rId479" ref="G494"/>
    <hyperlink r:id="rId480" ref="G495"/>
    <hyperlink r:id="rId481" ref="G496"/>
    <hyperlink r:id="rId482" ref="G497"/>
    <hyperlink r:id="rId483" ref="G498"/>
    <hyperlink r:id="rId484" ref="G499"/>
    <hyperlink r:id="rId485" ref="G500"/>
    <hyperlink r:id="rId486" ref="G501"/>
    <hyperlink r:id="rId487" ref="G502"/>
    <hyperlink r:id="rId488" ref="G503"/>
    <hyperlink r:id="rId489" ref="G504"/>
    <hyperlink r:id="rId490" ref="G505"/>
    <hyperlink r:id="rId491" ref="G506"/>
    <hyperlink r:id="rId492" ref="G507"/>
    <hyperlink r:id="rId493" ref="G508"/>
    <hyperlink r:id="rId494" ref="G509"/>
    <hyperlink r:id="rId495" ref="G510"/>
    <hyperlink r:id="rId496" ref="G511"/>
    <hyperlink r:id="rId497" ref="G512"/>
    <hyperlink r:id="rId498" ref="G513"/>
    <hyperlink r:id="rId499" ref="G514"/>
    <hyperlink r:id="rId500" ref="G515"/>
    <hyperlink r:id="rId501" ref="G516"/>
    <hyperlink r:id="rId502" ref="G517"/>
    <hyperlink r:id="rId503" ref="G518"/>
    <hyperlink r:id="rId504" ref="G519"/>
    <hyperlink r:id="rId505" ref="G520"/>
    <hyperlink r:id="rId506" ref="G521"/>
    <hyperlink r:id="rId507" ref="G522"/>
    <hyperlink r:id="rId508" ref="G523"/>
    <hyperlink r:id="rId509" ref="G524"/>
    <hyperlink r:id="rId510" ref="G525"/>
    <hyperlink r:id="rId511" ref="G526"/>
    <hyperlink r:id="rId512" ref="G527"/>
    <hyperlink r:id="rId513" ref="G528"/>
    <hyperlink r:id="rId514" ref="G529"/>
    <hyperlink r:id="rId515" ref="G530"/>
    <hyperlink r:id="rId516" ref="G531"/>
    <hyperlink r:id="rId517" ref="G532"/>
    <hyperlink r:id="rId518" ref="G533"/>
    <hyperlink r:id="rId519" ref="G534"/>
    <hyperlink r:id="rId520" ref="G535"/>
    <hyperlink r:id="rId521" ref="G536"/>
    <hyperlink r:id="rId522" ref="G537"/>
    <hyperlink r:id="rId523" ref="G538"/>
    <hyperlink r:id="rId524" ref="G539"/>
    <hyperlink r:id="rId525" ref="G540"/>
    <hyperlink r:id="rId526" ref="G541"/>
  </hyperlinks>
  <drawing r:id="rId52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88"/>
    <col customWidth="1" min="2" max="2" width="9.38"/>
    <col customWidth="1" min="3" max="4" width="18.38"/>
    <col customWidth="1" min="6" max="6" width="18.5"/>
    <col customWidth="1" min="7" max="7" width="47.75"/>
  </cols>
  <sheetData>
    <row r="1">
      <c r="A1" s="29" t="s">
        <v>867</v>
      </c>
    </row>
    <row r="2">
      <c r="A2" s="30"/>
      <c r="G2" s="52" t="s">
        <v>868</v>
      </c>
    </row>
    <row r="3">
      <c r="A3" s="31"/>
      <c r="B3" s="32" t="s">
        <v>78</v>
      </c>
      <c r="C3" s="32" t="s">
        <v>79</v>
      </c>
      <c r="D3" s="32" t="s">
        <v>80</v>
      </c>
    </row>
    <row r="4">
      <c r="A4" s="53" t="s">
        <v>869</v>
      </c>
      <c r="B4" s="54">
        <f t="shared" ref="B4:B7" si="1">SUM(D4-C4)</f>
        <v>366</v>
      </c>
      <c r="C4" s="54">
        <f>COUNTIFS(F17:F541,"",$E$17:$E$541,"Crossbow")</f>
        <v>0</v>
      </c>
      <c r="D4" s="54">
        <f>countif($E$17:$E$541, "Crossbow")</f>
        <v>366</v>
      </c>
    </row>
    <row r="5">
      <c r="A5" s="55" t="s">
        <v>870</v>
      </c>
      <c r="B5" s="56">
        <f t="shared" si="1"/>
        <v>140</v>
      </c>
      <c r="C5" s="56">
        <f>COUNTIFS(F17:F541,"",$E$17:$E$541,"MVM Brown")</f>
        <v>0</v>
      </c>
      <c r="D5" s="56">
        <f>countif($E$17:$E$541, "MVM Brown")</f>
        <v>140</v>
      </c>
    </row>
    <row r="6">
      <c r="A6" s="57" t="s">
        <v>871</v>
      </c>
      <c r="B6" s="58">
        <f t="shared" si="1"/>
        <v>7</v>
      </c>
      <c r="C6" s="58">
        <f>COUNTIFS(F17:F541,"",$E$17:$E$541,"MVM Black")</f>
        <v>0</v>
      </c>
      <c r="D6" s="58">
        <f>countif($E$17:$E$541, "MVM Black")</f>
        <v>7</v>
      </c>
    </row>
    <row r="7">
      <c r="A7" s="59" t="s">
        <v>872</v>
      </c>
      <c r="B7" s="60">
        <f t="shared" si="1"/>
        <v>12</v>
      </c>
      <c r="C7" s="61">
        <f>COUNTIFS(F17:F541,"",$E$17:$E$541,"catapult")</f>
        <v>0</v>
      </c>
      <c r="D7" s="61">
        <f>countif($E$17:$E$541, "Catapult")</f>
        <v>12</v>
      </c>
    </row>
    <row r="8">
      <c r="A8" s="35" t="s">
        <v>80</v>
      </c>
      <c r="B8" s="62">
        <f t="shared" ref="B8:D8" si="2">SUM(B4:B7)</f>
        <v>525</v>
      </c>
      <c r="C8" s="62">
        <f t="shared" si="2"/>
        <v>0</v>
      </c>
      <c r="D8" s="62">
        <f t="shared" si="2"/>
        <v>525</v>
      </c>
    </row>
    <row r="9">
      <c r="A9" s="35" t="s">
        <v>82</v>
      </c>
      <c r="B9" s="63">
        <f>SUM(B8/D8)</f>
        <v>1</v>
      </c>
      <c r="C9" s="37"/>
      <c r="D9" s="37"/>
    </row>
    <row r="10">
      <c r="A10" s="30" t="s">
        <v>873</v>
      </c>
    </row>
    <row r="11">
      <c r="A11" s="38"/>
    </row>
    <row r="12">
      <c r="A12" s="38"/>
    </row>
    <row r="13">
      <c r="A13" s="38" t="s">
        <v>83</v>
      </c>
    </row>
    <row r="14">
      <c r="A14" s="39" t="s">
        <v>874</v>
      </c>
    </row>
    <row r="15">
      <c r="A15" s="30"/>
    </row>
    <row r="16">
      <c r="A16" s="38" t="s">
        <v>85</v>
      </c>
      <c r="B16" s="38" t="s">
        <v>86</v>
      </c>
      <c r="C16" s="38" t="s">
        <v>87</v>
      </c>
      <c r="D16" s="38" t="s">
        <v>88</v>
      </c>
      <c r="E16" s="38" t="s">
        <v>89</v>
      </c>
      <c r="F16" s="38" t="s">
        <v>90</v>
      </c>
      <c r="G16" s="38" t="s">
        <v>91</v>
      </c>
      <c r="H16" s="38" t="s">
        <v>875</v>
      </c>
    </row>
    <row r="17">
      <c r="A17" s="40" t="s">
        <v>93</v>
      </c>
      <c r="B17" s="40" t="s">
        <v>114</v>
      </c>
      <c r="C17" s="40" t="s">
        <v>876</v>
      </c>
      <c r="D17" s="40" t="s">
        <v>877</v>
      </c>
      <c r="E17" s="64" t="s">
        <v>870</v>
      </c>
      <c r="F17" s="30" t="s">
        <v>878</v>
      </c>
      <c r="G17" s="42" t="s">
        <v>879</v>
      </c>
    </row>
    <row r="18">
      <c r="A18" s="40" t="s">
        <v>93</v>
      </c>
      <c r="B18" s="40" t="s">
        <v>148</v>
      </c>
      <c r="C18" s="40" t="s">
        <v>880</v>
      </c>
      <c r="D18" s="40" t="s">
        <v>881</v>
      </c>
      <c r="E18" s="64" t="s">
        <v>870</v>
      </c>
      <c r="F18" s="30" t="s">
        <v>882</v>
      </c>
      <c r="G18" s="42" t="s">
        <v>883</v>
      </c>
    </row>
    <row r="19">
      <c r="A19" s="40" t="s">
        <v>93</v>
      </c>
      <c r="B19" s="40" t="s">
        <v>153</v>
      </c>
      <c r="C19" s="40" t="s">
        <v>884</v>
      </c>
      <c r="D19" s="40" t="s">
        <v>885</v>
      </c>
      <c r="E19" s="64" t="s">
        <v>870</v>
      </c>
      <c r="F19" s="30" t="s">
        <v>369</v>
      </c>
      <c r="G19" s="42" t="s">
        <v>886</v>
      </c>
    </row>
    <row r="20">
      <c r="A20" s="40" t="s">
        <v>93</v>
      </c>
      <c r="B20" s="40" t="s">
        <v>199</v>
      </c>
      <c r="C20" s="40" t="s">
        <v>887</v>
      </c>
      <c r="D20" s="40" t="s">
        <v>888</v>
      </c>
      <c r="E20" s="64" t="s">
        <v>870</v>
      </c>
      <c r="F20" s="30" t="s">
        <v>878</v>
      </c>
      <c r="G20" s="42" t="s">
        <v>889</v>
      </c>
    </row>
    <row r="21">
      <c r="A21" s="40" t="s">
        <v>93</v>
      </c>
      <c r="B21" s="40" t="s">
        <v>241</v>
      </c>
      <c r="C21" s="40" t="s">
        <v>890</v>
      </c>
      <c r="D21" s="40" t="s">
        <v>891</v>
      </c>
      <c r="E21" s="64" t="s">
        <v>870</v>
      </c>
      <c r="F21" s="30" t="s">
        <v>892</v>
      </c>
      <c r="G21" s="42" t="s">
        <v>893</v>
      </c>
    </row>
    <row r="22">
      <c r="A22" s="40" t="s">
        <v>93</v>
      </c>
      <c r="B22" s="40" t="s">
        <v>335</v>
      </c>
      <c r="C22" s="40" t="s">
        <v>894</v>
      </c>
      <c r="D22" s="40" t="s">
        <v>895</v>
      </c>
      <c r="E22" s="64" t="s">
        <v>870</v>
      </c>
      <c r="F22" s="30" t="s">
        <v>882</v>
      </c>
      <c r="G22" s="42" t="s">
        <v>896</v>
      </c>
    </row>
    <row r="23">
      <c r="A23" s="40" t="s">
        <v>93</v>
      </c>
      <c r="B23" s="40" t="s">
        <v>719</v>
      </c>
      <c r="C23" s="40" t="s">
        <v>897</v>
      </c>
      <c r="D23" s="40" t="s">
        <v>898</v>
      </c>
      <c r="E23" s="64" t="s">
        <v>870</v>
      </c>
      <c r="F23" s="30" t="s">
        <v>262</v>
      </c>
      <c r="G23" s="42" t="s">
        <v>899</v>
      </c>
    </row>
    <row r="24">
      <c r="A24" s="40" t="s">
        <v>93</v>
      </c>
      <c r="B24" s="40" t="s">
        <v>748</v>
      </c>
      <c r="C24" s="40" t="s">
        <v>900</v>
      </c>
      <c r="D24" s="40" t="s">
        <v>901</v>
      </c>
      <c r="E24" s="64" t="s">
        <v>870</v>
      </c>
      <c r="F24" s="30" t="s">
        <v>902</v>
      </c>
      <c r="G24" s="42" t="s">
        <v>903</v>
      </c>
    </row>
    <row r="25">
      <c r="A25" s="40" t="s">
        <v>93</v>
      </c>
      <c r="B25" s="40" t="s">
        <v>770</v>
      </c>
      <c r="C25" s="40" t="s">
        <v>904</v>
      </c>
      <c r="D25" s="40" t="s">
        <v>905</v>
      </c>
      <c r="E25" s="64" t="s">
        <v>870</v>
      </c>
      <c r="F25" s="30" t="s">
        <v>878</v>
      </c>
      <c r="G25" s="42" t="s">
        <v>906</v>
      </c>
    </row>
    <row r="26">
      <c r="A26" s="40" t="s">
        <v>118</v>
      </c>
      <c r="B26" s="40" t="s">
        <v>109</v>
      </c>
      <c r="C26" s="40" t="s">
        <v>907</v>
      </c>
      <c r="D26" s="40" t="s">
        <v>908</v>
      </c>
      <c r="E26" s="64" t="s">
        <v>870</v>
      </c>
      <c r="F26" s="30" t="s">
        <v>830</v>
      </c>
      <c r="G26" s="42" t="s">
        <v>909</v>
      </c>
    </row>
    <row r="27">
      <c r="A27" s="40" t="s">
        <v>118</v>
      </c>
      <c r="B27" s="40" t="s">
        <v>114</v>
      </c>
      <c r="C27" s="40" t="s">
        <v>910</v>
      </c>
      <c r="D27" s="40" t="s">
        <v>911</v>
      </c>
      <c r="E27" s="64" t="s">
        <v>870</v>
      </c>
      <c r="F27" s="30" t="s">
        <v>912</v>
      </c>
      <c r="G27" s="42" t="s">
        <v>913</v>
      </c>
    </row>
    <row r="28">
      <c r="A28" s="40" t="s">
        <v>118</v>
      </c>
      <c r="B28" s="40" t="s">
        <v>148</v>
      </c>
      <c r="C28" s="40" t="s">
        <v>914</v>
      </c>
      <c r="D28" s="40" t="s">
        <v>915</v>
      </c>
      <c r="E28" s="64" t="s">
        <v>870</v>
      </c>
      <c r="F28" s="30" t="s">
        <v>916</v>
      </c>
      <c r="G28" s="42" t="s">
        <v>917</v>
      </c>
    </row>
    <row r="29">
      <c r="A29" s="40" t="s">
        <v>118</v>
      </c>
      <c r="B29" s="40" t="s">
        <v>153</v>
      </c>
      <c r="C29" s="40" t="s">
        <v>918</v>
      </c>
      <c r="D29" s="40" t="s">
        <v>919</v>
      </c>
      <c r="E29" s="64" t="s">
        <v>870</v>
      </c>
      <c r="F29" s="30" t="s">
        <v>8</v>
      </c>
      <c r="G29" s="42" t="s">
        <v>920</v>
      </c>
    </row>
    <row r="30">
      <c r="A30" s="40" t="s">
        <v>118</v>
      </c>
      <c r="B30" s="40" t="s">
        <v>199</v>
      </c>
      <c r="C30" s="40" t="s">
        <v>921</v>
      </c>
      <c r="D30" s="40" t="s">
        <v>922</v>
      </c>
      <c r="E30" s="64" t="s">
        <v>870</v>
      </c>
      <c r="F30" s="30" t="s">
        <v>923</v>
      </c>
      <c r="G30" s="42" t="s">
        <v>924</v>
      </c>
    </row>
    <row r="31">
      <c r="A31" s="40" t="s">
        <v>118</v>
      </c>
      <c r="B31" s="40" t="s">
        <v>241</v>
      </c>
      <c r="C31" s="40" t="s">
        <v>925</v>
      </c>
      <c r="D31" s="40" t="s">
        <v>926</v>
      </c>
      <c r="E31" s="64" t="s">
        <v>870</v>
      </c>
      <c r="F31" s="30" t="s">
        <v>830</v>
      </c>
      <c r="G31" s="42" t="s">
        <v>927</v>
      </c>
    </row>
    <row r="32">
      <c r="A32" s="40" t="s">
        <v>118</v>
      </c>
      <c r="B32" s="40" t="s">
        <v>335</v>
      </c>
      <c r="C32" s="40" t="s">
        <v>928</v>
      </c>
      <c r="D32" s="40" t="s">
        <v>929</v>
      </c>
      <c r="E32" s="64" t="s">
        <v>870</v>
      </c>
      <c r="F32" s="30" t="s">
        <v>369</v>
      </c>
      <c r="G32" s="42" t="s">
        <v>930</v>
      </c>
    </row>
    <row r="33">
      <c r="A33" s="40" t="s">
        <v>118</v>
      </c>
      <c r="B33" s="40" t="s">
        <v>719</v>
      </c>
      <c r="C33" s="40" t="s">
        <v>931</v>
      </c>
      <c r="D33" s="40" t="s">
        <v>932</v>
      </c>
      <c r="E33" s="64" t="s">
        <v>870</v>
      </c>
      <c r="F33" s="30" t="s">
        <v>933</v>
      </c>
      <c r="G33" s="42" t="s">
        <v>934</v>
      </c>
    </row>
    <row r="34">
      <c r="A34" s="40" t="s">
        <v>118</v>
      </c>
      <c r="B34" s="40" t="s">
        <v>748</v>
      </c>
      <c r="C34" s="40" t="s">
        <v>935</v>
      </c>
      <c r="D34" s="40" t="s">
        <v>936</v>
      </c>
      <c r="E34" s="64" t="s">
        <v>870</v>
      </c>
      <c r="F34" s="30" t="s">
        <v>717</v>
      </c>
      <c r="G34" s="42" t="s">
        <v>937</v>
      </c>
    </row>
    <row r="35">
      <c r="A35" s="40" t="s">
        <v>118</v>
      </c>
      <c r="B35" s="40" t="s">
        <v>770</v>
      </c>
      <c r="C35" s="40" t="s">
        <v>938</v>
      </c>
      <c r="D35" s="40" t="s">
        <v>939</v>
      </c>
      <c r="E35" s="64" t="s">
        <v>870</v>
      </c>
      <c r="F35" s="30" t="s">
        <v>940</v>
      </c>
      <c r="G35" s="42" t="s">
        <v>941</v>
      </c>
    </row>
    <row r="36">
      <c r="A36" s="40" t="s">
        <v>158</v>
      </c>
      <c r="B36" s="40" t="s">
        <v>109</v>
      </c>
      <c r="C36" s="40" t="s">
        <v>942</v>
      </c>
      <c r="D36" s="40" t="s">
        <v>943</v>
      </c>
      <c r="E36" s="64" t="s">
        <v>870</v>
      </c>
      <c r="F36" s="30" t="s">
        <v>8</v>
      </c>
      <c r="G36" s="42" t="s">
        <v>944</v>
      </c>
    </row>
    <row r="37">
      <c r="A37" s="40" t="s">
        <v>158</v>
      </c>
      <c r="B37" s="40" t="s">
        <v>114</v>
      </c>
      <c r="C37" s="40" t="s">
        <v>945</v>
      </c>
      <c r="D37" s="40" t="s">
        <v>946</v>
      </c>
      <c r="E37" s="64" t="s">
        <v>870</v>
      </c>
      <c r="F37" s="30" t="s">
        <v>262</v>
      </c>
      <c r="G37" s="42" t="s">
        <v>947</v>
      </c>
    </row>
    <row r="38">
      <c r="A38" s="40" t="s">
        <v>158</v>
      </c>
      <c r="B38" s="40" t="s">
        <v>148</v>
      </c>
      <c r="C38" s="40" t="s">
        <v>948</v>
      </c>
      <c r="D38" s="40" t="s">
        <v>949</v>
      </c>
      <c r="E38" s="65" t="s">
        <v>869</v>
      </c>
      <c r="F38" s="30" t="s">
        <v>892</v>
      </c>
      <c r="G38" s="42" t="s">
        <v>950</v>
      </c>
    </row>
    <row r="39">
      <c r="A39" s="40" t="s">
        <v>158</v>
      </c>
      <c r="B39" s="40" t="s">
        <v>153</v>
      </c>
      <c r="C39" s="40" t="s">
        <v>951</v>
      </c>
      <c r="D39" s="40" t="s">
        <v>952</v>
      </c>
      <c r="E39" s="65" t="s">
        <v>869</v>
      </c>
      <c r="F39" s="30" t="s">
        <v>135</v>
      </c>
      <c r="G39" s="42" t="s">
        <v>953</v>
      </c>
    </row>
    <row r="40">
      <c r="A40" s="40" t="s">
        <v>158</v>
      </c>
      <c r="B40" s="40" t="s">
        <v>199</v>
      </c>
      <c r="C40" s="40" t="s">
        <v>954</v>
      </c>
      <c r="D40" s="40" t="s">
        <v>955</v>
      </c>
      <c r="E40" s="65" t="s">
        <v>869</v>
      </c>
      <c r="F40" s="30" t="s">
        <v>956</v>
      </c>
      <c r="G40" s="42" t="s">
        <v>957</v>
      </c>
    </row>
    <row r="41">
      <c r="A41" s="40" t="s">
        <v>158</v>
      </c>
      <c r="B41" s="40" t="s">
        <v>241</v>
      </c>
      <c r="C41" s="40" t="s">
        <v>958</v>
      </c>
      <c r="D41" s="40" t="s">
        <v>959</v>
      </c>
      <c r="E41" s="65" t="s">
        <v>869</v>
      </c>
      <c r="F41" s="30" t="s">
        <v>650</v>
      </c>
      <c r="G41" s="42" t="s">
        <v>960</v>
      </c>
    </row>
    <row r="42">
      <c r="A42" s="40" t="s">
        <v>158</v>
      </c>
      <c r="B42" s="40" t="s">
        <v>335</v>
      </c>
      <c r="C42" s="40" t="s">
        <v>961</v>
      </c>
      <c r="D42" s="40" t="s">
        <v>962</v>
      </c>
      <c r="E42" s="65" t="s">
        <v>869</v>
      </c>
      <c r="F42" s="30" t="s">
        <v>15</v>
      </c>
      <c r="G42" s="42" t="s">
        <v>963</v>
      </c>
    </row>
    <row r="43">
      <c r="A43" s="40" t="s">
        <v>158</v>
      </c>
      <c r="B43" s="40" t="s">
        <v>719</v>
      </c>
      <c r="C43" s="40" t="s">
        <v>964</v>
      </c>
      <c r="D43" s="40" t="s">
        <v>965</v>
      </c>
      <c r="E43" s="65" t="s">
        <v>869</v>
      </c>
      <c r="F43" s="30" t="s">
        <v>8</v>
      </c>
      <c r="G43" s="42" t="s">
        <v>966</v>
      </c>
    </row>
    <row r="44">
      <c r="A44" s="40" t="s">
        <v>158</v>
      </c>
      <c r="B44" s="40" t="s">
        <v>748</v>
      </c>
      <c r="C44" s="40" t="s">
        <v>967</v>
      </c>
      <c r="D44" s="40" t="s">
        <v>968</v>
      </c>
      <c r="E44" s="65" t="s">
        <v>869</v>
      </c>
      <c r="F44" s="30" t="s">
        <v>892</v>
      </c>
      <c r="G44" s="42" t="s">
        <v>969</v>
      </c>
    </row>
    <row r="45">
      <c r="A45" s="40" t="s">
        <v>158</v>
      </c>
      <c r="B45" s="40" t="s">
        <v>770</v>
      </c>
      <c r="C45" s="40" t="s">
        <v>970</v>
      </c>
      <c r="D45" s="40" t="s">
        <v>971</v>
      </c>
      <c r="E45" s="64" t="s">
        <v>870</v>
      </c>
      <c r="F45" s="30" t="s">
        <v>972</v>
      </c>
      <c r="G45" s="42" t="s">
        <v>973</v>
      </c>
    </row>
    <row r="46">
      <c r="A46" s="40" t="s">
        <v>158</v>
      </c>
      <c r="B46" s="40" t="s">
        <v>793</v>
      </c>
      <c r="C46" s="40" t="s">
        <v>974</v>
      </c>
      <c r="D46" s="40" t="s">
        <v>975</v>
      </c>
      <c r="E46" s="64" t="s">
        <v>870</v>
      </c>
      <c r="F46" s="30" t="s">
        <v>976</v>
      </c>
      <c r="G46" s="42" t="s">
        <v>977</v>
      </c>
    </row>
    <row r="47">
      <c r="A47" s="40" t="s">
        <v>119</v>
      </c>
      <c r="B47" s="40" t="s">
        <v>104</v>
      </c>
      <c r="C47" s="40" t="s">
        <v>978</v>
      </c>
      <c r="D47" s="40" t="s">
        <v>979</v>
      </c>
      <c r="E47" s="64" t="s">
        <v>870</v>
      </c>
      <c r="F47" s="30" t="s">
        <v>933</v>
      </c>
      <c r="G47" s="42" t="s">
        <v>980</v>
      </c>
    </row>
    <row r="48">
      <c r="A48" s="40" t="s">
        <v>119</v>
      </c>
      <c r="B48" s="40" t="s">
        <v>109</v>
      </c>
      <c r="C48" s="40" t="s">
        <v>981</v>
      </c>
      <c r="D48" s="40" t="s">
        <v>982</v>
      </c>
      <c r="E48" s="64" t="s">
        <v>870</v>
      </c>
      <c r="F48" s="30" t="s">
        <v>640</v>
      </c>
      <c r="G48" s="42" t="s">
        <v>983</v>
      </c>
      <c r="H48" s="30"/>
    </row>
    <row r="49">
      <c r="A49" s="40" t="s">
        <v>119</v>
      </c>
      <c r="B49" s="40" t="s">
        <v>114</v>
      </c>
      <c r="C49" s="40" t="s">
        <v>984</v>
      </c>
      <c r="D49" s="40" t="s">
        <v>985</v>
      </c>
      <c r="E49" s="65" t="s">
        <v>869</v>
      </c>
      <c r="F49" s="30" t="s">
        <v>986</v>
      </c>
      <c r="G49" s="42" t="s">
        <v>987</v>
      </c>
    </row>
    <row r="50">
      <c r="A50" s="40" t="s">
        <v>119</v>
      </c>
      <c r="B50" s="40" t="s">
        <v>148</v>
      </c>
      <c r="C50" s="40" t="s">
        <v>988</v>
      </c>
      <c r="D50" s="40" t="s">
        <v>989</v>
      </c>
      <c r="E50" s="65" t="s">
        <v>869</v>
      </c>
      <c r="F50" s="30" t="s">
        <v>990</v>
      </c>
      <c r="G50" s="42" t="s">
        <v>991</v>
      </c>
    </row>
    <row r="51">
      <c r="A51" s="40" t="s">
        <v>119</v>
      </c>
      <c r="B51" s="40" t="s">
        <v>153</v>
      </c>
      <c r="C51" s="40" t="s">
        <v>992</v>
      </c>
      <c r="D51" s="40" t="s">
        <v>993</v>
      </c>
      <c r="E51" s="65" t="s">
        <v>869</v>
      </c>
      <c r="F51" s="30" t="s">
        <v>380</v>
      </c>
      <c r="G51" s="42" t="s">
        <v>994</v>
      </c>
    </row>
    <row r="52">
      <c r="A52" s="40" t="s">
        <v>119</v>
      </c>
      <c r="B52" s="40" t="s">
        <v>199</v>
      </c>
      <c r="C52" s="40" t="s">
        <v>995</v>
      </c>
      <c r="D52" s="40" t="s">
        <v>996</v>
      </c>
      <c r="E52" s="65" t="s">
        <v>869</v>
      </c>
      <c r="F52" s="30" t="s">
        <v>448</v>
      </c>
      <c r="G52" s="42" t="s">
        <v>997</v>
      </c>
    </row>
    <row r="53">
      <c r="A53" s="40" t="s">
        <v>119</v>
      </c>
      <c r="B53" s="40" t="s">
        <v>241</v>
      </c>
      <c r="C53" s="40" t="s">
        <v>998</v>
      </c>
      <c r="D53" s="40" t="s">
        <v>999</v>
      </c>
      <c r="E53" s="65" t="s">
        <v>869</v>
      </c>
      <c r="F53" s="30" t="s">
        <v>990</v>
      </c>
      <c r="G53" s="42" t="s">
        <v>1000</v>
      </c>
    </row>
    <row r="54">
      <c r="A54" s="40" t="s">
        <v>119</v>
      </c>
      <c r="B54" s="40" t="s">
        <v>335</v>
      </c>
      <c r="C54" s="40" t="s">
        <v>1001</v>
      </c>
      <c r="D54" s="40" t="s">
        <v>1002</v>
      </c>
      <c r="E54" s="65" t="s">
        <v>869</v>
      </c>
      <c r="F54" s="30" t="s">
        <v>846</v>
      </c>
      <c r="G54" s="42" t="s">
        <v>1003</v>
      </c>
    </row>
    <row r="55">
      <c r="A55" s="40" t="s">
        <v>119</v>
      </c>
      <c r="B55" s="40" t="s">
        <v>719</v>
      </c>
      <c r="C55" s="40" t="s">
        <v>1004</v>
      </c>
      <c r="D55" s="40" t="s">
        <v>1005</v>
      </c>
      <c r="E55" s="65" t="s">
        <v>869</v>
      </c>
      <c r="F55" s="30" t="s">
        <v>956</v>
      </c>
      <c r="G55" s="42" t="s">
        <v>1006</v>
      </c>
    </row>
    <row r="56">
      <c r="A56" s="40" t="s">
        <v>119</v>
      </c>
      <c r="B56" s="40" t="s">
        <v>748</v>
      </c>
      <c r="C56" s="40" t="s">
        <v>1007</v>
      </c>
      <c r="D56" s="40" t="s">
        <v>1008</v>
      </c>
      <c r="E56" s="65" t="s">
        <v>869</v>
      </c>
      <c r="F56" s="30" t="s">
        <v>135</v>
      </c>
      <c r="G56" s="42" t="s">
        <v>1009</v>
      </c>
    </row>
    <row r="57">
      <c r="A57" s="40" t="s">
        <v>119</v>
      </c>
      <c r="B57" s="40" t="s">
        <v>770</v>
      </c>
      <c r="C57" s="40" t="s">
        <v>1010</v>
      </c>
      <c r="D57" s="40" t="s">
        <v>1011</v>
      </c>
      <c r="E57" s="64" t="s">
        <v>870</v>
      </c>
      <c r="F57" s="30" t="s">
        <v>1012</v>
      </c>
      <c r="G57" s="42" t="s">
        <v>1013</v>
      </c>
    </row>
    <row r="58">
      <c r="A58" s="40" t="s">
        <v>119</v>
      </c>
      <c r="B58" s="40" t="s">
        <v>793</v>
      </c>
      <c r="C58" s="40" t="s">
        <v>1014</v>
      </c>
      <c r="D58" s="40" t="s">
        <v>1015</v>
      </c>
      <c r="E58" s="64" t="s">
        <v>870</v>
      </c>
      <c r="F58" s="30" t="s">
        <v>1016</v>
      </c>
      <c r="G58" s="42" t="s">
        <v>1017</v>
      </c>
    </row>
    <row r="59">
      <c r="A59" s="40" t="s">
        <v>124</v>
      </c>
      <c r="B59" s="40" t="s">
        <v>99</v>
      </c>
      <c r="C59" s="40" t="s">
        <v>1018</v>
      </c>
      <c r="D59" s="40" t="s">
        <v>1019</v>
      </c>
      <c r="E59" s="64" t="s">
        <v>870</v>
      </c>
      <c r="F59" s="30" t="s">
        <v>878</v>
      </c>
      <c r="G59" s="42" t="s">
        <v>1020</v>
      </c>
    </row>
    <row r="60">
      <c r="A60" s="40" t="s">
        <v>124</v>
      </c>
      <c r="B60" s="40" t="s">
        <v>104</v>
      </c>
      <c r="C60" s="40" t="s">
        <v>1021</v>
      </c>
      <c r="D60" s="40" t="s">
        <v>1022</v>
      </c>
      <c r="E60" s="64" t="s">
        <v>870</v>
      </c>
      <c r="F60" s="30" t="s">
        <v>1012</v>
      </c>
      <c r="G60" s="42" t="s">
        <v>1023</v>
      </c>
    </row>
    <row r="61">
      <c r="A61" s="40" t="s">
        <v>124</v>
      </c>
      <c r="B61" s="40" t="s">
        <v>109</v>
      </c>
      <c r="C61" s="40" t="s">
        <v>1024</v>
      </c>
      <c r="D61" s="40" t="s">
        <v>1025</v>
      </c>
      <c r="E61" s="65" t="s">
        <v>869</v>
      </c>
      <c r="F61" s="30" t="s">
        <v>380</v>
      </c>
      <c r="G61" s="42" t="s">
        <v>1026</v>
      </c>
    </row>
    <row r="62">
      <c r="A62" s="40" t="s">
        <v>124</v>
      </c>
      <c r="B62" s="40" t="s">
        <v>114</v>
      </c>
      <c r="C62" s="40" t="s">
        <v>1027</v>
      </c>
      <c r="D62" s="40" t="s">
        <v>1028</v>
      </c>
      <c r="E62" s="65" t="s">
        <v>869</v>
      </c>
      <c r="F62" s="30" t="s">
        <v>1029</v>
      </c>
      <c r="G62" s="42" t="s">
        <v>1030</v>
      </c>
    </row>
    <row r="63">
      <c r="A63" s="40" t="s">
        <v>124</v>
      </c>
      <c r="B63" s="40" t="s">
        <v>148</v>
      </c>
      <c r="C63" s="40" t="s">
        <v>1031</v>
      </c>
      <c r="D63" s="40" t="s">
        <v>1032</v>
      </c>
      <c r="E63" s="65" t="s">
        <v>869</v>
      </c>
      <c r="F63" s="30" t="s">
        <v>846</v>
      </c>
      <c r="G63" s="42" t="s">
        <v>1033</v>
      </c>
    </row>
    <row r="64">
      <c r="A64" s="40" t="s">
        <v>124</v>
      </c>
      <c r="B64" s="40" t="s">
        <v>153</v>
      </c>
      <c r="C64" s="40" t="s">
        <v>1034</v>
      </c>
      <c r="D64" s="40" t="s">
        <v>1035</v>
      </c>
      <c r="E64" s="65" t="s">
        <v>869</v>
      </c>
      <c r="F64" s="30" t="s">
        <v>1036</v>
      </c>
      <c r="G64" s="42" t="s">
        <v>1037</v>
      </c>
    </row>
    <row r="65">
      <c r="A65" s="40" t="s">
        <v>124</v>
      </c>
      <c r="B65" s="40" t="s">
        <v>199</v>
      </c>
      <c r="C65" s="40" t="s">
        <v>1038</v>
      </c>
      <c r="D65" s="40" t="s">
        <v>1039</v>
      </c>
      <c r="E65" s="65" t="s">
        <v>869</v>
      </c>
      <c r="F65" s="30" t="s">
        <v>1040</v>
      </c>
      <c r="G65" s="42" t="s">
        <v>1041</v>
      </c>
    </row>
    <row r="66">
      <c r="A66" s="40" t="s">
        <v>124</v>
      </c>
      <c r="B66" s="40" t="s">
        <v>241</v>
      </c>
      <c r="C66" s="40" t="s">
        <v>1042</v>
      </c>
      <c r="D66" s="40" t="s">
        <v>1043</v>
      </c>
      <c r="E66" s="65" t="s">
        <v>869</v>
      </c>
      <c r="F66" s="30" t="s">
        <v>986</v>
      </c>
      <c r="G66" s="42" t="s">
        <v>1044</v>
      </c>
    </row>
    <row r="67">
      <c r="A67" s="40" t="s">
        <v>124</v>
      </c>
      <c r="B67" s="40" t="s">
        <v>335</v>
      </c>
      <c r="C67" s="40" t="s">
        <v>1045</v>
      </c>
      <c r="D67" s="40" t="s">
        <v>1046</v>
      </c>
      <c r="E67" s="65" t="s">
        <v>869</v>
      </c>
      <c r="F67" s="30" t="s">
        <v>143</v>
      </c>
      <c r="G67" s="42" t="s">
        <v>1047</v>
      </c>
    </row>
    <row r="68">
      <c r="A68" s="40" t="s">
        <v>124</v>
      </c>
      <c r="B68" s="40" t="s">
        <v>719</v>
      </c>
      <c r="C68" s="40" t="s">
        <v>1048</v>
      </c>
      <c r="D68" s="40" t="s">
        <v>1049</v>
      </c>
      <c r="E68" s="65" t="s">
        <v>869</v>
      </c>
      <c r="F68" s="30" t="s">
        <v>1050</v>
      </c>
      <c r="G68" s="42" t="s">
        <v>1051</v>
      </c>
    </row>
    <row r="69">
      <c r="A69" s="40" t="s">
        <v>124</v>
      </c>
      <c r="B69" s="40" t="s">
        <v>748</v>
      </c>
      <c r="C69" s="40" t="s">
        <v>1052</v>
      </c>
      <c r="D69" s="40" t="s">
        <v>1053</v>
      </c>
      <c r="E69" s="65" t="s">
        <v>869</v>
      </c>
      <c r="F69" s="30" t="s">
        <v>1054</v>
      </c>
      <c r="G69" s="42" t="s">
        <v>1055</v>
      </c>
    </row>
    <row r="70">
      <c r="A70" s="40" t="s">
        <v>124</v>
      </c>
      <c r="B70" s="40" t="s">
        <v>770</v>
      </c>
      <c r="C70" s="40" t="s">
        <v>1056</v>
      </c>
      <c r="D70" s="40" t="s">
        <v>1057</v>
      </c>
      <c r="E70" s="65" t="s">
        <v>869</v>
      </c>
      <c r="F70" s="30" t="s">
        <v>1058</v>
      </c>
      <c r="G70" s="42" t="s">
        <v>1059</v>
      </c>
    </row>
    <row r="71">
      <c r="A71" s="40" t="s">
        <v>124</v>
      </c>
      <c r="B71" s="40" t="s">
        <v>793</v>
      </c>
      <c r="C71" s="40" t="s">
        <v>1060</v>
      </c>
      <c r="D71" s="40" t="s">
        <v>1061</v>
      </c>
      <c r="E71" s="65" t="s">
        <v>869</v>
      </c>
      <c r="F71" s="30" t="s">
        <v>380</v>
      </c>
      <c r="G71" s="42" t="s">
        <v>1062</v>
      </c>
    </row>
    <row r="72">
      <c r="A72" s="40" t="s">
        <v>124</v>
      </c>
      <c r="B72" s="40" t="s">
        <v>811</v>
      </c>
      <c r="C72" s="40" t="s">
        <v>1063</v>
      </c>
      <c r="D72" s="40" t="s">
        <v>1064</v>
      </c>
      <c r="E72" s="64" t="s">
        <v>870</v>
      </c>
      <c r="F72" s="30" t="s">
        <v>8</v>
      </c>
      <c r="G72" s="42" t="s">
        <v>1065</v>
      </c>
    </row>
    <row r="73">
      <c r="A73" s="40" t="s">
        <v>124</v>
      </c>
      <c r="B73" s="40" t="s">
        <v>827</v>
      </c>
      <c r="C73" s="40" t="s">
        <v>1066</v>
      </c>
      <c r="D73" s="40" t="s">
        <v>1067</v>
      </c>
      <c r="E73" s="64" t="s">
        <v>870</v>
      </c>
      <c r="F73" s="30" t="s">
        <v>1068</v>
      </c>
      <c r="G73" s="42" t="s">
        <v>1069</v>
      </c>
    </row>
    <row r="74">
      <c r="A74" s="40" t="s">
        <v>94</v>
      </c>
      <c r="B74" s="40" t="s">
        <v>94</v>
      </c>
      <c r="C74" s="40" t="s">
        <v>1070</v>
      </c>
      <c r="D74" s="40" t="s">
        <v>1071</v>
      </c>
      <c r="E74" s="64" t="s">
        <v>870</v>
      </c>
      <c r="F74" s="30" t="s">
        <v>262</v>
      </c>
      <c r="G74" s="42" t="s">
        <v>1072</v>
      </c>
    </row>
    <row r="75">
      <c r="A75" s="40" t="s">
        <v>94</v>
      </c>
      <c r="B75" s="40" t="s">
        <v>99</v>
      </c>
      <c r="C75" s="40" t="s">
        <v>1073</v>
      </c>
      <c r="D75" s="40" t="s">
        <v>1074</v>
      </c>
      <c r="E75" s="64" t="s">
        <v>870</v>
      </c>
      <c r="F75" s="30" t="s">
        <v>8</v>
      </c>
      <c r="G75" s="42" t="s">
        <v>1075</v>
      </c>
    </row>
    <row r="76">
      <c r="A76" s="40" t="s">
        <v>94</v>
      </c>
      <c r="B76" s="40" t="s">
        <v>104</v>
      </c>
      <c r="C76" s="40" t="s">
        <v>1076</v>
      </c>
      <c r="D76" s="40" t="s">
        <v>1077</v>
      </c>
      <c r="E76" s="65" t="s">
        <v>869</v>
      </c>
      <c r="F76" s="30" t="s">
        <v>956</v>
      </c>
      <c r="G76" s="42" t="s">
        <v>1078</v>
      </c>
    </row>
    <row r="77">
      <c r="A77" s="40" t="s">
        <v>94</v>
      </c>
      <c r="B77" s="40" t="s">
        <v>109</v>
      </c>
      <c r="C77" s="40" t="s">
        <v>1079</v>
      </c>
      <c r="D77" s="40" t="s">
        <v>1080</v>
      </c>
      <c r="E77" s="65" t="s">
        <v>869</v>
      </c>
      <c r="F77" s="30" t="s">
        <v>448</v>
      </c>
      <c r="G77" s="42" t="s">
        <v>1081</v>
      </c>
    </row>
    <row r="78">
      <c r="A78" s="40" t="s">
        <v>94</v>
      </c>
      <c r="B78" s="40" t="s">
        <v>114</v>
      </c>
      <c r="C78" s="40" t="s">
        <v>1082</v>
      </c>
      <c r="D78" s="40" t="s">
        <v>1083</v>
      </c>
      <c r="E78" s="65" t="s">
        <v>869</v>
      </c>
      <c r="F78" s="30" t="s">
        <v>1084</v>
      </c>
      <c r="G78" s="42" t="s">
        <v>1085</v>
      </c>
    </row>
    <row r="79">
      <c r="A79" s="40" t="s">
        <v>94</v>
      </c>
      <c r="B79" s="40" t="s">
        <v>148</v>
      </c>
      <c r="C79" s="40" t="s">
        <v>1086</v>
      </c>
      <c r="D79" s="40" t="s">
        <v>1087</v>
      </c>
      <c r="E79" s="65" t="s">
        <v>869</v>
      </c>
      <c r="F79" s="30" t="s">
        <v>1088</v>
      </c>
      <c r="G79" s="42" t="s">
        <v>1089</v>
      </c>
    </row>
    <row r="80">
      <c r="A80" s="40" t="s">
        <v>94</v>
      </c>
      <c r="B80" s="40" t="s">
        <v>153</v>
      </c>
      <c r="C80" s="40" t="s">
        <v>1090</v>
      </c>
      <c r="D80" s="40" t="s">
        <v>1091</v>
      </c>
      <c r="E80" s="65" t="s">
        <v>869</v>
      </c>
      <c r="F80" s="30" t="s">
        <v>1092</v>
      </c>
      <c r="G80" s="42" t="s">
        <v>1093</v>
      </c>
    </row>
    <row r="81">
      <c r="A81" s="40" t="s">
        <v>94</v>
      </c>
      <c r="B81" s="40" t="s">
        <v>199</v>
      </c>
      <c r="C81" s="40" t="s">
        <v>1094</v>
      </c>
      <c r="D81" s="40" t="s">
        <v>1095</v>
      </c>
      <c r="E81" s="65" t="s">
        <v>869</v>
      </c>
      <c r="F81" s="30" t="s">
        <v>1084</v>
      </c>
      <c r="G81" s="42" t="s">
        <v>1096</v>
      </c>
    </row>
    <row r="82">
      <c r="A82" s="40" t="s">
        <v>94</v>
      </c>
      <c r="B82" s="40" t="s">
        <v>241</v>
      </c>
      <c r="C82" s="40" t="s">
        <v>1097</v>
      </c>
      <c r="D82" s="40" t="s">
        <v>1098</v>
      </c>
      <c r="E82" s="65" t="s">
        <v>869</v>
      </c>
      <c r="F82" s="30" t="s">
        <v>1099</v>
      </c>
      <c r="G82" s="42" t="s">
        <v>1100</v>
      </c>
    </row>
    <row r="83">
      <c r="A83" s="40" t="s">
        <v>94</v>
      </c>
      <c r="B83" s="40" t="s">
        <v>335</v>
      </c>
      <c r="C83" s="40" t="s">
        <v>1101</v>
      </c>
      <c r="D83" s="40" t="s">
        <v>1102</v>
      </c>
      <c r="E83" s="65" t="s">
        <v>869</v>
      </c>
      <c r="F83" s="30" t="s">
        <v>1103</v>
      </c>
      <c r="G83" s="42" t="s">
        <v>1104</v>
      </c>
    </row>
    <row r="84">
      <c r="A84" s="40" t="s">
        <v>94</v>
      </c>
      <c r="B84" s="40" t="s">
        <v>719</v>
      </c>
      <c r="C84" s="40" t="s">
        <v>1105</v>
      </c>
      <c r="D84" s="40" t="s">
        <v>1106</v>
      </c>
      <c r="E84" s="65" t="s">
        <v>869</v>
      </c>
      <c r="F84" s="30" t="s">
        <v>1084</v>
      </c>
      <c r="G84" s="42" t="s">
        <v>1107</v>
      </c>
    </row>
    <row r="85">
      <c r="A85" s="40" t="s">
        <v>94</v>
      </c>
      <c r="B85" s="40" t="s">
        <v>748</v>
      </c>
      <c r="C85" s="40" t="s">
        <v>1108</v>
      </c>
      <c r="D85" s="40" t="s">
        <v>1109</v>
      </c>
      <c r="E85" s="65" t="s">
        <v>869</v>
      </c>
      <c r="F85" s="30" t="s">
        <v>1029</v>
      </c>
      <c r="G85" s="42" t="s">
        <v>1110</v>
      </c>
    </row>
    <row r="86">
      <c r="A86" s="40" t="s">
        <v>94</v>
      </c>
      <c r="B86" s="40" t="s">
        <v>770</v>
      </c>
      <c r="C86" s="40" t="s">
        <v>1111</v>
      </c>
      <c r="D86" s="40" t="s">
        <v>1112</v>
      </c>
      <c r="E86" s="65" t="s">
        <v>869</v>
      </c>
      <c r="F86" s="30" t="s">
        <v>986</v>
      </c>
      <c r="G86" s="42" t="s">
        <v>1113</v>
      </c>
    </row>
    <row r="87">
      <c r="A87" s="40" t="s">
        <v>94</v>
      </c>
      <c r="B87" s="40" t="s">
        <v>793</v>
      </c>
      <c r="C87" s="40" t="s">
        <v>1114</v>
      </c>
      <c r="D87" s="40" t="s">
        <v>1115</v>
      </c>
      <c r="E87" s="65" t="s">
        <v>869</v>
      </c>
      <c r="F87" s="30" t="s">
        <v>1084</v>
      </c>
      <c r="G87" s="42" t="s">
        <v>1116</v>
      </c>
    </row>
    <row r="88">
      <c r="A88" s="40" t="s">
        <v>94</v>
      </c>
      <c r="B88" s="40" t="s">
        <v>811</v>
      </c>
      <c r="C88" s="40" t="s">
        <v>1117</v>
      </c>
      <c r="D88" s="40" t="s">
        <v>1118</v>
      </c>
      <c r="E88" s="64" t="s">
        <v>870</v>
      </c>
      <c r="F88" s="30" t="s">
        <v>280</v>
      </c>
      <c r="G88" s="42" t="s">
        <v>1119</v>
      </c>
    </row>
    <row r="89">
      <c r="A89" s="40" t="s">
        <v>94</v>
      </c>
      <c r="B89" s="40" t="s">
        <v>827</v>
      </c>
      <c r="C89" s="40" t="s">
        <v>1120</v>
      </c>
      <c r="D89" s="40" t="s">
        <v>1121</v>
      </c>
      <c r="E89" s="64" t="s">
        <v>870</v>
      </c>
      <c r="F89" s="30" t="s">
        <v>369</v>
      </c>
      <c r="G89" s="42" t="s">
        <v>1122</v>
      </c>
    </row>
    <row r="90">
      <c r="A90" s="40" t="s">
        <v>99</v>
      </c>
      <c r="B90" s="40" t="s">
        <v>94</v>
      </c>
      <c r="C90" s="40" t="s">
        <v>1123</v>
      </c>
      <c r="D90" s="40" t="s">
        <v>1124</v>
      </c>
      <c r="E90" s="64" t="s">
        <v>870</v>
      </c>
      <c r="F90" s="30" t="s">
        <v>846</v>
      </c>
      <c r="G90" s="42" t="s">
        <v>1125</v>
      </c>
    </row>
    <row r="91">
      <c r="A91" s="40" t="s">
        <v>99</v>
      </c>
      <c r="B91" s="40" t="s">
        <v>99</v>
      </c>
      <c r="C91" s="40" t="s">
        <v>1126</v>
      </c>
      <c r="D91" s="40" t="s">
        <v>1127</v>
      </c>
      <c r="E91" s="64" t="s">
        <v>870</v>
      </c>
      <c r="F91" s="30" t="s">
        <v>143</v>
      </c>
      <c r="G91" s="42" t="s">
        <v>1128</v>
      </c>
    </row>
    <row r="92">
      <c r="A92" s="40" t="s">
        <v>99</v>
      </c>
      <c r="B92" s="40" t="s">
        <v>104</v>
      </c>
      <c r="C92" s="40" t="s">
        <v>1129</v>
      </c>
      <c r="D92" s="40" t="s">
        <v>1130</v>
      </c>
      <c r="E92" s="65" t="s">
        <v>869</v>
      </c>
      <c r="F92" s="30" t="s">
        <v>1131</v>
      </c>
      <c r="G92" s="42" t="s">
        <v>1132</v>
      </c>
    </row>
    <row r="93">
      <c r="A93" s="40" t="s">
        <v>99</v>
      </c>
      <c r="B93" s="40" t="s">
        <v>109</v>
      </c>
      <c r="C93" s="40" t="s">
        <v>1133</v>
      </c>
      <c r="D93" s="40" t="s">
        <v>1134</v>
      </c>
      <c r="E93" s="65" t="s">
        <v>869</v>
      </c>
      <c r="F93" s="30" t="s">
        <v>1135</v>
      </c>
      <c r="G93" s="42" t="s">
        <v>1136</v>
      </c>
    </row>
    <row r="94">
      <c r="A94" s="40" t="s">
        <v>99</v>
      </c>
      <c r="B94" s="40" t="s">
        <v>114</v>
      </c>
      <c r="C94" s="40" t="s">
        <v>1137</v>
      </c>
      <c r="D94" s="40" t="s">
        <v>1138</v>
      </c>
      <c r="E94" s="65" t="s">
        <v>869</v>
      </c>
      <c r="F94" s="30" t="s">
        <v>1139</v>
      </c>
      <c r="G94" s="42" t="s">
        <v>1140</v>
      </c>
    </row>
    <row r="95">
      <c r="A95" s="40" t="s">
        <v>99</v>
      </c>
      <c r="B95" s="40" t="s">
        <v>148</v>
      </c>
      <c r="C95" s="40" t="s">
        <v>1141</v>
      </c>
      <c r="D95" s="40" t="s">
        <v>1142</v>
      </c>
      <c r="E95" s="65" t="s">
        <v>869</v>
      </c>
      <c r="F95" s="30" t="s">
        <v>1099</v>
      </c>
      <c r="G95" s="42" t="s">
        <v>1143</v>
      </c>
    </row>
    <row r="96">
      <c r="A96" s="40" t="s">
        <v>99</v>
      </c>
      <c r="B96" s="40" t="s">
        <v>153</v>
      </c>
      <c r="C96" s="40" t="s">
        <v>1144</v>
      </c>
      <c r="D96" s="40" t="s">
        <v>1145</v>
      </c>
      <c r="E96" s="65" t="s">
        <v>869</v>
      </c>
      <c r="F96" s="30" t="s">
        <v>488</v>
      </c>
      <c r="G96" s="42" t="s">
        <v>1146</v>
      </c>
    </row>
    <row r="97">
      <c r="A97" s="40" t="s">
        <v>99</v>
      </c>
      <c r="B97" s="40" t="s">
        <v>199</v>
      </c>
      <c r="C97" s="40" t="s">
        <v>1147</v>
      </c>
      <c r="D97" s="40" t="s">
        <v>1148</v>
      </c>
      <c r="E97" s="65" t="s">
        <v>869</v>
      </c>
      <c r="F97" s="30" t="s">
        <v>1131</v>
      </c>
      <c r="G97" s="42" t="s">
        <v>1149</v>
      </c>
    </row>
    <row r="98">
      <c r="A98" s="40" t="s">
        <v>99</v>
      </c>
      <c r="B98" s="40" t="s">
        <v>241</v>
      </c>
      <c r="C98" s="40" t="s">
        <v>1150</v>
      </c>
      <c r="D98" s="40" t="s">
        <v>1151</v>
      </c>
      <c r="E98" s="65" t="s">
        <v>869</v>
      </c>
      <c r="F98" s="30" t="s">
        <v>1092</v>
      </c>
      <c r="G98" s="42" t="s">
        <v>1152</v>
      </c>
    </row>
    <row r="99">
      <c r="A99" s="40" t="s">
        <v>99</v>
      </c>
      <c r="B99" s="40" t="s">
        <v>335</v>
      </c>
      <c r="C99" s="40" t="s">
        <v>1153</v>
      </c>
      <c r="D99" s="40" t="s">
        <v>1154</v>
      </c>
      <c r="E99" s="65" t="s">
        <v>869</v>
      </c>
      <c r="F99" s="30" t="s">
        <v>448</v>
      </c>
      <c r="G99" s="42" t="s">
        <v>1155</v>
      </c>
    </row>
    <row r="100">
      <c r="A100" s="40" t="s">
        <v>99</v>
      </c>
      <c r="B100" s="40" t="s">
        <v>719</v>
      </c>
      <c r="C100" s="40" t="s">
        <v>1156</v>
      </c>
      <c r="D100" s="40" t="s">
        <v>1157</v>
      </c>
      <c r="E100" s="65" t="s">
        <v>869</v>
      </c>
      <c r="F100" s="30" t="s">
        <v>8</v>
      </c>
      <c r="G100" s="42" t="s">
        <v>1158</v>
      </c>
    </row>
    <row r="101">
      <c r="A101" s="40" t="s">
        <v>99</v>
      </c>
      <c r="B101" s="40" t="s">
        <v>748</v>
      </c>
      <c r="C101" s="40" t="s">
        <v>1159</v>
      </c>
      <c r="D101" s="40" t="s">
        <v>1160</v>
      </c>
      <c r="E101" s="65" t="s">
        <v>869</v>
      </c>
      <c r="F101" s="30" t="s">
        <v>1131</v>
      </c>
      <c r="G101" s="42" t="s">
        <v>1161</v>
      </c>
    </row>
    <row r="102">
      <c r="A102" s="40" t="s">
        <v>99</v>
      </c>
      <c r="B102" s="40" t="s">
        <v>770</v>
      </c>
      <c r="C102" s="40" t="s">
        <v>1162</v>
      </c>
      <c r="D102" s="40" t="s">
        <v>1163</v>
      </c>
      <c r="E102" s="65" t="s">
        <v>869</v>
      </c>
      <c r="F102" s="30" t="s">
        <v>1139</v>
      </c>
      <c r="G102" s="42" t="s">
        <v>1164</v>
      </c>
    </row>
    <row r="103">
      <c r="A103" s="40" t="s">
        <v>99</v>
      </c>
      <c r="B103" s="40" t="s">
        <v>793</v>
      </c>
      <c r="C103" s="40" t="s">
        <v>1165</v>
      </c>
      <c r="D103" s="40" t="s">
        <v>1166</v>
      </c>
      <c r="E103" s="65" t="s">
        <v>869</v>
      </c>
      <c r="F103" s="30" t="s">
        <v>1099</v>
      </c>
      <c r="G103" s="42" t="s">
        <v>1167</v>
      </c>
    </row>
    <row r="104">
      <c r="A104" s="40" t="s">
        <v>99</v>
      </c>
      <c r="B104" s="40" t="s">
        <v>811</v>
      </c>
      <c r="C104" s="40" t="s">
        <v>1168</v>
      </c>
      <c r="D104" s="40" t="s">
        <v>1169</v>
      </c>
      <c r="E104" s="65" t="s">
        <v>869</v>
      </c>
      <c r="F104" s="30" t="s">
        <v>1170</v>
      </c>
      <c r="G104" s="42" t="s">
        <v>1171</v>
      </c>
    </row>
    <row r="105">
      <c r="A105" s="40" t="s">
        <v>99</v>
      </c>
      <c r="B105" s="40" t="s">
        <v>827</v>
      </c>
      <c r="C105" s="40" t="s">
        <v>1172</v>
      </c>
      <c r="D105" s="40" t="s">
        <v>1173</v>
      </c>
      <c r="E105" s="64" t="s">
        <v>870</v>
      </c>
      <c r="F105" s="30" t="s">
        <v>1174</v>
      </c>
      <c r="G105" s="42" t="s">
        <v>1175</v>
      </c>
    </row>
    <row r="106">
      <c r="A106" s="40" t="s">
        <v>99</v>
      </c>
      <c r="B106" s="40" t="s">
        <v>840</v>
      </c>
      <c r="C106" s="40" t="s">
        <v>1176</v>
      </c>
      <c r="D106" s="40" t="s">
        <v>1177</v>
      </c>
      <c r="E106" s="64" t="s">
        <v>870</v>
      </c>
      <c r="F106" s="30" t="s">
        <v>161</v>
      </c>
      <c r="G106" s="42" t="s">
        <v>1178</v>
      </c>
    </row>
    <row r="107">
      <c r="A107" s="40" t="s">
        <v>104</v>
      </c>
      <c r="B107" s="40" t="s">
        <v>124</v>
      </c>
      <c r="C107" s="40" t="s">
        <v>1179</v>
      </c>
      <c r="D107" s="40" t="s">
        <v>1180</v>
      </c>
      <c r="E107" s="64" t="s">
        <v>870</v>
      </c>
      <c r="F107" s="30" t="s">
        <v>830</v>
      </c>
      <c r="G107" s="42" t="s">
        <v>1181</v>
      </c>
    </row>
    <row r="108">
      <c r="A108" s="40" t="s">
        <v>104</v>
      </c>
      <c r="B108" s="40" t="s">
        <v>94</v>
      </c>
      <c r="C108" s="40" t="s">
        <v>1182</v>
      </c>
      <c r="D108" s="40" t="s">
        <v>1183</v>
      </c>
      <c r="E108" s="64" t="s">
        <v>870</v>
      </c>
      <c r="F108" s="30" t="s">
        <v>369</v>
      </c>
      <c r="G108" s="42" t="s">
        <v>1184</v>
      </c>
    </row>
    <row r="109">
      <c r="A109" s="40" t="s">
        <v>104</v>
      </c>
      <c r="B109" s="40" t="s">
        <v>99</v>
      </c>
      <c r="C109" s="40" t="s">
        <v>1185</v>
      </c>
      <c r="D109" s="40" t="s">
        <v>1186</v>
      </c>
      <c r="E109" s="65" t="s">
        <v>869</v>
      </c>
      <c r="F109" s="30" t="s">
        <v>1029</v>
      </c>
      <c r="G109" s="42" t="s">
        <v>1187</v>
      </c>
    </row>
    <row r="110">
      <c r="A110" s="40" t="s">
        <v>104</v>
      </c>
      <c r="B110" s="40" t="s">
        <v>104</v>
      </c>
      <c r="C110" s="40" t="s">
        <v>1188</v>
      </c>
      <c r="D110" s="40" t="s">
        <v>1189</v>
      </c>
      <c r="E110" s="65" t="s">
        <v>869</v>
      </c>
      <c r="F110" s="30" t="s">
        <v>986</v>
      </c>
      <c r="G110" s="42" t="s">
        <v>1190</v>
      </c>
    </row>
    <row r="111">
      <c r="A111" s="40" t="s">
        <v>104</v>
      </c>
      <c r="B111" s="40" t="s">
        <v>109</v>
      </c>
      <c r="C111" s="40" t="s">
        <v>1191</v>
      </c>
      <c r="D111" s="40" t="s">
        <v>1192</v>
      </c>
      <c r="E111" s="65" t="s">
        <v>869</v>
      </c>
      <c r="F111" s="30" t="s">
        <v>1040</v>
      </c>
      <c r="G111" s="42" t="s">
        <v>1193</v>
      </c>
    </row>
    <row r="112">
      <c r="A112" s="40" t="s">
        <v>104</v>
      </c>
      <c r="B112" s="40" t="s">
        <v>114</v>
      </c>
      <c r="C112" s="40" t="s">
        <v>1194</v>
      </c>
      <c r="D112" s="40" t="s">
        <v>1195</v>
      </c>
      <c r="E112" s="65" t="s">
        <v>869</v>
      </c>
      <c r="F112" s="30" t="s">
        <v>1196</v>
      </c>
      <c r="G112" s="42" t="s">
        <v>1197</v>
      </c>
    </row>
    <row r="113">
      <c r="A113" s="40" t="s">
        <v>104</v>
      </c>
      <c r="B113" s="40" t="s">
        <v>148</v>
      </c>
      <c r="C113" s="40" t="s">
        <v>1198</v>
      </c>
      <c r="D113" s="40" t="s">
        <v>1199</v>
      </c>
      <c r="E113" s="65" t="s">
        <v>869</v>
      </c>
      <c r="F113" s="30" t="s">
        <v>1200</v>
      </c>
      <c r="G113" s="42" t="s">
        <v>1201</v>
      </c>
    </row>
    <row r="114">
      <c r="A114" s="40" t="s">
        <v>104</v>
      </c>
      <c r="B114" s="40" t="s">
        <v>153</v>
      </c>
      <c r="C114" s="40" t="s">
        <v>1202</v>
      </c>
      <c r="D114" s="40" t="s">
        <v>1203</v>
      </c>
      <c r="E114" s="65" t="s">
        <v>869</v>
      </c>
      <c r="F114" s="30" t="s">
        <v>380</v>
      </c>
      <c r="G114" s="42" t="s">
        <v>1204</v>
      </c>
    </row>
    <row r="115">
      <c r="A115" s="40" t="s">
        <v>104</v>
      </c>
      <c r="B115" s="40" t="s">
        <v>199</v>
      </c>
      <c r="C115" s="40" t="s">
        <v>1205</v>
      </c>
      <c r="D115" s="40" t="s">
        <v>1206</v>
      </c>
      <c r="E115" s="65" t="s">
        <v>869</v>
      </c>
      <c r="F115" s="30" t="s">
        <v>262</v>
      </c>
      <c r="G115" s="42" t="s">
        <v>1207</v>
      </c>
    </row>
    <row r="116">
      <c r="A116" s="40" t="s">
        <v>104</v>
      </c>
      <c r="B116" s="40" t="s">
        <v>241</v>
      </c>
      <c r="C116" s="40" t="s">
        <v>1208</v>
      </c>
      <c r="D116" s="40" t="s">
        <v>1209</v>
      </c>
      <c r="E116" s="65" t="s">
        <v>869</v>
      </c>
      <c r="F116" s="30" t="s">
        <v>846</v>
      </c>
      <c r="G116" s="42" t="s">
        <v>1210</v>
      </c>
    </row>
    <row r="117">
      <c r="A117" s="40" t="s">
        <v>104</v>
      </c>
      <c r="B117" s="40" t="s">
        <v>335</v>
      </c>
      <c r="C117" s="40" t="s">
        <v>1211</v>
      </c>
      <c r="D117" s="40" t="s">
        <v>1212</v>
      </c>
      <c r="E117" s="65" t="s">
        <v>869</v>
      </c>
      <c r="F117" s="30" t="s">
        <v>247</v>
      </c>
      <c r="G117" s="42" t="s">
        <v>1213</v>
      </c>
    </row>
    <row r="118">
      <c r="A118" s="40" t="s">
        <v>104</v>
      </c>
      <c r="B118" s="40" t="s">
        <v>719</v>
      </c>
      <c r="C118" s="40" t="s">
        <v>1214</v>
      </c>
      <c r="D118" s="40" t="s">
        <v>1215</v>
      </c>
      <c r="E118" s="65" t="s">
        <v>869</v>
      </c>
      <c r="F118" s="30" t="s">
        <v>143</v>
      </c>
      <c r="G118" s="42" t="s">
        <v>1216</v>
      </c>
    </row>
    <row r="119">
      <c r="A119" s="40" t="s">
        <v>104</v>
      </c>
      <c r="B119" s="40" t="s">
        <v>748</v>
      </c>
      <c r="C119" s="40" t="s">
        <v>1217</v>
      </c>
      <c r="D119" s="40" t="s">
        <v>1218</v>
      </c>
      <c r="E119" s="65" t="s">
        <v>869</v>
      </c>
      <c r="F119" s="48" t="s">
        <v>1219</v>
      </c>
      <c r="G119" s="66"/>
    </row>
    <row r="120">
      <c r="A120" s="40" t="s">
        <v>104</v>
      </c>
      <c r="B120" s="40" t="s">
        <v>770</v>
      </c>
      <c r="C120" s="40" t="s">
        <v>1220</v>
      </c>
      <c r="D120" s="40" t="s">
        <v>1221</v>
      </c>
      <c r="E120" s="65" t="s">
        <v>869</v>
      </c>
      <c r="F120" s="30" t="s">
        <v>165</v>
      </c>
      <c r="G120" s="42" t="s">
        <v>1222</v>
      </c>
    </row>
    <row r="121">
      <c r="A121" s="40" t="s">
        <v>104</v>
      </c>
      <c r="B121" s="40" t="s">
        <v>793</v>
      </c>
      <c r="C121" s="40" t="s">
        <v>1223</v>
      </c>
      <c r="D121" s="40" t="s">
        <v>1224</v>
      </c>
      <c r="E121" s="65" t="s">
        <v>869</v>
      </c>
      <c r="F121" s="30" t="s">
        <v>1225</v>
      </c>
      <c r="G121" s="42" t="s">
        <v>1226</v>
      </c>
    </row>
    <row r="122">
      <c r="A122" s="40" t="s">
        <v>104</v>
      </c>
      <c r="B122" s="40" t="s">
        <v>811</v>
      </c>
      <c r="C122" s="40" t="s">
        <v>1227</v>
      </c>
      <c r="D122" s="40" t="s">
        <v>1228</v>
      </c>
      <c r="E122" s="65" t="s">
        <v>869</v>
      </c>
      <c r="F122" s="30" t="s">
        <v>1229</v>
      </c>
      <c r="G122" s="42" t="s">
        <v>1230</v>
      </c>
    </row>
    <row r="123">
      <c r="A123" s="40" t="s">
        <v>104</v>
      </c>
      <c r="B123" s="40" t="s">
        <v>827</v>
      </c>
      <c r="C123" s="40" t="s">
        <v>1231</v>
      </c>
      <c r="D123" s="40" t="s">
        <v>1232</v>
      </c>
      <c r="E123" s="64" t="s">
        <v>870</v>
      </c>
      <c r="F123" s="30" t="s">
        <v>1233</v>
      </c>
      <c r="G123" s="42" t="s">
        <v>1234</v>
      </c>
    </row>
    <row r="124">
      <c r="A124" s="40" t="s">
        <v>104</v>
      </c>
      <c r="B124" s="40" t="s">
        <v>840</v>
      </c>
      <c r="C124" s="40" t="s">
        <v>1235</v>
      </c>
      <c r="D124" s="40" t="s">
        <v>1236</v>
      </c>
      <c r="E124" s="64" t="s">
        <v>870</v>
      </c>
      <c r="F124" s="30" t="s">
        <v>1237</v>
      </c>
      <c r="G124" s="42" t="s">
        <v>1238</v>
      </c>
    </row>
    <row r="125">
      <c r="A125" s="40" t="s">
        <v>109</v>
      </c>
      <c r="B125" s="40" t="s">
        <v>119</v>
      </c>
      <c r="C125" s="40" t="s">
        <v>1239</v>
      </c>
      <c r="D125" s="40" t="s">
        <v>1240</v>
      </c>
      <c r="E125" s="64" t="s">
        <v>870</v>
      </c>
      <c r="F125" s="30" t="s">
        <v>878</v>
      </c>
      <c r="G125" s="42" t="s">
        <v>1241</v>
      </c>
    </row>
    <row r="126">
      <c r="A126" s="40" t="s">
        <v>109</v>
      </c>
      <c r="B126" s="40" t="s">
        <v>124</v>
      </c>
      <c r="C126" s="40" t="s">
        <v>1242</v>
      </c>
      <c r="D126" s="40" t="s">
        <v>1243</v>
      </c>
      <c r="E126" s="64" t="s">
        <v>870</v>
      </c>
      <c r="F126" s="30" t="s">
        <v>262</v>
      </c>
      <c r="G126" s="42" t="s">
        <v>1244</v>
      </c>
    </row>
    <row r="127">
      <c r="A127" s="40" t="s">
        <v>109</v>
      </c>
      <c r="B127" s="40" t="s">
        <v>94</v>
      </c>
      <c r="C127" s="40" t="s">
        <v>1245</v>
      </c>
      <c r="D127" s="40" t="s">
        <v>1246</v>
      </c>
      <c r="E127" s="65" t="s">
        <v>869</v>
      </c>
      <c r="F127" s="30" t="s">
        <v>1084</v>
      </c>
      <c r="G127" s="42" t="s">
        <v>1247</v>
      </c>
    </row>
    <row r="128">
      <c r="A128" s="40" t="s">
        <v>109</v>
      </c>
      <c r="B128" s="40" t="s">
        <v>99</v>
      </c>
      <c r="C128" s="40" t="s">
        <v>1248</v>
      </c>
      <c r="D128" s="40" t="s">
        <v>1249</v>
      </c>
      <c r="E128" s="65" t="s">
        <v>869</v>
      </c>
      <c r="F128" s="30" t="s">
        <v>380</v>
      </c>
      <c r="G128" s="42" t="s">
        <v>1250</v>
      </c>
    </row>
    <row r="129">
      <c r="A129" s="40" t="s">
        <v>109</v>
      </c>
      <c r="B129" s="40" t="s">
        <v>104</v>
      </c>
      <c r="C129" s="40" t="s">
        <v>1251</v>
      </c>
      <c r="D129" s="40" t="s">
        <v>1252</v>
      </c>
      <c r="E129" s="65" t="s">
        <v>869</v>
      </c>
      <c r="F129" s="30" t="s">
        <v>448</v>
      </c>
      <c r="G129" s="42" t="s">
        <v>1253</v>
      </c>
    </row>
    <row r="130">
      <c r="A130" s="40" t="s">
        <v>109</v>
      </c>
      <c r="B130" s="40" t="s">
        <v>109</v>
      </c>
      <c r="C130" s="40" t="s">
        <v>1254</v>
      </c>
      <c r="D130" s="40" t="s">
        <v>1255</v>
      </c>
      <c r="E130" s="65" t="s">
        <v>869</v>
      </c>
      <c r="F130" s="30" t="s">
        <v>1084</v>
      </c>
      <c r="G130" s="42" t="s">
        <v>1256</v>
      </c>
    </row>
    <row r="131">
      <c r="A131" s="40" t="s">
        <v>109</v>
      </c>
      <c r="B131" s="40" t="s">
        <v>114</v>
      </c>
      <c r="C131" s="40" t="s">
        <v>1257</v>
      </c>
      <c r="D131" s="40" t="s">
        <v>1258</v>
      </c>
      <c r="E131" s="65" t="s">
        <v>869</v>
      </c>
      <c r="F131" s="30" t="s">
        <v>846</v>
      </c>
      <c r="G131" s="42" t="s">
        <v>1259</v>
      </c>
    </row>
    <row r="132">
      <c r="A132" s="40" t="s">
        <v>109</v>
      </c>
      <c r="B132" s="40" t="s">
        <v>148</v>
      </c>
      <c r="C132" s="40" t="s">
        <v>1260</v>
      </c>
      <c r="D132" s="40" t="s">
        <v>1261</v>
      </c>
      <c r="E132" s="65" t="s">
        <v>869</v>
      </c>
      <c r="F132" s="30" t="s">
        <v>1029</v>
      </c>
      <c r="G132" s="42" t="s">
        <v>1262</v>
      </c>
    </row>
    <row r="133">
      <c r="A133" s="40" t="s">
        <v>109</v>
      </c>
      <c r="B133" s="40" t="s">
        <v>153</v>
      </c>
      <c r="C133" s="40" t="s">
        <v>1263</v>
      </c>
      <c r="D133" s="40" t="s">
        <v>1264</v>
      </c>
      <c r="E133" s="65" t="s">
        <v>869</v>
      </c>
      <c r="F133" s="30" t="s">
        <v>1084</v>
      </c>
      <c r="G133" s="42" t="s">
        <v>1265</v>
      </c>
    </row>
    <row r="134">
      <c r="A134" s="40" t="s">
        <v>109</v>
      </c>
      <c r="B134" s="40" t="s">
        <v>199</v>
      </c>
      <c r="C134" s="40" t="s">
        <v>1266</v>
      </c>
      <c r="D134" s="40" t="s">
        <v>1267</v>
      </c>
      <c r="E134" s="65" t="s">
        <v>869</v>
      </c>
      <c r="F134" s="30" t="s">
        <v>788</v>
      </c>
      <c r="G134" s="42" t="s">
        <v>1268</v>
      </c>
    </row>
    <row r="135">
      <c r="A135" s="40" t="s">
        <v>109</v>
      </c>
      <c r="B135" s="40" t="s">
        <v>241</v>
      </c>
      <c r="C135" s="40" t="s">
        <v>1269</v>
      </c>
      <c r="D135" s="40" t="s">
        <v>1270</v>
      </c>
      <c r="E135" s="65" t="s">
        <v>869</v>
      </c>
      <c r="F135" s="30" t="s">
        <v>986</v>
      </c>
      <c r="G135" s="42" t="s">
        <v>1271</v>
      </c>
    </row>
    <row r="136">
      <c r="A136" s="40" t="s">
        <v>109</v>
      </c>
      <c r="B136" s="40" t="s">
        <v>335</v>
      </c>
      <c r="C136" s="40" t="s">
        <v>1272</v>
      </c>
      <c r="D136" s="40" t="s">
        <v>1273</v>
      </c>
      <c r="E136" s="65" t="s">
        <v>869</v>
      </c>
      <c r="F136" s="30" t="s">
        <v>1084</v>
      </c>
      <c r="G136" s="42" t="s">
        <v>1274</v>
      </c>
    </row>
    <row r="137">
      <c r="A137" s="40" t="s">
        <v>109</v>
      </c>
      <c r="B137" s="40" t="s">
        <v>719</v>
      </c>
      <c r="C137" s="40" t="s">
        <v>1275</v>
      </c>
      <c r="D137" s="40" t="s">
        <v>1276</v>
      </c>
      <c r="E137" s="65" t="s">
        <v>869</v>
      </c>
      <c r="F137" s="30" t="s">
        <v>1016</v>
      </c>
      <c r="G137" s="42" t="s">
        <v>1277</v>
      </c>
    </row>
    <row r="138">
      <c r="A138" s="40" t="s">
        <v>109</v>
      </c>
      <c r="B138" s="40" t="s">
        <v>748</v>
      </c>
      <c r="C138" s="40" t="s">
        <v>1278</v>
      </c>
      <c r="D138" s="40" t="s">
        <v>1279</v>
      </c>
      <c r="E138" s="65" t="s">
        <v>869</v>
      </c>
      <c r="F138" s="30" t="s">
        <v>262</v>
      </c>
      <c r="G138" s="42" t="s">
        <v>1280</v>
      </c>
    </row>
    <row r="139">
      <c r="A139" s="40" t="s">
        <v>109</v>
      </c>
      <c r="B139" s="40" t="s">
        <v>770</v>
      </c>
      <c r="C139" s="40" t="s">
        <v>1281</v>
      </c>
      <c r="D139" s="40" t="s">
        <v>1282</v>
      </c>
      <c r="E139" s="65" t="s">
        <v>869</v>
      </c>
      <c r="F139" s="30" t="s">
        <v>1084</v>
      </c>
      <c r="G139" s="42" t="s">
        <v>1283</v>
      </c>
    </row>
    <row r="140">
      <c r="A140" s="40" t="s">
        <v>109</v>
      </c>
      <c r="B140" s="40" t="s">
        <v>793</v>
      </c>
      <c r="C140" s="40" t="s">
        <v>1284</v>
      </c>
      <c r="D140" s="40" t="s">
        <v>1285</v>
      </c>
      <c r="E140" s="65" t="s">
        <v>869</v>
      </c>
      <c r="F140" s="30" t="s">
        <v>846</v>
      </c>
      <c r="G140" s="42" t="s">
        <v>1286</v>
      </c>
    </row>
    <row r="141">
      <c r="A141" s="40" t="s">
        <v>109</v>
      </c>
      <c r="B141" s="40" t="s">
        <v>811</v>
      </c>
      <c r="C141" s="40" t="s">
        <v>1287</v>
      </c>
      <c r="D141" s="40" t="s">
        <v>1288</v>
      </c>
      <c r="E141" s="65" t="s">
        <v>869</v>
      </c>
      <c r="F141" s="30" t="s">
        <v>1040</v>
      </c>
      <c r="G141" s="42" t="s">
        <v>1289</v>
      </c>
    </row>
    <row r="142">
      <c r="A142" s="40" t="s">
        <v>109</v>
      </c>
      <c r="B142" s="40" t="s">
        <v>827</v>
      </c>
      <c r="C142" s="40" t="s">
        <v>1290</v>
      </c>
      <c r="D142" s="40" t="s">
        <v>1291</v>
      </c>
      <c r="E142" s="65" t="s">
        <v>869</v>
      </c>
      <c r="F142" s="30" t="s">
        <v>1084</v>
      </c>
      <c r="G142" s="42" t="s">
        <v>1292</v>
      </c>
    </row>
    <row r="143">
      <c r="A143" s="40" t="s">
        <v>109</v>
      </c>
      <c r="B143" s="40" t="s">
        <v>840</v>
      </c>
      <c r="C143" s="40" t="s">
        <v>1293</v>
      </c>
      <c r="D143" s="40" t="s">
        <v>1294</v>
      </c>
      <c r="E143" s="65" t="s">
        <v>869</v>
      </c>
      <c r="F143" s="30" t="s">
        <v>1029</v>
      </c>
      <c r="G143" s="42" t="s">
        <v>1295</v>
      </c>
    </row>
    <row r="144">
      <c r="A144" s="40" t="s">
        <v>109</v>
      </c>
      <c r="B144" s="40" t="s">
        <v>851</v>
      </c>
      <c r="C144" s="40" t="s">
        <v>1296</v>
      </c>
      <c r="D144" s="40" t="s">
        <v>1297</v>
      </c>
      <c r="E144" s="64" t="s">
        <v>870</v>
      </c>
      <c r="F144" s="30" t="s">
        <v>280</v>
      </c>
      <c r="G144" s="42" t="s">
        <v>1298</v>
      </c>
    </row>
    <row r="145">
      <c r="A145" s="40" t="s">
        <v>109</v>
      </c>
      <c r="B145" s="40" t="s">
        <v>855</v>
      </c>
      <c r="C145" s="40" t="s">
        <v>1299</v>
      </c>
      <c r="D145" s="40" t="s">
        <v>1300</v>
      </c>
      <c r="E145" s="64" t="s">
        <v>870</v>
      </c>
      <c r="F145" s="30" t="s">
        <v>1174</v>
      </c>
      <c r="G145" s="42" t="s">
        <v>1301</v>
      </c>
    </row>
    <row r="146">
      <c r="A146" s="40" t="s">
        <v>114</v>
      </c>
      <c r="B146" s="40" t="s">
        <v>158</v>
      </c>
      <c r="C146" s="40" t="s">
        <v>1302</v>
      </c>
      <c r="D146" s="40" t="s">
        <v>1303</v>
      </c>
      <c r="E146" s="64" t="s">
        <v>870</v>
      </c>
      <c r="F146" s="30" t="s">
        <v>1174</v>
      </c>
      <c r="G146" s="42" t="s">
        <v>1304</v>
      </c>
    </row>
    <row r="147">
      <c r="A147" s="40" t="s">
        <v>114</v>
      </c>
      <c r="B147" s="40" t="s">
        <v>119</v>
      </c>
      <c r="C147" s="40" t="s">
        <v>1305</v>
      </c>
      <c r="D147" s="40" t="s">
        <v>1306</v>
      </c>
      <c r="E147" s="64" t="s">
        <v>870</v>
      </c>
      <c r="F147" s="30" t="s">
        <v>933</v>
      </c>
      <c r="G147" s="42" t="s">
        <v>1307</v>
      </c>
    </row>
    <row r="148">
      <c r="A148" s="40" t="s">
        <v>114</v>
      </c>
      <c r="B148" s="40" t="s">
        <v>124</v>
      </c>
      <c r="C148" s="40" t="s">
        <v>1308</v>
      </c>
      <c r="D148" s="40" t="s">
        <v>1309</v>
      </c>
      <c r="E148" s="65" t="s">
        <v>869</v>
      </c>
      <c r="F148" s="30" t="s">
        <v>1131</v>
      </c>
      <c r="G148" s="42" t="s">
        <v>1310</v>
      </c>
    </row>
    <row r="149">
      <c r="A149" s="40" t="s">
        <v>114</v>
      </c>
      <c r="B149" s="40" t="s">
        <v>94</v>
      </c>
      <c r="C149" s="40" t="s">
        <v>1311</v>
      </c>
      <c r="D149" s="40" t="s">
        <v>1312</v>
      </c>
      <c r="E149" s="65" t="s">
        <v>869</v>
      </c>
      <c r="F149" s="30" t="s">
        <v>1135</v>
      </c>
      <c r="G149" s="42" t="s">
        <v>1313</v>
      </c>
    </row>
    <row r="150">
      <c r="A150" s="40" t="s">
        <v>114</v>
      </c>
      <c r="B150" s="40" t="s">
        <v>99</v>
      </c>
      <c r="C150" s="40" t="s">
        <v>1314</v>
      </c>
      <c r="D150" s="40" t="s">
        <v>1315</v>
      </c>
      <c r="E150" s="65" t="s">
        <v>869</v>
      </c>
      <c r="F150" s="30" t="s">
        <v>1092</v>
      </c>
      <c r="G150" s="42" t="s">
        <v>1316</v>
      </c>
    </row>
    <row r="151">
      <c r="A151" s="40" t="s">
        <v>114</v>
      </c>
      <c r="B151" s="40" t="s">
        <v>104</v>
      </c>
      <c r="C151" s="40" t="s">
        <v>1317</v>
      </c>
      <c r="D151" s="40" t="s">
        <v>1318</v>
      </c>
      <c r="E151" s="65" t="s">
        <v>869</v>
      </c>
      <c r="F151" s="30" t="s">
        <v>1139</v>
      </c>
      <c r="G151" s="42" t="s">
        <v>1319</v>
      </c>
    </row>
    <row r="152">
      <c r="A152" s="40" t="s">
        <v>114</v>
      </c>
      <c r="B152" s="40" t="s">
        <v>109</v>
      </c>
      <c r="C152" s="40" t="s">
        <v>1320</v>
      </c>
      <c r="D152" s="40" t="s">
        <v>1321</v>
      </c>
      <c r="E152" s="65" t="s">
        <v>869</v>
      </c>
      <c r="F152" s="30" t="s">
        <v>1099</v>
      </c>
      <c r="G152" s="42" t="s">
        <v>1322</v>
      </c>
    </row>
    <row r="153">
      <c r="A153" s="40" t="s">
        <v>114</v>
      </c>
      <c r="B153" s="40" t="s">
        <v>114</v>
      </c>
      <c r="C153" s="40" t="s">
        <v>1323</v>
      </c>
      <c r="D153" s="40" t="s">
        <v>1324</v>
      </c>
      <c r="E153" s="65" t="s">
        <v>869</v>
      </c>
      <c r="F153" s="30" t="s">
        <v>1092</v>
      </c>
      <c r="G153" s="42" t="s">
        <v>1325</v>
      </c>
    </row>
    <row r="154">
      <c r="A154" s="40" t="s">
        <v>114</v>
      </c>
      <c r="B154" s="40" t="s">
        <v>148</v>
      </c>
      <c r="C154" s="40" t="s">
        <v>1326</v>
      </c>
      <c r="D154" s="40" t="s">
        <v>1327</v>
      </c>
      <c r="E154" s="65" t="s">
        <v>869</v>
      </c>
      <c r="F154" s="30" t="s">
        <v>1139</v>
      </c>
      <c r="G154" s="42" t="s">
        <v>1328</v>
      </c>
    </row>
    <row r="155">
      <c r="A155" s="40" t="s">
        <v>114</v>
      </c>
      <c r="B155" s="40" t="s">
        <v>153</v>
      </c>
      <c r="C155" s="40" t="s">
        <v>1329</v>
      </c>
      <c r="D155" s="40" t="s">
        <v>1330</v>
      </c>
      <c r="E155" s="65" t="s">
        <v>869</v>
      </c>
      <c r="F155" s="30" t="s">
        <v>1103</v>
      </c>
      <c r="G155" s="42" t="s">
        <v>1331</v>
      </c>
    </row>
    <row r="156">
      <c r="A156" s="40" t="s">
        <v>114</v>
      </c>
      <c r="B156" s="40" t="s">
        <v>199</v>
      </c>
      <c r="C156" s="40" t="s">
        <v>1332</v>
      </c>
      <c r="D156" s="40" t="s">
        <v>1333</v>
      </c>
      <c r="E156" s="65" t="s">
        <v>869</v>
      </c>
      <c r="F156" s="30" t="s">
        <v>1092</v>
      </c>
      <c r="G156" s="42" t="s">
        <v>1334</v>
      </c>
    </row>
    <row r="157">
      <c r="A157" s="40" t="s">
        <v>114</v>
      </c>
      <c r="B157" s="40" t="s">
        <v>241</v>
      </c>
      <c r="C157" s="40" t="s">
        <v>1335</v>
      </c>
      <c r="D157" s="40" t="s">
        <v>1336</v>
      </c>
      <c r="E157" s="65" t="s">
        <v>869</v>
      </c>
      <c r="F157" s="30" t="s">
        <v>1099</v>
      </c>
      <c r="G157" s="42" t="s">
        <v>1337</v>
      </c>
    </row>
    <row r="158">
      <c r="A158" s="40" t="s">
        <v>114</v>
      </c>
      <c r="B158" s="40" t="s">
        <v>335</v>
      </c>
      <c r="C158" s="40" t="s">
        <v>1338</v>
      </c>
      <c r="D158" s="40" t="s">
        <v>1339</v>
      </c>
      <c r="E158" s="65" t="s">
        <v>869</v>
      </c>
      <c r="F158" s="30" t="s">
        <v>1139</v>
      </c>
      <c r="G158" s="42" t="s">
        <v>1340</v>
      </c>
    </row>
    <row r="159">
      <c r="A159" s="40" t="s">
        <v>114</v>
      </c>
      <c r="B159" s="40" t="s">
        <v>719</v>
      </c>
      <c r="C159" s="40" t="s">
        <v>1341</v>
      </c>
      <c r="D159" s="40" t="s">
        <v>1342</v>
      </c>
      <c r="E159" s="65" t="s">
        <v>869</v>
      </c>
      <c r="F159" s="30" t="s">
        <v>1092</v>
      </c>
      <c r="G159" s="42" t="s">
        <v>1343</v>
      </c>
    </row>
    <row r="160">
      <c r="A160" s="40" t="s">
        <v>114</v>
      </c>
      <c r="B160" s="40" t="s">
        <v>748</v>
      </c>
      <c r="C160" s="40" t="s">
        <v>1344</v>
      </c>
      <c r="D160" s="40" t="s">
        <v>1345</v>
      </c>
      <c r="E160" s="65" t="s">
        <v>869</v>
      </c>
      <c r="F160" s="30" t="s">
        <v>788</v>
      </c>
      <c r="G160" s="42" t="s">
        <v>1346</v>
      </c>
    </row>
    <row r="161">
      <c r="A161" s="40" t="s">
        <v>114</v>
      </c>
      <c r="B161" s="40" t="s">
        <v>770</v>
      </c>
      <c r="C161" s="40" t="s">
        <v>1347</v>
      </c>
      <c r="D161" s="40" t="s">
        <v>1348</v>
      </c>
      <c r="E161" s="65" t="s">
        <v>869</v>
      </c>
      <c r="F161" s="30" t="s">
        <v>1029</v>
      </c>
      <c r="G161" s="42" t="s">
        <v>1349</v>
      </c>
    </row>
    <row r="162">
      <c r="A162" s="40" t="s">
        <v>114</v>
      </c>
      <c r="B162" s="40" t="s">
        <v>793</v>
      </c>
      <c r="C162" s="40" t="s">
        <v>1350</v>
      </c>
      <c r="D162" s="40" t="s">
        <v>1351</v>
      </c>
      <c r="E162" s="65" t="s">
        <v>869</v>
      </c>
      <c r="F162" s="30" t="s">
        <v>380</v>
      </c>
      <c r="G162" s="42" t="s">
        <v>1352</v>
      </c>
    </row>
    <row r="163">
      <c r="A163" s="40" t="s">
        <v>114</v>
      </c>
      <c r="B163" s="40" t="s">
        <v>811</v>
      </c>
      <c r="C163" s="40" t="s">
        <v>1353</v>
      </c>
      <c r="D163" s="40" t="s">
        <v>1354</v>
      </c>
      <c r="E163" s="65" t="s">
        <v>869</v>
      </c>
      <c r="F163" s="30" t="s">
        <v>1092</v>
      </c>
      <c r="G163" s="42" t="s">
        <v>1355</v>
      </c>
    </row>
    <row r="164">
      <c r="A164" s="40" t="s">
        <v>114</v>
      </c>
      <c r="B164" s="40" t="s">
        <v>827</v>
      </c>
      <c r="C164" s="40" t="s">
        <v>1356</v>
      </c>
      <c r="D164" s="40" t="s">
        <v>1357</v>
      </c>
      <c r="E164" s="65" t="s">
        <v>869</v>
      </c>
      <c r="F164" s="30" t="s">
        <v>1099</v>
      </c>
      <c r="G164" s="42" t="s">
        <v>1358</v>
      </c>
    </row>
    <row r="165">
      <c r="A165" s="40" t="s">
        <v>114</v>
      </c>
      <c r="B165" s="40" t="s">
        <v>840</v>
      </c>
      <c r="C165" s="40" t="s">
        <v>1359</v>
      </c>
      <c r="D165" s="40" t="s">
        <v>1360</v>
      </c>
      <c r="E165" s="67" t="s">
        <v>869</v>
      </c>
      <c r="F165" s="30" t="s">
        <v>488</v>
      </c>
      <c r="G165" s="42" t="s">
        <v>1361</v>
      </c>
    </row>
    <row r="166">
      <c r="A166" s="40" t="s">
        <v>114</v>
      </c>
      <c r="B166" s="40" t="s">
        <v>851</v>
      </c>
      <c r="C166" s="40" t="s">
        <v>1362</v>
      </c>
      <c r="D166" s="40" t="s">
        <v>1363</v>
      </c>
      <c r="E166" s="64" t="s">
        <v>870</v>
      </c>
      <c r="F166" s="30" t="s">
        <v>986</v>
      </c>
      <c r="G166" s="42" t="s">
        <v>1364</v>
      </c>
    </row>
    <row r="167">
      <c r="A167" s="40" t="s">
        <v>114</v>
      </c>
      <c r="B167" s="40" t="s">
        <v>855</v>
      </c>
      <c r="C167" s="40" t="s">
        <v>1365</v>
      </c>
      <c r="D167" s="40" t="s">
        <v>1366</v>
      </c>
      <c r="E167" s="64" t="s">
        <v>870</v>
      </c>
      <c r="F167" s="48" t="s">
        <v>1367</v>
      </c>
      <c r="G167" s="49" t="s">
        <v>1368</v>
      </c>
    </row>
    <row r="168">
      <c r="A168" s="40" t="s">
        <v>148</v>
      </c>
      <c r="B168" s="40" t="s">
        <v>158</v>
      </c>
      <c r="C168" s="40" t="s">
        <v>1369</v>
      </c>
      <c r="D168" s="40" t="s">
        <v>1370</v>
      </c>
      <c r="E168" s="64" t="s">
        <v>870</v>
      </c>
      <c r="F168" s="30" t="s">
        <v>830</v>
      </c>
      <c r="G168" s="42" t="s">
        <v>1371</v>
      </c>
    </row>
    <row r="169">
      <c r="A169" s="40" t="s">
        <v>148</v>
      </c>
      <c r="B169" s="40" t="s">
        <v>119</v>
      </c>
      <c r="C169" s="40" t="s">
        <v>1372</v>
      </c>
      <c r="D169" s="40" t="s">
        <v>1373</v>
      </c>
      <c r="E169" s="64" t="s">
        <v>870</v>
      </c>
      <c r="F169" s="30" t="s">
        <v>846</v>
      </c>
      <c r="G169" s="42" t="s">
        <v>1374</v>
      </c>
    </row>
    <row r="170">
      <c r="A170" s="40" t="s">
        <v>148</v>
      </c>
      <c r="B170" s="40" t="s">
        <v>124</v>
      </c>
      <c r="C170" s="40" t="s">
        <v>1375</v>
      </c>
      <c r="D170" s="40" t="s">
        <v>1376</v>
      </c>
      <c r="E170" s="65" t="s">
        <v>869</v>
      </c>
      <c r="F170" s="30" t="s">
        <v>1099</v>
      </c>
      <c r="G170" s="42" t="s">
        <v>1377</v>
      </c>
    </row>
    <row r="171">
      <c r="A171" s="40" t="s">
        <v>148</v>
      </c>
      <c r="B171" s="40" t="s">
        <v>94</v>
      </c>
      <c r="C171" s="40" t="s">
        <v>1378</v>
      </c>
      <c r="D171" s="40" t="s">
        <v>1379</v>
      </c>
      <c r="E171" s="65" t="s">
        <v>869</v>
      </c>
      <c r="F171" s="30" t="s">
        <v>8</v>
      </c>
      <c r="G171" s="42" t="s">
        <v>1380</v>
      </c>
    </row>
    <row r="172">
      <c r="A172" s="40" t="s">
        <v>148</v>
      </c>
      <c r="B172" s="40" t="s">
        <v>99</v>
      </c>
      <c r="C172" s="40" t="s">
        <v>1381</v>
      </c>
      <c r="D172" s="40" t="s">
        <v>1382</v>
      </c>
      <c r="E172" s="65" t="s">
        <v>869</v>
      </c>
      <c r="F172" s="30" t="s">
        <v>846</v>
      </c>
      <c r="G172" s="42" t="s">
        <v>1383</v>
      </c>
    </row>
    <row r="173">
      <c r="A173" s="40" t="s">
        <v>148</v>
      </c>
      <c r="B173" s="40" t="s">
        <v>104</v>
      </c>
      <c r="C173" s="40" t="s">
        <v>1384</v>
      </c>
      <c r="D173" s="40" t="s">
        <v>1385</v>
      </c>
      <c r="E173" s="65" t="s">
        <v>869</v>
      </c>
      <c r="F173" s="48" t="s">
        <v>1386</v>
      </c>
      <c r="G173" s="49" t="s">
        <v>1387</v>
      </c>
    </row>
    <row r="174">
      <c r="A174" s="40" t="s">
        <v>148</v>
      </c>
      <c r="B174" s="40" t="s">
        <v>109</v>
      </c>
      <c r="C174" s="40" t="s">
        <v>1388</v>
      </c>
      <c r="D174" s="40" t="s">
        <v>1389</v>
      </c>
      <c r="E174" s="65" t="s">
        <v>869</v>
      </c>
      <c r="F174" s="30" t="s">
        <v>165</v>
      </c>
      <c r="G174" s="42" t="s">
        <v>1390</v>
      </c>
    </row>
    <row r="175">
      <c r="A175" s="40" t="s">
        <v>148</v>
      </c>
      <c r="B175" s="40" t="s">
        <v>114</v>
      </c>
      <c r="C175" s="40" t="s">
        <v>1391</v>
      </c>
      <c r="D175" s="40" t="s">
        <v>1392</v>
      </c>
      <c r="E175" s="65" t="s">
        <v>869</v>
      </c>
      <c r="F175" s="30" t="s">
        <v>262</v>
      </c>
      <c r="G175" s="42" t="s">
        <v>1393</v>
      </c>
    </row>
    <row r="176">
      <c r="A176" s="40" t="s">
        <v>148</v>
      </c>
      <c r="B176" s="40" t="s">
        <v>148</v>
      </c>
      <c r="C176" s="40" t="s">
        <v>1394</v>
      </c>
      <c r="D176" s="40" t="s">
        <v>1395</v>
      </c>
      <c r="E176" s="65" t="s">
        <v>869</v>
      </c>
      <c r="F176" s="30" t="s">
        <v>1396</v>
      </c>
      <c r="G176" s="42" t="s">
        <v>1397</v>
      </c>
    </row>
    <row r="177">
      <c r="A177" s="40" t="s">
        <v>148</v>
      </c>
      <c r="B177" s="40" t="s">
        <v>153</v>
      </c>
      <c r="C177" s="40" t="s">
        <v>1398</v>
      </c>
      <c r="D177" s="40" t="s">
        <v>1399</v>
      </c>
      <c r="E177" s="65" t="s">
        <v>869</v>
      </c>
      <c r="F177" s="30" t="s">
        <v>1400</v>
      </c>
      <c r="G177" s="42" t="s">
        <v>1401</v>
      </c>
    </row>
    <row r="178">
      <c r="A178" s="40" t="s">
        <v>148</v>
      </c>
      <c r="B178" s="40" t="s">
        <v>199</v>
      </c>
      <c r="C178" s="40" t="s">
        <v>1402</v>
      </c>
      <c r="D178" s="40" t="s">
        <v>1403</v>
      </c>
      <c r="E178" s="65" t="s">
        <v>869</v>
      </c>
      <c r="F178" s="48" t="s">
        <v>1219</v>
      </c>
      <c r="G178" s="69" t="s">
        <v>1404</v>
      </c>
      <c r="H178" s="30" t="s">
        <v>1405</v>
      </c>
    </row>
    <row r="179">
      <c r="A179" s="40" t="s">
        <v>148</v>
      </c>
      <c r="B179" s="40" t="s">
        <v>241</v>
      </c>
      <c r="C179" s="40" t="s">
        <v>1406</v>
      </c>
      <c r="D179" s="40" t="s">
        <v>1407</v>
      </c>
      <c r="E179" s="65" t="s">
        <v>869</v>
      </c>
      <c r="F179" s="30" t="s">
        <v>1408</v>
      </c>
      <c r="G179" s="42" t="s">
        <v>1409</v>
      </c>
    </row>
    <row r="180">
      <c r="A180" s="40" t="s">
        <v>148</v>
      </c>
      <c r="B180" s="40" t="s">
        <v>335</v>
      </c>
      <c r="C180" s="40" t="s">
        <v>1410</v>
      </c>
      <c r="D180" s="40" t="s">
        <v>1411</v>
      </c>
      <c r="E180" s="65" t="s">
        <v>869</v>
      </c>
      <c r="F180" s="30" t="s">
        <v>1400</v>
      </c>
      <c r="G180" s="42" t="s">
        <v>1412</v>
      </c>
    </row>
    <row r="181">
      <c r="A181" s="40" t="s">
        <v>148</v>
      </c>
      <c r="B181" s="40" t="s">
        <v>719</v>
      </c>
      <c r="C181" s="40" t="s">
        <v>1413</v>
      </c>
      <c r="D181" s="40" t="s">
        <v>1414</v>
      </c>
      <c r="E181" s="65" t="s">
        <v>869</v>
      </c>
      <c r="F181" s="30" t="s">
        <v>380</v>
      </c>
      <c r="G181" s="42" t="s">
        <v>1415</v>
      </c>
    </row>
    <row r="182">
      <c r="A182" s="40" t="s">
        <v>148</v>
      </c>
      <c r="B182" s="40" t="s">
        <v>748</v>
      </c>
      <c r="C182" s="40" t="s">
        <v>1416</v>
      </c>
      <c r="D182" s="40" t="s">
        <v>1417</v>
      </c>
      <c r="E182" s="65" t="s">
        <v>869</v>
      </c>
      <c r="F182" s="30" t="s">
        <v>799</v>
      </c>
      <c r="G182" s="42" t="s">
        <v>1418</v>
      </c>
    </row>
    <row r="183">
      <c r="A183" s="40" t="s">
        <v>148</v>
      </c>
      <c r="B183" s="40" t="s">
        <v>770</v>
      </c>
      <c r="C183" s="40" t="s">
        <v>1419</v>
      </c>
      <c r="D183" s="40" t="s">
        <v>1420</v>
      </c>
      <c r="E183" s="65" t="s">
        <v>869</v>
      </c>
      <c r="F183" s="30" t="s">
        <v>247</v>
      </c>
      <c r="G183" s="42" t="s">
        <v>1421</v>
      </c>
    </row>
    <row r="184">
      <c r="A184" s="40" t="s">
        <v>148</v>
      </c>
      <c r="B184" s="40" t="s">
        <v>793</v>
      </c>
      <c r="C184" s="40" t="s">
        <v>1422</v>
      </c>
      <c r="D184" s="40" t="s">
        <v>1423</v>
      </c>
      <c r="E184" s="65" t="s">
        <v>869</v>
      </c>
      <c r="F184" s="48" t="s">
        <v>1424</v>
      </c>
      <c r="G184" s="69" t="s">
        <v>1425</v>
      </c>
    </row>
    <row r="185">
      <c r="A185" s="40" t="s">
        <v>148</v>
      </c>
      <c r="B185" s="40" t="s">
        <v>811</v>
      </c>
      <c r="C185" s="40" t="s">
        <v>1426</v>
      </c>
      <c r="D185" s="40" t="s">
        <v>1427</v>
      </c>
      <c r="E185" s="65" t="s">
        <v>869</v>
      </c>
      <c r="F185" s="30" t="s">
        <v>1428</v>
      </c>
      <c r="G185" s="42" t="s">
        <v>1429</v>
      </c>
    </row>
    <row r="186">
      <c r="A186" s="40" t="s">
        <v>148</v>
      </c>
      <c r="B186" s="40" t="s">
        <v>827</v>
      </c>
      <c r="C186" s="40" t="s">
        <v>1430</v>
      </c>
      <c r="D186" s="40" t="s">
        <v>1431</v>
      </c>
      <c r="E186" s="65" t="s">
        <v>869</v>
      </c>
      <c r="F186" s="30" t="s">
        <v>1432</v>
      </c>
      <c r="G186" s="42" t="s">
        <v>1433</v>
      </c>
    </row>
    <row r="187">
      <c r="A187" s="40" t="s">
        <v>148</v>
      </c>
      <c r="B187" s="40" t="s">
        <v>840</v>
      </c>
      <c r="C187" s="40" t="s">
        <v>1434</v>
      </c>
      <c r="D187" s="40" t="s">
        <v>1435</v>
      </c>
      <c r="E187" s="65" t="s">
        <v>869</v>
      </c>
      <c r="F187" s="30" t="s">
        <v>799</v>
      </c>
      <c r="G187" s="42" t="s">
        <v>1436</v>
      </c>
      <c r="H187" s="30"/>
    </row>
    <row r="188">
      <c r="A188" s="40" t="s">
        <v>148</v>
      </c>
      <c r="B188" s="40" t="s">
        <v>851</v>
      </c>
      <c r="C188" s="40" t="s">
        <v>1437</v>
      </c>
      <c r="D188" s="40" t="s">
        <v>1438</v>
      </c>
      <c r="E188" s="65" t="s">
        <v>869</v>
      </c>
      <c r="F188" s="30" t="s">
        <v>1103</v>
      </c>
      <c r="G188" s="42" t="s">
        <v>1439</v>
      </c>
    </row>
    <row r="189">
      <c r="A189" s="40" t="s">
        <v>148</v>
      </c>
      <c r="B189" s="40" t="s">
        <v>855</v>
      </c>
      <c r="C189" s="40" t="s">
        <v>1440</v>
      </c>
      <c r="D189" s="40" t="s">
        <v>1441</v>
      </c>
      <c r="E189" s="64" t="s">
        <v>870</v>
      </c>
      <c r="F189" s="30" t="s">
        <v>369</v>
      </c>
      <c r="G189" s="42" t="s">
        <v>1442</v>
      </c>
    </row>
    <row r="190">
      <c r="A190" s="40" t="s">
        <v>148</v>
      </c>
      <c r="B190" s="40" t="s">
        <v>1443</v>
      </c>
      <c r="C190" s="40" t="s">
        <v>1444</v>
      </c>
      <c r="D190" s="40" t="s">
        <v>1445</v>
      </c>
      <c r="E190" s="64" t="s">
        <v>870</v>
      </c>
      <c r="F190" s="30" t="s">
        <v>1446</v>
      </c>
      <c r="G190" s="42" t="s">
        <v>1447</v>
      </c>
    </row>
    <row r="191">
      <c r="A191" s="40" t="s">
        <v>153</v>
      </c>
      <c r="B191" s="40" t="s">
        <v>118</v>
      </c>
      <c r="C191" s="40" t="s">
        <v>1448</v>
      </c>
      <c r="D191" s="40" t="s">
        <v>1449</v>
      </c>
      <c r="E191" s="64" t="s">
        <v>870</v>
      </c>
      <c r="F191" s="30" t="s">
        <v>8</v>
      </c>
      <c r="G191" s="42" t="s">
        <v>1450</v>
      </c>
    </row>
    <row r="192">
      <c r="A192" s="40" t="s">
        <v>153</v>
      </c>
      <c r="B192" s="40" t="s">
        <v>158</v>
      </c>
      <c r="C192" s="40" t="s">
        <v>1451</v>
      </c>
      <c r="D192" s="40" t="s">
        <v>1452</v>
      </c>
      <c r="E192" s="64" t="s">
        <v>870</v>
      </c>
      <c r="F192" s="30" t="s">
        <v>280</v>
      </c>
      <c r="G192" s="42" t="s">
        <v>1453</v>
      </c>
    </row>
    <row r="193">
      <c r="A193" s="40" t="s">
        <v>153</v>
      </c>
      <c r="B193" s="40" t="s">
        <v>119</v>
      </c>
      <c r="C193" s="40" t="s">
        <v>1454</v>
      </c>
      <c r="D193" s="40" t="s">
        <v>1455</v>
      </c>
      <c r="E193" s="65" t="s">
        <v>869</v>
      </c>
      <c r="F193" s="30" t="s">
        <v>1084</v>
      </c>
      <c r="G193" s="42" t="s">
        <v>1456</v>
      </c>
    </row>
    <row r="194">
      <c r="A194" s="40" t="s">
        <v>153</v>
      </c>
      <c r="B194" s="40" t="s">
        <v>124</v>
      </c>
      <c r="C194" s="40" t="s">
        <v>1457</v>
      </c>
      <c r="D194" s="40" t="s">
        <v>1458</v>
      </c>
      <c r="E194" s="65" t="s">
        <v>869</v>
      </c>
      <c r="F194" s="30" t="s">
        <v>986</v>
      </c>
      <c r="G194" s="42" t="s">
        <v>1459</v>
      </c>
    </row>
    <row r="195">
      <c r="A195" s="40" t="s">
        <v>153</v>
      </c>
      <c r="B195" s="40" t="s">
        <v>94</v>
      </c>
      <c r="C195" s="40" t="s">
        <v>1460</v>
      </c>
      <c r="D195" s="40" t="s">
        <v>1461</v>
      </c>
      <c r="E195" s="65" t="s">
        <v>869</v>
      </c>
      <c r="F195" s="30" t="s">
        <v>1029</v>
      </c>
      <c r="G195" s="42" t="s">
        <v>1462</v>
      </c>
    </row>
    <row r="196">
      <c r="A196" s="40" t="s">
        <v>153</v>
      </c>
      <c r="B196" s="40" t="s">
        <v>99</v>
      </c>
      <c r="C196" s="40" t="s">
        <v>1463</v>
      </c>
      <c r="D196" s="40" t="s">
        <v>1464</v>
      </c>
      <c r="E196" s="65" t="s">
        <v>869</v>
      </c>
      <c r="F196" s="30" t="s">
        <v>1084</v>
      </c>
      <c r="G196" s="42" t="s">
        <v>1465</v>
      </c>
    </row>
    <row r="197">
      <c r="A197" s="40" t="s">
        <v>153</v>
      </c>
      <c r="B197" s="40" t="s">
        <v>104</v>
      </c>
      <c r="C197" s="40" t="s">
        <v>1466</v>
      </c>
      <c r="D197" s="40" t="s">
        <v>1467</v>
      </c>
      <c r="E197" s="65" t="s">
        <v>869</v>
      </c>
      <c r="F197" s="30" t="s">
        <v>369</v>
      </c>
      <c r="G197" s="42" t="s">
        <v>1468</v>
      </c>
    </row>
    <row r="198">
      <c r="A198" s="40" t="s">
        <v>153</v>
      </c>
      <c r="B198" s="40" t="s">
        <v>109</v>
      </c>
      <c r="C198" s="40" t="s">
        <v>1469</v>
      </c>
      <c r="D198" s="40" t="s">
        <v>1470</v>
      </c>
      <c r="E198" s="65" t="s">
        <v>869</v>
      </c>
      <c r="F198" s="30" t="s">
        <v>956</v>
      </c>
      <c r="G198" s="42" t="s">
        <v>1471</v>
      </c>
    </row>
    <row r="199">
      <c r="A199" s="40" t="s">
        <v>153</v>
      </c>
      <c r="B199" s="40" t="s">
        <v>114</v>
      </c>
      <c r="C199" s="40" t="s">
        <v>1472</v>
      </c>
      <c r="D199" s="40" t="s">
        <v>1473</v>
      </c>
      <c r="E199" s="65" t="s">
        <v>869</v>
      </c>
      <c r="F199" s="30" t="s">
        <v>1084</v>
      </c>
      <c r="G199" s="42" t="s">
        <v>1474</v>
      </c>
    </row>
    <row r="200">
      <c r="A200" s="40" t="s">
        <v>153</v>
      </c>
      <c r="B200" s="40" t="s">
        <v>148</v>
      </c>
      <c r="C200" s="40" t="s">
        <v>1475</v>
      </c>
      <c r="D200" s="40" t="s">
        <v>1476</v>
      </c>
      <c r="E200" s="65" t="s">
        <v>869</v>
      </c>
      <c r="F200" s="30" t="s">
        <v>846</v>
      </c>
      <c r="G200" s="42" t="s">
        <v>1477</v>
      </c>
    </row>
    <row r="201">
      <c r="A201" s="40" t="s">
        <v>153</v>
      </c>
      <c r="B201" s="40" t="s">
        <v>153</v>
      </c>
      <c r="C201" s="40" t="s">
        <v>1478</v>
      </c>
      <c r="D201" s="40" t="s">
        <v>1479</v>
      </c>
      <c r="E201" s="65" t="s">
        <v>869</v>
      </c>
      <c r="F201" s="30" t="s">
        <v>448</v>
      </c>
      <c r="G201" s="42" t="s">
        <v>1480</v>
      </c>
    </row>
    <row r="202">
      <c r="A202" s="40" t="s">
        <v>153</v>
      </c>
      <c r="B202" s="40" t="s">
        <v>199</v>
      </c>
      <c r="C202" s="40" t="s">
        <v>1481</v>
      </c>
      <c r="D202" s="40" t="s">
        <v>1482</v>
      </c>
      <c r="E202" s="65" t="s">
        <v>869</v>
      </c>
      <c r="F202" s="30" t="s">
        <v>1084</v>
      </c>
      <c r="G202" s="42" t="s">
        <v>1483</v>
      </c>
    </row>
    <row r="203">
      <c r="A203" s="40" t="s">
        <v>153</v>
      </c>
      <c r="B203" s="40" t="s">
        <v>241</v>
      </c>
      <c r="C203" s="40" t="s">
        <v>1484</v>
      </c>
      <c r="D203" s="40" t="s">
        <v>1485</v>
      </c>
      <c r="E203" s="65" t="s">
        <v>869</v>
      </c>
      <c r="F203" s="30" t="s">
        <v>1016</v>
      </c>
      <c r="G203" s="42" t="s">
        <v>1486</v>
      </c>
    </row>
    <row r="204">
      <c r="A204" s="40" t="s">
        <v>153</v>
      </c>
      <c r="B204" s="40" t="s">
        <v>335</v>
      </c>
      <c r="C204" s="40" t="s">
        <v>1487</v>
      </c>
      <c r="D204" s="40" t="s">
        <v>1488</v>
      </c>
      <c r="E204" s="65" t="s">
        <v>869</v>
      </c>
      <c r="F204" s="30" t="s">
        <v>369</v>
      </c>
      <c r="G204" s="42" t="s">
        <v>1489</v>
      </c>
    </row>
    <row r="205">
      <c r="A205" s="40" t="s">
        <v>153</v>
      </c>
      <c r="B205" s="40" t="s">
        <v>719</v>
      </c>
      <c r="C205" s="40" t="s">
        <v>1490</v>
      </c>
      <c r="D205" s="40" t="s">
        <v>1491</v>
      </c>
      <c r="E205" s="65" t="s">
        <v>869</v>
      </c>
      <c r="F205" s="30" t="s">
        <v>1084</v>
      </c>
      <c r="G205" s="42" t="s">
        <v>1492</v>
      </c>
    </row>
    <row r="206">
      <c r="A206" s="40" t="s">
        <v>153</v>
      </c>
      <c r="B206" s="40" t="s">
        <v>748</v>
      </c>
      <c r="C206" s="40" t="s">
        <v>1493</v>
      </c>
      <c r="D206" s="40" t="s">
        <v>1494</v>
      </c>
      <c r="E206" s="65" t="s">
        <v>869</v>
      </c>
      <c r="F206" s="30" t="s">
        <v>1099</v>
      </c>
      <c r="G206" s="42" t="s">
        <v>1495</v>
      </c>
    </row>
    <row r="207">
      <c r="A207" s="40" t="s">
        <v>153</v>
      </c>
      <c r="B207" s="40" t="s">
        <v>770</v>
      </c>
      <c r="C207" s="40" t="s">
        <v>1496</v>
      </c>
      <c r="D207" s="40" t="s">
        <v>1497</v>
      </c>
      <c r="E207" s="65" t="s">
        <v>869</v>
      </c>
      <c r="F207" s="30" t="s">
        <v>986</v>
      </c>
      <c r="G207" s="42" t="s">
        <v>1498</v>
      </c>
    </row>
    <row r="208">
      <c r="A208" s="40" t="s">
        <v>153</v>
      </c>
      <c r="B208" s="40" t="s">
        <v>793</v>
      </c>
      <c r="C208" s="40" t="s">
        <v>1499</v>
      </c>
      <c r="D208" s="40" t="s">
        <v>1500</v>
      </c>
      <c r="E208" s="65" t="s">
        <v>869</v>
      </c>
      <c r="F208" s="30" t="s">
        <v>1084</v>
      </c>
      <c r="G208" s="42" t="s">
        <v>1501</v>
      </c>
    </row>
    <row r="209">
      <c r="A209" s="40" t="s">
        <v>153</v>
      </c>
      <c r="B209" s="40" t="s">
        <v>811</v>
      </c>
      <c r="C209" s="40" t="s">
        <v>1502</v>
      </c>
      <c r="D209" s="40" t="s">
        <v>1503</v>
      </c>
      <c r="E209" s="65" t="s">
        <v>869</v>
      </c>
      <c r="F209" s="30" t="s">
        <v>846</v>
      </c>
      <c r="G209" s="42" t="s">
        <v>1504</v>
      </c>
    </row>
    <row r="210">
      <c r="A210" s="40" t="s">
        <v>153</v>
      </c>
      <c r="B210" s="40" t="s">
        <v>827</v>
      </c>
      <c r="C210" s="40" t="s">
        <v>1505</v>
      </c>
      <c r="D210" s="40" t="s">
        <v>1506</v>
      </c>
      <c r="E210" s="65" t="s">
        <v>869</v>
      </c>
      <c r="F210" s="30" t="s">
        <v>1507</v>
      </c>
      <c r="G210" s="42" t="s">
        <v>1508</v>
      </c>
    </row>
    <row r="211">
      <c r="A211" s="40" t="s">
        <v>153</v>
      </c>
      <c r="B211" s="40" t="s">
        <v>840</v>
      </c>
      <c r="C211" s="40" t="s">
        <v>1509</v>
      </c>
      <c r="D211" s="40" t="s">
        <v>1510</v>
      </c>
      <c r="E211" s="65" t="s">
        <v>869</v>
      </c>
      <c r="F211" s="30" t="s">
        <v>1084</v>
      </c>
      <c r="G211" s="42" t="s">
        <v>1511</v>
      </c>
    </row>
    <row r="212">
      <c r="A212" s="40" t="s">
        <v>153</v>
      </c>
      <c r="B212" s="40" t="s">
        <v>851</v>
      </c>
      <c r="C212" s="40" t="s">
        <v>1512</v>
      </c>
      <c r="D212" s="40" t="s">
        <v>1513</v>
      </c>
      <c r="E212" s="65" t="s">
        <v>869</v>
      </c>
      <c r="F212" s="30" t="s">
        <v>1029</v>
      </c>
      <c r="G212" s="42" t="s">
        <v>1514</v>
      </c>
    </row>
    <row r="213">
      <c r="A213" s="40" t="s">
        <v>153</v>
      </c>
      <c r="B213" s="40" t="s">
        <v>855</v>
      </c>
      <c r="C213" s="40" t="s">
        <v>1515</v>
      </c>
      <c r="D213" s="40" t="s">
        <v>1516</v>
      </c>
      <c r="E213" s="64" t="s">
        <v>870</v>
      </c>
      <c r="F213" s="30" t="s">
        <v>280</v>
      </c>
      <c r="G213" s="42" t="s">
        <v>1517</v>
      </c>
    </row>
    <row r="214">
      <c r="A214" s="40" t="s">
        <v>153</v>
      </c>
      <c r="B214" s="40" t="s">
        <v>1443</v>
      </c>
      <c r="C214" s="40" t="s">
        <v>1518</v>
      </c>
      <c r="D214" s="40" t="s">
        <v>1519</v>
      </c>
      <c r="E214" s="64" t="s">
        <v>870</v>
      </c>
      <c r="F214" s="30" t="s">
        <v>1520</v>
      </c>
      <c r="G214" s="42" t="s">
        <v>1521</v>
      </c>
    </row>
    <row r="215">
      <c r="A215" s="40" t="s">
        <v>199</v>
      </c>
      <c r="B215" s="40" t="s">
        <v>118</v>
      </c>
      <c r="C215" s="40" t="s">
        <v>1522</v>
      </c>
      <c r="D215" s="40" t="s">
        <v>1523</v>
      </c>
      <c r="E215" s="64" t="s">
        <v>870</v>
      </c>
      <c r="F215" s="30" t="s">
        <v>1524</v>
      </c>
      <c r="G215" s="42" t="s">
        <v>1525</v>
      </c>
    </row>
    <row r="216">
      <c r="A216" s="40" t="s">
        <v>199</v>
      </c>
      <c r="B216" s="40" t="s">
        <v>158</v>
      </c>
      <c r="C216" s="40" t="s">
        <v>1526</v>
      </c>
      <c r="D216" s="40" t="s">
        <v>1527</v>
      </c>
      <c r="E216" s="64" t="s">
        <v>870</v>
      </c>
      <c r="F216" s="30" t="s">
        <v>878</v>
      </c>
      <c r="G216" s="42" t="s">
        <v>1528</v>
      </c>
    </row>
    <row r="217">
      <c r="A217" s="40" t="s">
        <v>199</v>
      </c>
      <c r="B217" s="40" t="s">
        <v>119</v>
      </c>
      <c r="C217" s="40" t="s">
        <v>1529</v>
      </c>
      <c r="D217" s="40" t="s">
        <v>1530</v>
      </c>
      <c r="E217" s="65" t="s">
        <v>869</v>
      </c>
      <c r="F217" s="30" t="s">
        <v>380</v>
      </c>
      <c r="G217" s="42" t="s">
        <v>1531</v>
      </c>
    </row>
    <row r="218">
      <c r="A218" s="40" t="s">
        <v>199</v>
      </c>
      <c r="B218" s="40" t="s">
        <v>124</v>
      </c>
      <c r="C218" s="40" t="s">
        <v>1532</v>
      </c>
      <c r="D218" s="40" t="s">
        <v>1533</v>
      </c>
      <c r="E218" s="65" t="s">
        <v>869</v>
      </c>
      <c r="F218" s="30" t="s">
        <v>1225</v>
      </c>
      <c r="G218" s="42" t="s">
        <v>1534</v>
      </c>
    </row>
    <row r="219">
      <c r="A219" s="40" t="s">
        <v>199</v>
      </c>
      <c r="B219" s="40" t="s">
        <v>94</v>
      </c>
      <c r="C219" s="40" t="s">
        <v>1535</v>
      </c>
      <c r="D219" s="40" t="s">
        <v>1536</v>
      </c>
      <c r="E219" s="65" t="s">
        <v>869</v>
      </c>
      <c r="F219" s="30" t="s">
        <v>1103</v>
      </c>
      <c r="G219" s="42" t="s">
        <v>1537</v>
      </c>
    </row>
    <row r="220">
      <c r="A220" s="40" t="s">
        <v>199</v>
      </c>
      <c r="B220" s="40" t="s">
        <v>99</v>
      </c>
      <c r="C220" s="40" t="s">
        <v>1538</v>
      </c>
      <c r="D220" s="40" t="s">
        <v>1539</v>
      </c>
      <c r="E220" s="65" t="s">
        <v>869</v>
      </c>
      <c r="F220" s="30" t="s">
        <v>1408</v>
      </c>
      <c r="G220" s="42" t="s">
        <v>1540</v>
      </c>
    </row>
    <row r="221">
      <c r="A221" s="40" t="s">
        <v>199</v>
      </c>
      <c r="B221" s="40" t="s">
        <v>104</v>
      </c>
      <c r="C221" s="40" t="s">
        <v>1541</v>
      </c>
      <c r="D221" s="40" t="s">
        <v>1542</v>
      </c>
      <c r="E221" s="65" t="s">
        <v>869</v>
      </c>
      <c r="F221" s="30" t="s">
        <v>1099</v>
      </c>
      <c r="G221" s="42" t="s">
        <v>1543</v>
      </c>
    </row>
    <row r="222">
      <c r="A222" s="40" t="s">
        <v>199</v>
      </c>
      <c r="B222" s="40" t="s">
        <v>109</v>
      </c>
      <c r="C222" s="40" t="s">
        <v>1544</v>
      </c>
      <c r="D222" s="40" t="s">
        <v>1545</v>
      </c>
      <c r="E222" s="65" t="s">
        <v>869</v>
      </c>
      <c r="F222" s="30" t="s">
        <v>986</v>
      </c>
      <c r="G222" s="42" t="s">
        <v>1546</v>
      </c>
    </row>
    <row r="223">
      <c r="A223" s="40" t="s">
        <v>199</v>
      </c>
      <c r="B223" s="40" t="s">
        <v>114</v>
      </c>
      <c r="C223" s="40" t="s">
        <v>1547</v>
      </c>
      <c r="D223" s="40" t="s">
        <v>1548</v>
      </c>
      <c r="E223" s="65" t="s">
        <v>869</v>
      </c>
      <c r="F223" s="30" t="s">
        <v>1029</v>
      </c>
      <c r="G223" s="42" t="s">
        <v>1549</v>
      </c>
    </row>
    <row r="224">
      <c r="A224" s="40" t="s">
        <v>199</v>
      </c>
      <c r="B224" s="40" t="s">
        <v>148</v>
      </c>
      <c r="C224" s="40" t="s">
        <v>1550</v>
      </c>
      <c r="D224" s="40" t="s">
        <v>1551</v>
      </c>
      <c r="E224" s="65" t="s">
        <v>869</v>
      </c>
      <c r="F224" s="30" t="s">
        <v>8</v>
      </c>
      <c r="G224" s="42" t="s">
        <v>1552</v>
      </c>
    </row>
    <row r="225">
      <c r="A225" s="40" t="s">
        <v>199</v>
      </c>
      <c r="B225" s="40" t="s">
        <v>153</v>
      </c>
      <c r="C225" s="40" t="s">
        <v>1553</v>
      </c>
      <c r="D225" s="40" t="s">
        <v>1554</v>
      </c>
      <c r="E225" s="65" t="s">
        <v>869</v>
      </c>
      <c r="F225" s="30" t="s">
        <v>380</v>
      </c>
      <c r="G225" s="42" t="s">
        <v>1555</v>
      </c>
    </row>
    <row r="226">
      <c r="A226" s="40" t="s">
        <v>199</v>
      </c>
      <c r="B226" s="40" t="s">
        <v>199</v>
      </c>
      <c r="C226" s="40" t="s">
        <v>1556</v>
      </c>
      <c r="D226" s="40" t="s">
        <v>1557</v>
      </c>
      <c r="E226" s="70" t="s">
        <v>1558</v>
      </c>
      <c r="F226" s="30" t="s">
        <v>262</v>
      </c>
      <c r="G226" s="42" t="s">
        <v>1559</v>
      </c>
    </row>
    <row r="227">
      <c r="A227" s="40" t="s">
        <v>199</v>
      </c>
      <c r="B227" s="40" t="s">
        <v>241</v>
      </c>
      <c r="C227" s="40" t="s">
        <v>1560</v>
      </c>
      <c r="D227" s="40" t="s">
        <v>1561</v>
      </c>
      <c r="E227" s="71" t="s">
        <v>1558</v>
      </c>
      <c r="F227" s="30" t="s">
        <v>143</v>
      </c>
      <c r="G227" s="42" t="s">
        <v>1562</v>
      </c>
    </row>
    <row r="228">
      <c r="A228" s="40" t="s">
        <v>199</v>
      </c>
      <c r="B228" s="40" t="s">
        <v>335</v>
      </c>
      <c r="C228" s="40" t="s">
        <v>1563</v>
      </c>
      <c r="D228" s="40" t="s">
        <v>1564</v>
      </c>
      <c r="E228" s="71" t="s">
        <v>1558</v>
      </c>
      <c r="F228" s="30" t="s">
        <v>986</v>
      </c>
      <c r="G228" s="42" t="s">
        <v>1565</v>
      </c>
    </row>
    <row r="229">
      <c r="A229" s="40" t="s">
        <v>199</v>
      </c>
      <c r="B229" s="40" t="s">
        <v>719</v>
      </c>
      <c r="C229" s="40" t="s">
        <v>1566</v>
      </c>
      <c r="D229" s="40" t="s">
        <v>1567</v>
      </c>
      <c r="E229" s="65" t="s">
        <v>869</v>
      </c>
      <c r="F229" s="30" t="s">
        <v>1507</v>
      </c>
      <c r="G229" s="42" t="s">
        <v>1568</v>
      </c>
    </row>
    <row r="230">
      <c r="A230" s="40" t="s">
        <v>199</v>
      </c>
      <c r="B230" s="40" t="s">
        <v>748</v>
      </c>
      <c r="C230" s="40" t="s">
        <v>1569</v>
      </c>
      <c r="D230" s="40" t="s">
        <v>1570</v>
      </c>
      <c r="E230" s="65" t="s">
        <v>869</v>
      </c>
      <c r="F230" s="30" t="s">
        <v>846</v>
      </c>
      <c r="G230" s="42" t="s">
        <v>1571</v>
      </c>
    </row>
    <row r="231">
      <c r="A231" s="40" t="s">
        <v>199</v>
      </c>
      <c r="B231" s="40" t="s">
        <v>770</v>
      </c>
      <c r="C231" s="40" t="s">
        <v>1572</v>
      </c>
      <c r="D231" s="40" t="s">
        <v>1573</v>
      </c>
      <c r="E231" s="65" t="s">
        <v>869</v>
      </c>
      <c r="F231" s="30" t="s">
        <v>902</v>
      </c>
      <c r="G231" s="42" t="s">
        <v>1574</v>
      </c>
      <c r="H231" s="30"/>
    </row>
    <row r="232">
      <c r="A232" s="40" t="s">
        <v>199</v>
      </c>
      <c r="B232" s="40" t="s">
        <v>793</v>
      </c>
      <c r="C232" s="40" t="s">
        <v>1575</v>
      </c>
      <c r="D232" s="40" t="s">
        <v>1576</v>
      </c>
      <c r="E232" s="65" t="s">
        <v>869</v>
      </c>
      <c r="F232" s="30" t="s">
        <v>284</v>
      </c>
      <c r="G232" s="42" t="s">
        <v>1577</v>
      </c>
      <c r="H232" s="30"/>
    </row>
    <row r="233">
      <c r="A233" s="40" t="s">
        <v>199</v>
      </c>
      <c r="B233" s="40" t="s">
        <v>811</v>
      </c>
      <c r="C233" s="40" t="s">
        <v>1578</v>
      </c>
      <c r="D233" s="40" t="s">
        <v>1579</v>
      </c>
      <c r="E233" s="65" t="s">
        <v>869</v>
      </c>
      <c r="F233" s="30" t="s">
        <v>15</v>
      </c>
      <c r="G233" s="42" t="s">
        <v>1580</v>
      </c>
      <c r="H233" s="30"/>
    </row>
    <row r="234">
      <c r="A234" s="40" t="s">
        <v>199</v>
      </c>
      <c r="B234" s="40" t="s">
        <v>827</v>
      </c>
      <c r="C234" s="40" t="s">
        <v>1581</v>
      </c>
      <c r="D234" s="40" t="s">
        <v>1582</v>
      </c>
      <c r="E234" s="65" t="s">
        <v>869</v>
      </c>
      <c r="F234" s="30" t="s">
        <v>1583</v>
      </c>
      <c r="G234" s="42" t="s">
        <v>1584</v>
      </c>
    </row>
    <row r="235">
      <c r="A235" s="40" t="s">
        <v>199</v>
      </c>
      <c r="B235" s="40" t="s">
        <v>840</v>
      </c>
      <c r="C235" s="40" t="s">
        <v>1585</v>
      </c>
      <c r="D235" s="40" t="s">
        <v>1586</v>
      </c>
      <c r="E235" s="65" t="s">
        <v>869</v>
      </c>
      <c r="F235" s="30" t="s">
        <v>1587</v>
      </c>
      <c r="G235" s="42" t="s">
        <v>1588</v>
      </c>
    </row>
    <row r="236">
      <c r="A236" s="40" t="s">
        <v>199</v>
      </c>
      <c r="B236" s="40" t="s">
        <v>851</v>
      </c>
      <c r="C236" s="40" t="s">
        <v>1589</v>
      </c>
      <c r="D236" s="40" t="s">
        <v>1590</v>
      </c>
      <c r="E236" s="65" t="s">
        <v>869</v>
      </c>
      <c r="F236" s="30" t="s">
        <v>1591</v>
      </c>
      <c r="G236" s="42" t="s">
        <v>1592</v>
      </c>
    </row>
    <row r="237">
      <c r="A237" s="40" t="s">
        <v>199</v>
      </c>
      <c r="B237" s="40" t="s">
        <v>855</v>
      </c>
      <c r="C237" s="40" t="s">
        <v>1593</v>
      </c>
      <c r="D237" s="40" t="s">
        <v>1594</v>
      </c>
      <c r="E237" s="65" t="s">
        <v>869</v>
      </c>
      <c r="F237" s="30" t="s">
        <v>1099</v>
      </c>
      <c r="G237" s="42" t="s">
        <v>1595</v>
      </c>
    </row>
    <row r="238">
      <c r="A238" s="40" t="s">
        <v>199</v>
      </c>
      <c r="B238" s="40" t="s">
        <v>1443</v>
      </c>
      <c r="C238" s="40" t="s">
        <v>1596</v>
      </c>
      <c r="D238" s="40" t="s">
        <v>1597</v>
      </c>
      <c r="E238" s="64" t="s">
        <v>870</v>
      </c>
      <c r="F238" s="30" t="s">
        <v>986</v>
      </c>
      <c r="G238" s="42" t="s">
        <v>1598</v>
      </c>
    </row>
    <row r="239">
      <c r="A239" s="40" t="s">
        <v>199</v>
      </c>
      <c r="B239" s="40" t="s">
        <v>1599</v>
      </c>
      <c r="C239" s="40" t="s">
        <v>1600</v>
      </c>
      <c r="D239" s="40" t="s">
        <v>1601</v>
      </c>
      <c r="E239" s="64" t="s">
        <v>870</v>
      </c>
      <c r="F239" s="30" t="s">
        <v>1054</v>
      </c>
      <c r="G239" s="42" t="s">
        <v>1602</v>
      </c>
    </row>
    <row r="240">
      <c r="A240" s="40" t="s">
        <v>241</v>
      </c>
      <c r="B240" s="40" t="s">
        <v>93</v>
      </c>
      <c r="C240" s="40" t="s">
        <v>1603</v>
      </c>
      <c r="D240" s="40" t="s">
        <v>1604</v>
      </c>
      <c r="E240" s="64" t="s">
        <v>870</v>
      </c>
      <c r="F240" s="30" t="s">
        <v>640</v>
      </c>
      <c r="G240" s="42" t="s">
        <v>1605</v>
      </c>
      <c r="H240" s="30"/>
    </row>
    <row r="241">
      <c r="A241" s="40" t="s">
        <v>241</v>
      </c>
      <c r="B241" s="40" t="s">
        <v>118</v>
      </c>
      <c r="C241" s="40" t="s">
        <v>1606</v>
      </c>
      <c r="D241" s="40" t="s">
        <v>1607</v>
      </c>
      <c r="E241" s="64" t="s">
        <v>870</v>
      </c>
      <c r="F241" s="30" t="s">
        <v>1174</v>
      </c>
      <c r="G241" s="42" t="s">
        <v>1608</v>
      </c>
    </row>
    <row r="242">
      <c r="A242" s="40" t="s">
        <v>241</v>
      </c>
      <c r="B242" s="40" t="s">
        <v>158</v>
      </c>
      <c r="C242" s="40" t="s">
        <v>1609</v>
      </c>
      <c r="D242" s="40" t="s">
        <v>1610</v>
      </c>
      <c r="E242" s="65" t="s">
        <v>869</v>
      </c>
      <c r="F242" s="30" t="s">
        <v>1099</v>
      </c>
      <c r="G242" s="42" t="s">
        <v>1611</v>
      </c>
    </row>
    <row r="243">
      <c r="A243" s="40" t="s">
        <v>241</v>
      </c>
      <c r="B243" s="40" t="s">
        <v>119</v>
      </c>
      <c r="C243" s="40" t="s">
        <v>1612</v>
      </c>
      <c r="D243" s="40" t="s">
        <v>1613</v>
      </c>
      <c r="E243" s="65" t="s">
        <v>869</v>
      </c>
      <c r="F243" s="30" t="s">
        <v>1507</v>
      </c>
      <c r="G243" s="42" t="s">
        <v>1614</v>
      </c>
    </row>
    <row r="244">
      <c r="A244" s="40" t="s">
        <v>241</v>
      </c>
      <c r="B244" s="40" t="s">
        <v>124</v>
      </c>
      <c r="C244" s="40" t="s">
        <v>1615</v>
      </c>
      <c r="D244" s="40" t="s">
        <v>1616</v>
      </c>
      <c r="E244" s="65" t="s">
        <v>869</v>
      </c>
      <c r="F244" s="30" t="s">
        <v>1617</v>
      </c>
      <c r="G244" s="42" t="s">
        <v>1618</v>
      </c>
    </row>
    <row r="245">
      <c r="A245" s="40" t="s">
        <v>241</v>
      </c>
      <c r="B245" s="40" t="s">
        <v>94</v>
      </c>
      <c r="C245" s="40" t="s">
        <v>1619</v>
      </c>
      <c r="D245" s="40" t="s">
        <v>1620</v>
      </c>
      <c r="E245" s="65" t="s">
        <v>869</v>
      </c>
      <c r="F245" s="30" t="s">
        <v>1621</v>
      </c>
      <c r="G245" s="42" t="s">
        <v>1622</v>
      </c>
    </row>
    <row r="246">
      <c r="A246" s="40" t="s">
        <v>241</v>
      </c>
      <c r="B246" s="40" t="s">
        <v>99</v>
      </c>
      <c r="C246" s="40" t="s">
        <v>1623</v>
      </c>
      <c r="D246" s="40" t="s">
        <v>1624</v>
      </c>
      <c r="E246" s="65" t="s">
        <v>869</v>
      </c>
      <c r="F246" s="30" t="s">
        <v>380</v>
      </c>
      <c r="G246" s="42" t="s">
        <v>1625</v>
      </c>
    </row>
    <row r="247">
      <c r="A247" s="40" t="s">
        <v>241</v>
      </c>
      <c r="B247" s="40" t="s">
        <v>104</v>
      </c>
      <c r="C247" s="40" t="s">
        <v>1626</v>
      </c>
      <c r="D247" s="40" t="s">
        <v>1627</v>
      </c>
      <c r="E247" s="65" t="s">
        <v>869</v>
      </c>
      <c r="F247" s="30" t="s">
        <v>1225</v>
      </c>
      <c r="G247" s="42" t="s">
        <v>1628</v>
      </c>
    </row>
    <row r="248">
      <c r="A248" s="40" t="s">
        <v>241</v>
      </c>
      <c r="B248" s="40" t="s">
        <v>109</v>
      </c>
      <c r="C248" s="40" t="s">
        <v>1629</v>
      </c>
      <c r="D248" s="40" t="s">
        <v>1630</v>
      </c>
      <c r="E248" s="65" t="s">
        <v>869</v>
      </c>
      <c r="F248" s="30" t="s">
        <v>1631</v>
      </c>
      <c r="G248" s="42" t="s">
        <v>1632</v>
      </c>
    </row>
    <row r="249">
      <c r="A249" s="40" t="s">
        <v>241</v>
      </c>
      <c r="B249" s="40" t="s">
        <v>114</v>
      </c>
      <c r="C249" s="40" t="s">
        <v>1633</v>
      </c>
      <c r="D249" s="40" t="s">
        <v>1634</v>
      </c>
      <c r="E249" s="65" t="s">
        <v>869</v>
      </c>
      <c r="F249" s="30" t="s">
        <v>933</v>
      </c>
      <c r="G249" s="42" t="s">
        <v>1635</v>
      </c>
      <c r="H249" s="30"/>
    </row>
    <row r="250">
      <c r="A250" s="40" t="s">
        <v>241</v>
      </c>
      <c r="B250" s="40" t="s">
        <v>148</v>
      </c>
      <c r="C250" s="40" t="s">
        <v>1636</v>
      </c>
      <c r="D250" s="40" t="s">
        <v>1637</v>
      </c>
      <c r="E250" s="65" t="s">
        <v>869</v>
      </c>
      <c r="F250" s="30" t="s">
        <v>1099</v>
      </c>
      <c r="G250" s="42" t="s">
        <v>1638</v>
      </c>
    </row>
    <row r="251">
      <c r="A251" s="40" t="s">
        <v>241</v>
      </c>
      <c r="B251" s="40" t="s">
        <v>153</v>
      </c>
      <c r="C251" s="40" t="s">
        <v>1639</v>
      </c>
      <c r="D251" s="40" t="s">
        <v>1640</v>
      </c>
      <c r="E251" s="71" t="s">
        <v>1558</v>
      </c>
      <c r="F251" s="30" t="s">
        <v>650</v>
      </c>
      <c r="G251" s="42" t="s">
        <v>1641</v>
      </c>
    </row>
    <row r="252">
      <c r="A252" s="40" t="s">
        <v>241</v>
      </c>
      <c r="B252" s="40" t="s">
        <v>199</v>
      </c>
      <c r="C252" s="40" t="s">
        <v>1642</v>
      </c>
      <c r="D252" s="40" t="s">
        <v>1643</v>
      </c>
      <c r="E252" s="72" t="s">
        <v>871</v>
      </c>
      <c r="F252" s="30" t="s">
        <v>15</v>
      </c>
      <c r="G252" s="42" t="s">
        <v>1644</v>
      </c>
      <c r="H252" s="30"/>
    </row>
    <row r="253">
      <c r="A253" s="40" t="s">
        <v>241</v>
      </c>
      <c r="B253" s="40" t="s">
        <v>241</v>
      </c>
      <c r="C253" s="40" t="s">
        <v>1645</v>
      </c>
      <c r="D253" s="40" t="s">
        <v>1646</v>
      </c>
      <c r="E253" s="72" t="s">
        <v>871</v>
      </c>
      <c r="F253" s="30" t="s">
        <v>8</v>
      </c>
      <c r="G253" s="42" t="s">
        <v>1647</v>
      </c>
    </row>
    <row r="254">
      <c r="A254" s="40" t="s">
        <v>241</v>
      </c>
      <c r="B254" s="40" t="s">
        <v>335</v>
      </c>
      <c r="C254" s="40" t="s">
        <v>1648</v>
      </c>
      <c r="D254" s="40" t="s">
        <v>1649</v>
      </c>
      <c r="E254" s="71" t="s">
        <v>1558</v>
      </c>
      <c r="F254" s="30" t="s">
        <v>956</v>
      </c>
      <c r="G254" s="42" t="s">
        <v>1650</v>
      </c>
    </row>
    <row r="255">
      <c r="A255" s="40" t="s">
        <v>241</v>
      </c>
      <c r="B255" s="40" t="s">
        <v>719</v>
      </c>
      <c r="C255" s="40" t="s">
        <v>1651</v>
      </c>
      <c r="D255" s="40" t="s">
        <v>1652</v>
      </c>
      <c r="E255" s="65" t="s">
        <v>869</v>
      </c>
      <c r="F255" s="30" t="s">
        <v>912</v>
      </c>
      <c r="G255" s="42" t="s">
        <v>1653</v>
      </c>
    </row>
    <row r="256">
      <c r="A256" s="40" t="s">
        <v>241</v>
      </c>
      <c r="B256" s="40" t="s">
        <v>748</v>
      </c>
      <c r="C256" s="40" t="s">
        <v>1654</v>
      </c>
      <c r="D256" s="40" t="s">
        <v>1655</v>
      </c>
      <c r="E256" s="65" t="s">
        <v>869</v>
      </c>
      <c r="F256" s="30" t="s">
        <v>933</v>
      </c>
      <c r="G256" s="42" t="s">
        <v>1656</v>
      </c>
      <c r="H256" s="30"/>
    </row>
    <row r="257">
      <c r="A257" s="40" t="s">
        <v>241</v>
      </c>
      <c r="B257" s="40" t="s">
        <v>770</v>
      </c>
      <c r="C257" s="40" t="s">
        <v>1657</v>
      </c>
      <c r="D257" s="40" t="s">
        <v>1658</v>
      </c>
      <c r="E257" s="65" t="s">
        <v>869</v>
      </c>
      <c r="F257" s="30" t="s">
        <v>1029</v>
      </c>
      <c r="G257" s="42" t="s">
        <v>1659</v>
      </c>
    </row>
    <row r="258">
      <c r="A258" s="40" t="s">
        <v>241</v>
      </c>
      <c r="B258" s="40" t="s">
        <v>793</v>
      </c>
      <c r="C258" s="40" t="s">
        <v>1660</v>
      </c>
      <c r="D258" s="40" t="s">
        <v>1661</v>
      </c>
      <c r="E258" s="65" t="s">
        <v>869</v>
      </c>
      <c r="F258" s="30" t="s">
        <v>1662</v>
      </c>
      <c r="G258" s="42" t="s">
        <v>1663</v>
      </c>
    </row>
    <row r="259">
      <c r="A259" s="40" t="s">
        <v>241</v>
      </c>
      <c r="B259" s="40" t="s">
        <v>811</v>
      </c>
      <c r="C259" s="40" t="s">
        <v>1664</v>
      </c>
      <c r="D259" s="40" t="s">
        <v>1665</v>
      </c>
      <c r="E259" s="65" t="s">
        <v>869</v>
      </c>
      <c r="F259" s="30" t="s">
        <v>380</v>
      </c>
      <c r="G259" s="42" t="s">
        <v>1666</v>
      </c>
    </row>
    <row r="260">
      <c r="A260" s="40" t="s">
        <v>241</v>
      </c>
      <c r="B260" s="40" t="s">
        <v>827</v>
      </c>
      <c r="C260" s="40" t="s">
        <v>1667</v>
      </c>
      <c r="D260" s="40" t="s">
        <v>1668</v>
      </c>
      <c r="E260" s="65" t="s">
        <v>869</v>
      </c>
      <c r="F260" s="30" t="s">
        <v>986</v>
      </c>
      <c r="G260" s="42" t="s">
        <v>1669</v>
      </c>
    </row>
    <row r="261">
      <c r="A261" s="40" t="s">
        <v>241</v>
      </c>
      <c r="B261" s="40" t="s">
        <v>840</v>
      </c>
      <c r="C261" s="40" t="s">
        <v>1670</v>
      </c>
      <c r="D261" s="40" t="s">
        <v>1671</v>
      </c>
      <c r="E261" s="65" t="s">
        <v>869</v>
      </c>
      <c r="F261" s="30" t="s">
        <v>247</v>
      </c>
      <c r="G261" s="42" t="s">
        <v>1672</v>
      </c>
    </row>
    <row r="262">
      <c r="A262" s="40" t="s">
        <v>241</v>
      </c>
      <c r="B262" s="40" t="s">
        <v>851</v>
      </c>
      <c r="C262" s="40" t="s">
        <v>1673</v>
      </c>
      <c r="D262" s="40" t="s">
        <v>1674</v>
      </c>
      <c r="E262" s="65" t="s">
        <v>869</v>
      </c>
      <c r="F262" s="30" t="s">
        <v>1621</v>
      </c>
      <c r="G262" s="42" t="s">
        <v>1675</v>
      </c>
    </row>
    <row r="263">
      <c r="A263" s="40" t="s">
        <v>241</v>
      </c>
      <c r="B263" s="40" t="s">
        <v>855</v>
      </c>
      <c r="C263" s="40" t="s">
        <v>1676</v>
      </c>
      <c r="D263" s="40" t="s">
        <v>1677</v>
      </c>
      <c r="E263" s="65" t="s">
        <v>869</v>
      </c>
      <c r="F263" s="30" t="s">
        <v>380</v>
      </c>
      <c r="G263" s="42" t="s">
        <v>1678</v>
      </c>
    </row>
    <row r="264">
      <c r="A264" s="40" t="s">
        <v>241</v>
      </c>
      <c r="B264" s="40" t="s">
        <v>1443</v>
      </c>
      <c r="C264" s="40" t="s">
        <v>1679</v>
      </c>
      <c r="D264" s="40" t="s">
        <v>1680</v>
      </c>
      <c r="E264" s="64" t="s">
        <v>870</v>
      </c>
      <c r="F264" s="30" t="s">
        <v>1681</v>
      </c>
      <c r="G264" s="42" t="s">
        <v>1682</v>
      </c>
    </row>
    <row r="265">
      <c r="A265" s="40" t="s">
        <v>241</v>
      </c>
      <c r="B265" s="40" t="s">
        <v>1599</v>
      </c>
      <c r="C265" s="40" t="s">
        <v>1683</v>
      </c>
      <c r="D265" s="40" t="s">
        <v>1684</v>
      </c>
      <c r="E265" s="64" t="s">
        <v>870</v>
      </c>
      <c r="F265" s="30" t="s">
        <v>1685</v>
      </c>
      <c r="G265" s="42" t="s">
        <v>1686</v>
      </c>
    </row>
    <row r="266">
      <c r="A266" s="40" t="s">
        <v>335</v>
      </c>
      <c r="B266" s="40" t="s">
        <v>93</v>
      </c>
      <c r="C266" s="40" t="s">
        <v>1687</v>
      </c>
      <c r="D266" s="40" t="s">
        <v>1688</v>
      </c>
      <c r="E266" s="64" t="s">
        <v>870</v>
      </c>
      <c r="F266" s="30" t="s">
        <v>280</v>
      </c>
      <c r="G266" s="42" t="s">
        <v>1689</v>
      </c>
    </row>
    <row r="267">
      <c r="A267" s="40" t="s">
        <v>335</v>
      </c>
      <c r="B267" s="40" t="s">
        <v>118</v>
      </c>
      <c r="C267" s="40" t="s">
        <v>1690</v>
      </c>
      <c r="D267" s="40" t="s">
        <v>1691</v>
      </c>
      <c r="E267" s="64" t="s">
        <v>870</v>
      </c>
      <c r="F267" s="30" t="s">
        <v>846</v>
      </c>
      <c r="G267" s="42" t="s">
        <v>1692</v>
      </c>
    </row>
    <row r="268">
      <c r="A268" s="40" t="s">
        <v>335</v>
      </c>
      <c r="B268" s="40" t="s">
        <v>158</v>
      </c>
      <c r="C268" s="40" t="s">
        <v>1693</v>
      </c>
      <c r="D268" s="40" t="s">
        <v>1694</v>
      </c>
      <c r="E268" s="65" t="s">
        <v>869</v>
      </c>
      <c r="F268" s="30" t="s">
        <v>1428</v>
      </c>
      <c r="G268" s="42" t="s">
        <v>1695</v>
      </c>
    </row>
    <row r="269">
      <c r="A269" s="40" t="s">
        <v>335</v>
      </c>
      <c r="B269" s="40" t="s">
        <v>119</v>
      </c>
      <c r="C269" s="40" t="s">
        <v>1696</v>
      </c>
      <c r="D269" s="40" t="s">
        <v>1697</v>
      </c>
      <c r="E269" s="65" t="s">
        <v>869</v>
      </c>
      <c r="F269" s="30" t="s">
        <v>933</v>
      </c>
      <c r="G269" s="42" t="s">
        <v>1698</v>
      </c>
      <c r="H269" s="30"/>
    </row>
    <row r="270">
      <c r="A270" s="40" t="s">
        <v>335</v>
      </c>
      <c r="B270" s="40" t="s">
        <v>124</v>
      </c>
      <c r="C270" s="40" t="s">
        <v>1699</v>
      </c>
      <c r="D270" s="40" t="s">
        <v>1700</v>
      </c>
      <c r="E270" s="65" t="s">
        <v>869</v>
      </c>
      <c r="F270" s="30" t="s">
        <v>902</v>
      </c>
      <c r="G270" s="42" t="s">
        <v>1701</v>
      </c>
    </row>
    <row r="271">
      <c r="A271" s="40" t="s">
        <v>335</v>
      </c>
      <c r="B271" s="40" t="s">
        <v>94</v>
      </c>
      <c r="C271" s="40" t="s">
        <v>1702</v>
      </c>
      <c r="D271" s="40" t="s">
        <v>1703</v>
      </c>
      <c r="E271" s="65" t="s">
        <v>869</v>
      </c>
      <c r="F271" s="30" t="s">
        <v>8</v>
      </c>
      <c r="G271" s="42" t="s">
        <v>1704</v>
      </c>
    </row>
    <row r="272">
      <c r="A272" s="40" t="s">
        <v>335</v>
      </c>
      <c r="B272" s="40" t="s">
        <v>99</v>
      </c>
      <c r="C272" s="40" t="s">
        <v>1705</v>
      </c>
      <c r="D272" s="40" t="s">
        <v>1706</v>
      </c>
      <c r="E272" s="65" t="s">
        <v>869</v>
      </c>
      <c r="F272" s="30" t="s">
        <v>1016</v>
      </c>
      <c r="G272" s="42" t="s">
        <v>1707</v>
      </c>
    </row>
    <row r="273">
      <c r="A273" s="40" t="s">
        <v>335</v>
      </c>
      <c r="B273" s="40" t="s">
        <v>104</v>
      </c>
      <c r="C273" s="40" t="s">
        <v>1708</v>
      </c>
      <c r="D273" s="40" t="s">
        <v>1709</v>
      </c>
      <c r="E273" s="65" t="s">
        <v>869</v>
      </c>
      <c r="F273" s="30" t="s">
        <v>1710</v>
      </c>
      <c r="G273" s="42" t="s">
        <v>1711</v>
      </c>
    </row>
    <row r="274">
      <c r="A274" s="40" t="s">
        <v>335</v>
      </c>
      <c r="B274" s="40" t="s">
        <v>109</v>
      </c>
      <c r="C274" s="40" t="s">
        <v>1712</v>
      </c>
      <c r="D274" s="40" t="s">
        <v>1713</v>
      </c>
      <c r="E274" s="65" t="s">
        <v>869</v>
      </c>
      <c r="F274" s="30" t="s">
        <v>892</v>
      </c>
      <c r="G274" s="42" t="s">
        <v>1714</v>
      </c>
    </row>
    <row r="275">
      <c r="A275" s="40" t="s">
        <v>335</v>
      </c>
      <c r="B275" s="40" t="s">
        <v>114</v>
      </c>
      <c r="C275" s="40" t="s">
        <v>1715</v>
      </c>
      <c r="D275" s="40" t="s">
        <v>1716</v>
      </c>
      <c r="E275" s="65" t="s">
        <v>869</v>
      </c>
      <c r="F275" s="30" t="s">
        <v>1054</v>
      </c>
      <c r="G275" s="42" t="s">
        <v>1717</v>
      </c>
    </row>
    <row r="276">
      <c r="A276" s="40" t="s">
        <v>335</v>
      </c>
      <c r="B276" s="40" t="s">
        <v>148</v>
      </c>
      <c r="C276" s="40" t="s">
        <v>1718</v>
      </c>
      <c r="D276" s="40" t="s">
        <v>1719</v>
      </c>
      <c r="E276" s="65" t="s">
        <v>869</v>
      </c>
      <c r="F276" s="30" t="s">
        <v>1058</v>
      </c>
      <c r="G276" s="42" t="s">
        <v>1720</v>
      </c>
    </row>
    <row r="277">
      <c r="A277" s="40" t="s">
        <v>335</v>
      </c>
      <c r="B277" s="40" t="s">
        <v>153</v>
      </c>
      <c r="C277" s="40" t="s">
        <v>1721</v>
      </c>
      <c r="D277" s="40" t="s">
        <v>1722</v>
      </c>
      <c r="E277" s="71" t="s">
        <v>1558</v>
      </c>
      <c r="F277" s="30" t="s">
        <v>986</v>
      </c>
      <c r="G277" s="42" t="s">
        <v>1723</v>
      </c>
    </row>
    <row r="278">
      <c r="A278" s="40" t="s">
        <v>335</v>
      </c>
      <c r="B278" s="40" t="s">
        <v>199</v>
      </c>
      <c r="C278" s="40" t="s">
        <v>1724</v>
      </c>
      <c r="D278" s="40" t="s">
        <v>1725</v>
      </c>
      <c r="E278" s="72" t="s">
        <v>871</v>
      </c>
      <c r="F278" s="30" t="s">
        <v>1016</v>
      </c>
      <c r="G278" s="42" t="s">
        <v>1726</v>
      </c>
    </row>
    <row r="279">
      <c r="A279" s="40" t="s">
        <v>335</v>
      </c>
      <c r="B279" s="40" t="s">
        <v>241</v>
      </c>
      <c r="C279" s="40" t="s">
        <v>1727</v>
      </c>
      <c r="D279" s="40" t="s">
        <v>1728</v>
      </c>
      <c r="E279" s="72" t="s">
        <v>871</v>
      </c>
      <c r="F279" s="30" t="s">
        <v>369</v>
      </c>
      <c r="G279" s="42" t="s">
        <v>1729</v>
      </c>
    </row>
    <row r="280">
      <c r="A280" s="40" t="s">
        <v>335</v>
      </c>
      <c r="B280" s="40" t="s">
        <v>335</v>
      </c>
      <c r="C280" s="40" t="s">
        <v>1730</v>
      </c>
      <c r="D280" s="40" t="s">
        <v>1731</v>
      </c>
      <c r="E280" s="72" t="s">
        <v>871</v>
      </c>
      <c r="F280" s="30" t="s">
        <v>1012</v>
      </c>
      <c r="G280" s="42" t="s">
        <v>1732</v>
      </c>
    </row>
    <row r="281">
      <c r="A281" s="40" t="s">
        <v>335</v>
      </c>
      <c r="B281" s="40" t="s">
        <v>719</v>
      </c>
      <c r="C281" s="40" t="s">
        <v>1733</v>
      </c>
      <c r="D281" s="40" t="s">
        <v>1734</v>
      </c>
      <c r="E281" s="71" t="s">
        <v>1558</v>
      </c>
      <c r="F281" s="30" t="s">
        <v>156</v>
      </c>
      <c r="G281" s="42" t="s">
        <v>1735</v>
      </c>
    </row>
    <row r="282">
      <c r="A282" s="40" t="s">
        <v>335</v>
      </c>
      <c r="B282" s="40" t="s">
        <v>748</v>
      </c>
      <c r="C282" s="40" t="s">
        <v>1736</v>
      </c>
      <c r="D282" s="40" t="s">
        <v>1737</v>
      </c>
      <c r="E282" s="65" t="s">
        <v>869</v>
      </c>
      <c r="F282" s="30" t="s">
        <v>541</v>
      </c>
      <c r="G282" s="42" t="s">
        <v>1738</v>
      </c>
    </row>
    <row r="283">
      <c r="A283" s="40" t="s">
        <v>335</v>
      </c>
      <c r="B283" s="40" t="s">
        <v>770</v>
      </c>
      <c r="C283" s="40" t="s">
        <v>1739</v>
      </c>
      <c r="D283" s="40" t="s">
        <v>1740</v>
      </c>
      <c r="E283" s="65" t="s">
        <v>869</v>
      </c>
      <c r="F283" s="30" t="s">
        <v>1016</v>
      </c>
      <c r="G283" s="42" t="s">
        <v>1741</v>
      </c>
    </row>
    <row r="284">
      <c r="A284" s="40" t="s">
        <v>335</v>
      </c>
      <c r="B284" s="40" t="s">
        <v>793</v>
      </c>
      <c r="C284" s="40" t="s">
        <v>1742</v>
      </c>
      <c r="D284" s="40" t="s">
        <v>1743</v>
      </c>
      <c r="E284" s="65" t="s">
        <v>869</v>
      </c>
      <c r="F284" s="30" t="s">
        <v>369</v>
      </c>
      <c r="G284" s="42" t="s">
        <v>1744</v>
      </c>
    </row>
    <row r="285">
      <c r="A285" s="40" t="s">
        <v>335</v>
      </c>
      <c r="B285" s="40" t="s">
        <v>811</v>
      </c>
      <c r="C285" s="40" t="s">
        <v>1745</v>
      </c>
      <c r="D285" s="40" t="s">
        <v>1746</v>
      </c>
      <c r="E285" s="65" t="s">
        <v>869</v>
      </c>
      <c r="F285" s="30" t="s">
        <v>956</v>
      </c>
      <c r="G285" s="42" t="s">
        <v>1747</v>
      </c>
    </row>
    <row r="286">
      <c r="A286" s="40" t="s">
        <v>335</v>
      </c>
      <c r="B286" s="40" t="s">
        <v>827</v>
      </c>
      <c r="C286" s="40" t="s">
        <v>1748</v>
      </c>
      <c r="D286" s="40" t="s">
        <v>1749</v>
      </c>
      <c r="E286" s="65" t="s">
        <v>869</v>
      </c>
      <c r="F286" s="30" t="s">
        <v>1099</v>
      </c>
      <c r="G286" s="42" t="s">
        <v>1750</v>
      </c>
    </row>
    <row r="287">
      <c r="A287" s="40" t="s">
        <v>335</v>
      </c>
      <c r="B287" s="40" t="s">
        <v>840</v>
      </c>
      <c r="C287" s="40" t="s">
        <v>1751</v>
      </c>
      <c r="D287" s="40" t="s">
        <v>1752</v>
      </c>
      <c r="E287" s="65" t="s">
        <v>869</v>
      </c>
      <c r="F287" s="30" t="s">
        <v>8</v>
      </c>
      <c r="G287" s="42" t="s">
        <v>1753</v>
      </c>
    </row>
    <row r="288">
      <c r="A288" s="40" t="s">
        <v>335</v>
      </c>
      <c r="B288" s="40" t="s">
        <v>851</v>
      </c>
      <c r="C288" s="40" t="s">
        <v>1754</v>
      </c>
      <c r="D288" s="40" t="s">
        <v>1755</v>
      </c>
      <c r="E288" s="65" t="s">
        <v>869</v>
      </c>
      <c r="F288" s="30" t="s">
        <v>846</v>
      </c>
      <c r="G288" s="42" t="s">
        <v>1756</v>
      </c>
    </row>
    <row r="289">
      <c r="A289" s="40" t="s">
        <v>335</v>
      </c>
      <c r="B289" s="40" t="s">
        <v>855</v>
      </c>
      <c r="C289" s="40" t="s">
        <v>1757</v>
      </c>
      <c r="D289" s="40" t="s">
        <v>1758</v>
      </c>
      <c r="E289" s="65" t="s">
        <v>869</v>
      </c>
      <c r="F289" s="30" t="s">
        <v>1759</v>
      </c>
      <c r="G289" s="42" t="s">
        <v>1760</v>
      </c>
    </row>
    <row r="290">
      <c r="A290" s="40" t="s">
        <v>335</v>
      </c>
      <c r="B290" s="40" t="s">
        <v>1443</v>
      </c>
      <c r="C290" s="40" t="s">
        <v>1761</v>
      </c>
      <c r="D290" s="40" t="s">
        <v>1762</v>
      </c>
      <c r="E290" s="65" t="s">
        <v>869</v>
      </c>
      <c r="F290" s="30" t="s">
        <v>799</v>
      </c>
      <c r="G290" s="42" t="s">
        <v>1763</v>
      </c>
      <c r="H290" s="30"/>
    </row>
    <row r="291">
      <c r="A291" s="40" t="s">
        <v>335</v>
      </c>
      <c r="B291" s="40" t="s">
        <v>1599</v>
      </c>
      <c r="C291" s="40" t="s">
        <v>1764</v>
      </c>
      <c r="D291" s="40" t="s">
        <v>1765</v>
      </c>
      <c r="E291" s="64" t="s">
        <v>870</v>
      </c>
      <c r="F291" s="30" t="s">
        <v>1058</v>
      </c>
      <c r="G291" s="42" t="s">
        <v>1766</v>
      </c>
    </row>
    <row r="292">
      <c r="A292" s="40" t="s">
        <v>335</v>
      </c>
      <c r="B292" s="40" t="s">
        <v>1767</v>
      </c>
      <c r="C292" s="40" t="s">
        <v>1768</v>
      </c>
      <c r="D292" s="40" t="s">
        <v>1769</v>
      </c>
      <c r="E292" s="64" t="s">
        <v>870</v>
      </c>
      <c r="F292" s="30" t="s">
        <v>1770</v>
      </c>
      <c r="G292" s="42" t="s">
        <v>1771</v>
      </c>
    </row>
    <row r="293">
      <c r="A293" s="40" t="s">
        <v>719</v>
      </c>
      <c r="B293" s="40" t="s">
        <v>93</v>
      </c>
      <c r="C293" s="40" t="s">
        <v>1772</v>
      </c>
      <c r="D293" s="40" t="s">
        <v>1773</v>
      </c>
      <c r="E293" s="64" t="s">
        <v>870</v>
      </c>
      <c r="F293" s="30" t="s">
        <v>8</v>
      </c>
      <c r="G293" s="42" t="s">
        <v>1774</v>
      </c>
    </row>
    <row r="294">
      <c r="A294" s="40" t="s">
        <v>719</v>
      </c>
      <c r="B294" s="40" t="s">
        <v>118</v>
      </c>
      <c r="C294" s="40" t="s">
        <v>1775</v>
      </c>
      <c r="D294" s="40" t="s">
        <v>1776</v>
      </c>
      <c r="E294" s="64" t="s">
        <v>870</v>
      </c>
      <c r="F294" s="30" t="s">
        <v>161</v>
      </c>
      <c r="G294" s="42" t="s">
        <v>1777</v>
      </c>
    </row>
    <row r="295">
      <c r="A295" s="40" t="s">
        <v>719</v>
      </c>
      <c r="B295" s="40" t="s">
        <v>158</v>
      </c>
      <c r="C295" s="40" t="s">
        <v>1778</v>
      </c>
      <c r="D295" s="40" t="s">
        <v>1779</v>
      </c>
      <c r="E295" s="65" t="s">
        <v>869</v>
      </c>
      <c r="F295" s="30" t="s">
        <v>369</v>
      </c>
      <c r="G295" s="42" t="s">
        <v>1780</v>
      </c>
    </row>
    <row r="296">
      <c r="A296" s="40" t="s">
        <v>719</v>
      </c>
      <c r="B296" s="40" t="s">
        <v>119</v>
      </c>
      <c r="C296" s="40" t="s">
        <v>1781</v>
      </c>
      <c r="D296" s="40" t="s">
        <v>1782</v>
      </c>
      <c r="E296" s="65" t="s">
        <v>869</v>
      </c>
      <c r="F296" s="30" t="s">
        <v>1029</v>
      </c>
      <c r="G296" s="42" t="s">
        <v>1783</v>
      </c>
    </row>
    <row r="297">
      <c r="A297" s="40" t="s">
        <v>719</v>
      </c>
      <c r="B297" s="40" t="s">
        <v>124</v>
      </c>
      <c r="C297" s="40" t="s">
        <v>1784</v>
      </c>
      <c r="D297" s="40" t="s">
        <v>1785</v>
      </c>
      <c r="E297" s="65" t="s">
        <v>869</v>
      </c>
      <c r="F297" s="30" t="s">
        <v>1759</v>
      </c>
      <c r="G297" s="42" t="s">
        <v>1786</v>
      </c>
    </row>
    <row r="298">
      <c r="A298" s="40" t="s">
        <v>719</v>
      </c>
      <c r="B298" s="40" t="s">
        <v>94</v>
      </c>
      <c r="C298" s="40" t="s">
        <v>1787</v>
      </c>
      <c r="D298" s="40" t="s">
        <v>1788</v>
      </c>
      <c r="E298" s="65" t="s">
        <v>869</v>
      </c>
      <c r="F298" s="30" t="s">
        <v>1099</v>
      </c>
      <c r="G298" s="42" t="s">
        <v>1789</v>
      </c>
    </row>
    <row r="299">
      <c r="A299" s="40" t="s">
        <v>719</v>
      </c>
      <c r="B299" s="40" t="s">
        <v>99</v>
      </c>
      <c r="C299" s="40" t="s">
        <v>1790</v>
      </c>
      <c r="D299" s="40" t="s">
        <v>1791</v>
      </c>
      <c r="E299" s="65" t="s">
        <v>869</v>
      </c>
      <c r="F299" s="30" t="s">
        <v>986</v>
      </c>
      <c r="G299" s="42" t="s">
        <v>1792</v>
      </c>
    </row>
    <row r="300">
      <c r="A300" s="40" t="s">
        <v>719</v>
      </c>
      <c r="B300" s="40" t="s">
        <v>104</v>
      </c>
      <c r="C300" s="40" t="s">
        <v>1793</v>
      </c>
      <c r="D300" s="40" t="s">
        <v>1794</v>
      </c>
      <c r="E300" s="65" t="s">
        <v>869</v>
      </c>
      <c r="F300" s="30" t="s">
        <v>1795</v>
      </c>
      <c r="G300" s="42" t="s">
        <v>1796</v>
      </c>
    </row>
    <row r="301">
      <c r="A301" s="40" t="s">
        <v>719</v>
      </c>
      <c r="B301" s="40" t="s">
        <v>109</v>
      </c>
      <c r="C301" s="40" t="s">
        <v>1797</v>
      </c>
      <c r="D301" s="40" t="s">
        <v>1798</v>
      </c>
      <c r="E301" s="65" t="s">
        <v>869</v>
      </c>
      <c r="F301" s="30" t="s">
        <v>912</v>
      </c>
      <c r="G301" s="42" t="s">
        <v>1799</v>
      </c>
      <c r="H301" s="30"/>
    </row>
    <row r="302">
      <c r="A302" s="40" t="s">
        <v>719</v>
      </c>
      <c r="B302" s="40" t="s">
        <v>114</v>
      </c>
      <c r="C302" s="40" t="s">
        <v>1800</v>
      </c>
      <c r="D302" s="40" t="s">
        <v>1801</v>
      </c>
      <c r="E302" s="65" t="s">
        <v>869</v>
      </c>
      <c r="F302" s="30" t="s">
        <v>1802</v>
      </c>
      <c r="G302" s="42" t="s">
        <v>1803</v>
      </c>
    </row>
    <row r="303">
      <c r="A303" s="40" t="s">
        <v>719</v>
      </c>
      <c r="B303" s="40" t="s">
        <v>148</v>
      </c>
      <c r="C303" s="40" t="s">
        <v>1804</v>
      </c>
      <c r="D303" s="40" t="s">
        <v>1805</v>
      </c>
      <c r="E303" s="65" t="s">
        <v>869</v>
      </c>
      <c r="F303" s="30" t="s">
        <v>284</v>
      </c>
      <c r="G303" s="42" t="s">
        <v>1806</v>
      </c>
    </row>
    <row r="304">
      <c r="A304" s="40" t="s">
        <v>719</v>
      </c>
      <c r="B304" s="40" t="s">
        <v>153</v>
      </c>
      <c r="C304" s="40" t="s">
        <v>1807</v>
      </c>
      <c r="D304" s="40" t="s">
        <v>1808</v>
      </c>
      <c r="E304" s="71" t="s">
        <v>1558</v>
      </c>
      <c r="F304" s="30" t="s">
        <v>956</v>
      </c>
      <c r="G304" s="42" t="s">
        <v>1809</v>
      </c>
    </row>
    <row r="305">
      <c r="A305" s="40" t="s">
        <v>719</v>
      </c>
      <c r="B305" s="40" t="s">
        <v>199</v>
      </c>
      <c r="C305" s="40" t="s">
        <v>1810</v>
      </c>
      <c r="D305" s="40" t="s">
        <v>1811</v>
      </c>
      <c r="E305" s="72" t="s">
        <v>871</v>
      </c>
      <c r="F305" s="30" t="s">
        <v>1710</v>
      </c>
      <c r="G305" s="42" t="s">
        <v>1812</v>
      </c>
    </row>
    <row r="306">
      <c r="A306" s="40" t="s">
        <v>719</v>
      </c>
      <c r="B306" s="40" t="s">
        <v>241</v>
      </c>
      <c r="C306" s="40" t="s">
        <v>1813</v>
      </c>
      <c r="D306" s="40" t="s">
        <v>1814</v>
      </c>
      <c r="E306" s="72" t="s">
        <v>871</v>
      </c>
      <c r="F306" s="30" t="s">
        <v>262</v>
      </c>
      <c r="G306" s="42" t="s">
        <v>1815</v>
      </c>
    </row>
    <row r="307">
      <c r="A307" s="40" t="s">
        <v>719</v>
      </c>
      <c r="B307" s="40" t="s">
        <v>335</v>
      </c>
      <c r="C307" s="40" t="s">
        <v>1816</v>
      </c>
      <c r="D307" s="40" t="s">
        <v>1817</v>
      </c>
      <c r="E307" s="71" t="s">
        <v>1558</v>
      </c>
      <c r="F307" s="30" t="s">
        <v>1818</v>
      </c>
      <c r="G307" s="42" t="s">
        <v>1819</v>
      </c>
    </row>
    <row r="308">
      <c r="A308" s="40" t="s">
        <v>719</v>
      </c>
      <c r="B308" s="40" t="s">
        <v>719</v>
      </c>
      <c r="C308" s="40" t="s">
        <v>1820</v>
      </c>
      <c r="D308" s="40" t="s">
        <v>1821</v>
      </c>
      <c r="E308" s="65" t="s">
        <v>869</v>
      </c>
      <c r="F308" s="30" t="s">
        <v>1099</v>
      </c>
      <c r="G308" s="42" t="s">
        <v>1822</v>
      </c>
    </row>
    <row r="309">
      <c r="A309" s="40" t="s">
        <v>719</v>
      </c>
      <c r="B309" s="40" t="s">
        <v>748</v>
      </c>
      <c r="C309" s="40" t="s">
        <v>1823</v>
      </c>
      <c r="D309" s="40" t="s">
        <v>1824</v>
      </c>
      <c r="E309" s="65" t="s">
        <v>869</v>
      </c>
      <c r="F309" s="30" t="s">
        <v>1825</v>
      </c>
      <c r="G309" s="42" t="s">
        <v>1826</v>
      </c>
    </row>
    <row r="310">
      <c r="A310" s="40" t="s">
        <v>719</v>
      </c>
      <c r="B310" s="40" t="s">
        <v>770</v>
      </c>
      <c r="C310" s="40" t="s">
        <v>1827</v>
      </c>
      <c r="D310" s="40" t="s">
        <v>1828</v>
      </c>
      <c r="E310" s="65" t="s">
        <v>869</v>
      </c>
      <c r="F310" s="30" t="s">
        <v>1507</v>
      </c>
      <c r="G310" s="42" t="s">
        <v>1829</v>
      </c>
    </row>
    <row r="311">
      <c r="A311" s="40" t="s">
        <v>719</v>
      </c>
      <c r="B311" s="40" t="s">
        <v>793</v>
      </c>
      <c r="C311" s="40" t="s">
        <v>1830</v>
      </c>
      <c r="D311" s="40" t="s">
        <v>1831</v>
      </c>
      <c r="E311" s="65" t="s">
        <v>869</v>
      </c>
      <c r="F311" s="30" t="s">
        <v>1617</v>
      </c>
      <c r="G311" s="42" t="s">
        <v>1832</v>
      </c>
    </row>
    <row r="312">
      <c r="A312" s="40" t="s">
        <v>719</v>
      </c>
      <c r="B312" s="40" t="s">
        <v>811</v>
      </c>
      <c r="C312" s="40" t="s">
        <v>1833</v>
      </c>
      <c r="D312" s="40" t="s">
        <v>1834</v>
      </c>
      <c r="E312" s="65" t="s">
        <v>869</v>
      </c>
      <c r="F312" s="30" t="s">
        <v>135</v>
      </c>
      <c r="G312" s="42" t="s">
        <v>1835</v>
      </c>
    </row>
    <row r="313">
      <c r="A313" s="40" t="s">
        <v>719</v>
      </c>
      <c r="B313" s="40" t="s">
        <v>827</v>
      </c>
      <c r="C313" s="40" t="s">
        <v>1836</v>
      </c>
      <c r="D313" s="40" t="s">
        <v>1837</v>
      </c>
      <c r="E313" s="65" t="s">
        <v>869</v>
      </c>
      <c r="F313" s="30" t="s">
        <v>1029</v>
      </c>
      <c r="G313" s="42" t="s">
        <v>1838</v>
      </c>
    </row>
    <row r="314">
      <c r="A314" s="40" t="s">
        <v>719</v>
      </c>
      <c r="B314" s="40" t="s">
        <v>840</v>
      </c>
      <c r="C314" s="40" t="s">
        <v>1839</v>
      </c>
      <c r="D314" s="40" t="s">
        <v>1840</v>
      </c>
      <c r="E314" s="65" t="s">
        <v>869</v>
      </c>
      <c r="F314" s="30" t="s">
        <v>1408</v>
      </c>
      <c r="G314" s="42" t="s">
        <v>1841</v>
      </c>
    </row>
    <row r="315">
      <c r="A315" s="40" t="s">
        <v>719</v>
      </c>
      <c r="B315" s="40" t="s">
        <v>851</v>
      </c>
      <c r="C315" s="40" t="s">
        <v>1842</v>
      </c>
      <c r="D315" s="40" t="s">
        <v>1843</v>
      </c>
      <c r="E315" s="65" t="s">
        <v>869</v>
      </c>
      <c r="F315" s="30" t="s">
        <v>1844</v>
      </c>
      <c r="G315" s="42" t="s">
        <v>1845</v>
      </c>
    </row>
    <row r="316">
      <c r="A316" s="40" t="s">
        <v>719</v>
      </c>
      <c r="B316" s="40" t="s">
        <v>855</v>
      </c>
      <c r="C316" s="40" t="s">
        <v>1846</v>
      </c>
      <c r="D316" s="40" t="s">
        <v>1847</v>
      </c>
      <c r="E316" s="65" t="s">
        <v>869</v>
      </c>
      <c r="F316" s="30" t="s">
        <v>1170</v>
      </c>
      <c r="G316" s="42" t="s">
        <v>1848</v>
      </c>
    </row>
    <row r="317">
      <c r="A317" s="40" t="s">
        <v>719</v>
      </c>
      <c r="B317" s="40" t="s">
        <v>1443</v>
      </c>
      <c r="C317" s="40" t="s">
        <v>1849</v>
      </c>
      <c r="D317" s="40" t="s">
        <v>1850</v>
      </c>
      <c r="E317" s="64" t="s">
        <v>870</v>
      </c>
      <c r="F317" s="30" t="s">
        <v>280</v>
      </c>
      <c r="G317" s="42" t="s">
        <v>1851</v>
      </c>
    </row>
    <row r="318">
      <c r="A318" s="40" t="s">
        <v>719</v>
      </c>
      <c r="B318" s="40" t="s">
        <v>1599</v>
      </c>
      <c r="C318" s="40" t="s">
        <v>1852</v>
      </c>
      <c r="D318" s="40" t="s">
        <v>1853</v>
      </c>
      <c r="E318" s="64" t="s">
        <v>870</v>
      </c>
      <c r="F318" s="30" t="s">
        <v>1524</v>
      </c>
      <c r="G318" s="42" t="s">
        <v>1854</v>
      </c>
    </row>
    <row r="319">
      <c r="A319" s="40" t="s">
        <v>748</v>
      </c>
      <c r="B319" s="40" t="s">
        <v>118</v>
      </c>
      <c r="C319" s="40" t="s">
        <v>1855</v>
      </c>
      <c r="D319" s="40" t="s">
        <v>1856</v>
      </c>
      <c r="E319" s="64" t="s">
        <v>870</v>
      </c>
      <c r="F319" s="30" t="s">
        <v>878</v>
      </c>
      <c r="G319" s="42" t="s">
        <v>1857</v>
      </c>
    </row>
    <row r="320">
      <c r="A320" s="40" t="s">
        <v>748</v>
      </c>
      <c r="B320" s="40" t="s">
        <v>158</v>
      </c>
      <c r="C320" s="40" t="s">
        <v>1858</v>
      </c>
      <c r="D320" s="40" t="s">
        <v>1859</v>
      </c>
      <c r="E320" s="64" t="s">
        <v>870</v>
      </c>
      <c r="F320" s="30" t="s">
        <v>1860</v>
      </c>
      <c r="G320" s="42" t="s">
        <v>1861</v>
      </c>
    </row>
    <row r="321">
      <c r="A321" s="40" t="s">
        <v>748</v>
      </c>
      <c r="B321" s="40" t="s">
        <v>119</v>
      </c>
      <c r="C321" s="40" t="s">
        <v>1862</v>
      </c>
      <c r="D321" s="40" t="s">
        <v>1863</v>
      </c>
      <c r="E321" s="65" t="s">
        <v>869</v>
      </c>
      <c r="F321" s="30" t="s">
        <v>380</v>
      </c>
      <c r="G321" s="42" t="s">
        <v>1864</v>
      </c>
    </row>
    <row r="322">
      <c r="A322" s="40" t="s">
        <v>748</v>
      </c>
      <c r="B322" s="40" t="s">
        <v>124</v>
      </c>
      <c r="C322" s="40" t="s">
        <v>1865</v>
      </c>
      <c r="D322" s="40" t="s">
        <v>1866</v>
      </c>
      <c r="E322" s="65" t="s">
        <v>869</v>
      </c>
      <c r="F322" s="30" t="s">
        <v>262</v>
      </c>
      <c r="G322" s="42" t="s">
        <v>1867</v>
      </c>
    </row>
    <row r="323">
      <c r="A323" s="40" t="s">
        <v>748</v>
      </c>
      <c r="B323" s="40" t="s">
        <v>94</v>
      </c>
      <c r="C323" s="40" t="s">
        <v>1868</v>
      </c>
      <c r="D323" s="40" t="s">
        <v>1869</v>
      </c>
      <c r="E323" s="65" t="s">
        <v>869</v>
      </c>
      <c r="F323" s="30" t="s">
        <v>284</v>
      </c>
      <c r="G323" s="42" t="s">
        <v>1870</v>
      </c>
      <c r="H323" s="30"/>
    </row>
    <row r="324">
      <c r="A324" s="40" t="s">
        <v>748</v>
      </c>
      <c r="B324" s="40" t="s">
        <v>99</v>
      </c>
      <c r="C324" s="40" t="s">
        <v>1871</v>
      </c>
      <c r="D324" s="40" t="s">
        <v>1872</v>
      </c>
      <c r="E324" s="65" t="s">
        <v>869</v>
      </c>
      <c r="F324" s="30" t="s">
        <v>369</v>
      </c>
      <c r="G324" s="42" t="s">
        <v>1873</v>
      </c>
    </row>
    <row r="325">
      <c r="A325" s="40" t="s">
        <v>748</v>
      </c>
      <c r="B325" s="40" t="s">
        <v>104</v>
      </c>
      <c r="C325" s="40" t="s">
        <v>1874</v>
      </c>
      <c r="D325" s="40" t="s">
        <v>1875</v>
      </c>
      <c r="E325" s="65" t="s">
        <v>869</v>
      </c>
      <c r="F325" s="30" t="s">
        <v>247</v>
      </c>
      <c r="G325" s="42" t="s">
        <v>1876</v>
      </c>
    </row>
    <row r="326">
      <c r="A326" s="40" t="s">
        <v>748</v>
      </c>
      <c r="B326" s="40" t="s">
        <v>109</v>
      </c>
      <c r="C326" s="40" t="s">
        <v>1877</v>
      </c>
      <c r="D326" s="40" t="s">
        <v>1878</v>
      </c>
      <c r="E326" s="65" t="s">
        <v>869</v>
      </c>
      <c r="F326" s="30" t="s">
        <v>846</v>
      </c>
      <c r="G326" s="42" t="s">
        <v>1879</v>
      </c>
    </row>
    <row r="327">
      <c r="A327" s="40" t="s">
        <v>748</v>
      </c>
      <c r="B327" s="40" t="s">
        <v>114</v>
      </c>
      <c r="C327" s="40" t="s">
        <v>1880</v>
      </c>
      <c r="D327" s="40" t="s">
        <v>1881</v>
      </c>
      <c r="E327" s="65" t="s">
        <v>869</v>
      </c>
      <c r="F327" s="30" t="s">
        <v>8</v>
      </c>
      <c r="G327" s="30" t="s">
        <v>1882</v>
      </c>
    </row>
    <row r="328">
      <c r="A328" s="40" t="s">
        <v>748</v>
      </c>
      <c r="B328" s="40" t="s">
        <v>148</v>
      </c>
      <c r="C328" s="40" t="s">
        <v>1883</v>
      </c>
      <c r="D328" s="40" t="s">
        <v>1884</v>
      </c>
      <c r="E328" s="65" t="s">
        <v>869</v>
      </c>
      <c r="F328" s="30" t="s">
        <v>262</v>
      </c>
      <c r="G328" s="42" t="s">
        <v>1885</v>
      </c>
    </row>
    <row r="329">
      <c r="A329" s="40" t="s">
        <v>748</v>
      </c>
      <c r="B329" s="40" t="s">
        <v>153</v>
      </c>
      <c r="C329" s="40" t="s">
        <v>1886</v>
      </c>
      <c r="D329" s="40" t="s">
        <v>1887</v>
      </c>
      <c r="E329" s="65" t="s">
        <v>869</v>
      </c>
      <c r="F329" s="30" t="s">
        <v>135</v>
      </c>
      <c r="G329" s="42" t="s">
        <v>1888</v>
      </c>
    </row>
    <row r="330">
      <c r="A330" s="40" t="s">
        <v>748</v>
      </c>
      <c r="B330" s="40" t="s">
        <v>199</v>
      </c>
      <c r="C330" s="40" t="s">
        <v>1889</v>
      </c>
      <c r="D330" s="40" t="s">
        <v>1890</v>
      </c>
      <c r="E330" s="71" t="s">
        <v>1558</v>
      </c>
      <c r="F330" s="30" t="s">
        <v>8</v>
      </c>
      <c r="G330" s="42" t="s">
        <v>1891</v>
      </c>
    </row>
    <row r="331">
      <c r="A331" s="40" t="s">
        <v>748</v>
      </c>
      <c r="B331" s="40" t="s">
        <v>241</v>
      </c>
      <c r="C331" s="40" t="s">
        <v>1892</v>
      </c>
      <c r="D331" s="40" t="s">
        <v>1893</v>
      </c>
      <c r="E331" s="71" t="s">
        <v>1558</v>
      </c>
      <c r="F331" s="30" t="s">
        <v>1894</v>
      </c>
      <c r="G331" s="42" t="s">
        <v>1895</v>
      </c>
    </row>
    <row r="332">
      <c r="A332" s="40" t="s">
        <v>748</v>
      </c>
      <c r="B332" s="40" t="s">
        <v>335</v>
      </c>
      <c r="C332" s="40" t="s">
        <v>1896</v>
      </c>
      <c r="D332" s="40" t="s">
        <v>1897</v>
      </c>
      <c r="E332" s="71" t="s">
        <v>1558</v>
      </c>
      <c r="F332" s="30" t="s">
        <v>986</v>
      </c>
      <c r="G332" s="42" t="s">
        <v>1898</v>
      </c>
    </row>
    <row r="333">
      <c r="A333" s="40" t="s">
        <v>748</v>
      </c>
      <c r="B333" s="40" t="s">
        <v>719</v>
      </c>
      <c r="C333" s="40" t="s">
        <v>1899</v>
      </c>
      <c r="D333" s="40" t="s">
        <v>1900</v>
      </c>
      <c r="E333" s="65" t="s">
        <v>869</v>
      </c>
      <c r="F333" s="30" t="s">
        <v>1029</v>
      </c>
      <c r="G333" s="42" t="s">
        <v>1901</v>
      </c>
    </row>
    <row r="334">
      <c r="A334" s="40" t="s">
        <v>748</v>
      </c>
      <c r="B334" s="40" t="s">
        <v>748</v>
      </c>
      <c r="C334" s="40" t="s">
        <v>1902</v>
      </c>
      <c r="D334" s="40" t="s">
        <v>1903</v>
      </c>
      <c r="E334" s="65" t="s">
        <v>869</v>
      </c>
      <c r="F334" s="30" t="s">
        <v>8</v>
      </c>
      <c r="G334" s="42" t="s">
        <v>1904</v>
      </c>
    </row>
    <row r="335">
      <c r="A335" s="40" t="s">
        <v>748</v>
      </c>
      <c r="B335" s="40" t="s">
        <v>770</v>
      </c>
      <c r="C335" s="40" t="s">
        <v>1905</v>
      </c>
      <c r="D335" s="40" t="s">
        <v>1906</v>
      </c>
      <c r="E335" s="65" t="s">
        <v>869</v>
      </c>
      <c r="F335" s="30" t="s">
        <v>380</v>
      </c>
      <c r="G335" s="42" t="s">
        <v>1907</v>
      </c>
    </row>
    <row r="336">
      <c r="A336" s="40" t="s">
        <v>748</v>
      </c>
      <c r="B336" s="40" t="s">
        <v>793</v>
      </c>
      <c r="C336" s="40" t="s">
        <v>1908</v>
      </c>
      <c r="D336" s="40" t="s">
        <v>1909</v>
      </c>
      <c r="E336" s="65" t="s">
        <v>869</v>
      </c>
      <c r="F336" s="30" t="s">
        <v>846</v>
      </c>
      <c r="G336" s="42" t="s">
        <v>1910</v>
      </c>
    </row>
    <row r="337">
      <c r="A337" s="40" t="s">
        <v>748</v>
      </c>
      <c r="B337" s="40" t="s">
        <v>811</v>
      </c>
      <c r="C337" s="40" t="s">
        <v>1911</v>
      </c>
      <c r="D337" s="40" t="s">
        <v>1912</v>
      </c>
      <c r="E337" s="65" t="s">
        <v>869</v>
      </c>
      <c r="F337" s="30" t="s">
        <v>1225</v>
      </c>
      <c r="G337" s="42" t="s">
        <v>1913</v>
      </c>
    </row>
    <row r="338">
      <c r="A338" s="40" t="s">
        <v>748</v>
      </c>
      <c r="B338" s="40" t="s">
        <v>827</v>
      </c>
      <c r="C338" s="40" t="s">
        <v>1914</v>
      </c>
      <c r="D338" s="40" t="s">
        <v>1915</v>
      </c>
      <c r="E338" s="65" t="s">
        <v>869</v>
      </c>
      <c r="F338" s="30" t="s">
        <v>1428</v>
      </c>
      <c r="G338" s="42" t="s">
        <v>1916</v>
      </c>
    </row>
    <row r="339">
      <c r="A339" s="40" t="s">
        <v>748</v>
      </c>
      <c r="B339" s="40" t="s">
        <v>840</v>
      </c>
      <c r="C339" s="40" t="s">
        <v>1917</v>
      </c>
      <c r="D339" s="40" t="s">
        <v>1918</v>
      </c>
      <c r="E339" s="65" t="s">
        <v>869</v>
      </c>
      <c r="F339" s="30" t="s">
        <v>1919</v>
      </c>
      <c r="G339" s="42" t="s">
        <v>1920</v>
      </c>
    </row>
    <row r="340">
      <c r="A340" s="40" t="s">
        <v>748</v>
      </c>
      <c r="B340" s="40" t="s">
        <v>851</v>
      </c>
      <c r="C340" s="40" t="s">
        <v>1921</v>
      </c>
      <c r="D340" s="40" t="s">
        <v>1922</v>
      </c>
      <c r="E340" s="65" t="s">
        <v>869</v>
      </c>
      <c r="F340" s="30" t="s">
        <v>380</v>
      </c>
      <c r="G340" s="42" t="s">
        <v>1923</v>
      </c>
    </row>
    <row r="341">
      <c r="A341" s="40" t="s">
        <v>748</v>
      </c>
      <c r="B341" s="40" t="s">
        <v>855</v>
      </c>
      <c r="C341" s="40" t="s">
        <v>1924</v>
      </c>
      <c r="D341" s="40" t="s">
        <v>1925</v>
      </c>
      <c r="E341" s="65" t="s">
        <v>869</v>
      </c>
      <c r="F341" s="30" t="s">
        <v>135</v>
      </c>
      <c r="G341" s="42" t="s">
        <v>1926</v>
      </c>
    </row>
    <row r="342">
      <c r="A342" s="40" t="s">
        <v>748</v>
      </c>
      <c r="B342" s="40" t="s">
        <v>1443</v>
      </c>
      <c r="C342" s="40" t="s">
        <v>1927</v>
      </c>
      <c r="D342" s="40" t="s">
        <v>1928</v>
      </c>
      <c r="E342" s="64" t="s">
        <v>870</v>
      </c>
      <c r="F342" s="30" t="s">
        <v>156</v>
      </c>
      <c r="G342" s="42" t="s">
        <v>1929</v>
      </c>
    </row>
    <row r="343">
      <c r="A343" s="40" t="s">
        <v>748</v>
      </c>
      <c r="B343" s="40" t="s">
        <v>1599</v>
      </c>
      <c r="C343" s="40" t="s">
        <v>1930</v>
      </c>
      <c r="D343" s="40" t="s">
        <v>1931</v>
      </c>
      <c r="E343" s="64" t="s">
        <v>870</v>
      </c>
      <c r="F343" s="30" t="s">
        <v>650</v>
      </c>
      <c r="G343" s="42" t="s">
        <v>1932</v>
      </c>
    </row>
    <row r="344">
      <c r="A344" s="40" t="s">
        <v>770</v>
      </c>
      <c r="B344" s="40" t="s">
        <v>118</v>
      </c>
      <c r="C344" s="40" t="s">
        <v>1933</v>
      </c>
      <c r="D344" s="40" t="s">
        <v>1934</v>
      </c>
      <c r="E344" s="64" t="s">
        <v>870</v>
      </c>
      <c r="F344" s="30" t="s">
        <v>131</v>
      </c>
      <c r="G344" s="42" t="s">
        <v>1935</v>
      </c>
    </row>
    <row r="345">
      <c r="A345" s="40" t="s">
        <v>770</v>
      </c>
      <c r="B345" s="40" t="s">
        <v>158</v>
      </c>
      <c r="C345" s="40" t="s">
        <v>1936</v>
      </c>
      <c r="D345" s="40" t="s">
        <v>1937</v>
      </c>
      <c r="E345" s="64" t="s">
        <v>870</v>
      </c>
      <c r="F345" s="30" t="s">
        <v>280</v>
      </c>
      <c r="G345" s="42" t="s">
        <v>1938</v>
      </c>
    </row>
    <row r="346">
      <c r="A346" s="40" t="s">
        <v>770</v>
      </c>
      <c r="B346" s="40" t="s">
        <v>119</v>
      </c>
      <c r="C346" s="40" t="s">
        <v>1939</v>
      </c>
      <c r="D346" s="40" t="s">
        <v>1940</v>
      </c>
      <c r="E346" s="65" t="s">
        <v>869</v>
      </c>
      <c r="F346" s="30" t="s">
        <v>135</v>
      </c>
      <c r="G346" s="42" t="s">
        <v>1941</v>
      </c>
    </row>
    <row r="347">
      <c r="A347" s="40" t="s">
        <v>770</v>
      </c>
      <c r="B347" s="40" t="s">
        <v>124</v>
      </c>
      <c r="C347" s="40" t="s">
        <v>1942</v>
      </c>
      <c r="D347" s="40" t="s">
        <v>1943</v>
      </c>
      <c r="E347" s="65" t="s">
        <v>869</v>
      </c>
      <c r="F347" s="30" t="s">
        <v>846</v>
      </c>
      <c r="G347" s="42" t="s">
        <v>1944</v>
      </c>
    </row>
    <row r="348">
      <c r="A348" s="40" t="s">
        <v>770</v>
      </c>
      <c r="B348" s="40" t="s">
        <v>94</v>
      </c>
      <c r="C348" s="40" t="s">
        <v>1945</v>
      </c>
      <c r="D348" s="40" t="s">
        <v>1946</v>
      </c>
      <c r="E348" s="65" t="s">
        <v>869</v>
      </c>
      <c r="F348" s="30" t="s">
        <v>933</v>
      </c>
      <c r="G348" s="42" t="s">
        <v>1947</v>
      </c>
      <c r="H348" s="30"/>
    </row>
    <row r="349">
      <c r="A349" s="40" t="s">
        <v>770</v>
      </c>
      <c r="B349" s="40" t="s">
        <v>99</v>
      </c>
      <c r="C349" s="40" t="s">
        <v>1948</v>
      </c>
      <c r="D349" s="40" t="s">
        <v>1949</v>
      </c>
      <c r="E349" s="65" t="s">
        <v>869</v>
      </c>
      <c r="F349" s="30" t="s">
        <v>8</v>
      </c>
      <c r="G349" s="42" t="s">
        <v>1950</v>
      </c>
    </row>
    <row r="350">
      <c r="A350" s="40" t="s">
        <v>770</v>
      </c>
      <c r="B350" s="40" t="s">
        <v>104</v>
      </c>
      <c r="C350" s="40" t="s">
        <v>1951</v>
      </c>
      <c r="D350" s="40" t="s">
        <v>1952</v>
      </c>
      <c r="E350" s="65" t="s">
        <v>869</v>
      </c>
      <c r="F350" s="30" t="s">
        <v>15</v>
      </c>
      <c r="G350" s="42" t="s">
        <v>1953</v>
      </c>
    </row>
    <row r="351">
      <c r="A351" s="40" t="s">
        <v>770</v>
      </c>
      <c r="B351" s="40" t="s">
        <v>109</v>
      </c>
      <c r="C351" s="40" t="s">
        <v>1954</v>
      </c>
      <c r="D351" s="40" t="s">
        <v>1955</v>
      </c>
      <c r="E351" s="65" t="s">
        <v>869</v>
      </c>
      <c r="F351" s="30" t="s">
        <v>933</v>
      </c>
      <c r="G351" s="42" t="s">
        <v>1956</v>
      </c>
    </row>
    <row r="352">
      <c r="A352" s="40" t="s">
        <v>770</v>
      </c>
      <c r="B352" s="40" t="s">
        <v>114</v>
      </c>
      <c r="C352" s="40" t="s">
        <v>1957</v>
      </c>
      <c r="D352" s="40" t="s">
        <v>1958</v>
      </c>
      <c r="E352" s="65" t="s">
        <v>869</v>
      </c>
      <c r="F352" s="30" t="s">
        <v>1099</v>
      </c>
      <c r="G352" s="42" t="s">
        <v>1959</v>
      </c>
    </row>
    <row r="353">
      <c r="A353" s="40" t="s">
        <v>770</v>
      </c>
      <c r="B353" s="40" t="s">
        <v>148</v>
      </c>
      <c r="C353" s="40" t="s">
        <v>1960</v>
      </c>
      <c r="D353" s="40" t="s">
        <v>1961</v>
      </c>
      <c r="E353" s="65" t="s">
        <v>869</v>
      </c>
      <c r="F353" s="30" t="s">
        <v>151</v>
      </c>
      <c r="G353" s="42" t="s">
        <v>1962</v>
      </c>
    </row>
    <row r="354">
      <c r="A354" s="40" t="s">
        <v>770</v>
      </c>
      <c r="B354" s="40" t="s">
        <v>153</v>
      </c>
      <c r="C354" s="40" t="s">
        <v>1963</v>
      </c>
      <c r="D354" s="40" t="s">
        <v>1964</v>
      </c>
      <c r="E354" s="65" t="s">
        <v>869</v>
      </c>
      <c r="F354" s="30" t="s">
        <v>156</v>
      </c>
      <c r="G354" s="42" t="s">
        <v>1965</v>
      </c>
    </row>
    <row r="355">
      <c r="A355" s="40" t="s">
        <v>770</v>
      </c>
      <c r="B355" s="40" t="s">
        <v>199</v>
      </c>
      <c r="C355" s="40" t="s">
        <v>1966</v>
      </c>
      <c r="D355" s="40" t="s">
        <v>1967</v>
      </c>
      <c r="E355" s="65" t="s">
        <v>869</v>
      </c>
      <c r="F355" s="30" t="s">
        <v>933</v>
      </c>
      <c r="G355" s="42" t="s">
        <v>1968</v>
      </c>
    </row>
    <row r="356">
      <c r="A356" s="40" t="s">
        <v>770</v>
      </c>
      <c r="B356" s="40" t="s">
        <v>241</v>
      </c>
      <c r="C356" s="40" t="s">
        <v>1969</v>
      </c>
      <c r="D356" s="40" t="s">
        <v>1970</v>
      </c>
      <c r="E356" s="65" t="s">
        <v>869</v>
      </c>
      <c r="F356" s="30" t="s">
        <v>650</v>
      </c>
      <c r="G356" s="42" t="s">
        <v>1971</v>
      </c>
    </row>
    <row r="357">
      <c r="A357" s="40" t="s">
        <v>770</v>
      </c>
      <c r="B357" s="40" t="s">
        <v>335</v>
      </c>
      <c r="C357" s="40" t="s">
        <v>1972</v>
      </c>
      <c r="D357" s="40" t="s">
        <v>1973</v>
      </c>
      <c r="E357" s="65" t="s">
        <v>869</v>
      </c>
      <c r="F357" s="30" t="s">
        <v>369</v>
      </c>
      <c r="G357" s="42" t="s">
        <v>1974</v>
      </c>
    </row>
    <row r="358">
      <c r="A358" s="40" t="s">
        <v>770</v>
      </c>
      <c r="B358" s="40" t="s">
        <v>719</v>
      </c>
      <c r="C358" s="40" t="s">
        <v>1975</v>
      </c>
      <c r="D358" s="40" t="s">
        <v>1976</v>
      </c>
      <c r="E358" s="65" t="s">
        <v>869</v>
      </c>
      <c r="F358" s="30" t="s">
        <v>151</v>
      </c>
      <c r="G358" s="42" t="s">
        <v>1977</v>
      </c>
    </row>
    <row r="359">
      <c r="A359" s="40" t="s">
        <v>770</v>
      </c>
      <c r="B359" s="40" t="s">
        <v>748</v>
      </c>
      <c r="C359" s="40" t="s">
        <v>1978</v>
      </c>
      <c r="D359" s="40" t="s">
        <v>1979</v>
      </c>
      <c r="E359" s="65" t="s">
        <v>869</v>
      </c>
      <c r="F359" s="30" t="s">
        <v>156</v>
      </c>
      <c r="G359" s="42" t="s">
        <v>1980</v>
      </c>
    </row>
    <row r="360">
      <c r="A360" s="40" t="s">
        <v>770</v>
      </c>
      <c r="B360" s="40" t="s">
        <v>770</v>
      </c>
      <c r="C360" s="40" t="s">
        <v>1981</v>
      </c>
      <c r="D360" s="40" t="s">
        <v>1982</v>
      </c>
      <c r="E360" s="65" t="s">
        <v>869</v>
      </c>
      <c r="F360" s="73" t="s">
        <v>1983</v>
      </c>
      <c r="G360" s="42" t="s">
        <v>1984</v>
      </c>
    </row>
    <row r="361">
      <c r="A361" s="40" t="s">
        <v>770</v>
      </c>
      <c r="B361" s="40" t="s">
        <v>793</v>
      </c>
      <c r="C361" s="40" t="s">
        <v>1985</v>
      </c>
      <c r="D361" s="40" t="s">
        <v>1986</v>
      </c>
      <c r="E361" s="65" t="s">
        <v>869</v>
      </c>
      <c r="F361" s="30" t="s">
        <v>1099</v>
      </c>
      <c r="G361" s="42" t="s">
        <v>1987</v>
      </c>
    </row>
    <row r="362">
      <c r="A362" s="40" t="s">
        <v>770</v>
      </c>
      <c r="B362" s="40" t="s">
        <v>811</v>
      </c>
      <c r="C362" s="40" t="s">
        <v>1988</v>
      </c>
      <c r="D362" s="40" t="s">
        <v>1989</v>
      </c>
      <c r="E362" s="65" t="s">
        <v>869</v>
      </c>
      <c r="F362" s="30" t="s">
        <v>1759</v>
      </c>
      <c r="G362" s="42" t="s">
        <v>1990</v>
      </c>
    </row>
    <row r="363">
      <c r="A363" s="40" t="s">
        <v>770</v>
      </c>
      <c r="B363" s="40" t="s">
        <v>827</v>
      </c>
      <c r="C363" s="40" t="s">
        <v>1991</v>
      </c>
      <c r="D363" s="40" t="s">
        <v>1992</v>
      </c>
      <c r="E363" s="65" t="s">
        <v>869</v>
      </c>
      <c r="F363" s="30" t="s">
        <v>15</v>
      </c>
      <c r="G363" s="42" t="s">
        <v>1993</v>
      </c>
    </row>
    <row r="364">
      <c r="A364" s="40" t="s">
        <v>770</v>
      </c>
      <c r="B364" s="40" t="s">
        <v>840</v>
      </c>
      <c r="C364" s="40" t="s">
        <v>1994</v>
      </c>
      <c r="D364" s="40" t="s">
        <v>1995</v>
      </c>
      <c r="E364" s="65" t="s">
        <v>869</v>
      </c>
      <c r="F364" s="30" t="s">
        <v>717</v>
      </c>
      <c r="G364" s="42" t="s">
        <v>1996</v>
      </c>
    </row>
    <row r="365">
      <c r="A365" s="40" t="s">
        <v>770</v>
      </c>
      <c r="B365" s="40" t="s">
        <v>851</v>
      </c>
      <c r="C365" s="40" t="s">
        <v>1997</v>
      </c>
      <c r="D365" s="40" t="s">
        <v>1998</v>
      </c>
      <c r="E365" s="65" t="s">
        <v>869</v>
      </c>
      <c r="F365" s="30" t="s">
        <v>1099</v>
      </c>
      <c r="G365" s="42" t="s">
        <v>1999</v>
      </c>
    </row>
    <row r="366">
      <c r="A366" s="40" t="s">
        <v>770</v>
      </c>
      <c r="B366" s="40" t="s">
        <v>855</v>
      </c>
      <c r="C366" s="40" t="s">
        <v>2000</v>
      </c>
      <c r="D366" s="40" t="s">
        <v>2001</v>
      </c>
      <c r="E366" s="64" t="s">
        <v>870</v>
      </c>
      <c r="F366" s="30" t="s">
        <v>2002</v>
      </c>
      <c r="G366" s="42" t="s">
        <v>2003</v>
      </c>
    </row>
    <row r="367">
      <c r="A367" s="40" t="s">
        <v>770</v>
      </c>
      <c r="B367" s="40" t="s">
        <v>1443</v>
      </c>
      <c r="C367" s="40" t="s">
        <v>2004</v>
      </c>
      <c r="D367" s="40" t="s">
        <v>2005</v>
      </c>
      <c r="E367" s="64" t="s">
        <v>870</v>
      </c>
      <c r="F367" s="30" t="s">
        <v>1860</v>
      </c>
      <c r="G367" s="42" t="s">
        <v>2006</v>
      </c>
    </row>
    <row r="368">
      <c r="A368" s="40" t="s">
        <v>793</v>
      </c>
      <c r="B368" s="40" t="s">
        <v>158</v>
      </c>
      <c r="C368" s="40" t="s">
        <v>2007</v>
      </c>
      <c r="D368" s="40" t="s">
        <v>2008</v>
      </c>
      <c r="E368" s="64" t="s">
        <v>870</v>
      </c>
      <c r="F368" s="30" t="s">
        <v>933</v>
      </c>
      <c r="G368" s="42" t="s">
        <v>2009</v>
      </c>
    </row>
    <row r="369">
      <c r="A369" s="40" t="s">
        <v>793</v>
      </c>
      <c r="B369" s="40" t="s">
        <v>119</v>
      </c>
      <c r="C369" s="40" t="s">
        <v>2010</v>
      </c>
      <c r="D369" s="40" t="s">
        <v>2011</v>
      </c>
      <c r="E369" s="64" t="s">
        <v>870</v>
      </c>
      <c r="F369" s="30" t="s">
        <v>8</v>
      </c>
      <c r="G369" s="42" t="s">
        <v>2012</v>
      </c>
    </row>
    <row r="370">
      <c r="A370" s="40" t="s">
        <v>793</v>
      </c>
      <c r="B370" s="40" t="s">
        <v>124</v>
      </c>
      <c r="C370" s="40" t="s">
        <v>2013</v>
      </c>
      <c r="D370" s="40" t="s">
        <v>2014</v>
      </c>
      <c r="E370" s="65" t="s">
        <v>869</v>
      </c>
      <c r="F370" s="30" t="s">
        <v>1099</v>
      </c>
      <c r="G370" s="42" t="s">
        <v>2015</v>
      </c>
    </row>
    <row r="371">
      <c r="A371" s="40" t="s">
        <v>793</v>
      </c>
      <c r="B371" s="40" t="s">
        <v>94</v>
      </c>
      <c r="C371" s="40" t="s">
        <v>2016</v>
      </c>
      <c r="D371" s="40" t="s">
        <v>2017</v>
      </c>
      <c r="E371" s="65" t="s">
        <v>869</v>
      </c>
      <c r="F371" s="30" t="s">
        <v>1016</v>
      </c>
      <c r="G371" s="42" t="s">
        <v>2018</v>
      </c>
      <c r="H371" s="30"/>
    </row>
    <row r="372">
      <c r="A372" s="40" t="s">
        <v>793</v>
      </c>
      <c r="B372" s="40" t="s">
        <v>99</v>
      </c>
      <c r="C372" s="40" t="s">
        <v>2019</v>
      </c>
      <c r="D372" s="40" t="s">
        <v>2020</v>
      </c>
      <c r="E372" s="65" t="s">
        <v>869</v>
      </c>
      <c r="F372" s="30" t="s">
        <v>541</v>
      </c>
      <c r="G372" s="42" t="s">
        <v>2021</v>
      </c>
      <c r="H372" s="30"/>
    </row>
    <row r="373">
      <c r="A373" s="40" t="s">
        <v>793</v>
      </c>
      <c r="B373" s="40" t="s">
        <v>104</v>
      </c>
      <c r="C373" s="40" t="s">
        <v>2022</v>
      </c>
      <c r="D373" s="40" t="s">
        <v>2023</v>
      </c>
      <c r="E373" s="65" t="s">
        <v>869</v>
      </c>
      <c r="F373" s="30" t="s">
        <v>1446</v>
      </c>
      <c r="G373" s="42" t="s">
        <v>2024</v>
      </c>
      <c r="H373" s="30"/>
    </row>
    <row r="374">
      <c r="A374" s="40" t="s">
        <v>793</v>
      </c>
      <c r="B374" s="40" t="s">
        <v>109</v>
      </c>
      <c r="C374" s="40" t="s">
        <v>2025</v>
      </c>
      <c r="D374" s="40" t="s">
        <v>2026</v>
      </c>
      <c r="E374" s="65" t="s">
        <v>869</v>
      </c>
      <c r="F374" s="30" t="s">
        <v>135</v>
      </c>
      <c r="G374" s="42" t="s">
        <v>2027</v>
      </c>
      <c r="H374" s="30"/>
    </row>
    <row r="375">
      <c r="A375" s="40" t="s">
        <v>793</v>
      </c>
      <c r="B375" s="40" t="s">
        <v>114</v>
      </c>
      <c r="C375" s="40" t="s">
        <v>2028</v>
      </c>
      <c r="D375" s="40" t="s">
        <v>2029</v>
      </c>
      <c r="E375" s="65" t="s">
        <v>869</v>
      </c>
      <c r="F375" s="30" t="s">
        <v>986</v>
      </c>
      <c r="G375" s="42" t="s">
        <v>2030</v>
      </c>
    </row>
    <row r="376">
      <c r="A376" s="40" t="s">
        <v>793</v>
      </c>
      <c r="B376" s="40" t="s">
        <v>148</v>
      </c>
      <c r="C376" s="40" t="s">
        <v>2031</v>
      </c>
      <c r="D376" s="40" t="s">
        <v>2032</v>
      </c>
      <c r="E376" s="65" t="s">
        <v>869</v>
      </c>
      <c r="F376" s="30" t="s">
        <v>1759</v>
      </c>
      <c r="G376" s="42" t="s">
        <v>2033</v>
      </c>
    </row>
    <row r="377">
      <c r="A377" s="40" t="s">
        <v>793</v>
      </c>
      <c r="B377" s="40" t="s">
        <v>153</v>
      </c>
      <c r="C377" s="40" t="s">
        <v>2034</v>
      </c>
      <c r="D377" s="40" t="s">
        <v>2035</v>
      </c>
      <c r="E377" s="65" t="s">
        <v>869</v>
      </c>
      <c r="F377" s="30" t="s">
        <v>380</v>
      </c>
      <c r="G377" s="42" t="s">
        <v>2036</v>
      </c>
    </row>
    <row r="378">
      <c r="A378" s="40" t="s">
        <v>793</v>
      </c>
      <c r="B378" s="40" t="s">
        <v>199</v>
      </c>
      <c r="C378" s="40" t="s">
        <v>2037</v>
      </c>
      <c r="D378" s="40" t="s">
        <v>2038</v>
      </c>
      <c r="E378" s="65" t="s">
        <v>869</v>
      </c>
      <c r="F378" s="30" t="s">
        <v>15</v>
      </c>
      <c r="G378" s="42" t="s">
        <v>2039</v>
      </c>
    </row>
    <row r="379">
      <c r="A379" s="40" t="s">
        <v>793</v>
      </c>
      <c r="B379" s="40" t="s">
        <v>241</v>
      </c>
      <c r="C379" s="40" t="s">
        <v>2040</v>
      </c>
      <c r="D379" s="40" t="s">
        <v>2041</v>
      </c>
      <c r="E379" s="65" t="s">
        <v>869</v>
      </c>
      <c r="F379" s="30" t="s">
        <v>846</v>
      </c>
      <c r="G379" s="42" t="s">
        <v>2042</v>
      </c>
    </row>
    <row r="380">
      <c r="A380" s="40" t="s">
        <v>793</v>
      </c>
      <c r="B380" s="40" t="s">
        <v>335</v>
      </c>
      <c r="C380" s="40" t="s">
        <v>2043</v>
      </c>
      <c r="D380" s="40" t="s">
        <v>2044</v>
      </c>
      <c r="E380" s="65" t="s">
        <v>869</v>
      </c>
      <c r="F380" s="30" t="s">
        <v>956</v>
      </c>
      <c r="G380" s="42" t="s">
        <v>2045</v>
      </c>
    </row>
    <row r="381">
      <c r="A381" s="40" t="s">
        <v>793</v>
      </c>
      <c r="B381" s="40" t="s">
        <v>719</v>
      </c>
      <c r="C381" s="40" t="s">
        <v>2046</v>
      </c>
      <c r="D381" s="40" t="s">
        <v>2047</v>
      </c>
      <c r="E381" s="65" t="s">
        <v>869</v>
      </c>
      <c r="F381" s="30" t="s">
        <v>1054</v>
      </c>
      <c r="G381" s="42" t="s">
        <v>2048</v>
      </c>
    </row>
    <row r="382">
      <c r="A382" s="40" t="s">
        <v>793</v>
      </c>
      <c r="B382" s="40" t="s">
        <v>748</v>
      </c>
      <c r="C382" s="40" t="s">
        <v>2049</v>
      </c>
      <c r="D382" s="40" t="s">
        <v>2050</v>
      </c>
      <c r="E382" s="65" t="s">
        <v>869</v>
      </c>
      <c r="F382" s="30" t="s">
        <v>1058</v>
      </c>
      <c r="G382" s="42" t="s">
        <v>2051</v>
      </c>
    </row>
    <row r="383">
      <c r="A383" s="40" t="s">
        <v>793</v>
      </c>
      <c r="B383" s="40" t="s">
        <v>770</v>
      </c>
      <c r="C383" s="40" t="s">
        <v>2052</v>
      </c>
      <c r="D383" s="40" t="s">
        <v>2053</v>
      </c>
      <c r="E383" s="65" t="s">
        <v>869</v>
      </c>
      <c r="F383" s="30" t="s">
        <v>933</v>
      </c>
      <c r="G383" s="42" t="s">
        <v>2054</v>
      </c>
      <c r="H383" s="30"/>
    </row>
    <row r="384">
      <c r="A384" s="40" t="s">
        <v>793</v>
      </c>
      <c r="B384" s="40" t="s">
        <v>793</v>
      </c>
      <c r="C384" s="40" t="s">
        <v>2055</v>
      </c>
      <c r="D384" s="40" t="s">
        <v>2056</v>
      </c>
      <c r="E384" s="65" t="s">
        <v>869</v>
      </c>
      <c r="F384" s="30" t="s">
        <v>2057</v>
      </c>
      <c r="G384" s="42" t="s">
        <v>2058</v>
      </c>
      <c r="H384" s="30"/>
    </row>
    <row r="385">
      <c r="A385" s="40" t="s">
        <v>793</v>
      </c>
      <c r="B385" s="40" t="s">
        <v>811</v>
      </c>
      <c r="C385" s="40" t="s">
        <v>2059</v>
      </c>
      <c r="D385" s="40" t="s">
        <v>2060</v>
      </c>
      <c r="E385" s="65" t="s">
        <v>869</v>
      </c>
      <c r="F385" s="30" t="s">
        <v>8</v>
      </c>
      <c r="G385" s="42" t="s">
        <v>2061</v>
      </c>
    </row>
    <row r="386">
      <c r="A386" s="40" t="s">
        <v>793</v>
      </c>
      <c r="B386" s="40" t="s">
        <v>827</v>
      </c>
      <c r="C386" s="40" t="s">
        <v>2062</v>
      </c>
      <c r="D386" s="40" t="s">
        <v>2063</v>
      </c>
      <c r="E386" s="65" t="s">
        <v>869</v>
      </c>
      <c r="F386" s="30" t="s">
        <v>933</v>
      </c>
      <c r="G386" s="42" t="s">
        <v>2064</v>
      </c>
    </row>
    <row r="387">
      <c r="A387" s="40" t="s">
        <v>793</v>
      </c>
      <c r="B387" s="40" t="s">
        <v>840</v>
      </c>
      <c r="C387" s="40" t="s">
        <v>2065</v>
      </c>
      <c r="D387" s="40" t="s">
        <v>2066</v>
      </c>
      <c r="E387" s="65" t="s">
        <v>869</v>
      </c>
      <c r="F387" s="30" t="s">
        <v>2067</v>
      </c>
      <c r="G387" s="42" t="s">
        <v>2068</v>
      </c>
      <c r="H387" s="30"/>
    </row>
    <row r="388">
      <c r="A388" s="40" t="s">
        <v>793</v>
      </c>
      <c r="B388" s="40" t="s">
        <v>851</v>
      </c>
      <c r="C388" s="40" t="s">
        <v>2069</v>
      </c>
      <c r="D388" s="40" t="s">
        <v>2070</v>
      </c>
      <c r="E388" s="65" t="s">
        <v>869</v>
      </c>
      <c r="F388" s="30" t="s">
        <v>799</v>
      </c>
      <c r="G388" s="42" t="s">
        <v>2071</v>
      </c>
    </row>
    <row r="389">
      <c r="A389" s="40" t="s">
        <v>793</v>
      </c>
      <c r="B389" s="40" t="s">
        <v>855</v>
      </c>
      <c r="C389" s="40" t="s">
        <v>2072</v>
      </c>
      <c r="D389" s="40" t="s">
        <v>2073</v>
      </c>
      <c r="E389" s="64" t="s">
        <v>870</v>
      </c>
      <c r="F389" s="30" t="s">
        <v>280</v>
      </c>
      <c r="G389" s="42" t="s">
        <v>2074</v>
      </c>
    </row>
    <row r="390">
      <c r="A390" s="40" t="s">
        <v>793</v>
      </c>
      <c r="B390" s="40" t="s">
        <v>1443</v>
      </c>
      <c r="C390" s="40" t="s">
        <v>2075</v>
      </c>
      <c r="D390" s="40" t="s">
        <v>2076</v>
      </c>
      <c r="E390" s="64" t="s">
        <v>870</v>
      </c>
      <c r="F390" s="30" t="s">
        <v>1432</v>
      </c>
      <c r="G390" s="42" t="s">
        <v>2077</v>
      </c>
    </row>
    <row r="391">
      <c r="A391" s="40" t="s">
        <v>811</v>
      </c>
      <c r="B391" s="40" t="s">
        <v>158</v>
      </c>
      <c r="C391" s="40" t="s">
        <v>2078</v>
      </c>
      <c r="D391" s="40" t="s">
        <v>2079</v>
      </c>
      <c r="E391" s="64" t="s">
        <v>870</v>
      </c>
      <c r="F391" s="30" t="s">
        <v>650</v>
      </c>
      <c r="G391" s="42" t="s">
        <v>2080</v>
      </c>
    </row>
    <row r="392">
      <c r="A392" s="40" t="s">
        <v>811</v>
      </c>
      <c r="B392" s="40" t="s">
        <v>119</v>
      </c>
      <c r="C392" s="40" t="s">
        <v>2081</v>
      </c>
      <c r="D392" s="40" t="s">
        <v>2082</v>
      </c>
      <c r="E392" s="64" t="s">
        <v>870</v>
      </c>
      <c r="F392" s="30" t="s">
        <v>1174</v>
      </c>
      <c r="G392" s="42" t="s">
        <v>2083</v>
      </c>
    </row>
    <row r="393">
      <c r="A393" s="40" t="s">
        <v>811</v>
      </c>
      <c r="B393" s="40" t="s">
        <v>124</v>
      </c>
      <c r="C393" s="40" t="s">
        <v>2084</v>
      </c>
      <c r="D393" s="40" t="s">
        <v>2085</v>
      </c>
      <c r="E393" s="65" t="s">
        <v>869</v>
      </c>
      <c r="F393" s="30" t="s">
        <v>1170</v>
      </c>
      <c r="G393" s="42" t="s">
        <v>2086</v>
      </c>
    </row>
    <row r="394">
      <c r="A394" s="40" t="s">
        <v>811</v>
      </c>
      <c r="B394" s="40" t="s">
        <v>94</v>
      </c>
      <c r="C394" s="40" t="s">
        <v>2087</v>
      </c>
      <c r="D394" s="40" t="s">
        <v>2088</v>
      </c>
      <c r="E394" s="65" t="s">
        <v>869</v>
      </c>
      <c r="F394" s="30" t="s">
        <v>1759</v>
      </c>
      <c r="G394" s="42" t="s">
        <v>2089</v>
      </c>
    </row>
    <row r="395">
      <c r="A395" s="40" t="s">
        <v>811</v>
      </c>
      <c r="B395" s="40" t="s">
        <v>99</v>
      </c>
      <c r="C395" s="40" t="s">
        <v>2090</v>
      </c>
      <c r="D395" s="40" t="s">
        <v>2091</v>
      </c>
      <c r="E395" s="65" t="s">
        <v>869</v>
      </c>
      <c r="F395" s="30" t="s">
        <v>1802</v>
      </c>
      <c r="G395" s="42" t="s">
        <v>2092</v>
      </c>
    </row>
    <row r="396">
      <c r="A396" s="40" t="s">
        <v>811</v>
      </c>
      <c r="B396" s="40" t="s">
        <v>104</v>
      </c>
      <c r="C396" s="40" t="s">
        <v>2093</v>
      </c>
      <c r="D396" s="40" t="s">
        <v>2094</v>
      </c>
      <c r="E396" s="65" t="s">
        <v>869</v>
      </c>
      <c r="F396" s="30" t="s">
        <v>2095</v>
      </c>
      <c r="G396" s="42" t="s">
        <v>2096</v>
      </c>
    </row>
    <row r="397">
      <c r="A397" s="40" t="s">
        <v>811</v>
      </c>
      <c r="B397" s="40" t="s">
        <v>109</v>
      </c>
      <c r="C397" s="40" t="s">
        <v>2097</v>
      </c>
      <c r="D397" s="40" t="s">
        <v>2098</v>
      </c>
      <c r="E397" s="65" t="s">
        <v>869</v>
      </c>
      <c r="F397" s="30" t="s">
        <v>2099</v>
      </c>
      <c r="G397" s="42" t="s">
        <v>2100</v>
      </c>
    </row>
    <row r="398">
      <c r="A398" s="40" t="s">
        <v>811</v>
      </c>
      <c r="B398" s="40" t="s">
        <v>114</v>
      </c>
      <c r="C398" s="40" t="s">
        <v>2101</v>
      </c>
      <c r="D398" s="40" t="s">
        <v>2102</v>
      </c>
      <c r="E398" s="65" t="s">
        <v>869</v>
      </c>
      <c r="F398" s="30" t="s">
        <v>2057</v>
      </c>
      <c r="G398" s="42" t="s">
        <v>2103</v>
      </c>
    </row>
    <row r="399">
      <c r="A399" s="40" t="s">
        <v>811</v>
      </c>
      <c r="B399" s="40" t="s">
        <v>148</v>
      </c>
      <c r="C399" s="40" t="s">
        <v>2104</v>
      </c>
      <c r="D399" s="40" t="s">
        <v>2105</v>
      </c>
      <c r="E399" s="65" t="s">
        <v>869</v>
      </c>
      <c r="F399" s="30" t="s">
        <v>1016</v>
      </c>
      <c r="G399" s="42" t="s">
        <v>2106</v>
      </c>
    </row>
    <row r="400">
      <c r="A400" s="40" t="s">
        <v>811</v>
      </c>
      <c r="B400" s="40" t="s">
        <v>153</v>
      </c>
      <c r="C400" s="40" t="s">
        <v>2107</v>
      </c>
      <c r="D400" s="40" t="s">
        <v>2108</v>
      </c>
      <c r="E400" s="65" t="s">
        <v>869</v>
      </c>
      <c r="F400" s="30" t="s">
        <v>1662</v>
      </c>
      <c r="G400" s="42" t="s">
        <v>2109</v>
      </c>
    </row>
    <row r="401">
      <c r="A401" s="40" t="s">
        <v>811</v>
      </c>
      <c r="B401" s="40" t="s">
        <v>199</v>
      </c>
      <c r="C401" s="40" t="s">
        <v>2110</v>
      </c>
      <c r="D401" s="40" t="s">
        <v>2111</v>
      </c>
      <c r="E401" s="65" t="s">
        <v>869</v>
      </c>
      <c r="F401" s="30" t="s">
        <v>2095</v>
      </c>
      <c r="G401" s="42" t="s">
        <v>2112</v>
      </c>
    </row>
    <row r="402">
      <c r="A402" s="40" t="s">
        <v>811</v>
      </c>
      <c r="B402" s="40" t="s">
        <v>241</v>
      </c>
      <c r="C402" s="40" t="s">
        <v>2113</v>
      </c>
      <c r="D402" s="40" t="s">
        <v>2114</v>
      </c>
      <c r="E402" s="65" t="s">
        <v>869</v>
      </c>
      <c r="F402" s="30" t="s">
        <v>2057</v>
      </c>
      <c r="G402" s="42" t="s">
        <v>2115</v>
      </c>
    </row>
    <row r="403">
      <c r="A403" s="40" t="s">
        <v>811</v>
      </c>
      <c r="B403" s="40" t="s">
        <v>335</v>
      </c>
      <c r="C403" s="40" t="s">
        <v>2116</v>
      </c>
      <c r="D403" s="40" t="s">
        <v>2117</v>
      </c>
      <c r="E403" s="65" t="s">
        <v>869</v>
      </c>
      <c r="F403" s="30" t="s">
        <v>262</v>
      </c>
      <c r="G403" s="42" t="s">
        <v>2118</v>
      </c>
    </row>
    <row r="404">
      <c r="A404" s="40" t="s">
        <v>811</v>
      </c>
      <c r="B404" s="40" t="s">
        <v>719</v>
      </c>
      <c r="C404" s="40" t="s">
        <v>2119</v>
      </c>
      <c r="D404" s="40" t="s">
        <v>2120</v>
      </c>
      <c r="E404" s="65" t="s">
        <v>869</v>
      </c>
      <c r="F404" s="30" t="s">
        <v>1759</v>
      </c>
      <c r="G404" s="42" t="s">
        <v>2121</v>
      </c>
    </row>
    <row r="405">
      <c r="A405" s="40" t="s">
        <v>811</v>
      </c>
      <c r="B405" s="40" t="s">
        <v>748</v>
      </c>
      <c r="C405" s="40" t="s">
        <v>2122</v>
      </c>
      <c r="D405" s="40" t="s">
        <v>2123</v>
      </c>
      <c r="E405" s="65" t="s">
        <v>869</v>
      </c>
      <c r="F405" s="30" t="s">
        <v>2095</v>
      </c>
      <c r="G405" s="42" t="s">
        <v>2124</v>
      </c>
    </row>
    <row r="406">
      <c r="A406" s="40" t="s">
        <v>811</v>
      </c>
      <c r="B406" s="40" t="s">
        <v>770</v>
      </c>
      <c r="C406" s="40" t="s">
        <v>2125</v>
      </c>
      <c r="D406" s="40" t="s">
        <v>2126</v>
      </c>
      <c r="E406" s="65" t="s">
        <v>869</v>
      </c>
      <c r="F406" s="30" t="s">
        <v>262</v>
      </c>
      <c r="G406" s="42" t="s">
        <v>2127</v>
      </c>
    </row>
    <row r="407">
      <c r="A407" s="40" t="s">
        <v>811</v>
      </c>
      <c r="B407" s="40" t="s">
        <v>793</v>
      </c>
      <c r="C407" s="40" t="s">
        <v>2128</v>
      </c>
      <c r="D407" s="40" t="s">
        <v>2129</v>
      </c>
      <c r="E407" s="65" t="s">
        <v>869</v>
      </c>
      <c r="F407" s="30" t="s">
        <v>1016</v>
      </c>
      <c r="G407" s="42" t="s">
        <v>2130</v>
      </c>
    </row>
    <row r="408">
      <c r="A408" s="40" t="s">
        <v>811</v>
      </c>
      <c r="B408" s="40" t="s">
        <v>811</v>
      </c>
      <c r="C408" s="40" t="s">
        <v>2131</v>
      </c>
      <c r="D408" s="40" t="s">
        <v>2132</v>
      </c>
      <c r="E408" s="65" t="s">
        <v>869</v>
      </c>
      <c r="F408" s="30" t="s">
        <v>1408</v>
      </c>
      <c r="G408" s="42" t="s">
        <v>2133</v>
      </c>
    </row>
    <row r="409">
      <c r="A409" s="40" t="s">
        <v>811</v>
      </c>
      <c r="B409" s="40" t="s">
        <v>827</v>
      </c>
      <c r="C409" s="40" t="s">
        <v>2134</v>
      </c>
      <c r="D409" s="40" t="s">
        <v>2135</v>
      </c>
      <c r="E409" s="65" t="s">
        <v>869</v>
      </c>
      <c r="F409" s="30" t="s">
        <v>956</v>
      </c>
      <c r="G409" s="42" t="s">
        <v>2136</v>
      </c>
    </row>
    <row r="410">
      <c r="A410" s="40" t="s">
        <v>811</v>
      </c>
      <c r="B410" s="40" t="s">
        <v>840</v>
      </c>
      <c r="C410" s="40" t="s">
        <v>2137</v>
      </c>
      <c r="D410" s="40" t="s">
        <v>2138</v>
      </c>
      <c r="E410" s="65" t="s">
        <v>869</v>
      </c>
      <c r="F410" s="30" t="s">
        <v>369</v>
      </c>
      <c r="G410" s="42" t="s">
        <v>2139</v>
      </c>
    </row>
    <row r="411">
      <c r="A411" s="40" t="s">
        <v>811</v>
      </c>
      <c r="B411" s="40" t="s">
        <v>851</v>
      </c>
      <c r="C411" s="40" t="s">
        <v>2140</v>
      </c>
      <c r="D411" s="40" t="s">
        <v>2141</v>
      </c>
      <c r="E411" s="64" t="s">
        <v>870</v>
      </c>
      <c r="F411" s="30" t="s">
        <v>2142</v>
      </c>
      <c r="G411" s="42" t="s">
        <v>2143</v>
      </c>
    </row>
    <row r="412">
      <c r="A412" s="40" t="s">
        <v>811</v>
      </c>
      <c r="B412" s="40" t="s">
        <v>855</v>
      </c>
      <c r="C412" s="40" t="s">
        <v>2144</v>
      </c>
      <c r="D412" s="40" t="s">
        <v>2145</v>
      </c>
      <c r="E412" s="64" t="s">
        <v>870</v>
      </c>
      <c r="F412" s="30" t="s">
        <v>611</v>
      </c>
      <c r="G412" s="42" t="s">
        <v>2146</v>
      </c>
    </row>
    <row r="413">
      <c r="A413" s="40" t="s">
        <v>827</v>
      </c>
      <c r="B413" s="40" t="s">
        <v>119</v>
      </c>
      <c r="C413" s="40" t="s">
        <v>2147</v>
      </c>
      <c r="D413" s="40" t="s">
        <v>2148</v>
      </c>
      <c r="E413" s="64" t="s">
        <v>870</v>
      </c>
      <c r="F413" s="30" t="s">
        <v>846</v>
      </c>
      <c r="G413" s="42" t="s">
        <v>2149</v>
      </c>
    </row>
    <row r="414">
      <c r="A414" s="40" t="s">
        <v>827</v>
      </c>
      <c r="B414" s="40" t="s">
        <v>124</v>
      </c>
      <c r="C414" s="40" t="s">
        <v>2150</v>
      </c>
      <c r="D414" s="40" t="s">
        <v>2151</v>
      </c>
      <c r="E414" s="64" t="s">
        <v>870</v>
      </c>
      <c r="F414" s="30" t="s">
        <v>280</v>
      </c>
      <c r="G414" s="42" t="s">
        <v>2152</v>
      </c>
    </row>
    <row r="415">
      <c r="A415" s="40" t="s">
        <v>827</v>
      </c>
      <c r="B415" s="40" t="s">
        <v>94</v>
      </c>
      <c r="C415" s="40" t="s">
        <v>2153</v>
      </c>
      <c r="D415" s="40" t="s">
        <v>2154</v>
      </c>
      <c r="E415" s="65" t="s">
        <v>869</v>
      </c>
      <c r="F415" s="30" t="s">
        <v>380</v>
      </c>
      <c r="G415" s="42" t="s">
        <v>2155</v>
      </c>
    </row>
    <row r="416">
      <c r="A416" s="40" t="s">
        <v>827</v>
      </c>
      <c r="B416" s="40" t="s">
        <v>99</v>
      </c>
      <c r="C416" s="40" t="s">
        <v>2156</v>
      </c>
      <c r="D416" s="40" t="s">
        <v>2157</v>
      </c>
      <c r="E416" s="65" t="s">
        <v>869</v>
      </c>
      <c r="F416" s="30" t="s">
        <v>2057</v>
      </c>
      <c r="G416" s="42" t="s">
        <v>2158</v>
      </c>
    </row>
    <row r="417">
      <c r="A417" s="40" t="s">
        <v>827</v>
      </c>
      <c r="B417" s="40" t="s">
        <v>104</v>
      </c>
      <c r="C417" s="40" t="s">
        <v>2159</v>
      </c>
      <c r="D417" s="40" t="s">
        <v>2160</v>
      </c>
      <c r="E417" s="65" t="s">
        <v>869</v>
      </c>
      <c r="F417" s="30" t="s">
        <v>284</v>
      </c>
      <c r="G417" s="42" t="s">
        <v>2161</v>
      </c>
    </row>
    <row r="418">
      <c r="A418" s="40" t="s">
        <v>827</v>
      </c>
      <c r="B418" s="40" t="s">
        <v>109</v>
      </c>
      <c r="C418" s="40" t="s">
        <v>2162</v>
      </c>
      <c r="D418" s="40" t="s">
        <v>2163</v>
      </c>
      <c r="E418" s="65" t="s">
        <v>869</v>
      </c>
      <c r="F418" s="74" t="s">
        <v>1621</v>
      </c>
      <c r="G418" s="44" t="s">
        <v>2164</v>
      </c>
    </row>
    <row r="419">
      <c r="A419" s="40" t="s">
        <v>827</v>
      </c>
      <c r="B419" s="40" t="s">
        <v>114</v>
      </c>
      <c r="C419" s="40" t="s">
        <v>2165</v>
      </c>
      <c r="D419" s="40" t="s">
        <v>2166</v>
      </c>
      <c r="E419" s="65" t="s">
        <v>869</v>
      </c>
      <c r="F419" s="30" t="s">
        <v>2167</v>
      </c>
      <c r="G419" s="42" t="s">
        <v>2168</v>
      </c>
    </row>
    <row r="420">
      <c r="A420" s="40" t="s">
        <v>827</v>
      </c>
      <c r="B420" s="40" t="s">
        <v>148</v>
      </c>
      <c r="C420" s="40" t="s">
        <v>2169</v>
      </c>
      <c r="D420" s="40" t="s">
        <v>2170</v>
      </c>
      <c r="E420" s="65" t="s">
        <v>869</v>
      </c>
      <c r="F420" s="30" t="s">
        <v>541</v>
      </c>
      <c r="G420" s="42" t="s">
        <v>2171</v>
      </c>
    </row>
    <row r="421">
      <c r="A421" s="40" t="s">
        <v>827</v>
      </c>
      <c r="B421" s="40" t="s">
        <v>153</v>
      </c>
      <c r="C421" s="40" t="s">
        <v>2172</v>
      </c>
      <c r="D421" s="40" t="s">
        <v>2173</v>
      </c>
      <c r="E421" s="65" t="s">
        <v>869</v>
      </c>
      <c r="F421" s="30" t="s">
        <v>262</v>
      </c>
      <c r="G421" s="42" t="s">
        <v>2174</v>
      </c>
    </row>
    <row r="422">
      <c r="A422" s="40" t="s">
        <v>827</v>
      </c>
      <c r="B422" s="40" t="s">
        <v>199</v>
      </c>
      <c r="C422" s="40" t="s">
        <v>2175</v>
      </c>
      <c r="D422" s="40" t="s">
        <v>2176</v>
      </c>
      <c r="E422" s="65" t="s">
        <v>869</v>
      </c>
      <c r="F422" s="30" t="s">
        <v>799</v>
      </c>
      <c r="G422" s="42" t="s">
        <v>2177</v>
      </c>
    </row>
    <row r="423">
      <c r="A423" s="40" t="s">
        <v>827</v>
      </c>
      <c r="B423" s="40" t="s">
        <v>241</v>
      </c>
      <c r="C423" s="40" t="s">
        <v>2178</v>
      </c>
      <c r="D423" s="40" t="s">
        <v>2179</v>
      </c>
      <c r="E423" s="65" t="s">
        <v>869</v>
      </c>
      <c r="F423" s="30" t="s">
        <v>1225</v>
      </c>
      <c r="G423" s="42" t="s">
        <v>2180</v>
      </c>
    </row>
    <row r="424">
      <c r="A424" s="40" t="s">
        <v>827</v>
      </c>
      <c r="B424" s="40" t="s">
        <v>335</v>
      </c>
      <c r="C424" s="40" t="s">
        <v>2181</v>
      </c>
      <c r="D424" s="40" t="s">
        <v>2182</v>
      </c>
      <c r="E424" s="65" t="s">
        <v>869</v>
      </c>
      <c r="F424" s="30" t="s">
        <v>1099</v>
      </c>
      <c r="G424" s="42" t="s">
        <v>2183</v>
      </c>
    </row>
    <row r="425">
      <c r="A425" s="40" t="s">
        <v>827</v>
      </c>
      <c r="B425" s="40" t="s">
        <v>719</v>
      </c>
      <c r="C425" s="40" t="s">
        <v>2184</v>
      </c>
      <c r="D425" s="40" t="s">
        <v>2185</v>
      </c>
      <c r="E425" s="65" t="s">
        <v>869</v>
      </c>
      <c r="F425" s="30" t="s">
        <v>1016</v>
      </c>
      <c r="G425" s="42" t="s">
        <v>2186</v>
      </c>
    </row>
    <row r="426">
      <c r="A426" s="40" t="s">
        <v>827</v>
      </c>
      <c r="B426" s="40" t="s">
        <v>748</v>
      </c>
      <c r="C426" s="40" t="s">
        <v>2187</v>
      </c>
      <c r="D426" s="40" t="s">
        <v>2188</v>
      </c>
      <c r="E426" s="65" t="s">
        <v>869</v>
      </c>
      <c r="F426" s="30" t="s">
        <v>8</v>
      </c>
      <c r="G426" s="42" t="s">
        <v>2189</v>
      </c>
    </row>
    <row r="427">
      <c r="A427" s="40" t="s">
        <v>827</v>
      </c>
      <c r="B427" s="40" t="s">
        <v>770</v>
      </c>
      <c r="C427" s="40" t="s">
        <v>2190</v>
      </c>
      <c r="D427" s="40" t="s">
        <v>2191</v>
      </c>
      <c r="E427" s="65" t="s">
        <v>869</v>
      </c>
      <c r="F427" s="30" t="s">
        <v>830</v>
      </c>
      <c r="G427" s="42" t="s">
        <v>2192</v>
      </c>
    </row>
    <row r="428">
      <c r="A428" s="40" t="s">
        <v>827</v>
      </c>
      <c r="B428" s="40" t="s">
        <v>793</v>
      </c>
      <c r="C428" s="40" t="s">
        <v>2193</v>
      </c>
      <c r="D428" s="40" t="s">
        <v>2194</v>
      </c>
      <c r="E428" s="65" t="s">
        <v>869</v>
      </c>
      <c r="F428" s="30" t="s">
        <v>2067</v>
      </c>
      <c r="G428" s="42" t="s">
        <v>2195</v>
      </c>
      <c r="H428" s="30"/>
    </row>
    <row r="429">
      <c r="A429" s="40" t="s">
        <v>827</v>
      </c>
      <c r="B429" s="40" t="s">
        <v>811</v>
      </c>
      <c r="C429" s="40" t="s">
        <v>2196</v>
      </c>
      <c r="D429" s="40" t="s">
        <v>2197</v>
      </c>
      <c r="E429" s="65" t="s">
        <v>869</v>
      </c>
      <c r="F429" s="30" t="s">
        <v>1844</v>
      </c>
      <c r="G429" s="42" t="s">
        <v>2198</v>
      </c>
    </row>
    <row r="430">
      <c r="A430" s="40" t="s">
        <v>827</v>
      </c>
      <c r="B430" s="40" t="s">
        <v>827</v>
      </c>
      <c r="C430" s="40" t="s">
        <v>2199</v>
      </c>
      <c r="D430" s="40" t="s">
        <v>2200</v>
      </c>
      <c r="E430" s="65" t="s">
        <v>869</v>
      </c>
      <c r="F430" s="30" t="s">
        <v>1099</v>
      </c>
      <c r="G430" s="42" t="s">
        <v>2201</v>
      </c>
    </row>
    <row r="431">
      <c r="A431" s="40" t="s">
        <v>827</v>
      </c>
      <c r="B431" s="40" t="s">
        <v>840</v>
      </c>
      <c r="C431" s="40" t="s">
        <v>2202</v>
      </c>
      <c r="D431" s="40" t="s">
        <v>2203</v>
      </c>
      <c r="E431" s="65" t="s">
        <v>869</v>
      </c>
      <c r="F431" s="30" t="s">
        <v>380</v>
      </c>
      <c r="G431" s="42" t="s">
        <v>2204</v>
      </c>
    </row>
    <row r="432">
      <c r="A432" s="40" t="s">
        <v>827</v>
      </c>
      <c r="B432" s="40" t="s">
        <v>851</v>
      </c>
      <c r="C432" s="40" t="s">
        <v>2205</v>
      </c>
      <c r="D432" s="40" t="s">
        <v>2206</v>
      </c>
      <c r="E432" s="64" t="s">
        <v>870</v>
      </c>
      <c r="F432" s="30" t="s">
        <v>1860</v>
      </c>
      <c r="G432" s="42" t="s">
        <v>2207</v>
      </c>
    </row>
    <row r="433">
      <c r="A433" s="40" t="s">
        <v>827</v>
      </c>
      <c r="B433" s="40" t="s">
        <v>855</v>
      </c>
      <c r="C433" s="40" t="s">
        <v>2208</v>
      </c>
      <c r="D433" s="40" t="s">
        <v>2209</v>
      </c>
      <c r="E433" s="64" t="s">
        <v>870</v>
      </c>
      <c r="F433" s="30" t="s">
        <v>161</v>
      </c>
      <c r="G433" s="42" t="s">
        <v>2210</v>
      </c>
    </row>
    <row r="434">
      <c r="A434" s="40" t="s">
        <v>840</v>
      </c>
      <c r="B434" s="40" t="s">
        <v>124</v>
      </c>
      <c r="C434" s="40" t="s">
        <v>2211</v>
      </c>
      <c r="D434" s="40" t="s">
        <v>2212</v>
      </c>
      <c r="E434" s="64" t="s">
        <v>870</v>
      </c>
      <c r="F434" s="30" t="s">
        <v>2213</v>
      </c>
      <c r="G434" s="42" t="s">
        <v>2214</v>
      </c>
    </row>
    <row r="435">
      <c r="A435" s="40" t="s">
        <v>840</v>
      </c>
      <c r="B435" s="40" t="s">
        <v>94</v>
      </c>
      <c r="C435" s="40" t="s">
        <v>2215</v>
      </c>
      <c r="D435" s="40" t="s">
        <v>2216</v>
      </c>
      <c r="E435" s="64" t="s">
        <v>870</v>
      </c>
      <c r="F435" s="30" t="s">
        <v>803</v>
      </c>
      <c r="G435" s="42" t="s">
        <v>2217</v>
      </c>
    </row>
    <row r="436">
      <c r="A436" s="40" t="s">
        <v>840</v>
      </c>
      <c r="B436" s="40" t="s">
        <v>99</v>
      </c>
      <c r="C436" s="40" t="s">
        <v>2218</v>
      </c>
      <c r="D436" s="40" t="s">
        <v>2219</v>
      </c>
      <c r="E436" s="65" t="s">
        <v>869</v>
      </c>
      <c r="F436" s="30" t="s">
        <v>933</v>
      </c>
      <c r="G436" s="42" t="s">
        <v>2220</v>
      </c>
    </row>
    <row r="437">
      <c r="A437" s="40" t="s">
        <v>840</v>
      </c>
      <c r="B437" s="40" t="s">
        <v>104</v>
      </c>
      <c r="C437" s="40" t="s">
        <v>2221</v>
      </c>
      <c r="D437" s="40" t="s">
        <v>2222</v>
      </c>
      <c r="E437" s="65" t="s">
        <v>869</v>
      </c>
      <c r="F437" s="30" t="s">
        <v>846</v>
      </c>
      <c r="G437" s="42" t="s">
        <v>2223</v>
      </c>
    </row>
    <row r="438">
      <c r="A438" s="40" t="s">
        <v>840</v>
      </c>
      <c r="B438" s="40" t="s">
        <v>109</v>
      </c>
      <c r="C438" s="40" t="s">
        <v>2224</v>
      </c>
      <c r="D438" s="40" t="s">
        <v>2225</v>
      </c>
      <c r="E438" s="65" t="s">
        <v>869</v>
      </c>
      <c r="F438" s="30" t="s">
        <v>8</v>
      </c>
      <c r="G438" s="42" t="s">
        <v>2226</v>
      </c>
    </row>
    <row r="439">
      <c r="A439" s="40" t="s">
        <v>840</v>
      </c>
      <c r="B439" s="40" t="s">
        <v>114</v>
      </c>
      <c r="C439" s="40" t="s">
        <v>2227</v>
      </c>
      <c r="D439" s="40" t="s">
        <v>2228</v>
      </c>
      <c r="E439" s="65" t="s">
        <v>869</v>
      </c>
      <c r="F439" s="30" t="s">
        <v>933</v>
      </c>
      <c r="G439" s="42" t="s">
        <v>2229</v>
      </c>
    </row>
    <row r="440">
      <c r="A440" s="40" t="s">
        <v>840</v>
      </c>
      <c r="B440" s="40" t="s">
        <v>148</v>
      </c>
      <c r="C440" s="40" t="s">
        <v>2230</v>
      </c>
      <c r="D440" s="40" t="s">
        <v>2231</v>
      </c>
      <c r="E440" s="65" t="s">
        <v>869</v>
      </c>
      <c r="F440" s="30" t="s">
        <v>846</v>
      </c>
      <c r="G440" s="42" t="s">
        <v>2232</v>
      </c>
    </row>
    <row r="441">
      <c r="A441" s="40" t="s">
        <v>840</v>
      </c>
      <c r="B441" s="40" t="s">
        <v>153</v>
      </c>
      <c r="C441" s="40" t="s">
        <v>2233</v>
      </c>
      <c r="D441" s="40" t="s">
        <v>2234</v>
      </c>
      <c r="E441" s="65" t="s">
        <v>869</v>
      </c>
      <c r="F441" s="30" t="s">
        <v>1759</v>
      </c>
      <c r="G441" s="42" t="s">
        <v>2235</v>
      </c>
    </row>
    <row r="442">
      <c r="A442" s="40" t="s">
        <v>840</v>
      </c>
      <c r="B442" s="40" t="s">
        <v>199</v>
      </c>
      <c r="C442" s="40" t="s">
        <v>2236</v>
      </c>
      <c r="D442" s="40" t="s">
        <v>2237</v>
      </c>
      <c r="E442" s="65" t="s">
        <v>869</v>
      </c>
      <c r="F442" s="30" t="s">
        <v>933</v>
      </c>
      <c r="G442" s="42" t="s">
        <v>2238</v>
      </c>
      <c r="H442" s="30"/>
    </row>
    <row r="443">
      <c r="A443" s="40" t="s">
        <v>840</v>
      </c>
      <c r="B443" s="40" t="s">
        <v>241</v>
      </c>
      <c r="C443" s="40" t="s">
        <v>2239</v>
      </c>
      <c r="D443" s="40" t="s">
        <v>2240</v>
      </c>
      <c r="E443" s="65" t="s">
        <v>869</v>
      </c>
      <c r="F443" s="30" t="s">
        <v>380</v>
      </c>
      <c r="G443" s="42" t="s">
        <v>2241</v>
      </c>
    </row>
    <row r="444">
      <c r="A444" s="40" t="s">
        <v>840</v>
      </c>
      <c r="B444" s="40" t="s">
        <v>335</v>
      </c>
      <c r="C444" s="40" t="s">
        <v>2242</v>
      </c>
      <c r="D444" s="40" t="s">
        <v>2243</v>
      </c>
      <c r="E444" s="65" t="s">
        <v>869</v>
      </c>
      <c r="F444" s="30" t="s">
        <v>846</v>
      </c>
      <c r="G444" s="42" t="s">
        <v>2244</v>
      </c>
      <c r="H444" s="30"/>
    </row>
    <row r="445">
      <c r="A445" s="40" t="s">
        <v>840</v>
      </c>
      <c r="B445" s="40" t="s">
        <v>719</v>
      </c>
      <c r="C445" s="40" t="s">
        <v>2245</v>
      </c>
      <c r="D445" s="40" t="s">
        <v>2246</v>
      </c>
      <c r="E445" s="65" t="s">
        <v>869</v>
      </c>
      <c r="F445" s="30" t="s">
        <v>902</v>
      </c>
      <c r="G445" s="42" t="s">
        <v>2247</v>
      </c>
      <c r="H445" s="30"/>
    </row>
    <row r="446">
      <c r="A446" s="40" t="s">
        <v>840</v>
      </c>
      <c r="B446" s="40" t="s">
        <v>748</v>
      </c>
      <c r="C446" s="40" t="s">
        <v>2248</v>
      </c>
      <c r="D446" s="40" t="s">
        <v>2249</v>
      </c>
      <c r="E446" s="65" t="s">
        <v>869</v>
      </c>
      <c r="F446" s="30" t="s">
        <v>1802</v>
      </c>
      <c r="G446" s="42" t="s">
        <v>2250</v>
      </c>
    </row>
    <row r="447">
      <c r="A447" s="40" t="s">
        <v>840</v>
      </c>
      <c r="B447" s="40" t="s">
        <v>770</v>
      </c>
      <c r="C447" s="40" t="s">
        <v>2251</v>
      </c>
      <c r="D447" s="40" t="s">
        <v>2252</v>
      </c>
      <c r="E447" s="65" t="s">
        <v>869</v>
      </c>
      <c r="F447" s="30" t="s">
        <v>2099</v>
      </c>
      <c r="G447" s="42" t="s">
        <v>2253</v>
      </c>
    </row>
    <row r="448">
      <c r="A448" s="40" t="s">
        <v>840</v>
      </c>
      <c r="B448" s="40" t="s">
        <v>793</v>
      </c>
      <c r="C448" s="40" t="s">
        <v>2254</v>
      </c>
      <c r="D448" s="40" t="s">
        <v>2255</v>
      </c>
      <c r="E448" s="65" t="s">
        <v>869</v>
      </c>
      <c r="F448" s="30" t="s">
        <v>912</v>
      </c>
      <c r="G448" s="42" t="s">
        <v>2256</v>
      </c>
    </row>
    <row r="449">
      <c r="A449" s="40" t="s">
        <v>840</v>
      </c>
      <c r="B449" s="40" t="s">
        <v>811</v>
      </c>
      <c r="C449" s="40" t="s">
        <v>2257</v>
      </c>
      <c r="D449" s="40" t="s">
        <v>2258</v>
      </c>
      <c r="E449" s="65" t="s">
        <v>869</v>
      </c>
      <c r="F449" s="30" t="s">
        <v>1759</v>
      </c>
      <c r="G449" s="42" t="s">
        <v>2259</v>
      </c>
    </row>
    <row r="450">
      <c r="A450" s="40" t="s">
        <v>840</v>
      </c>
      <c r="B450" s="40" t="s">
        <v>827</v>
      </c>
      <c r="C450" s="40" t="s">
        <v>2260</v>
      </c>
      <c r="D450" s="40" t="s">
        <v>2261</v>
      </c>
      <c r="E450" s="64" t="s">
        <v>870</v>
      </c>
      <c r="F450" s="30" t="s">
        <v>611</v>
      </c>
      <c r="G450" s="42" t="s">
        <v>2262</v>
      </c>
    </row>
    <row r="451">
      <c r="A451" s="40" t="s">
        <v>840</v>
      </c>
      <c r="B451" s="40" t="s">
        <v>840</v>
      </c>
      <c r="C451" s="40" t="s">
        <v>2263</v>
      </c>
      <c r="D451" s="40" t="s">
        <v>2264</v>
      </c>
      <c r="E451" s="64" t="s">
        <v>870</v>
      </c>
      <c r="F451" s="30" t="s">
        <v>2265</v>
      </c>
      <c r="G451" s="42" t="s">
        <v>2266</v>
      </c>
    </row>
    <row r="452">
      <c r="A452" s="40" t="s">
        <v>851</v>
      </c>
      <c r="B452" s="40" t="s">
        <v>94</v>
      </c>
      <c r="C452" s="40" t="s">
        <v>2267</v>
      </c>
      <c r="D452" s="40" t="s">
        <v>2268</v>
      </c>
      <c r="E452" s="64" t="s">
        <v>870</v>
      </c>
      <c r="F452" s="30" t="s">
        <v>8</v>
      </c>
      <c r="G452" s="42" t="s">
        <v>2269</v>
      </c>
    </row>
    <row r="453">
      <c r="A453" s="40" t="s">
        <v>851</v>
      </c>
      <c r="B453" s="40" t="s">
        <v>99</v>
      </c>
      <c r="C453" s="40" t="s">
        <v>2270</v>
      </c>
      <c r="D453" s="40" t="s">
        <v>2271</v>
      </c>
      <c r="E453" s="64" t="s">
        <v>870</v>
      </c>
      <c r="F453" s="30" t="s">
        <v>1174</v>
      </c>
      <c r="G453" s="42" t="s">
        <v>2272</v>
      </c>
    </row>
    <row r="454">
      <c r="A454" s="40" t="s">
        <v>851</v>
      </c>
      <c r="B454" s="40" t="s">
        <v>104</v>
      </c>
      <c r="C454" s="40" t="s">
        <v>2273</v>
      </c>
      <c r="D454" s="40" t="s">
        <v>2274</v>
      </c>
      <c r="E454" s="65" t="s">
        <v>869</v>
      </c>
      <c r="F454" s="30" t="s">
        <v>1408</v>
      </c>
      <c r="G454" s="42" t="s">
        <v>2275</v>
      </c>
    </row>
    <row r="455">
      <c r="A455" s="40" t="s">
        <v>851</v>
      </c>
      <c r="B455" s="40" t="s">
        <v>109</v>
      </c>
      <c r="C455" s="40" t="s">
        <v>2276</v>
      </c>
      <c r="D455" s="40" t="s">
        <v>2277</v>
      </c>
      <c r="E455" s="65" t="s">
        <v>869</v>
      </c>
      <c r="F455" s="30" t="s">
        <v>262</v>
      </c>
      <c r="G455" s="42" t="s">
        <v>2278</v>
      </c>
    </row>
    <row r="456">
      <c r="A456" s="40" t="s">
        <v>851</v>
      </c>
      <c r="B456" s="40" t="s">
        <v>114</v>
      </c>
      <c r="C456" s="40" t="s">
        <v>2279</v>
      </c>
      <c r="D456" s="40" t="s">
        <v>2280</v>
      </c>
      <c r="E456" s="65" t="s">
        <v>869</v>
      </c>
      <c r="F456" s="30" t="s">
        <v>1016</v>
      </c>
      <c r="G456" s="42" t="s">
        <v>2281</v>
      </c>
    </row>
    <row r="457">
      <c r="A457" s="40" t="s">
        <v>851</v>
      </c>
      <c r="B457" s="40" t="s">
        <v>148</v>
      </c>
      <c r="C457" s="40" t="s">
        <v>2282</v>
      </c>
      <c r="D457" s="40" t="s">
        <v>2283</v>
      </c>
      <c r="E457" s="65" t="s">
        <v>869</v>
      </c>
      <c r="F457" s="30" t="s">
        <v>2284</v>
      </c>
      <c r="G457" s="42" t="s">
        <v>2285</v>
      </c>
    </row>
    <row r="458">
      <c r="A458" s="40" t="s">
        <v>851</v>
      </c>
      <c r="B458" s="40" t="s">
        <v>153</v>
      </c>
      <c r="C458" s="40" t="s">
        <v>2286</v>
      </c>
      <c r="D458" s="40" t="s">
        <v>2287</v>
      </c>
      <c r="E458" s="65" t="s">
        <v>869</v>
      </c>
      <c r="F458" s="30" t="s">
        <v>830</v>
      </c>
      <c r="G458" s="42" t="s">
        <v>2288</v>
      </c>
    </row>
    <row r="459">
      <c r="A459" s="40" t="s">
        <v>851</v>
      </c>
      <c r="B459" s="40" t="s">
        <v>199</v>
      </c>
      <c r="C459" s="40" t="s">
        <v>2289</v>
      </c>
      <c r="D459" s="40" t="s">
        <v>2290</v>
      </c>
      <c r="E459" s="65" t="s">
        <v>869</v>
      </c>
      <c r="F459" s="30" t="s">
        <v>902</v>
      </c>
      <c r="G459" s="42" t="s">
        <v>2291</v>
      </c>
    </row>
    <row r="460">
      <c r="A460" s="40" t="s">
        <v>851</v>
      </c>
      <c r="B460" s="40" t="s">
        <v>241</v>
      </c>
      <c r="C460" s="40" t="s">
        <v>2292</v>
      </c>
      <c r="D460" s="40" t="s">
        <v>2293</v>
      </c>
      <c r="E460" s="65" t="s">
        <v>869</v>
      </c>
      <c r="F460" s="30" t="s">
        <v>2099</v>
      </c>
      <c r="G460" s="42" t="s">
        <v>2294</v>
      </c>
    </row>
    <row r="461">
      <c r="A461" s="40" t="s">
        <v>851</v>
      </c>
      <c r="B461" s="40" t="s">
        <v>335</v>
      </c>
      <c r="C461" s="40" t="s">
        <v>2295</v>
      </c>
      <c r="D461" s="40" t="s">
        <v>2296</v>
      </c>
      <c r="E461" s="65" t="s">
        <v>869</v>
      </c>
      <c r="F461" s="30" t="s">
        <v>916</v>
      </c>
      <c r="G461" s="42" t="s">
        <v>2297</v>
      </c>
    </row>
    <row r="462">
      <c r="A462" s="40" t="s">
        <v>851</v>
      </c>
      <c r="B462" s="40" t="s">
        <v>719</v>
      </c>
      <c r="C462" s="40" t="s">
        <v>2298</v>
      </c>
      <c r="D462" s="40" t="s">
        <v>2299</v>
      </c>
      <c r="E462" s="65" t="s">
        <v>869</v>
      </c>
      <c r="F462" s="30" t="s">
        <v>208</v>
      </c>
      <c r="G462" s="42" t="s">
        <v>2300</v>
      </c>
    </row>
    <row r="463">
      <c r="A463" s="40" t="s">
        <v>851</v>
      </c>
      <c r="B463" s="40" t="s">
        <v>748</v>
      </c>
      <c r="C463" s="40" t="s">
        <v>2301</v>
      </c>
      <c r="D463" s="40" t="s">
        <v>2302</v>
      </c>
      <c r="E463" s="65" t="s">
        <v>869</v>
      </c>
      <c r="F463" s="75" t="s">
        <v>2303</v>
      </c>
      <c r="G463" s="42" t="s">
        <v>2304</v>
      </c>
    </row>
    <row r="464">
      <c r="A464" s="40" t="s">
        <v>851</v>
      </c>
      <c r="B464" s="40" t="s">
        <v>770</v>
      </c>
      <c r="C464" s="40" t="s">
        <v>2305</v>
      </c>
      <c r="D464" s="40" t="s">
        <v>2306</v>
      </c>
      <c r="E464" s="65" t="s">
        <v>869</v>
      </c>
      <c r="F464" s="30" t="s">
        <v>62</v>
      </c>
      <c r="G464" s="42" t="s">
        <v>2307</v>
      </c>
    </row>
    <row r="465">
      <c r="A465" s="40" t="s">
        <v>851</v>
      </c>
      <c r="B465" s="40" t="s">
        <v>793</v>
      </c>
      <c r="C465" s="40" t="s">
        <v>2308</v>
      </c>
      <c r="D465" s="40" t="s">
        <v>2309</v>
      </c>
      <c r="E465" s="65" t="s">
        <v>869</v>
      </c>
      <c r="F465" s="30" t="s">
        <v>2310</v>
      </c>
      <c r="G465" s="42" t="s">
        <v>2311</v>
      </c>
      <c r="H465" s="30" t="s">
        <v>2312</v>
      </c>
    </row>
    <row r="466">
      <c r="A466" s="40" t="s">
        <v>851</v>
      </c>
      <c r="B466" s="40" t="s">
        <v>811</v>
      </c>
      <c r="C466" s="40" t="s">
        <v>2313</v>
      </c>
      <c r="D466" s="40" t="s">
        <v>2314</v>
      </c>
      <c r="E466" s="65" t="s">
        <v>869</v>
      </c>
      <c r="F466" s="75" t="s">
        <v>2303</v>
      </c>
      <c r="G466" s="42" t="s">
        <v>2315</v>
      </c>
      <c r="H466" s="30"/>
    </row>
    <row r="467">
      <c r="A467" s="40" t="s">
        <v>851</v>
      </c>
      <c r="B467" s="40" t="s">
        <v>827</v>
      </c>
      <c r="C467" s="40" t="s">
        <v>2316</v>
      </c>
      <c r="D467" s="40" t="s">
        <v>2317</v>
      </c>
      <c r="E467" s="64" t="s">
        <v>870</v>
      </c>
      <c r="F467" s="30" t="s">
        <v>280</v>
      </c>
      <c r="G467" s="42" t="s">
        <v>2318</v>
      </c>
    </row>
    <row r="468">
      <c r="A468" s="40" t="s">
        <v>851</v>
      </c>
      <c r="B468" s="40" t="s">
        <v>840</v>
      </c>
      <c r="C468" s="40" t="s">
        <v>2319</v>
      </c>
      <c r="D468" s="40" t="s">
        <v>2320</v>
      </c>
      <c r="E468" s="64" t="s">
        <v>870</v>
      </c>
      <c r="F468" s="30" t="s">
        <v>1174</v>
      </c>
      <c r="G468" s="42" t="s">
        <v>2321</v>
      </c>
    </row>
    <row r="469">
      <c r="A469" s="40" t="s">
        <v>855</v>
      </c>
      <c r="B469" s="40" t="s">
        <v>94</v>
      </c>
      <c r="C469" s="40" t="s">
        <v>2322</v>
      </c>
      <c r="D469" s="40" t="s">
        <v>2323</v>
      </c>
      <c r="E469" s="64" t="s">
        <v>870</v>
      </c>
      <c r="F469" s="30" t="s">
        <v>1860</v>
      </c>
      <c r="G469" s="42" t="s">
        <v>2324</v>
      </c>
    </row>
    <row r="470">
      <c r="A470" s="40" t="s">
        <v>855</v>
      </c>
      <c r="B470" s="40" t="s">
        <v>99</v>
      </c>
      <c r="C470" s="40" t="s">
        <v>2325</v>
      </c>
      <c r="D470" s="40" t="s">
        <v>2326</v>
      </c>
      <c r="E470" s="64" t="s">
        <v>870</v>
      </c>
      <c r="F470" s="30" t="s">
        <v>2265</v>
      </c>
      <c r="G470" s="42" t="s">
        <v>2327</v>
      </c>
    </row>
    <row r="471">
      <c r="A471" s="40" t="s">
        <v>855</v>
      </c>
      <c r="B471" s="40" t="s">
        <v>104</v>
      </c>
      <c r="C471" s="40" t="s">
        <v>2328</v>
      </c>
      <c r="D471" s="40" t="s">
        <v>2329</v>
      </c>
      <c r="E471" s="65" t="s">
        <v>869</v>
      </c>
      <c r="F471" s="30" t="s">
        <v>1170</v>
      </c>
      <c r="G471" s="42" t="s">
        <v>2330</v>
      </c>
    </row>
    <row r="472">
      <c r="A472" s="40" t="s">
        <v>855</v>
      </c>
      <c r="B472" s="40" t="s">
        <v>109</v>
      </c>
      <c r="C472" s="40" t="s">
        <v>2331</v>
      </c>
      <c r="D472" s="40" t="s">
        <v>2332</v>
      </c>
      <c r="E472" s="65" t="s">
        <v>869</v>
      </c>
      <c r="F472" s="30" t="s">
        <v>1844</v>
      </c>
      <c r="G472" s="42" t="s">
        <v>2333</v>
      </c>
    </row>
    <row r="473">
      <c r="A473" s="40" t="s">
        <v>855</v>
      </c>
      <c r="B473" s="40" t="s">
        <v>114</v>
      </c>
      <c r="C473" s="40" t="s">
        <v>2334</v>
      </c>
      <c r="D473" s="40" t="s">
        <v>2335</v>
      </c>
      <c r="E473" s="65" t="s">
        <v>869</v>
      </c>
      <c r="F473" s="30" t="s">
        <v>986</v>
      </c>
      <c r="G473" s="42" t="s">
        <v>2336</v>
      </c>
    </row>
    <row r="474">
      <c r="A474" s="40" t="s">
        <v>855</v>
      </c>
      <c r="B474" s="40" t="s">
        <v>148</v>
      </c>
      <c r="C474" s="40" t="s">
        <v>2337</v>
      </c>
      <c r="D474" s="40" t="s">
        <v>2338</v>
      </c>
      <c r="E474" s="65" t="s">
        <v>869</v>
      </c>
      <c r="F474" s="30" t="s">
        <v>112</v>
      </c>
      <c r="G474" s="42" t="s">
        <v>2339</v>
      </c>
    </row>
    <row r="475">
      <c r="A475" s="40" t="s">
        <v>855</v>
      </c>
      <c r="B475" s="40" t="s">
        <v>153</v>
      </c>
      <c r="C475" s="40" t="s">
        <v>2340</v>
      </c>
      <c r="D475" s="40" t="s">
        <v>2341</v>
      </c>
      <c r="E475" s="65" t="s">
        <v>869</v>
      </c>
      <c r="F475" s="30" t="s">
        <v>208</v>
      </c>
      <c r="G475" s="42" t="s">
        <v>2342</v>
      </c>
    </row>
    <row r="476">
      <c r="A476" s="40" t="s">
        <v>855</v>
      </c>
      <c r="B476" s="40" t="s">
        <v>199</v>
      </c>
      <c r="C476" s="40" t="s">
        <v>2343</v>
      </c>
      <c r="D476" s="40" t="s">
        <v>2344</v>
      </c>
      <c r="E476" s="65" t="s">
        <v>869</v>
      </c>
      <c r="F476" s="30" t="s">
        <v>1016</v>
      </c>
      <c r="G476" s="42" t="s">
        <v>2345</v>
      </c>
    </row>
    <row r="477">
      <c r="A477" s="40" t="s">
        <v>855</v>
      </c>
      <c r="B477" s="40" t="s">
        <v>241</v>
      </c>
      <c r="C477" s="40" t="s">
        <v>2346</v>
      </c>
      <c r="D477" s="40" t="s">
        <v>2347</v>
      </c>
      <c r="E477" s="65" t="s">
        <v>869</v>
      </c>
      <c r="F477" s="30" t="s">
        <v>912</v>
      </c>
      <c r="G477" s="42" t="s">
        <v>2348</v>
      </c>
    </row>
    <row r="478">
      <c r="A478" s="40" t="s">
        <v>855</v>
      </c>
      <c r="B478" s="40" t="s">
        <v>335</v>
      </c>
      <c r="C478" s="40" t="s">
        <v>2349</v>
      </c>
      <c r="D478" s="40" t="s">
        <v>2350</v>
      </c>
      <c r="E478" s="65" t="s">
        <v>869</v>
      </c>
      <c r="F478" s="30" t="s">
        <v>799</v>
      </c>
      <c r="G478" s="42" t="s">
        <v>2351</v>
      </c>
    </row>
    <row r="479">
      <c r="A479" s="40" t="s">
        <v>855</v>
      </c>
      <c r="B479" s="40" t="s">
        <v>719</v>
      </c>
      <c r="C479" s="40" t="s">
        <v>2352</v>
      </c>
      <c r="D479" s="40" t="s">
        <v>2353</v>
      </c>
      <c r="E479" s="65" t="s">
        <v>869</v>
      </c>
      <c r="F479" s="30" t="s">
        <v>933</v>
      </c>
      <c r="G479" s="42" t="s">
        <v>2354</v>
      </c>
    </row>
    <row r="480">
      <c r="A480" s="40" t="s">
        <v>855</v>
      </c>
      <c r="B480" s="40" t="s">
        <v>748</v>
      </c>
      <c r="C480" s="40" t="s">
        <v>2355</v>
      </c>
      <c r="D480" s="40" t="s">
        <v>2356</v>
      </c>
      <c r="E480" s="65" t="s">
        <v>869</v>
      </c>
      <c r="F480" s="30" t="s">
        <v>1016</v>
      </c>
      <c r="G480" s="42" t="s">
        <v>2357</v>
      </c>
    </row>
    <row r="481">
      <c r="A481" s="40" t="s">
        <v>855</v>
      </c>
      <c r="B481" s="40" t="s">
        <v>770</v>
      </c>
      <c r="C481" s="40" t="s">
        <v>2358</v>
      </c>
      <c r="D481" s="40" t="s">
        <v>2359</v>
      </c>
      <c r="E481" s="65" t="s">
        <v>869</v>
      </c>
      <c r="F481" s="74" t="s">
        <v>369</v>
      </c>
      <c r="G481" s="44" t="s">
        <v>2360</v>
      </c>
    </row>
    <row r="482">
      <c r="A482" s="40" t="s">
        <v>855</v>
      </c>
      <c r="B482" s="40" t="s">
        <v>793</v>
      </c>
      <c r="C482" s="40" t="s">
        <v>2361</v>
      </c>
      <c r="D482" s="40" t="s">
        <v>2362</v>
      </c>
      <c r="E482" s="65" t="s">
        <v>869</v>
      </c>
      <c r="F482" s="30" t="s">
        <v>8</v>
      </c>
      <c r="G482" s="42" t="s">
        <v>2363</v>
      </c>
      <c r="H482" s="30"/>
    </row>
    <row r="483">
      <c r="A483" s="40" t="s">
        <v>855</v>
      </c>
      <c r="B483" s="40" t="s">
        <v>811</v>
      </c>
      <c r="C483" s="40" t="s">
        <v>2364</v>
      </c>
      <c r="D483" s="40" t="s">
        <v>2365</v>
      </c>
      <c r="E483" s="64" t="s">
        <v>870</v>
      </c>
      <c r="F483" s="30" t="s">
        <v>2167</v>
      </c>
      <c r="G483" s="42" t="s">
        <v>2366</v>
      </c>
    </row>
    <row r="484">
      <c r="A484" s="40" t="s">
        <v>855</v>
      </c>
      <c r="B484" s="40" t="s">
        <v>827</v>
      </c>
      <c r="C484" s="40" t="s">
        <v>2367</v>
      </c>
      <c r="D484" s="40" t="s">
        <v>2368</v>
      </c>
      <c r="E484" s="64" t="s">
        <v>870</v>
      </c>
      <c r="F484" s="30" t="s">
        <v>541</v>
      </c>
      <c r="G484" s="42" t="s">
        <v>2369</v>
      </c>
    </row>
    <row r="485">
      <c r="A485" s="40" t="s">
        <v>1443</v>
      </c>
      <c r="B485" s="40" t="s">
        <v>99</v>
      </c>
      <c r="C485" s="40" t="s">
        <v>2370</v>
      </c>
      <c r="D485" s="40" t="s">
        <v>2371</v>
      </c>
      <c r="E485" s="64" t="s">
        <v>870</v>
      </c>
      <c r="F485" s="30" t="s">
        <v>640</v>
      </c>
      <c r="G485" s="42" t="s">
        <v>2372</v>
      </c>
    </row>
    <row r="486">
      <c r="A486" s="40" t="s">
        <v>1443</v>
      </c>
      <c r="B486" s="40" t="s">
        <v>104</v>
      </c>
      <c r="C486" s="40" t="s">
        <v>2373</v>
      </c>
      <c r="D486" s="40" t="s">
        <v>2374</v>
      </c>
      <c r="E486" s="64" t="s">
        <v>870</v>
      </c>
      <c r="F486" s="30" t="s">
        <v>280</v>
      </c>
      <c r="G486" s="42" t="s">
        <v>2375</v>
      </c>
    </row>
    <row r="487">
      <c r="A487" s="40" t="s">
        <v>1443</v>
      </c>
      <c r="B487" s="40" t="s">
        <v>109</v>
      </c>
      <c r="C487" s="40" t="s">
        <v>2376</v>
      </c>
      <c r="D487" s="40" t="s">
        <v>2377</v>
      </c>
      <c r="E487" s="64" t="s">
        <v>870</v>
      </c>
      <c r="F487" s="30" t="s">
        <v>2378</v>
      </c>
      <c r="G487" s="42" t="s">
        <v>2379</v>
      </c>
    </row>
    <row r="488">
      <c r="A488" s="40" t="s">
        <v>1443</v>
      </c>
      <c r="B488" s="40" t="s">
        <v>114</v>
      </c>
      <c r="C488" s="40" t="s">
        <v>2380</v>
      </c>
      <c r="D488" s="40" t="s">
        <v>2381</v>
      </c>
      <c r="E488" s="65" t="s">
        <v>869</v>
      </c>
      <c r="F488" s="30" t="s">
        <v>380</v>
      </c>
      <c r="G488" s="42" t="s">
        <v>2382</v>
      </c>
    </row>
    <row r="489">
      <c r="A489" s="40" t="s">
        <v>1443</v>
      </c>
      <c r="B489" s="40" t="s">
        <v>148</v>
      </c>
      <c r="C489" s="40" t="s">
        <v>2383</v>
      </c>
      <c r="D489" s="40" t="s">
        <v>2384</v>
      </c>
      <c r="E489" s="65" t="s">
        <v>869</v>
      </c>
      <c r="F489" s="30" t="s">
        <v>165</v>
      </c>
      <c r="G489" s="42" t="s">
        <v>2385</v>
      </c>
    </row>
    <row r="490">
      <c r="A490" s="40" t="s">
        <v>1443</v>
      </c>
      <c r="B490" s="40" t="s">
        <v>153</v>
      </c>
      <c r="C490" s="40" t="s">
        <v>2386</v>
      </c>
      <c r="D490" s="40" t="s">
        <v>2387</v>
      </c>
      <c r="E490" s="65" t="s">
        <v>869</v>
      </c>
      <c r="F490" s="30" t="s">
        <v>933</v>
      </c>
      <c r="G490" s="42" t="s">
        <v>2388</v>
      </c>
    </row>
    <row r="491">
      <c r="A491" s="40" t="s">
        <v>1443</v>
      </c>
      <c r="B491" s="40" t="s">
        <v>199</v>
      </c>
      <c r="C491" s="40" t="s">
        <v>2389</v>
      </c>
      <c r="D491" s="40" t="s">
        <v>2390</v>
      </c>
      <c r="E491" s="65" t="s">
        <v>869</v>
      </c>
      <c r="F491" s="30" t="s">
        <v>262</v>
      </c>
      <c r="G491" s="42" t="s">
        <v>2391</v>
      </c>
    </row>
    <row r="492">
      <c r="A492" s="40" t="s">
        <v>1443</v>
      </c>
      <c r="B492" s="40" t="s">
        <v>241</v>
      </c>
      <c r="C492" s="40" t="s">
        <v>2392</v>
      </c>
      <c r="D492" s="40" t="s">
        <v>2393</v>
      </c>
      <c r="E492" s="65" t="s">
        <v>869</v>
      </c>
      <c r="F492" s="30" t="s">
        <v>2067</v>
      </c>
      <c r="G492" s="42" t="s">
        <v>2394</v>
      </c>
      <c r="H492" s="30"/>
    </row>
    <row r="493">
      <c r="A493" s="40" t="s">
        <v>1443</v>
      </c>
      <c r="B493" s="40" t="s">
        <v>335</v>
      </c>
      <c r="C493" s="40" t="s">
        <v>2395</v>
      </c>
      <c r="D493" s="40" t="s">
        <v>2396</v>
      </c>
      <c r="E493" s="65" t="s">
        <v>869</v>
      </c>
      <c r="F493" s="30" t="s">
        <v>1759</v>
      </c>
      <c r="G493" s="42" t="s">
        <v>2397</v>
      </c>
    </row>
    <row r="494">
      <c r="A494" s="40" t="s">
        <v>1443</v>
      </c>
      <c r="B494" s="40" t="s">
        <v>719</v>
      </c>
      <c r="C494" s="40" t="s">
        <v>2398</v>
      </c>
      <c r="D494" s="40" t="s">
        <v>2399</v>
      </c>
      <c r="E494" s="65" t="s">
        <v>869</v>
      </c>
      <c r="F494" s="30" t="s">
        <v>262</v>
      </c>
      <c r="G494" s="42" t="s">
        <v>2400</v>
      </c>
      <c r="H494" s="30"/>
    </row>
    <row r="495">
      <c r="A495" s="40" t="s">
        <v>1443</v>
      </c>
      <c r="B495" s="40" t="s">
        <v>748</v>
      </c>
      <c r="C495" s="40" t="s">
        <v>2401</v>
      </c>
      <c r="D495" s="40" t="s">
        <v>2402</v>
      </c>
      <c r="E495" s="65" t="s">
        <v>869</v>
      </c>
      <c r="F495" s="30" t="s">
        <v>2403</v>
      </c>
      <c r="G495" s="42" t="s">
        <v>2404</v>
      </c>
    </row>
    <row r="496">
      <c r="A496" s="40" t="s">
        <v>1443</v>
      </c>
      <c r="B496" s="40" t="s">
        <v>770</v>
      </c>
      <c r="C496" s="40" t="s">
        <v>2405</v>
      </c>
      <c r="D496" s="40" t="s">
        <v>2406</v>
      </c>
      <c r="E496" s="65" t="s">
        <v>869</v>
      </c>
      <c r="F496" s="30" t="s">
        <v>380</v>
      </c>
      <c r="G496" s="42" t="s">
        <v>2407</v>
      </c>
    </row>
    <row r="497">
      <c r="A497" s="40" t="s">
        <v>1443</v>
      </c>
      <c r="B497" s="40" t="s">
        <v>793</v>
      </c>
      <c r="C497" s="40" t="s">
        <v>2408</v>
      </c>
      <c r="D497" s="40" t="s">
        <v>2409</v>
      </c>
      <c r="E497" s="64" t="s">
        <v>870</v>
      </c>
      <c r="F497" s="30" t="s">
        <v>986</v>
      </c>
      <c r="G497" s="42" t="s">
        <v>2410</v>
      </c>
    </row>
    <row r="498">
      <c r="A498" s="40" t="s">
        <v>1443</v>
      </c>
      <c r="B498" s="40" t="s">
        <v>811</v>
      </c>
      <c r="C498" s="40" t="s">
        <v>2411</v>
      </c>
      <c r="D498" s="40" t="s">
        <v>2412</v>
      </c>
      <c r="E498" s="64" t="s">
        <v>870</v>
      </c>
      <c r="F498" s="30" t="s">
        <v>611</v>
      </c>
      <c r="G498" s="42" t="s">
        <v>2413</v>
      </c>
    </row>
    <row r="499">
      <c r="A499" s="40" t="s">
        <v>1443</v>
      </c>
      <c r="B499" s="40" t="s">
        <v>827</v>
      </c>
      <c r="C499" s="40" t="s">
        <v>2414</v>
      </c>
      <c r="D499" s="40" t="s">
        <v>2415</v>
      </c>
      <c r="E499" s="64" t="s">
        <v>870</v>
      </c>
      <c r="F499" s="30" t="s">
        <v>1860</v>
      </c>
      <c r="G499" s="42" t="s">
        <v>2416</v>
      </c>
    </row>
    <row r="500">
      <c r="A500" s="40" t="s">
        <v>1599</v>
      </c>
      <c r="B500" s="40" t="s">
        <v>104</v>
      </c>
      <c r="C500" s="40" t="s">
        <v>2417</v>
      </c>
      <c r="D500" s="40" t="s">
        <v>2418</v>
      </c>
      <c r="E500" s="64" t="s">
        <v>870</v>
      </c>
      <c r="F500" s="30" t="s">
        <v>846</v>
      </c>
      <c r="G500" s="42" t="s">
        <v>2419</v>
      </c>
    </row>
    <row r="501">
      <c r="A501" s="40" t="s">
        <v>1599</v>
      </c>
      <c r="B501" s="40" t="s">
        <v>109</v>
      </c>
      <c r="C501" s="40" t="s">
        <v>2420</v>
      </c>
      <c r="D501" s="40" t="s">
        <v>2421</v>
      </c>
      <c r="E501" s="64" t="s">
        <v>870</v>
      </c>
      <c r="F501" s="30" t="s">
        <v>799</v>
      </c>
      <c r="G501" s="42" t="s">
        <v>2422</v>
      </c>
      <c r="H501" s="30"/>
    </row>
    <row r="502">
      <c r="A502" s="40" t="s">
        <v>1599</v>
      </c>
      <c r="B502" s="40" t="s">
        <v>114</v>
      </c>
      <c r="C502" s="40" t="s">
        <v>2423</v>
      </c>
      <c r="D502" s="40" t="s">
        <v>2424</v>
      </c>
      <c r="E502" s="65" t="s">
        <v>869</v>
      </c>
      <c r="F502" s="30" t="s">
        <v>650</v>
      </c>
      <c r="G502" s="42" t="s">
        <v>2425</v>
      </c>
    </row>
    <row r="503">
      <c r="A503" s="40" t="s">
        <v>1599</v>
      </c>
      <c r="B503" s="40" t="s">
        <v>148</v>
      </c>
      <c r="C503" s="40" t="s">
        <v>2426</v>
      </c>
      <c r="D503" s="40" t="s">
        <v>2427</v>
      </c>
      <c r="E503" s="65" t="s">
        <v>869</v>
      </c>
      <c r="F503" s="30" t="s">
        <v>156</v>
      </c>
      <c r="G503" s="42" t="s">
        <v>2428</v>
      </c>
    </row>
    <row r="504">
      <c r="A504" s="40" t="s">
        <v>1599</v>
      </c>
      <c r="B504" s="40" t="s">
        <v>153</v>
      </c>
      <c r="C504" s="40" t="s">
        <v>2429</v>
      </c>
      <c r="D504" s="40" t="s">
        <v>2430</v>
      </c>
      <c r="E504" s="65" t="s">
        <v>869</v>
      </c>
      <c r="F504" s="30" t="s">
        <v>799</v>
      </c>
      <c r="G504" s="42" t="s">
        <v>2431</v>
      </c>
      <c r="H504" s="30"/>
    </row>
    <row r="505">
      <c r="A505" s="40" t="s">
        <v>1599</v>
      </c>
      <c r="B505" s="40" t="s">
        <v>199</v>
      </c>
      <c r="C505" s="40" t="s">
        <v>2432</v>
      </c>
      <c r="D505" s="40" t="s">
        <v>2433</v>
      </c>
      <c r="E505" s="65" t="s">
        <v>869</v>
      </c>
      <c r="F505" s="30" t="s">
        <v>956</v>
      </c>
      <c r="G505" s="42" t="s">
        <v>2434</v>
      </c>
    </row>
    <row r="506">
      <c r="A506" s="40" t="s">
        <v>1599</v>
      </c>
      <c r="B506" s="40" t="s">
        <v>241</v>
      </c>
      <c r="C506" s="40" t="s">
        <v>2435</v>
      </c>
      <c r="D506" s="40" t="s">
        <v>2436</v>
      </c>
      <c r="E506" s="65" t="s">
        <v>869</v>
      </c>
      <c r="F506" s="30" t="s">
        <v>369</v>
      </c>
      <c r="G506" s="42" t="s">
        <v>2437</v>
      </c>
    </row>
    <row r="507">
      <c r="A507" s="40" t="s">
        <v>1599</v>
      </c>
      <c r="B507" s="40" t="s">
        <v>335</v>
      </c>
      <c r="C507" s="40" t="s">
        <v>2438</v>
      </c>
      <c r="D507" s="40" t="s">
        <v>2439</v>
      </c>
      <c r="E507" s="65" t="s">
        <v>869</v>
      </c>
      <c r="F507" s="30" t="s">
        <v>1200</v>
      </c>
      <c r="G507" s="42" t="s">
        <v>2440</v>
      </c>
    </row>
    <row r="508">
      <c r="A508" s="40" t="s">
        <v>1599</v>
      </c>
      <c r="B508" s="40" t="s">
        <v>719</v>
      </c>
      <c r="C508" s="40" t="s">
        <v>2441</v>
      </c>
      <c r="D508" s="40" t="s">
        <v>2442</v>
      </c>
      <c r="E508" s="65" t="s">
        <v>869</v>
      </c>
      <c r="F508" s="30" t="s">
        <v>1196</v>
      </c>
      <c r="G508" s="42" t="s">
        <v>2443</v>
      </c>
    </row>
    <row r="509">
      <c r="A509" s="40" t="s">
        <v>1599</v>
      </c>
      <c r="B509" s="40" t="s">
        <v>748</v>
      </c>
      <c r="C509" s="40" t="s">
        <v>2444</v>
      </c>
      <c r="D509" s="40" t="s">
        <v>2445</v>
      </c>
      <c r="E509" s="65" t="s">
        <v>869</v>
      </c>
      <c r="F509" s="30" t="s">
        <v>1507</v>
      </c>
      <c r="G509" s="42" t="s">
        <v>2446</v>
      </c>
    </row>
    <row r="510">
      <c r="A510" s="40" t="s">
        <v>1599</v>
      </c>
      <c r="B510" s="40" t="s">
        <v>770</v>
      </c>
      <c r="C510" s="40" t="s">
        <v>2447</v>
      </c>
      <c r="D510" s="40" t="s">
        <v>2448</v>
      </c>
      <c r="E510" s="64" t="s">
        <v>870</v>
      </c>
      <c r="F510" s="30" t="s">
        <v>1174</v>
      </c>
      <c r="G510" s="42" t="s">
        <v>2449</v>
      </c>
    </row>
    <row r="511">
      <c r="A511" s="40" t="s">
        <v>1599</v>
      </c>
      <c r="B511" s="40" t="s">
        <v>793</v>
      </c>
      <c r="C511" s="40" t="s">
        <v>2450</v>
      </c>
      <c r="D511" s="40" t="s">
        <v>2451</v>
      </c>
      <c r="E511" s="64" t="s">
        <v>870</v>
      </c>
      <c r="F511" s="30" t="s">
        <v>846</v>
      </c>
      <c r="G511" s="42" t="s">
        <v>2452</v>
      </c>
    </row>
    <row r="512">
      <c r="A512" s="40" t="s">
        <v>1767</v>
      </c>
      <c r="B512" s="40" t="s">
        <v>109</v>
      </c>
      <c r="C512" s="40" t="s">
        <v>2453</v>
      </c>
      <c r="D512" s="40" t="s">
        <v>2454</v>
      </c>
      <c r="E512" s="64" t="s">
        <v>870</v>
      </c>
      <c r="F512" s="30" t="s">
        <v>933</v>
      </c>
      <c r="G512" s="42" t="s">
        <v>2455</v>
      </c>
    </row>
    <row r="513">
      <c r="A513" s="40" t="s">
        <v>1767</v>
      </c>
      <c r="B513" s="40" t="s">
        <v>114</v>
      </c>
      <c r="C513" s="40" t="s">
        <v>2456</v>
      </c>
      <c r="D513" s="40" t="s">
        <v>2457</v>
      </c>
      <c r="E513" s="64" t="s">
        <v>870</v>
      </c>
      <c r="F513" s="30" t="s">
        <v>2458</v>
      </c>
      <c r="G513" s="42" t="s">
        <v>2459</v>
      </c>
    </row>
    <row r="514">
      <c r="A514" s="40" t="s">
        <v>1767</v>
      </c>
      <c r="B514" s="40" t="s">
        <v>148</v>
      </c>
      <c r="C514" s="40" t="s">
        <v>2460</v>
      </c>
      <c r="D514" s="40" t="s">
        <v>2461</v>
      </c>
      <c r="E514" s="65" t="s">
        <v>869</v>
      </c>
      <c r="F514" s="30" t="s">
        <v>1844</v>
      </c>
      <c r="G514" s="42" t="s">
        <v>2462</v>
      </c>
    </row>
    <row r="515">
      <c r="A515" s="40" t="s">
        <v>1767</v>
      </c>
      <c r="B515" s="40" t="s">
        <v>153</v>
      </c>
      <c r="C515" s="40" t="s">
        <v>2463</v>
      </c>
      <c r="D515" s="40" t="s">
        <v>2464</v>
      </c>
      <c r="E515" s="65" t="s">
        <v>869</v>
      </c>
      <c r="F515" s="30" t="s">
        <v>986</v>
      </c>
      <c r="G515" s="42" t="s">
        <v>2465</v>
      </c>
    </row>
    <row r="516">
      <c r="A516" s="40" t="s">
        <v>1767</v>
      </c>
      <c r="B516" s="40" t="s">
        <v>199</v>
      </c>
      <c r="C516" s="40" t="s">
        <v>2466</v>
      </c>
      <c r="D516" s="40" t="s">
        <v>2467</v>
      </c>
      <c r="E516" s="65" t="s">
        <v>869</v>
      </c>
      <c r="F516" s="30" t="s">
        <v>380</v>
      </c>
      <c r="G516" s="42" t="s">
        <v>2468</v>
      </c>
    </row>
    <row r="517">
      <c r="A517" s="40" t="s">
        <v>1767</v>
      </c>
      <c r="B517" s="40" t="s">
        <v>241</v>
      </c>
      <c r="C517" s="40" t="s">
        <v>2469</v>
      </c>
      <c r="D517" s="40" t="s">
        <v>2470</v>
      </c>
      <c r="E517" s="65" t="s">
        <v>869</v>
      </c>
      <c r="F517" s="30" t="s">
        <v>2471</v>
      </c>
      <c r="G517" s="42" t="s">
        <v>2472</v>
      </c>
    </row>
    <row r="518">
      <c r="A518" s="40" t="s">
        <v>1767</v>
      </c>
      <c r="B518" s="40" t="s">
        <v>335</v>
      </c>
      <c r="C518" s="40" t="s">
        <v>2473</v>
      </c>
      <c r="D518" s="40" t="s">
        <v>2474</v>
      </c>
      <c r="E518" s="65" t="s">
        <v>869</v>
      </c>
      <c r="F518" s="30" t="s">
        <v>650</v>
      </c>
      <c r="G518" s="42" t="s">
        <v>2475</v>
      </c>
    </row>
    <row r="519">
      <c r="A519" s="40" t="s">
        <v>1767</v>
      </c>
      <c r="B519" s="40" t="s">
        <v>719</v>
      </c>
      <c r="C519" s="40" t="s">
        <v>2476</v>
      </c>
      <c r="D519" s="40" t="s">
        <v>2477</v>
      </c>
      <c r="E519" s="65" t="s">
        <v>869</v>
      </c>
      <c r="F519" s="30" t="s">
        <v>1103</v>
      </c>
      <c r="G519" s="42" t="s">
        <v>2478</v>
      </c>
    </row>
    <row r="520">
      <c r="A520" s="40" t="s">
        <v>1767</v>
      </c>
      <c r="B520" s="40" t="s">
        <v>748</v>
      </c>
      <c r="C520" s="40" t="s">
        <v>2479</v>
      </c>
      <c r="D520" s="40" t="s">
        <v>2480</v>
      </c>
      <c r="E520" s="65" t="s">
        <v>869</v>
      </c>
      <c r="F520" s="30" t="s">
        <v>1170</v>
      </c>
      <c r="G520" s="42" t="s">
        <v>2481</v>
      </c>
    </row>
    <row r="521">
      <c r="A521" s="40" t="s">
        <v>1767</v>
      </c>
      <c r="B521" s="40" t="s">
        <v>770</v>
      </c>
      <c r="C521" s="40" t="s">
        <v>2482</v>
      </c>
      <c r="D521" s="40" t="s">
        <v>2483</v>
      </c>
      <c r="E521" s="64" t="s">
        <v>870</v>
      </c>
      <c r="F521" s="30" t="s">
        <v>161</v>
      </c>
      <c r="G521" s="42" t="s">
        <v>2484</v>
      </c>
    </row>
    <row r="522">
      <c r="A522" s="40" t="s">
        <v>1767</v>
      </c>
      <c r="B522" s="40" t="s">
        <v>793</v>
      </c>
      <c r="C522" s="40" t="s">
        <v>2485</v>
      </c>
      <c r="D522" s="40" t="s">
        <v>2486</v>
      </c>
      <c r="E522" s="64" t="s">
        <v>870</v>
      </c>
      <c r="F522" s="30" t="s">
        <v>2487</v>
      </c>
      <c r="G522" s="42" t="s">
        <v>2488</v>
      </c>
    </row>
    <row r="523">
      <c r="A523" s="40" t="s">
        <v>2489</v>
      </c>
      <c r="B523" s="40" t="s">
        <v>109</v>
      </c>
      <c r="C523" s="40" t="s">
        <v>2490</v>
      </c>
      <c r="D523" s="40" t="s">
        <v>2491</v>
      </c>
      <c r="E523" s="64" t="s">
        <v>870</v>
      </c>
      <c r="F523" s="30" t="s">
        <v>1446</v>
      </c>
      <c r="G523" s="42" t="s">
        <v>2492</v>
      </c>
    </row>
    <row r="524">
      <c r="A524" s="40" t="s">
        <v>2489</v>
      </c>
      <c r="B524" s="40" t="s">
        <v>114</v>
      </c>
      <c r="C524" s="40" t="s">
        <v>2493</v>
      </c>
      <c r="D524" s="40" t="s">
        <v>2494</v>
      </c>
      <c r="E524" s="64" t="s">
        <v>870</v>
      </c>
      <c r="F524" s="30" t="s">
        <v>2265</v>
      </c>
      <c r="G524" s="42" t="s">
        <v>2495</v>
      </c>
    </row>
    <row r="525">
      <c r="A525" s="40" t="s">
        <v>2489</v>
      </c>
      <c r="B525" s="40" t="s">
        <v>148</v>
      </c>
      <c r="C525" s="40" t="s">
        <v>2496</v>
      </c>
      <c r="D525" s="40" t="s">
        <v>2497</v>
      </c>
      <c r="E525" s="64" t="s">
        <v>870</v>
      </c>
      <c r="F525" s="30" t="s">
        <v>846</v>
      </c>
      <c r="G525" s="42" t="s">
        <v>2498</v>
      </c>
    </row>
    <row r="526">
      <c r="A526" s="40" t="s">
        <v>2489</v>
      </c>
      <c r="B526" s="40" t="s">
        <v>153</v>
      </c>
      <c r="C526" s="40" t="s">
        <v>2499</v>
      </c>
      <c r="D526" s="40" t="s">
        <v>2500</v>
      </c>
      <c r="E526" s="64" t="s">
        <v>870</v>
      </c>
      <c r="F526" s="30" t="s">
        <v>1174</v>
      </c>
      <c r="G526" s="42" t="s">
        <v>2501</v>
      </c>
    </row>
    <row r="527">
      <c r="A527" s="40" t="s">
        <v>2489</v>
      </c>
      <c r="B527" s="40" t="s">
        <v>199</v>
      </c>
      <c r="C527" s="40" t="s">
        <v>2502</v>
      </c>
      <c r="D527" s="40" t="s">
        <v>2503</v>
      </c>
      <c r="E527" s="64" t="s">
        <v>870</v>
      </c>
      <c r="F527" s="30" t="s">
        <v>2265</v>
      </c>
      <c r="G527" s="42" t="s">
        <v>2504</v>
      </c>
    </row>
    <row r="528">
      <c r="A528" s="40" t="s">
        <v>2489</v>
      </c>
      <c r="B528" s="40" t="s">
        <v>241</v>
      </c>
      <c r="C528" s="40" t="s">
        <v>2505</v>
      </c>
      <c r="D528" s="40" t="s">
        <v>2506</v>
      </c>
      <c r="E528" s="64" t="s">
        <v>870</v>
      </c>
      <c r="F528" s="30" t="s">
        <v>280</v>
      </c>
      <c r="G528" s="42" t="s">
        <v>2507</v>
      </c>
    </row>
    <row r="529">
      <c r="A529" s="40" t="s">
        <v>2489</v>
      </c>
      <c r="B529" s="40" t="s">
        <v>335</v>
      </c>
      <c r="C529" s="40" t="s">
        <v>2508</v>
      </c>
      <c r="D529" s="40" t="s">
        <v>2509</v>
      </c>
      <c r="E529" s="64" t="s">
        <v>870</v>
      </c>
      <c r="F529" s="30" t="s">
        <v>97</v>
      </c>
      <c r="G529" s="42" t="s">
        <v>2510</v>
      </c>
    </row>
    <row r="530">
      <c r="A530" s="40" t="s">
        <v>2489</v>
      </c>
      <c r="B530" s="40" t="s">
        <v>719</v>
      </c>
      <c r="C530" s="40" t="s">
        <v>2511</v>
      </c>
      <c r="D530" s="40" t="s">
        <v>2512</v>
      </c>
      <c r="E530" s="64" t="s">
        <v>870</v>
      </c>
      <c r="F530" s="30" t="s">
        <v>2265</v>
      </c>
      <c r="G530" s="42" t="s">
        <v>2513</v>
      </c>
    </row>
    <row r="531">
      <c r="A531" s="40" t="s">
        <v>2489</v>
      </c>
      <c r="B531" s="40" t="s">
        <v>748</v>
      </c>
      <c r="C531" s="40" t="s">
        <v>2514</v>
      </c>
      <c r="D531" s="40" t="s">
        <v>2515</v>
      </c>
      <c r="E531" s="64" t="s">
        <v>870</v>
      </c>
      <c r="F531" s="30" t="s">
        <v>933</v>
      </c>
      <c r="G531" s="42" t="s">
        <v>2516</v>
      </c>
    </row>
    <row r="532">
      <c r="A532" s="40" t="s">
        <v>2489</v>
      </c>
      <c r="B532" s="40" t="s">
        <v>770</v>
      </c>
      <c r="C532" s="40" t="s">
        <v>2517</v>
      </c>
      <c r="D532" s="40" t="s">
        <v>2518</v>
      </c>
      <c r="E532" s="64" t="s">
        <v>870</v>
      </c>
      <c r="F532" s="30" t="s">
        <v>2310</v>
      </c>
      <c r="G532" s="42" t="s">
        <v>2519</v>
      </c>
    </row>
    <row r="533">
      <c r="A533" s="40" t="s">
        <v>2520</v>
      </c>
      <c r="B533" s="40" t="s">
        <v>114</v>
      </c>
      <c r="C533" s="40" t="s">
        <v>2521</v>
      </c>
      <c r="D533" s="40" t="s">
        <v>2522</v>
      </c>
      <c r="E533" s="64" t="s">
        <v>870</v>
      </c>
      <c r="F533" s="30" t="s">
        <v>280</v>
      </c>
      <c r="G533" s="42" t="s">
        <v>2523</v>
      </c>
    </row>
    <row r="534">
      <c r="A534" s="40" t="s">
        <v>2520</v>
      </c>
      <c r="B534" s="40" t="s">
        <v>148</v>
      </c>
      <c r="C534" s="40" t="s">
        <v>2524</v>
      </c>
      <c r="D534" s="40" t="s">
        <v>2525</v>
      </c>
      <c r="E534" s="64" t="s">
        <v>870</v>
      </c>
      <c r="F534" s="30" t="s">
        <v>161</v>
      </c>
      <c r="G534" s="42" t="s">
        <v>2526</v>
      </c>
    </row>
    <row r="535">
      <c r="A535" s="40" t="s">
        <v>2520</v>
      </c>
      <c r="B535" s="40" t="s">
        <v>153</v>
      </c>
      <c r="C535" s="40" t="s">
        <v>2527</v>
      </c>
      <c r="D535" s="40" t="s">
        <v>2528</v>
      </c>
      <c r="E535" s="64" t="s">
        <v>870</v>
      </c>
      <c r="F535" s="30" t="s">
        <v>933</v>
      </c>
      <c r="G535" s="42" t="s">
        <v>2529</v>
      </c>
    </row>
    <row r="536">
      <c r="A536" s="40" t="s">
        <v>2520</v>
      </c>
      <c r="B536" s="40" t="s">
        <v>199</v>
      </c>
      <c r="C536" s="40" t="s">
        <v>2530</v>
      </c>
      <c r="D536" s="40" t="s">
        <v>2531</v>
      </c>
      <c r="E536" s="64" t="s">
        <v>870</v>
      </c>
      <c r="F536" s="30" t="s">
        <v>2378</v>
      </c>
      <c r="G536" s="42" t="s">
        <v>2532</v>
      </c>
    </row>
    <row r="537">
      <c r="A537" s="40" t="s">
        <v>2520</v>
      </c>
      <c r="B537" s="40" t="s">
        <v>241</v>
      </c>
      <c r="C537" s="40" t="s">
        <v>2533</v>
      </c>
      <c r="D537" s="40" t="s">
        <v>2534</v>
      </c>
      <c r="E537" s="64" t="s">
        <v>870</v>
      </c>
      <c r="F537" s="30" t="s">
        <v>8</v>
      </c>
      <c r="G537" s="42" t="s">
        <v>2535</v>
      </c>
      <c r="H537" s="30"/>
    </row>
    <row r="538">
      <c r="A538" s="40" t="s">
        <v>2520</v>
      </c>
      <c r="B538" s="40" t="s">
        <v>335</v>
      </c>
      <c r="C538" s="40" t="s">
        <v>2536</v>
      </c>
      <c r="D538" s="40" t="s">
        <v>2537</v>
      </c>
      <c r="E538" s="64" t="s">
        <v>870</v>
      </c>
      <c r="F538" s="30" t="s">
        <v>846</v>
      </c>
      <c r="G538" s="42" t="s">
        <v>2538</v>
      </c>
    </row>
    <row r="539">
      <c r="A539" s="40" t="s">
        <v>2520</v>
      </c>
      <c r="B539" s="40" t="s">
        <v>719</v>
      </c>
      <c r="C539" s="40" t="s">
        <v>2539</v>
      </c>
      <c r="D539" s="40" t="s">
        <v>2540</v>
      </c>
      <c r="E539" s="64" t="s">
        <v>870</v>
      </c>
      <c r="F539" s="30" t="s">
        <v>1524</v>
      </c>
      <c r="G539" s="42" t="s">
        <v>2541</v>
      </c>
    </row>
    <row r="540">
      <c r="A540" s="40" t="s">
        <v>2520</v>
      </c>
      <c r="B540" s="40" t="s">
        <v>748</v>
      </c>
      <c r="C540" s="40" t="s">
        <v>2542</v>
      </c>
      <c r="D540" s="40" t="s">
        <v>2543</v>
      </c>
      <c r="E540" s="64" t="s">
        <v>870</v>
      </c>
      <c r="F540" s="30" t="s">
        <v>1174</v>
      </c>
      <c r="G540" s="42" t="s">
        <v>2544</v>
      </c>
    </row>
    <row r="541">
      <c r="A541" s="40" t="s">
        <v>2520</v>
      </c>
      <c r="B541" s="40" t="s">
        <v>770</v>
      </c>
      <c r="C541" s="40" t="s">
        <v>2545</v>
      </c>
      <c r="D541" s="40" t="s">
        <v>2546</v>
      </c>
      <c r="E541" s="64" t="s">
        <v>870</v>
      </c>
      <c r="F541" s="30" t="s">
        <v>8</v>
      </c>
      <c r="G541" s="42" t="s">
        <v>2547</v>
      </c>
    </row>
    <row r="543">
      <c r="A543" s="30" t="s">
        <v>860</v>
      </c>
    </row>
    <row r="544">
      <c r="A544" s="30" t="s">
        <v>861</v>
      </c>
      <c r="B544" s="40" t="s">
        <v>2548</v>
      </c>
      <c r="C544" s="40" t="s">
        <v>2549</v>
      </c>
      <c r="D544" s="40" t="s">
        <v>199</v>
      </c>
      <c r="E544" s="40" t="s">
        <v>335</v>
      </c>
      <c r="F544" s="40" t="s">
        <v>864</v>
      </c>
      <c r="G544" s="40" t="s">
        <v>93</v>
      </c>
      <c r="H544" s="40" t="s">
        <v>2550</v>
      </c>
      <c r="I544" s="40" t="s">
        <v>770</v>
      </c>
    </row>
  </sheetData>
  <hyperlinks>
    <hyperlink r:id="rId1" ref="A14"/>
    <hyperlink r:id="rId2" ref="G17"/>
    <hyperlink r:id="rId3" ref="G18"/>
    <hyperlink r:id="rId4" ref="G19"/>
    <hyperlink r:id="rId5" ref="G20"/>
    <hyperlink r:id="rId6" ref="G21"/>
    <hyperlink r:id="rId7" ref="G22"/>
    <hyperlink r:id="rId8" ref="G23"/>
    <hyperlink r:id="rId9" ref="G24"/>
    <hyperlink r:id="rId10" ref="G25"/>
    <hyperlink r:id="rId11" ref="G26"/>
    <hyperlink r:id="rId12" ref="G27"/>
    <hyperlink r:id="rId13" ref="G28"/>
    <hyperlink r:id="rId14" ref="G29"/>
    <hyperlink r:id="rId15" ref="G30"/>
    <hyperlink r:id="rId16" ref="G31"/>
    <hyperlink r:id="rId17" ref="G32"/>
    <hyperlink r:id="rId18" ref="G33"/>
    <hyperlink r:id="rId19" ref="G34"/>
    <hyperlink r:id="rId20" ref="G35"/>
    <hyperlink r:id="rId21" ref="G36"/>
    <hyperlink r:id="rId22" ref="G37"/>
    <hyperlink r:id="rId23" ref="G38"/>
    <hyperlink r:id="rId24" ref="G39"/>
    <hyperlink r:id="rId25" ref="G40"/>
    <hyperlink r:id="rId26" ref="G41"/>
    <hyperlink r:id="rId27" ref="G42"/>
    <hyperlink r:id="rId28" ref="G43"/>
    <hyperlink r:id="rId29" ref="G44"/>
    <hyperlink r:id="rId30" ref="G45"/>
    <hyperlink r:id="rId31" ref="G46"/>
    <hyperlink r:id="rId32" ref="G47"/>
    <hyperlink r:id="rId33" ref="G48"/>
    <hyperlink r:id="rId34" ref="G49"/>
    <hyperlink r:id="rId35" ref="G50"/>
    <hyperlink r:id="rId36" ref="G51"/>
    <hyperlink r:id="rId37" ref="G52"/>
    <hyperlink r:id="rId38" ref="G53"/>
    <hyperlink r:id="rId39" ref="G54"/>
    <hyperlink r:id="rId40" ref="G55"/>
    <hyperlink r:id="rId41" ref="G56"/>
    <hyperlink r:id="rId42" ref="G57"/>
    <hyperlink r:id="rId43" ref="G58"/>
    <hyperlink r:id="rId44" ref="G59"/>
    <hyperlink r:id="rId45" ref="G60"/>
    <hyperlink r:id="rId46" ref="G61"/>
    <hyperlink r:id="rId47" ref="G62"/>
    <hyperlink r:id="rId48" ref="G63"/>
    <hyperlink r:id="rId49" ref="G64"/>
    <hyperlink r:id="rId50" ref="G65"/>
    <hyperlink r:id="rId51" ref="G66"/>
    <hyperlink r:id="rId52" ref="G67"/>
    <hyperlink r:id="rId53" ref="G68"/>
    <hyperlink r:id="rId54" ref="G69"/>
    <hyperlink r:id="rId55" ref="G70"/>
    <hyperlink r:id="rId56" ref="G71"/>
    <hyperlink r:id="rId57" ref="G72"/>
    <hyperlink r:id="rId58" ref="G73"/>
    <hyperlink r:id="rId59" ref="G74"/>
    <hyperlink r:id="rId60" ref="G75"/>
    <hyperlink r:id="rId61" ref="G76"/>
    <hyperlink r:id="rId62" ref="G77"/>
    <hyperlink r:id="rId63" ref="G78"/>
    <hyperlink r:id="rId64" ref="G79"/>
    <hyperlink r:id="rId65" ref="G80"/>
    <hyperlink r:id="rId66" ref="G81"/>
    <hyperlink r:id="rId67" ref="G82"/>
    <hyperlink r:id="rId68" ref="G83"/>
    <hyperlink r:id="rId69" ref="G84"/>
    <hyperlink r:id="rId70" ref="G85"/>
    <hyperlink r:id="rId71" ref="G86"/>
    <hyperlink r:id="rId72" ref="G87"/>
    <hyperlink r:id="rId73" ref="G88"/>
    <hyperlink r:id="rId74" ref="G89"/>
    <hyperlink r:id="rId75" ref="G90"/>
    <hyperlink r:id="rId76" ref="G91"/>
    <hyperlink r:id="rId77" ref="G92"/>
    <hyperlink r:id="rId78" ref="G93"/>
    <hyperlink r:id="rId79" ref="G94"/>
    <hyperlink r:id="rId80" ref="G95"/>
    <hyperlink r:id="rId81" ref="G96"/>
    <hyperlink r:id="rId82" ref="G97"/>
    <hyperlink r:id="rId83" ref="G98"/>
    <hyperlink r:id="rId84" ref="G99"/>
    <hyperlink r:id="rId85" ref="G100"/>
    <hyperlink r:id="rId86" ref="G101"/>
    <hyperlink r:id="rId87" ref="G102"/>
    <hyperlink r:id="rId88" ref="G103"/>
    <hyperlink r:id="rId89" ref="G104"/>
    <hyperlink r:id="rId90" ref="G105"/>
    <hyperlink r:id="rId91" ref="G106"/>
    <hyperlink r:id="rId92" ref="G107"/>
    <hyperlink r:id="rId93" ref="G108"/>
    <hyperlink r:id="rId94" ref="G109"/>
    <hyperlink r:id="rId95" ref="G110"/>
    <hyperlink r:id="rId96" ref="G111"/>
    <hyperlink r:id="rId97" ref="G112"/>
    <hyperlink r:id="rId98" ref="G113"/>
    <hyperlink r:id="rId99" ref="G114"/>
    <hyperlink r:id="rId100" ref="G115"/>
    <hyperlink r:id="rId101" ref="G116"/>
    <hyperlink r:id="rId102" ref="G117"/>
    <hyperlink r:id="rId103" ref="G118"/>
    <hyperlink r:id="rId104" ref="G120"/>
    <hyperlink r:id="rId105" ref="G121"/>
    <hyperlink r:id="rId106" ref="G122"/>
    <hyperlink r:id="rId107" ref="G123"/>
    <hyperlink r:id="rId108" ref="G124"/>
    <hyperlink r:id="rId109" ref="G125"/>
    <hyperlink r:id="rId110" ref="G126"/>
    <hyperlink r:id="rId111" ref="G127"/>
    <hyperlink r:id="rId112" ref="G128"/>
    <hyperlink r:id="rId113" ref="G129"/>
    <hyperlink r:id="rId114" ref="G130"/>
    <hyperlink r:id="rId115" ref="G131"/>
    <hyperlink r:id="rId116" ref="G132"/>
    <hyperlink r:id="rId117" ref="G133"/>
    <hyperlink r:id="rId118" ref="G134"/>
    <hyperlink r:id="rId119" ref="G135"/>
    <hyperlink r:id="rId120" ref="G136"/>
    <hyperlink r:id="rId121" ref="G137"/>
    <hyperlink r:id="rId122" ref="G138"/>
    <hyperlink r:id="rId123" ref="G139"/>
    <hyperlink r:id="rId124" ref="G140"/>
    <hyperlink r:id="rId125" ref="G141"/>
    <hyperlink r:id="rId126" ref="G142"/>
    <hyperlink r:id="rId127" ref="G143"/>
    <hyperlink r:id="rId128" ref="G144"/>
    <hyperlink r:id="rId129" ref="G145"/>
    <hyperlink r:id="rId130" ref="G146"/>
    <hyperlink r:id="rId131" ref="G147"/>
    <hyperlink r:id="rId132" ref="G148"/>
    <hyperlink r:id="rId133" ref="G149"/>
    <hyperlink r:id="rId134" ref="G150"/>
    <hyperlink r:id="rId135" ref="G151"/>
    <hyperlink r:id="rId136" ref="G152"/>
    <hyperlink r:id="rId137" ref="G153"/>
    <hyperlink r:id="rId138" ref="G154"/>
    <hyperlink r:id="rId139" ref="G155"/>
    <hyperlink r:id="rId140" ref="G156"/>
    <hyperlink r:id="rId141" ref="G157"/>
    <hyperlink r:id="rId142" ref="G158"/>
    <hyperlink r:id="rId143" ref="G159"/>
    <hyperlink r:id="rId144" ref="G160"/>
    <hyperlink r:id="rId145" ref="G161"/>
    <hyperlink r:id="rId146" ref="G162"/>
    <hyperlink r:id="rId147" ref="G163"/>
    <hyperlink r:id="rId148" ref="G164"/>
    <hyperlink r:id="rId149" ref="G165"/>
    <hyperlink r:id="rId150" ref="G166"/>
    <hyperlink r:id="rId151" ref="G167"/>
    <hyperlink r:id="rId152" ref="G168"/>
    <hyperlink r:id="rId153" ref="G169"/>
    <hyperlink r:id="rId154" ref="G170"/>
    <hyperlink r:id="rId155" ref="G171"/>
    <hyperlink r:id="rId156" ref="G172"/>
    <hyperlink r:id="rId157" ref="G173"/>
    <hyperlink r:id="rId158" ref="G174"/>
    <hyperlink r:id="rId159" ref="G175"/>
    <hyperlink r:id="rId160" ref="G176"/>
    <hyperlink r:id="rId161" ref="G177"/>
    <hyperlink r:id="rId162" ref="G178"/>
    <hyperlink r:id="rId163" ref="G179"/>
    <hyperlink r:id="rId164" ref="G180"/>
    <hyperlink r:id="rId165" ref="G181"/>
    <hyperlink r:id="rId166" ref="G182"/>
    <hyperlink r:id="rId167" ref="G183"/>
    <hyperlink r:id="rId168" ref="G184"/>
    <hyperlink r:id="rId169" ref="G185"/>
    <hyperlink r:id="rId170" ref="G186"/>
    <hyperlink r:id="rId171" ref="G187"/>
    <hyperlink r:id="rId172" ref="G188"/>
    <hyperlink r:id="rId173" ref="G189"/>
    <hyperlink r:id="rId174" ref="G190"/>
    <hyperlink r:id="rId175" ref="G191"/>
    <hyperlink r:id="rId176" ref="G192"/>
    <hyperlink r:id="rId177" ref="G193"/>
    <hyperlink r:id="rId178" ref="G194"/>
    <hyperlink r:id="rId179" ref="G195"/>
    <hyperlink r:id="rId180" ref="G196"/>
    <hyperlink r:id="rId181" ref="G197"/>
    <hyperlink r:id="rId182" ref="G198"/>
    <hyperlink r:id="rId183" ref="G199"/>
    <hyperlink r:id="rId184" ref="G200"/>
    <hyperlink r:id="rId185" ref="G201"/>
    <hyperlink r:id="rId186" ref="G202"/>
    <hyperlink r:id="rId187" ref="G203"/>
    <hyperlink r:id="rId188" ref="G204"/>
    <hyperlink r:id="rId189" ref="G205"/>
    <hyperlink r:id="rId190" ref="G206"/>
    <hyperlink r:id="rId191" ref="G207"/>
    <hyperlink r:id="rId192" ref="G208"/>
    <hyperlink r:id="rId193" ref="G209"/>
    <hyperlink r:id="rId194" ref="G210"/>
    <hyperlink r:id="rId195" ref="G211"/>
    <hyperlink r:id="rId196" ref="G212"/>
    <hyperlink r:id="rId197" ref="G213"/>
    <hyperlink r:id="rId198" ref="G214"/>
    <hyperlink r:id="rId199" ref="G215"/>
    <hyperlink r:id="rId200" ref="G216"/>
    <hyperlink r:id="rId201" ref="G217"/>
    <hyperlink r:id="rId202" ref="G218"/>
    <hyperlink r:id="rId203" ref="G219"/>
    <hyperlink r:id="rId204" ref="G220"/>
    <hyperlink r:id="rId205" ref="G221"/>
    <hyperlink r:id="rId206" ref="G222"/>
    <hyperlink r:id="rId207" ref="G223"/>
    <hyperlink r:id="rId208" ref="G224"/>
    <hyperlink r:id="rId209" ref="G225"/>
    <hyperlink r:id="rId210" ref="G226"/>
    <hyperlink r:id="rId211" ref="G227"/>
    <hyperlink r:id="rId212" ref="G228"/>
    <hyperlink r:id="rId213" ref="G229"/>
    <hyperlink r:id="rId214" ref="G230"/>
    <hyperlink r:id="rId215" ref="G231"/>
    <hyperlink r:id="rId216" ref="G232"/>
    <hyperlink r:id="rId217" ref="G233"/>
    <hyperlink r:id="rId218" ref="G234"/>
    <hyperlink r:id="rId219" ref="G235"/>
    <hyperlink r:id="rId220" ref="G236"/>
    <hyperlink r:id="rId221" ref="G237"/>
    <hyperlink r:id="rId222" ref="G238"/>
    <hyperlink r:id="rId223" ref="G239"/>
    <hyperlink r:id="rId224" ref="G240"/>
    <hyperlink r:id="rId225" ref="G241"/>
    <hyperlink r:id="rId226" ref="G242"/>
    <hyperlink r:id="rId227" ref="G243"/>
    <hyperlink r:id="rId228" ref="G244"/>
    <hyperlink r:id="rId229" ref="G245"/>
    <hyperlink r:id="rId230" ref="G246"/>
    <hyperlink r:id="rId231" ref="G247"/>
    <hyperlink r:id="rId232" ref="G248"/>
    <hyperlink r:id="rId233" ref="G249"/>
    <hyperlink r:id="rId234" ref="G250"/>
    <hyperlink r:id="rId235" ref="G251"/>
    <hyperlink r:id="rId236" ref="G252"/>
    <hyperlink r:id="rId237" ref="G253"/>
    <hyperlink r:id="rId238" ref="G254"/>
    <hyperlink r:id="rId239" ref="G255"/>
    <hyperlink r:id="rId240" ref="G256"/>
    <hyperlink r:id="rId241" ref="G257"/>
    <hyperlink r:id="rId242" ref="G258"/>
    <hyperlink r:id="rId243" ref="G259"/>
    <hyperlink r:id="rId244" ref="G260"/>
    <hyperlink r:id="rId245" ref="G261"/>
    <hyperlink r:id="rId246" ref="G262"/>
    <hyperlink r:id="rId247" ref="G263"/>
    <hyperlink r:id="rId248" ref="G264"/>
    <hyperlink r:id="rId249" ref="G265"/>
    <hyperlink r:id="rId250" ref="G266"/>
    <hyperlink r:id="rId251" ref="G267"/>
    <hyperlink r:id="rId252" ref="G268"/>
    <hyperlink r:id="rId253" ref="G269"/>
    <hyperlink r:id="rId254" ref="G270"/>
    <hyperlink r:id="rId255" ref="G271"/>
    <hyperlink r:id="rId256" ref="G272"/>
    <hyperlink r:id="rId257" ref="G273"/>
    <hyperlink r:id="rId258" ref="G274"/>
    <hyperlink r:id="rId259" ref="G275"/>
    <hyperlink r:id="rId260" ref="G276"/>
    <hyperlink r:id="rId261" ref="G277"/>
    <hyperlink r:id="rId262" ref="G278"/>
    <hyperlink r:id="rId263" ref="G279"/>
    <hyperlink r:id="rId264" ref="G280"/>
    <hyperlink r:id="rId265" ref="G281"/>
    <hyperlink r:id="rId266" ref="G282"/>
    <hyperlink r:id="rId267" ref="G283"/>
    <hyperlink r:id="rId268" ref="G284"/>
    <hyperlink r:id="rId269" ref="G285"/>
    <hyperlink r:id="rId270" ref="G286"/>
    <hyperlink r:id="rId271" ref="G287"/>
    <hyperlink r:id="rId272" ref="G288"/>
    <hyperlink r:id="rId273" ref="G289"/>
    <hyperlink r:id="rId274" ref="G290"/>
    <hyperlink r:id="rId275" ref="G291"/>
    <hyperlink r:id="rId276" ref="G292"/>
    <hyperlink r:id="rId277" ref="G293"/>
    <hyperlink r:id="rId278" ref="G294"/>
    <hyperlink r:id="rId279" ref="G295"/>
    <hyperlink r:id="rId280" ref="G296"/>
    <hyperlink r:id="rId281" ref="G297"/>
    <hyperlink r:id="rId282" ref="G298"/>
    <hyperlink r:id="rId283" ref="G299"/>
    <hyperlink r:id="rId284" ref="G300"/>
    <hyperlink r:id="rId285" ref="G301"/>
    <hyperlink r:id="rId286" ref="G302"/>
    <hyperlink r:id="rId287" ref="G303"/>
    <hyperlink r:id="rId288" ref="G304"/>
    <hyperlink r:id="rId289" ref="G305"/>
    <hyperlink r:id="rId290" ref="G306"/>
    <hyperlink r:id="rId291" ref="G307"/>
    <hyperlink r:id="rId292" ref="G308"/>
    <hyperlink r:id="rId293" ref="G309"/>
    <hyperlink r:id="rId294" ref="G310"/>
    <hyperlink r:id="rId295" ref="G311"/>
    <hyperlink r:id="rId296" ref="G312"/>
    <hyperlink r:id="rId297" ref="G313"/>
    <hyperlink r:id="rId298" ref="G314"/>
    <hyperlink r:id="rId299" ref="G315"/>
    <hyperlink r:id="rId300" ref="G316"/>
    <hyperlink r:id="rId301" ref="G317"/>
    <hyperlink r:id="rId302" ref="G318"/>
    <hyperlink r:id="rId303" ref="G319"/>
    <hyperlink r:id="rId304" ref="G320"/>
    <hyperlink r:id="rId305" ref="G321"/>
    <hyperlink r:id="rId306" ref="G322"/>
    <hyperlink r:id="rId307" ref="G323"/>
    <hyperlink r:id="rId308" ref="G324"/>
    <hyperlink r:id="rId309" ref="G325"/>
    <hyperlink r:id="rId310" ref="G326"/>
    <hyperlink r:id="rId311" ref="G328"/>
    <hyperlink r:id="rId312" ref="G329"/>
    <hyperlink r:id="rId313" ref="G330"/>
    <hyperlink r:id="rId314" ref="G331"/>
    <hyperlink r:id="rId315" ref="G332"/>
    <hyperlink r:id="rId316" ref="G333"/>
    <hyperlink r:id="rId317" ref="G334"/>
    <hyperlink r:id="rId318" ref="G335"/>
    <hyperlink r:id="rId319" ref="G336"/>
    <hyperlink r:id="rId320" ref="G337"/>
    <hyperlink r:id="rId321" ref="G338"/>
    <hyperlink r:id="rId322" ref="G339"/>
    <hyperlink r:id="rId323" ref="G340"/>
    <hyperlink r:id="rId324" ref="G341"/>
    <hyperlink r:id="rId325" ref="G342"/>
    <hyperlink r:id="rId326" ref="G343"/>
    <hyperlink r:id="rId327" ref="G344"/>
    <hyperlink r:id="rId328" ref="G345"/>
    <hyperlink r:id="rId329" ref="G346"/>
    <hyperlink r:id="rId330" ref="G347"/>
    <hyperlink r:id="rId331" ref="G348"/>
    <hyperlink r:id="rId332" ref="G349"/>
    <hyperlink r:id="rId333" ref="G350"/>
    <hyperlink r:id="rId334" ref="G351"/>
    <hyperlink r:id="rId335" ref="G352"/>
    <hyperlink r:id="rId336" ref="G353"/>
    <hyperlink r:id="rId337" ref="G354"/>
    <hyperlink r:id="rId338" ref="G355"/>
    <hyperlink r:id="rId339" ref="G356"/>
    <hyperlink r:id="rId340" ref="G357"/>
    <hyperlink r:id="rId341" ref="G358"/>
    <hyperlink r:id="rId342" ref="G359"/>
    <hyperlink r:id="rId343" ref="G360"/>
    <hyperlink r:id="rId344" ref="G361"/>
    <hyperlink r:id="rId345" ref="G362"/>
    <hyperlink r:id="rId346" ref="G363"/>
    <hyperlink r:id="rId347" ref="G364"/>
    <hyperlink r:id="rId348" ref="G365"/>
    <hyperlink r:id="rId349" ref="G366"/>
    <hyperlink r:id="rId350" ref="G367"/>
    <hyperlink r:id="rId351" ref="G368"/>
    <hyperlink r:id="rId352" ref="G369"/>
    <hyperlink r:id="rId353" ref="G370"/>
    <hyperlink r:id="rId354" ref="G371"/>
    <hyperlink r:id="rId355" ref="G372"/>
    <hyperlink r:id="rId356" ref="G373"/>
    <hyperlink r:id="rId357" ref="G374"/>
    <hyperlink r:id="rId358" ref="G375"/>
    <hyperlink r:id="rId359" ref="G376"/>
    <hyperlink r:id="rId360" ref="G377"/>
    <hyperlink r:id="rId361" ref="G378"/>
    <hyperlink r:id="rId362" ref="G379"/>
    <hyperlink r:id="rId363" ref="G380"/>
    <hyperlink r:id="rId364" ref="G381"/>
    <hyperlink r:id="rId365" ref="G382"/>
    <hyperlink r:id="rId366" ref="G383"/>
    <hyperlink r:id="rId367" ref="G384"/>
    <hyperlink r:id="rId368" ref="G385"/>
    <hyperlink r:id="rId369" ref="G386"/>
    <hyperlink r:id="rId370" ref="G387"/>
    <hyperlink r:id="rId371" ref="G388"/>
    <hyperlink r:id="rId372" ref="G389"/>
    <hyperlink r:id="rId373" ref="G390"/>
    <hyperlink r:id="rId374" ref="G391"/>
    <hyperlink r:id="rId375" ref="G392"/>
    <hyperlink r:id="rId376" ref="G393"/>
    <hyperlink r:id="rId377" ref="G394"/>
    <hyperlink r:id="rId378" ref="G395"/>
    <hyperlink r:id="rId379" ref="G396"/>
    <hyperlink r:id="rId380" ref="G397"/>
    <hyperlink r:id="rId381" ref="G398"/>
    <hyperlink r:id="rId382" ref="G399"/>
    <hyperlink r:id="rId383" ref="G400"/>
    <hyperlink r:id="rId384" ref="G401"/>
    <hyperlink r:id="rId385" ref="G402"/>
    <hyperlink r:id="rId386" ref="G403"/>
    <hyperlink r:id="rId387" ref="G404"/>
    <hyperlink r:id="rId388" ref="G405"/>
    <hyperlink r:id="rId389" ref="G406"/>
    <hyperlink r:id="rId390" ref="G407"/>
    <hyperlink r:id="rId391" ref="G408"/>
    <hyperlink r:id="rId392" ref="G409"/>
    <hyperlink r:id="rId393" ref="G410"/>
    <hyperlink r:id="rId394" ref="G411"/>
    <hyperlink r:id="rId395" ref="G412"/>
    <hyperlink r:id="rId396" ref="G413"/>
    <hyperlink r:id="rId397" ref="G414"/>
    <hyperlink r:id="rId398" ref="G415"/>
    <hyperlink r:id="rId399" ref="G416"/>
    <hyperlink r:id="rId400" ref="G417"/>
    <hyperlink r:id="rId401" ref="G418"/>
    <hyperlink r:id="rId402" ref="G419"/>
    <hyperlink r:id="rId403" ref="G420"/>
    <hyperlink r:id="rId404" ref="G421"/>
    <hyperlink r:id="rId405" ref="G422"/>
    <hyperlink r:id="rId406" ref="G423"/>
    <hyperlink r:id="rId407" ref="G424"/>
    <hyperlink r:id="rId408" ref="G425"/>
    <hyperlink r:id="rId409" ref="G426"/>
    <hyperlink r:id="rId410" ref="G427"/>
    <hyperlink r:id="rId411" ref="G428"/>
    <hyperlink r:id="rId412" ref="G429"/>
    <hyperlink r:id="rId413" ref="G430"/>
    <hyperlink r:id="rId414" ref="G431"/>
    <hyperlink r:id="rId415" ref="G432"/>
    <hyperlink r:id="rId416" ref="G433"/>
    <hyperlink r:id="rId417" ref="G434"/>
    <hyperlink r:id="rId418" ref="G435"/>
    <hyperlink r:id="rId419" ref="G436"/>
    <hyperlink r:id="rId420" ref="G437"/>
    <hyperlink r:id="rId421" ref="G438"/>
    <hyperlink r:id="rId422" ref="G439"/>
    <hyperlink r:id="rId423" ref="G440"/>
    <hyperlink r:id="rId424" ref="G441"/>
    <hyperlink r:id="rId425" ref="G442"/>
    <hyperlink r:id="rId426" ref="G443"/>
    <hyperlink r:id="rId427" ref="G444"/>
    <hyperlink r:id="rId428" ref="G445"/>
    <hyperlink r:id="rId429" ref="G446"/>
    <hyperlink r:id="rId430" ref="G447"/>
    <hyperlink r:id="rId431" ref="G448"/>
    <hyperlink r:id="rId432" ref="G449"/>
    <hyperlink r:id="rId433" ref="G450"/>
    <hyperlink r:id="rId434" ref="G451"/>
    <hyperlink r:id="rId435" ref="G452"/>
    <hyperlink r:id="rId436" ref="G453"/>
    <hyperlink r:id="rId437" ref="G454"/>
    <hyperlink r:id="rId438" ref="G455"/>
    <hyperlink r:id="rId439" ref="G456"/>
    <hyperlink r:id="rId440" ref="G457"/>
    <hyperlink r:id="rId441" ref="G458"/>
    <hyperlink r:id="rId442" ref="G459"/>
    <hyperlink r:id="rId443" ref="G460"/>
    <hyperlink r:id="rId444" ref="G461"/>
    <hyperlink r:id="rId445" ref="G462"/>
    <hyperlink r:id="rId446" ref="F463"/>
    <hyperlink r:id="rId447" ref="G463"/>
    <hyperlink r:id="rId448" ref="G464"/>
    <hyperlink r:id="rId449" ref="G465"/>
    <hyperlink r:id="rId450" ref="F466"/>
    <hyperlink r:id="rId451" ref="G466"/>
    <hyperlink r:id="rId452" ref="G467"/>
    <hyperlink r:id="rId453" ref="G468"/>
    <hyperlink r:id="rId454" ref="G469"/>
    <hyperlink r:id="rId455" ref="G470"/>
    <hyperlink r:id="rId456" ref="G471"/>
    <hyperlink r:id="rId457" ref="G472"/>
    <hyperlink r:id="rId458" ref="G473"/>
    <hyperlink r:id="rId459" ref="G474"/>
    <hyperlink r:id="rId460" ref="G475"/>
    <hyperlink r:id="rId461" ref="G476"/>
    <hyperlink r:id="rId462" ref="G477"/>
    <hyperlink r:id="rId463" ref="G478"/>
    <hyperlink r:id="rId464" ref="G479"/>
    <hyperlink r:id="rId465" ref="G480"/>
    <hyperlink r:id="rId466" ref="G481"/>
    <hyperlink r:id="rId467" ref="G482"/>
    <hyperlink r:id="rId468" ref="G483"/>
    <hyperlink r:id="rId469" ref="G484"/>
    <hyperlink r:id="rId470" ref="G485"/>
    <hyperlink r:id="rId471" ref="G486"/>
    <hyperlink r:id="rId472" ref="G487"/>
    <hyperlink r:id="rId473" ref="G488"/>
    <hyperlink r:id="rId474" ref="G489"/>
    <hyperlink r:id="rId475" ref="G490"/>
    <hyperlink r:id="rId476" ref="G491"/>
    <hyperlink r:id="rId477" ref="G492"/>
    <hyperlink r:id="rId478" ref="G493"/>
    <hyperlink r:id="rId479" ref="G494"/>
    <hyperlink r:id="rId480" ref="G495"/>
    <hyperlink r:id="rId481" ref="G496"/>
    <hyperlink r:id="rId482" ref="G497"/>
    <hyperlink r:id="rId483" ref="G498"/>
    <hyperlink r:id="rId484" ref="G499"/>
    <hyperlink r:id="rId485" ref="G500"/>
    <hyperlink r:id="rId486" ref="G501"/>
    <hyperlink r:id="rId487" ref="G502"/>
    <hyperlink r:id="rId488" ref="G503"/>
    <hyperlink r:id="rId489" ref="G504"/>
    <hyperlink r:id="rId490" ref="G505"/>
    <hyperlink r:id="rId491" ref="G506"/>
    <hyperlink r:id="rId492" ref="G507"/>
    <hyperlink r:id="rId493" ref="G508"/>
    <hyperlink r:id="rId494" ref="G509"/>
    <hyperlink r:id="rId495" ref="G510"/>
    <hyperlink r:id="rId496" ref="G511"/>
    <hyperlink r:id="rId497" ref="G512"/>
    <hyperlink r:id="rId498" ref="G513"/>
    <hyperlink r:id="rId499" ref="G514"/>
    <hyperlink r:id="rId500" ref="G515"/>
    <hyperlink r:id="rId501" ref="G516"/>
    <hyperlink r:id="rId502" ref="G517"/>
    <hyperlink r:id="rId503" ref="G518"/>
    <hyperlink r:id="rId504" ref="G519"/>
    <hyperlink r:id="rId505" ref="G520"/>
    <hyperlink r:id="rId506" ref="G521"/>
    <hyperlink r:id="rId507" ref="G522"/>
    <hyperlink r:id="rId508" ref="G523"/>
    <hyperlink r:id="rId509" ref="G524"/>
    <hyperlink r:id="rId510" ref="G525"/>
    <hyperlink r:id="rId511" ref="G526"/>
    <hyperlink r:id="rId512" ref="G527"/>
    <hyperlink r:id="rId513" ref="G528"/>
    <hyperlink r:id="rId514" ref="G529"/>
    <hyperlink r:id="rId515" ref="G530"/>
    <hyperlink r:id="rId516" ref="G531"/>
    <hyperlink r:id="rId517" ref="G532"/>
    <hyperlink r:id="rId518" ref="G533"/>
    <hyperlink r:id="rId519" ref="G534"/>
    <hyperlink r:id="rId520" ref="G535"/>
    <hyperlink r:id="rId521" ref="G536"/>
    <hyperlink r:id="rId522" ref="G537"/>
    <hyperlink r:id="rId523" ref="G538"/>
    <hyperlink r:id="rId524" ref="G539"/>
    <hyperlink r:id="rId525" ref="G540"/>
    <hyperlink r:id="rId526" ref="G541"/>
  </hyperlinks>
  <drawing r:id="rId527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8.88"/>
    <col customWidth="1" min="2" max="2" width="10.13"/>
    <col customWidth="1" min="3" max="3" width="18.75"/>
    <col customWidth="1" min="4" max="4" width="18.63"/>
    <col customWidth="1" min="6" max="6" width="16.88"/>
    <col customWidth="1" min="7" max="7" width="34.75"/>
  </cols>
  <sheetData>
    <row r="1">
      <c r="A1" s="29" t="s">
        <v>2551</v>
      </c>
    </row>
    <row r="2">
      <c r="A2" s="30"/>
      <c r="H2" s="30" t="s">
        <v>2552</v>
      </c>
    </row>
    <row r="3">
      <c r="A3" s="31"/>
      <c r="B3" s="32" t="s">
        <v>78</v>
      </c>
      <c r="C3" s="32" t="s">
        <v>79</v>
      </c>
      <c r="D3" s="32" t="s">
        <v>80</v>
      </c>
    </row>
    <row r="4">
      <c r="A4" s="76" t="s">
        <v>2553</v>
      </c>
      <c r="B4" s="77">
        <f>SUM(D4-C4)</f>
        <v>170</v>
      </c>
      <c r="C4" s="77">
        <f>COUNTIFS(F15:F184,"",$E$15:$E$184,"Flat Lou")</f>
        <v>0</v>
      </c>
      <c r="D4" s="77">
        <f>countif($E$15:$E$184, "Flat Lou")</f>
        <v>170</v>
      </c>
    </row>
    <row r="5">
      <c r="A5" s="35" t="s">
        <v>82</v>
      </c>
      <c r="B5" s="36">
        <f>SUM(B4/D4)</f>
        <v>1</v>
      </c>
      <c r="C5" s="37"/>
      <c r="D5" s="37"/>
    </row>
    <row r="6">
      <c r="A6" s="30"/>
    </row>
    <row r="7">
      <c r="A7" s="38" t="s">
        <v>83</v>
      </c>
    </row>
    <row r="8">
      <c r="A8" s="39" t="s">
        <v>2554</v>
      </c>
    </row>
    <row r="9">
      <c r="A9" s="30"/>
    </row>
    <row r="10">
      <c r="A10" s="78" t="s">
        <v>2555</v>
      </c>
    </row>
    <row r="11">
      <c r="A11" s="78" t="s">
        <v>2556</v>
      </c>
      <c r="C11" s="79">
        <v>43808.0</v>
      </c>
    </row>
    <row r="12">
      <c r="A12" s="30"/>
    </row>
    <row r="14">
      <c r="A14" s="38" t="s">
        <v>85</v>
      </c>
      <c r="B14" s="38" t="s">
        <v>86</v>
      </c>
      <c r="C14" s="38" t="s">
        <v>87</v>
      </c>
      <c r="D14" s="38" t="s">
        <v>88</v>
      </c>
      <c r="E14" s="38" t="s">
        <v>89</v>
      </c>
      <c r="F14" s="38" t="s">
        <v>90</v>
      </c>
      <c r="G14" s="38" t="s">
        <v>91</v>
      </c>
      <c r="H14" s="38" t="s">
        <v>92</v>
      </c>
    </row>
    <row r="15">
      <c r="A15" s="40" t="s">
        <v>93</v>
      </c>
      <c r="B15" s="40" t="s">
        <v>124</v>
      </c>
      <c r="C15" s="40" t="s">
        <v>2557</v>
      </c>
      <c r="D15" s="40" t="s">
        <v>2558</v>
      </c>
      <c r="E15" s="80" t="s">
        <v>2553</v>
      </c>
      <c r="F15" s="30" t="s">
        <v>161</v>
      </c>
      <c r="G15" s="42" t="s">
        <v>2559</v>
      </c>
    </row>
    <row r="16">
      <c r="A16" s="40" t="s">
        <v>93</v>
      </c>
      <c r="B16" s="40" t="s">
        <v>94</v>
      </c>
      <c r="C16" s="40" t="s">
        <v>2560</v>
      </c>
      <c r="D16" s="40" t="s">
        <v>2561</v>
      </c>
      <c r="E16" s="80" t="s">
        <v>2553</v>
      </c>
      <c r="F16" s="30" t="s">
        <v>284</v>
      </c>
      <c r="G16" s="42" t="s">
        <v>2562</v>
      </c>
    </row>
    <row r="17">
      <c r="A17" s="40" t="s">
        <v>93</v>
      </c>
      <c r="B17" s="40" t="s">
        <v>99</v>
      </c>
      <c r="C17" s="40" t="s">
        <v>2563</v>
      </c>
      <c r="D17" s="40" t="s">
        <v>2564</v>
      </c>
      <c r="E17" s="80" t="s">
        <v>2553</v>
      </c>
      <c r="F17" s="30" t="s">
        <v>380</v>
      </c>
      <c r="G17" s="42" t="s">
        <v>2565</v>
      </c>
    </row>
    <row r="18">
      <c r="A18" s="40" t="s">
        <v>93</v>
      </c>
      <c r="B18" s="40" t="s">
        <v>104</v>
      </c>
      <c r="C18" s="40" t="s">
        <v>2566</v>
      </c>
      <c r="D18" s="40" t="s">
        <v>2567</v>
      </c>
      <c r="E18" s="80" t="s">
        <v>2553</v>
      </c>
      <c r="F18" s="30" t="s">
        <v>588</v>
      </c>
      <c r="G18" s="42" t="s">
        <v>2568</v>
      </c>
    </row>
    <row r="19">
      <c r="A19" s="40" t="s">
        <v>93</v>
      </c>
      <c r="B19" s="40" t="s">
        <v>109</v>
      </c>
      <c r="C19" s="40" t="s">
        <v>2569</v>
      </c>
      <c r="D19" s="40" t="s">
        <v>2570</v>
      </c>
      <c r="E19" s="80" t="s">
        <v>2553</v>
      </c>
      <c r="F19" s="30" t="s">
        <v>438</v>
      </c>
      <c r="G19" s="42" t="s">
        <v>2571</v>
      </c>
    </row>
    <row r="20">
      <c r="A20" s="40" t="s">
        <v>118</v>
      </c>
      <c r="B20" s="40" t="s">
        <v>158</v>
      </c>
      <c r="C20" s="40" t="s">
        <v>2572</v>
      </c>
      <c r="D20" s="40" t="s">
        <v>2573</v>
      </c>
      <c r="E20" s="80" t="s">
        <v>2553</v>
      </c>
      <c r="F20" s="30" t="s">
        <v>365</v>
      </c>
      <c r="G20" s="42" t="s">
        <v>2574</v>
      </c>
    </row>
    <row r="21">
      <c r="A21" s="40" t="s">
        <v>118</v>
      </c>
      <c r="B21" s="40" t="s">
        <v>119</v>
      </c>
      <c r="C21" s="40" t="s">
        <v>2575</v>
      </c>
      <c r="D21" s="40" t="s">
        <v>2576</v>
      </c>
      <c r="E21" s="80" t="s">
        <v>2553</v>
      </c>
      <c r="F21" s="30" t="s">
        <v>2577</v>
      </c>
      <c r="G21" s="42" t="s">
        <v>2578</v>
      </c>
    </row>
    <row r="22">
      <c r="A22" s="40" t="s">
        <v>118</v>
      </c>
      <c r="B22" s="40" t="s">
        <v>124</v>
      </c>
      <c r="C22" s="40" t="s">
        <v>2579</v>
      </c>
      <c r="D22" s="40" t="s">
        <v>2580</v>
      </c>
      <c r="E22" s="80" t="s">
        <v>2553</v>
      </c>
      <c r="F22" s="30" t="s">
        <v>1036</v>
      </c>
      <c r="G22" s="42" t="s">
        <v>2581</v>
      </c>
    </row>
    <row r="23">
      <c r="A23" s="40" t="s">
        <v>118</v>
      </c>
      <c r="B23" s="40" t="s">
        <v>94</v>
      </c>
      <c r="C23" s="40" t="s">
        <v>2582</v>
      </c>
      <c r="D23" s="40" t="s">
        <v>2583</v>
      </c>
      <c r="E23" s="80" t="s">
        <v>2553</v>
      </c>
      <c r="F23" s="30" t="s">
        <v>2584</v>
      </c>
      <c r="G23" s="42" t="s">
        <v>2585</v>
      </c>
    </row>
    <row r="24">
      <c r="A24" s="40" t="s">
        <v>118</v>
      </c>
      <c r="B24" s="40" t="s">
        <v>99</v>
      </c>
      <c r="C24" s="40" t="s">
        <v>2586</v>
      </c>
      <c r="D24" s="40" t="s">
        <v>2587</v>
      </c>
      <c r="E24" s="80" t="s">
        <v>2553</v>
      </c>
      <c r="F24" s="30" t="s">
        <v>2588</v>
      </c>
      <c r="G24" s="42" t="s">
        <v>2589</v>
      </c>
    </row>
    <row r="25">
      <c r="A25" s="40" t="s">
        <v>118</v>
      </c>
      <c r="B25" s="40" t="s">
        <v>104</v>
      </c>
      <c r="C25" s="40" t="s">
        <v>2590</v>
      </c>
      <c r="D25" s="40" t="s">
        <v>2591</v>
      </c>
      <c r="E25" s="80" t="s">
        <v>2553</v>
      </c>
      <c r="F25" s="30" t="s">
        <v>2592</v>
      </c>
      <c r="G25" s="42" t="s">
        <v>2593</v>
      </c>
    </row>
    <row r="26">
      <c r="A26" s="40" t="s">
        <v>118</v>
      </c>
      <c r="B26" s="40" t="s">
        <v>109</v>
      </c>
      <c r="C26" s="40" t="s">
        <v>2594</v>
      </c>
      <c r="D26" s="40" t="s">
        <v>2595</v>
      </c>
      <c r="E26" s="80" t="s">
        <v>2553</v>
      </c>
      <c r="F26" s="30" t="s">
        <v>8</v>
      </c>
      <c r="G26" s="42" t="s">
        <v>2596</v>
      </c>
    </row>
    <row r="27">
      <c r="A27" s="40" t="s">
        <v>118</v>
      </c>
      <c r="B27" s="40" t="s">
        <v>114</v>
      </c>
      <c r="C27" s="40" t="s">
        <v>2597</v>
      </c>
      <c r="D27" s="40" t="s">
        <v>2598</v>
      </c>
      <c r="E27" s="80" t="s">
        <v>2553</v>
      </c>
      <c r="F27" s="30" t="s">
        <v>2599</v>
      </c>
      <c r="G27" s="42" t="s">
        <v>2600</v>
      </c>
    </row>
    <row r="28">
      <c r="A28" s="40" t="s">
        <v>118</v>
      </c>
      <c r="B28" s="40" t="s">
        <v>148</v>
      </c>
      <c r="C28" s="40" t="s">
        <v>2601</v>
      </c>
      <c r="D28" s="40" t="s">
        <v>2602</v>
      </c>
      <c r="E28" s="80" t="s">
        <v>2553</v>
      </c>
      <c r="F28" s="30" t="s">
        <v>169</v>
      </c>
      <c r="G28" s="42" t="s">
        <v>2603</v>
      </c>
    </row>
    <row r="29">
      <c r="A29" s="40" t="s">
        <v>158</v>
      </c>
      <c r="B29" s="40" t="s">
        <v>118</v>
      </c>
      <c r="C29" s="40" t="s">
        <v>2604</v>
      </c>
      <c r="D29" s="40" t="s">
        <v>2605</v>
      </c>
      <c r="E29" s="80" t="s">
        <v>2553</v>
      </c>
      <c r="F29" s="30" t="s">
        <v>173</v>
      </c>
      <c r="G29" s="42" t="s">
        <v>2606</v>
      </c>
    </row>
    <row r="30">
      <c r="A30" s="40" t="s">
        <v>158</v>
      </c>
      <c r="B30" s="40" t="s">
        <v>158</v>
      </c>
      <c r="C30" s="40" t="s">
        <v>2607</v>
      </c>
      <c r="D30" s="40" t="s">
        <v>2608</v>
      </c>
      <c r="E30" s="80" t="s">
        <v>2553</v>
      </c>
      <c r="F30" s="30" t="s">
        <v>2609</v>
      </c>
      <c r="G30" s="42" t="s">
        <v>2610</v>
      </c>
    </row>
    <row r="31">
      <c r="A31" s="40" t="s">
        <v>158</v>
      </c>
      <c r="B31" s="40" t="s">
        <v>119</v>
      </c>
      <c r="C31" s="40" t="s">
        <v>2611</v>
      </c>
      <c r="D31" s="40" t="s">
        <v>2612</v>
      </c>
      <c r="E31" s="80" t="s">
        <v>2553</v>
      </c>
      <c r="F31" s="30" t="s">
        <v>1040</v>
      </c>
      <c r="G31" s="42" t="s">
        <v>2613</v>
      </c>
    </row>
    <row r="32">
      <c r="A32" s="40" t="s">
        <v>158</v>
      </c>
      <c r="B32" s="40" t="s">
        <v>124</v>
      </c>
      <c r="C32" s="40" t="s">
        <v>2614</v>
      </c>
      <c r="D32" s="40" t="s">
        <v>2615</v>
      </c>
      <c r="E32" s="80" t="s">
        <v>2553</v>
      </c>
      <c r="F32" s="30" t="s">
        <v>139</v>
      </c>
      <c r="G32" s="42" t="s">
        <v>2616</v>
      </c>
    </row>
    <row r="33">
      <c r="A33" s="40" t="s">
        <v>158</v>
      </c>
      <c r="B33" s="40" t="s">
        <v>94</v>
      </c>
      <c r="C33" s="40" t="s">
        <v>2617</v>
      </c>
      <c r="D33" s="40" t="s">
        <v>2618</v>
      </c>
      <c r="E33" s="80" t="s">
        <v>2553</v>
      </c>
      <c r="F33" s="30" t="s">
        <v>2619</v>
      </c>
      <c r="G33" s="42" t="s">
        <v>2620</v>
      </c>
    </row>
    <row r="34">
      <c r="A34" s="40" t="s">
        <v>158</v>
      </c>
      <c r="B34" s="40" t="s">
        <v>99</v>
      </c>
      <c r="C34" s="40" t="s">
        <v>2621</v>
      </c>
      <c r="D34" s="40" t="s">
        <v>2622</v>
      </c>
      <c r="E34" s="80" t="s">
        <v>2553</v>
      </c>
      <c r="F34" s="30" t="s">
        <v>2623</v>
      </c>
      <c r="G34" s="42" t="s">
        <v>2624</v>
      </c>
    </row>
    <row r="35">
      <c r="A35" s="40" t="s">
        <v>158</v>
      </c>
      <c r="B35" s="40" t="s">
        <v>104</v>
      </c>
      <c r="C35" s="40" t="s">
        <v>2625</v>
      </c>
      <c r="D35" s="40" t="s">
        <v>2626</v>
      </c>
      <c r="E35" s="80" t="s">
        <v>2553</v>
      </c>
      <c r="F35" s="30" t="s">
        <v>923</v>
      </c>
      <c r="G35" s="42" t="s">
        <v>2627</v>
      </c>
    </row>
    <row r="36">
      <c r="A36" s="40" t="s">
        <v>158</v>
      </c>
      <c r="B36" s="40" t="s">
        <v>109</v>
      </c>
      <c r="C36" s="40" t="s">
        <v>2628</v>
      </c>
      <c r="D36" s="40" t="s">
        <v>2629</v>
      </c>
      <c r="E36" s="80" t="s">
        <v>2553</v>
      </c>
      <c r="F36" s="30" t="s">
        <v>2630</v>
      </c>
      <c r="G36" s="42" t="s">
        <v>2631</v>
      </c>
    </row>
    <row r="37">
      <c r="A37" s="40" t="s">
        <v>158</v>
      </c>
      <c r="B37" s="40" t="s">
        <v>114</v>
      </c>
      <c r="C37" s="40" t="s">
        <v>2632</v>
      </c>
      <c r="D37" s="40" t="s">
        <v>2633</v>
      </c>
      <c r="E37" s="80" t="s">
        <v>2553</v>
      </c>
      <c r="F37" s="30" t="s">
        <v>2634</v>
      </c>
      <c r="G37" s="42" t="s">
        <v>2635</v>
      </c>
    </row>
    <row r="38">
      <c r="A38" s="40" t="s">
        <v>158</v>
      </c>
      <c r="B38" s="40" t="s">
        <v>148</v>
      </c>
      <c r="C38" s="40" t="s">
        <v>2636</v>
      </c>
      <c r="D38" s="40" t="s">
        <v>2637</v>
      </c>
      <c r="E38" s="80" t="s">
        <v>2553</v>
      </c>
      <c r="F38" s="30" t="s">
        <v>923</v>
      </c>
      <c r="G38" s="42" t="s">
        <v>2638</v>
      </c>
    </row>
    <row r="39">
      <c r="A39" s="40" t="s">
        <v>158</v>
      </c>
      <c r="B39" s="40" t="s">
        <v>153</v>
      </c>
      <c r="C39" s="40" t="s">
        <v>2639</v>
      </c>
      <c r="D39" s="40" t="s">
        <v>2640</v>
      </c>
      <c r="E39" s="80" t="s">
        <v>2553</v>
      </c>
      <c r="F39" s="30" t="s">
        <v>1770</v>
      </c>
      <c r="G39" s="42" t="s">
        <v>2641</v>
      </c>
    </row>
    <row r="40">
      <c r="A40" s="40" t="s">
        <v>119</v>
      </c>
      <c r="B40" s="40" t="s">
        <v>118</v>
      </c>
      <c r="C40" s="40" t="s">
        <v>2642</v>
      </c>
      <c r="D40" s="40" t="s">
        <v>2643</v>
      </c>
      <c r="E40" s="80" t="s">
        <v>2553</v>
      </c>
      <c r="F40" s="30" t="s">
        <v>2599</v>
      </c>
      <c r="G40" s="42" t="s">
        <v>2644</v>
      </c>
    </row>
    <row r="41">
      <c r="A41" s="40" t="s">
        <v>119</v>
      </c>
      <c r="B41" s="40" t="s">
        <v>158</v>
      </c>
      <c r="C41" s="40" t="s">
        <v>2645</v>
      </c>
      <c r="D41" s="40" t="s">
        <v>2646</v>
      </c>
      <c r="E41" s="80" t="s">
        <v>2553</v>
      </c>
      <c r="F41" s="30" t="s">
        <v>161</v>
      </c>
      <c r="G41" s="42" t="s">
        <v>2647</v>
      </c>
    </row>
    <row r="42">
      <c r="A42" s="40" t="s">
        <v>119</v>
      </c>
      <c r="B42" s="40" t="s">
        <v>119</v>
      </c>
      <c r="C42" s="40" t="s">
        <v>2648</v>
      </c>
      <c r="D42" s="40" t="s">
        <v>2649</v>
      </c>
      <c r="E42" s="80" t="s">
        <v>2553</v>
      </c>
      <c r="F42" s="30" t="s">
        <v>2650</v>
      </c>
      <c r="G42" s="42" t="s">
        <v>2651</v>
      </c>
    </row>
    <row r="43">
      <c r="A43" s="40" t="s">
        <v>119</v>
      </c>
      <c r="B43" s="40" t="s">
        <v>124</v>
      </c>
      <c r="C43" s="40" t="s">
        <v>2652</v>
      </c>
      <c r="D43" s="40" t="s">
        <v>2653</v>
      </c>
      <c r="E43" s="80" t="s">
        <v>2553</v>
      </c>
      <c r="F43" s="30" t="s">
        <v>2654</v>
      </c>
      <c r="G43" s="42" t="s">
        <v>2655</v>
      </c>
    </row>
    <row r="44">
      <c r="A44" s="40" t="s">
        <v>119</v>
      </c>
      <c r="B44" s="40" t="s">
        <v>94</v>
      </c>
      <c r="C44" s="40" t="s">
        <v>2656</v>
      </c>
      <c r="D44" s="40" t="s">
        <v>2657</v>
      </c>
      <c r="E44" s="80" t="s">
        <v>2553</v>
      </c>
      <c r="F44" s="30" t="s">
        <v>284</v>
      </c>
      <c r="G44" s="42" t="s">
        <v>2658</v>
      </c>
    </row>
    <row r="45">
      <c r="A45" s="40" t="s">
        <v>119</v>
      </c>
      <c r="B45" s="40" t="s">
        <v>99</v>
      </c>
      <c r="C45" s="40" t="s">
        <v>2659</v>
      </c>
      <c r="D45" s="40" t="s">
        <v>2660</v>
      </c>
      <c r="E45" s="80" t="s">
        <v>2553</v>
      </c>
      <c r="F45" s="30" t="s">
        <v>2650</v>
      </c>
      <c r="G45" s="42" t="s">
        <v>2661</v>
      </c>
    </row>
    <row r="46">
      <c r="A46" s="40" t="s">
        <v>119</v>
      </c>
      <c r="B46" s="40" t="s">
        <v>104</v>
      </c>
      <c r="C46" s="40" t="s">
        <v>2662</v>
      </c>
      <c r="D46" s="40" t="s">
        <v>2663</v>
      </c>
      <c r="E46" s="80" t="s">
        <v>2553</v>
      </c>
      <c r="F46" s="30" t="s">
        <v>2664</v>
      </c>
      <c r="G46" s="42" t="s">
        <v>2665</v>
      </c>
    </row>
    <row r="47">
      <c r="A47" s="40" t="s">
        <v>119</v>
      </c>
      <c r="B47" s="40" t="s">
        <v>109</v>
      </c>
      <c r="C47" s="40" t="s">
        <v>2666</v>
      </c>
      <c r="D47" s="40" t="s">
        <v>2667</v>
      </c>
      <c r="E47" s="80" t="s">
        <v>2553</v>
      </c>
      <c r="F47" s="30" t="s">
        <v>2654</v>
      </c>
      <c r="G47" s="42" t="s">
        <v>2668</v>
      </c>
    </row>
    <row r="48">
      <c r="A48" s="40" t="s">
        <v>119</v>
      </c>
      <c r="B48" s="40" t="s">
        <v>114</v>
      </c>
      <c r="C48" s="40" t="s">
        <v>2669</v>
      </c>
      <c r="D48" s="40" t="s">
        <v>2670</v>
      </c>
      <c r="E48" s="80" t="s">
        <v>2553</v>
      </c>
      <c r="F48" s="30" t="s">
        <v>2650</v>
      </c>
      <c r="G48" s="42" t="s">
        <v>2671</v>
      </c>
    </row>
    <row r="49">
      <c r="A49" s="40" t="s">
        <v>119</v>
      </c>
      <c r="B49" s="40" t="s">
        <v>148</v>
      </c>
      <c r="C49" s="40" t="s">
        <v>2672</v>
      </c>
      <c r="D49" s="40" t="s">
        <v>2673</v>
      </c>
      <c r="E49" s="80" t="s">
        <v>2553</v>
      </c>
      <c r="F49" s="30" t="s">
        <v>2674</v>
      </c>
      <c r="G49" s="42" t="s">
        <v>2675</v>
      </c>
    </row>
    <row r="50">
      <c r="A50" s="40" t="s">
        <v>119</v>
      </c>
      <c r="B50" s="40" t="s">
        <v>153</v>
      </c>
      <c r="C50" s="40" t="s">
        <v>2676</v>
      </c>
      <c r="D50" s="40" t="s">
        <v>2677</v>
      </c>
      <c r="E50" s="80" t="s">
        <v>2553</v>
      </c>
      <c r="F50" s="30" t="s">
        <v>2654</v>
      </c>
      <c r="G50" s="42" t="s">
        <v>2678</v>
      </c>
    </row>
    <row r="51">
      <c r="A51" s="40" t="s">
        <v>124</v>
      </c>
      <c r="B51" s="40" t="s">
        <v>93</v>
      </c>
      <c r="C51" s="40" t="s">
        <v>2679</v>
      </c>
      <c r="D51" s="40" t="s">
        <v>2680</v>
      </c>
      <c r="E51" s="80" t="s">
        <v>2553</v>
      </c>
      <c r="F51" s="30" t="s">
        <v>376</v>
      </c>
      <c r="G51" s="42" t="s">
        <v>2681</v>
      </c>
    </row>
    <row r="52">
      <c r="A52" s="40" t="s">
        <v>124</v>
      </c>
      <c r="B52" s="40" t="s">
        <v>118</v>
      </c>
      <c r="C52" s="40" t="s">
        <v>2682</v>
      </c>
      <c r="D52" s="40" t="s">
        <v>2683</v>
      </c>
      <c r="E52" s="80" t="s">
        <v>2553</v>
      </c>
      <c r="F52" s="30" t="s">
        <v>8</v>
      </c>
      <c r="G52" s="42" t="s">
        <v>2684</v>
      </c>
    </row>
    <row r="53">
      <c r="A53" s="40" t="s">
        <v>124</v>
      </c>
      <c r="B53" s="40" t="s">
        <v>158</v>
      </c>
      <c r="C53" s="40" t="s">
        <v>2685</v>
      </c>
      <c r="D53" s="40" t="s">
        <v>2686</v>
      </c>
      <c r="E53" s="80" t="s">
        <v>2553</v>
      </c>
      <c r="F53" s="30" t="s">
        <v>846</v>
      </c>
      <c r="G53" s="42" t="s">
        <v>2687</v>
      </c>
    </row>
    <row r="54">
      <c r="A54" s="40" t="s">
        <v>124</v>
      </c>
      <c r="B54" s="40" t="s">
        <v>119</v>
      </c>
      <c r="C54" s="40" t="s">
        <v>2688</v>
      </c>
      <c r="D54" s="40" t="s">
        <v>2689</v>
      </c>
      <c r="E54" s="80" t="s">
        <v>2553</v>
      </c>
      <c r="F54" s="30" t="s">
        <v>2584</v>
      </c>
      <c r="G54" s="42" t="s">
        <v>2690</v>
      </c>
    </row>
    <row r="55">
      <c r="A55" s="40" t="s">
        <v>124</v>
      </c>
      <c r="B55" s="40" t="s">
        <v>124</v>
      </c>
      <c r="C55" s="40" t="s">
        <v>2691</v>
      </c>
      <c r="D55" s="40" t="s">
        <v>2692</v>
      </c>
      <c r="E55" s="80" t="s">
        <v>2553</v>
      </c>
      <c r="F55" s="30" t="s">
        <v>8</v>
      </c>
      <c r="G55" s="42" t="s">
        <v>2693</v>
      </c>
    </row>
    <row r="56">
      <c r="A56" s="40" t="s">
        <v>124</v>
      </c>
      <c r="B56" s="40" t="s">
        <v>94</v>
      </c>
      <c r="C56" s="40" t="s">
        <v>2694</v>
      </c>
      <c r="D56" s="40" t="s">
        <v>2695</v>
      </c>
      <c r="E56" s="80" t="s">
        <v>2553</v>
      </c>
      <c r="F56" s="30" t="s">
        <v>2630</v>
      </c>
      <c r="G56" s="42" t="s">
        <v>2696</v>
      </c>
    </row>
    <row r="57">
      <c r="A57" s="40" t="s">
        <v>124</v>
      </c>
      <c r="B57" s="40" t="s">
        <v>99</v>
      </c>
      <c r="C57" s="40" t="s">
        <v>2697</v>
      </c>
      <c r="D57" s="40" t="s">
        <v>2698</v>
      </c>
      <c r="E57" s="80" t="s">
        <v>2553</v>
      </c>
      <c r="F57" s="30" t="s">
        <v>2699</v>
      </c>
      <c r="G57" s="42" t="s">
        <v>2700</v>
      </c>
    </row>
    <row r="58">
      <c r="A58" s="40" t="s">
        <v>124</v>
      </c>
      <c r="B58" s="40" t="s">
        <v>104</v>
      </c>
      <c r="C58" s="40" t="s">
        <v>2701</v>
      </c>
      <c r="D58" s="40" t="s">
        <v>2702</v>
      </c>
      <c r="E58" s="80" t="s">
        <v>2553</v>
      </c>
      <c r="F58" s="30" t="s">
        <v>8</v>
      </c>
      <c r="G58" s="42" t="s">
        <v>2703</v>
      </c>
    </row>
    <row r="59">
      <c r="A59" s="40" t="s">
        <v>124</v>
      </c>
      <c r="B59" s="40" t="s">
        <v>109</v>
      </c>
      <c r="C59" s="40" t="s">
        <v>2704</v>
      </c>
      <c r="D59" s="40" t="s">
        <v>2705</v>
      </c>
      <c r="E59" s="80" t="s">
        <v>2553</v>
      </c>
      <c r="F59" s="30" t="s">
        <v>2706</v>
      </c>
      <c r="G59" s="42" t="s">
        <v>2707</v>
      </c>
    </row>
    <row r="60">
      <c r="A60" s="40" t="s">
        <v>124</v>
      </c>
      <c r="B60" s="40" t="s">
        <v>114</v>
      </c>
      <c r="C60" s="40" t="s">
        <v>2708</v>
      </c>
      <c r="D60" s="40" t="s">
        <v>2709</v>
      </c>
      <c r="E60" s="80" t="s">
        <v>2553</v>
      </c>
      <c r="F60" s="30" t="s">
        <v>2710</v>
      </c>
      <c r="G60" s="42" t="s">
        <v>2711</v>
      </c>
    </row>
    <row r="61">
      <c r="A61" s="40" t="s">
        <v>124</v>
      </c>
      <c r="B61" s="40" t="s">
        <v>148</v>
      </c>
      <c r="C61" s="40" t="s">
        <v>2712</v>
      </c>
      <c r="D61" s="40" t="s">
        <v>2713</v>
      </c>
      <c r="E61" s="80" t="s">
        <v>2553</v>
      </c>
      <c r="F61" s="30" t="s">
        <v>8</v>
      </c>
      <c r="G61" s="42" t="s">
        <v>2714</v>
      </c>
    </row>
    <row r="62">
      <c r="A62" s="40" t="s">
        <v>124</v>
      </c>
      <c r="B62" s="40" t="s">
        <v>153</v>
      </c>
      <c r="C62" s="40" t="s">
        <v>2715</v>
      </c>
      <c r="D62" s="40" t="s">
        <v>2716</v>
      </c>
      <c r="E62" s="80" t="s">
        <v>2553</v>
      </c>
      <c r="F62" s="30" t="s">
        <v>2630</v>
      </c>
      <c r="G62" s="42" t="s">
        <v>2717</v>
      </c>
    </row>
    <row r="63">
      <c r="A63" s="40" t="s">
        <v>124</v>
      </c>
      <c r="B63" s="40" t="s">
        <v>199</v>
      </c>
      <c r="C63" s="40" t="s">
        <v>2718</v>
      </c>
      <c r="D63" s="40" t="s">
        <v>2719</v>
      </c>
      <c r="E63" s="80" t="s">
        <v>2553</v>
      </c>
      <c r="F63" s="30" t="s">
        <v>2720</v>
      </c>
      <c r="G63" s="42" t="s">
        <v>2721</v>
      </c>
    </row>
    <row r="64">
      <c r="A64" s="40" t="s">
        <v>94</v>
      </c>
      <c r="B64" s="40" t="s">
        <v>93</v>
      </c>
      <c r="C64" s="40" t="s">
        <v>2722</v>
      </c>
      <c r="D64" s="40" t="s">
        <v>2723</v>
      </c>
      <c r="E64" s="80" t="s">
        <v>2553</v>
      </c>
      <c r="F64" s="30" t="s">
        <v>330</v>
      </c>
      <c r="G64" s="42" t="s">
        <v>2724</v>
      </c>
    </row>
    <row r="65">
      <c r="A65" s="40" t="s">
        <v>94</v>
      </c>
      <c r="B65" s="40" t="s">
        <v>118</v>
      </c>
      <c r="C65" s="40" t="s">
        <v>2725</v>
      </c>
      <c r="D65" s="40" t="s">
        <v>2726</v>
      </c>
      <c r="E65" s="80" t="s">
        <v>2553</v>
      </c>
      <c r="F65" s="30" t="s">
        <v>2664</v>
      </c>
      <c r="G65" s="42" t="s">
        <v>2727</v>
      </c>
    </row>
    <row r="66">
      <c r="A66" s="40" t="s">
        <v>94</v>
      </c>
      <c r="B66" s="40" t="s">
        <v>158</v>
      </c>
      <c r="C66" s="40" t="s">
        <v>2728</v>
      </c>
      <c r="D66" s="40" t="s">
        <v>2729</v>
      </c>
      <c r="E66" s="80" t="s">
        <v>2553</v>
      </c>
      <c r="F66" s="30" t="s">
        <v>165</v>
      </c>
      <c r="G66" s="42" t="s">
        <v>2730</v>
      </c>
    </row>
    <row r="67">
      <c r="A67" s="40" t="s">
        <v>94</v>
      </c>
      <c r="B67" s="40" t="s">
        <v>119</v>
      </c>
      <c r="C67" s="40" t="s">
        <v>2731</v>
      </c>
      <c r="D67" s="40" t="s">
        <v>2732</v>
      </c>
      <c r="E67" s="80" t="s">
        <v>2553</v>
      </c>
      <c r="F67" s="30" t="s">
        <v>330</v>
      </c>
      <c r="G67" s="42" t="s">
        <v>2733</v>
      </c>
    </row>
    <row r="68">
      <c r="A68" s="40" t="s">
        <v>94</v>
      </c>
      <c r="B68" s="40" t="s">
        <v>124</v>
      </c>
      <c r="C68" s="40" t="s">
        <v>2734</v>
      </c>
      <c r="D68" s="40" t="s">
        <v>2735</v>
      </c>
      <c r="E68" s="80" t="s">
        <v>2553</v>
      </c>
      <c r="F68" s="30" t="s">
        <v>2736</v>
      </c>
      <c r="G68" s="42" t="s">
        <v>2737</v>
      </c>
    </row>
    <row r="69">
      <c r="A69" s="40" t="s">
        <v>94</v>
      </c>
      <c r="B69" s="40" t="s">
        <v>94</v>
      </c>
      <c r="C69" s="40" t="s">
        <v>2738</v>
      </c>
      <c r="D69" s="40" t="s">
        <v>2739</v>
      </c>
      <c r="E69" s="80" t="s">
        <v>2553</v>
      </c>
      <c r="F69" s="30" t="s">
        <v>1432</v>
      </c>
      <c r="G69" s="42" t="s">
        <v>2740</v>
      </c>
    </row>
    <row r="70">
      <c r="A70" s="40" t="s">
        <v>94</v>
      </c>
      <c r="B70" s="40" t="s">
        <v>99</v>
      </c>
      <c r="C70" s="40" t="s">
        <v>2741</v>
      </c>
      <c r="D70" s="40" t="s">
        <v>2742</v>
      </c>
      <c r="E70" s="80" t="s">
        <v>2553</v>
      </c>
      <c r="F70" s="30" t="s">
        <v>330</v>
      </c>
      <c r="G70" s="42" t="s">
        <v>2743</v>
      </c>
    </row>
    <row r="71">
      <c r="A71" s="40" t="s">
        <v>94</v>
      </c>
      <c r="B71" s="40" t="s">
        <v>104</v>
      </c>
      <c r="C71" s="40" t="s">
        <v>2744</v>
      </c>
      <c r="D71" s="40" t="s">
        <v>2745</v>
      </c>
      <c r="E71" s="80" t="s">
        <v>2553</v>
      </c>
      <c r="F71" s="30" t="s">
        <v>2577</v>
      </c>
      <c r="G71" s="42" t="s">
        <v>2746</v>
      </c>
    </row>
    <row r="72">
      <c r="A72" s="40" t="s">
        <v>94</v>
      </c>
      <c r="B72" s="40" t="s">
        <v>109</v>
      </c>
      <c r="C72" s="40" t="s">
        <v>2747</v>
      </c>
      <c r="D72" s="40" t="s">
        <v>2748</v>
      </c>
      <c r="E72" s="80" t="s">
        <v>2553</v>
      </c>
      <c r="F72" s="30" t="s">
        <v>165</v>
      </c>
      <c r="G72" s="42" t="s">
        <v>2749</v>
      </c>
    </row>
    <row r="73">
      <c r="A73" s="40" t="s">
        <v>94</v>
      </c>
      <c r="B73" s="40" t="s">
        <v>114</v>
      </c>
      <c r="C73" s="40" t="s">
        <v>2750</v>
      </c>
      <c r="D73" s="40" t="s">
        <v>2751</v>
      </c>
      <c r="E73" s="80" t="s">
        <v>2553</v>
      </c>
      <c r="F73" s="30" t="s">
        <v>330</v>
      </c>
      <c r="G73" s="42" t="s">
        <v>2752</v>
      </c>
    </row>
    <row r="74">
      <c r="A74" s="40" t="s">
        <v>94</v>
      </c>
      <c r="B74" s="40" t="s">
        <v>148</v>
      </c>
      <c r="C74" s="40" t="s">
        <v>2753</v>
      </c>
      <c r="D74" s="40" t="s">
        <v>2754</v>
      </c>
      <c r="E74" s="80" t="s">
        <v>2553</v>
      </c>
      <c r="F74" s="30" t="s">
        <v>2736</v>
      </c>
      <c r="G74" s="42" t="s">
        <v>2755</v>
      </c>
    </row>
    <row r="75">
      <c r="A75" s="40" t="s">
        <v>94</v>
      </c>
      <c r="B75" s="40" t="s">
        <v>153</v>
      </c>
      <c r="C75" s="40" t="s">
        <v>2756</v>
      </c>
      <c r="D75" s="40" t="s">
        <v>2757</v>
      </c>
      <c r="E75" s="80" t="s">
        <v>2553</v>
      </c>
      <c r="F75" s="30" t="s">
        <v>165</v>
      </c>
      <c r="G75" s="42" t="s">
        <v>2758</v>
      </c>
    </row>
    <row r="76">
      <c r="A76" s="40" t="s">
        <v>94</v>
      </c>
      <c r="B76" s="40" t="s">
        <v>199</v>
      </c>
      <c r="C76" s="40" t="s">
        <v>2759</v>
      </c>
      <c r="D76" s="40" t="s">
        <v>2760</v>
      </c>
      <c r="E76" s="80" t="s">
        <v>2553</v>
      </c>
      <c r="F76" s="30" t="s">
        <v>330</v>
      </c>
      <c r="G76" s="42" t="s">
        <v>2761</v>
      </c>
    </row>
    <row r="77">
      <c r="A77" s="40" t="s">
        <v>99</v>
      </c>
      <c r="B77" s="40" t="s">
        <v>93</v>
      </c>
      <c r="C77" s="40" t="s">
        <v>2762</v>
      </c>
      <c r="D77" s="40" t="s">
        <v>2763</v>
      </c>
      <c r="E77" s="80" t="s">
        <v>2553</v>
      </c>
      <c r="F77" s="30" t="s">
        <v>2650</v>
      </c>
      <c r="G77" s="42" t="s">
        <v>2764</v>
      </c>
    </row>
    <row r="78">
      <c r="A78" s="40" t="s">
        <v>99</v>
      </c>
      <c r="B78" s="40" t="s">
        <v>118</v>
      </c>
      <c r="C78" s="40" t="s">
        <v>2765</v>
      </c>
      <c r="D78" s="40" t="s">
        <v>2766</v>
      </c>
      <c r="E78" s="80" t="s">
        <v>2553</v>
      </c>
      <c r="F78" s="30" t="s">
        <v>2654</v>
      </c>
      <c r="G78" s="42" t="s">
        <v>2767</v>
      </c>
    </row>
    <row r="79">
      <c r="A79" s="40" t="s">
        <v>99</v>
      </c>
      <c r="B79" s="40" t="s">
        <v>158</v>
      </c>
      <c r="C79" s="40" t="s">
        <v>2768</v>
      </c>
      <c r="D79" s="40" t="s">
        <v>2769</v>
      </c>
      <c r="E79" s="80" t="s">
        <v>2553</v>
      </c>
      <c r="F79" s="30" t="s">
        <v>2770</v>
      </c>
      <c r="G79" s="42" t="s">
        <v>2771</v>
      </c>
    </row>
    <row r="80">
      <c r="A80" s="40" t="s">
        <v>99</v>
      </c>
      <c r="B80" s="40" t="s">
        <v>119</v>
      </c>
      <c r="C80" s="40" t="s">
        <v>2772</v>
      </c>
      <c r="D80" s="40" t="s">
        <v>2773</v>
      </c>
      <c r="E80" s="80" t="s">
        <v>2553</v>
      </c>
      <c r="F80" s="30" t="s">
        <v>2774</v>
      </c>
      <c r="G80" s="42" t="s">
        <v>2775</v>
      </c>
    </row>
    <row r="81">
      <c r="A81" s="40" t="s">
        <v>99</v>
      </c>
      <c r="B81" s="40" t="s">
        <v>124</v>
      </c>
      <c r="C81" s="40" t="s">
        <v>2776</v>
      </c>
      <c r="D81" s="40" t="s">
        <v>2777</v>
      </c>
      <c r="E81" s="80" t="s">
        <v>2553</v>
      </c>
      <c r="F81" s="30" t="s">
        <v>2654</v>
      </c>
      <c r="G81" s="42" t="s">
        <v>2778</v>
      </c>
    </row>
    <row r="82">
      <c r="A82" s="40" t="s">
        <v>99</v>
      </c>
      <c r="B82" s="40" t="s">
        <v>94</v>
      </c>
      <c r="C82" s="40" t="s">
        <v>2779</v>
      </c>
      <c r="D82" s="40" t="s">
        <v>2780</v>
      </c>
      <c r="E82" s="80" t="s">
        <v>2553</v>
      </c>
      <c r="F82" s="30" t="s">
        <v>284</v>
      </c>
      <c r="G82" s="42" t="s">
        <v>2781</v>
      </c>
    </row>
    <row r="83">
      <c r="A83" s="40" t="s">
        <v>99</v>
      </c>
      <c r="B83" s="40" t="s">
        <v>99</v>
      </c>
      <c r="C83" s="40" t="s">
        <v>2782</v>
      </c>
      <c r="D83" s="40" t="s">
        <v>2783</v>
      </c>
      <c r="E83" s="80" t="s">
        <v>2553</v>
      </c>
      <c r="F83" s="30" t="s">
        <v>2784</v>
      </c>
      <c r="G83" s="42" t="s">
        <v>2785</v>
      </c>
    </row>
    <row r="84">
      <c r="A84" s="40" t="s">
        <v>99</v>
      </c>
      <c r="B84" s="40" t="s">
        <v>104</v>
      </c>
      <c r="C84" s="40" t="s">
        <v>2786</v>
      </c>
      <c r="D84" s="40" t="s">
        <v>2787</v>
      </c>
      <c r="E84" s="80" t="s">
        <v>2553</v>
      </c>
      <c r="F84" s="30" t="s">
        <v>2654</v>
      </c>
      <c r="G84" s="42" t="s">
        <v>2788</v>
      </c>
    </row>
    <row r="85">
      <c r="A85" s="40" t="s">
        <v>99</v>
      </c>
      <c r="B85" s="40" t="s">
        <v>109</v>
      </c>
      <c r="C85" s="40" t="s">
        <v>2789</v>
      </c>
      <c r="D85" s="40" t="s">
        <v>2790</v>
      </c>
      <c r="E85" s="80" t="s">
        <v>2553</v>
      </c>
      <c r="F85" s="30" t="s">
        <v>2791</v>
      </c>
      <c r="G85" s="42" t="s">
        <v>2792</v>
      </c>
    </row>
    <row r="86">
      <c r="A86" s="40" t="s">
        <v>99</v>
      </c>
      <c r="B86" s="40" t="s">
        <v>114</v>
      </c>
      <c r="C86" s="40" t="s">
        <v>2793</v>
      </c>
      <c r="D86" s="40" t="s">
        <v>2794</v>
      </c>
      <c r="E86" s="80" t="s">
        <v>2553</v>
      </c>
      <c r="F86" s="30" t="s">
        <v>2795</v>
      </c>
      <c r="G86" s="42" t="s">
        <v>2796</v>
      </c>
    </row>
    <row r="87">
      <c r="A87" s="40" t="s">
        <v>99</v>
      </c>
      <c r="B87" s="40" t="s">
        <v>148</v>
      </c>
      <c r="C87" s="40" t="s">
        <v>2797</v>
      </c>
      <c r="D87" s="40" t="s">
        <v>2798</v>
      </c>
      <c r="E87" s="80" t="s">
        <v>2553</v>
      </c>
      <c r="F87" s="30" t="s">
        <v>2654</v>
      </c>
      <c r="G87" s="42" t="s">
        <v>2799</v>
      </c>
    </row>
    <row r="88">
      <c r="A88" s="40" t="s">
        <v>99</v>
      </c>
      <c r="B88" s="40" t="s">
        <v>153</v>
      </c>
      <c r="C88" s="40" t="s">
        <v>2800</v>
      </c>
      <c r="D88" s="40" t="s">
        <v>2801</v>
      </c>
      <c r="E88" s="80" t="s">
        <v>2553</v>
      </c>
      <c r="F88" s="30" t="s">
        <v>161</v>
      </c>
      <c r="G88" s="42" t="s">
        <v>2802</v>
      </c>
    </row>
    <row r="89">
      <c r="A89" s="40" t="s">
        <v>99</v>
      </c>
      <c r="B89" s="40" t="s">
        <v>199</v>
      </c>
      <c r="C89" s="40" t="s">
        <v>2803</v>
      </c>
      <c r="D89" s="40" t="s">
        <v>2804</v>
      </c>
      <c r="E89" s="80" t="s">
        <v>2553</v>
      </c>
      <c r="F89" s="30" t="s">
        <v>2805</v>
      </c>
      <c r="G89" s="42" t="s">
        <v>2806</v>
      </c>
    </row>
    <row r="90">
      <c r="A90" s="40" t="s">
        <v>104</v>
      </c>
      <c r="B90" s="40" t="s">
        <v>93</v>
      </c>
      <c r="C90" s="40" t="s">
        <v>2807</v>
      </c>
      <c r="D90" s="40" t="s">
        <v>2808</v>
      </c>
      <c r="E90" s="80" t="s">
        <v>2553</v>
      </c>
      <c r="F90" s="30" t="s">
        <v>2809</v>
      </c>
      <c r="G90" s="42" t="s">
        <v>2810</v>
      </c>
    </row>
    <row r="91">
      <c r="A91" s="40" t="s">
        <v>104</v>
      </c>
      <c r="B91" s="40" t="s">
        <v>118</v>
      </c>
      <c r="C91" s="40" t="s">
        <v>2811</v>
      </c>
      <c r="D91" s="40" t="s">
        <v>2812</v>
      </c>
      <c r="E91" s="80" t="s">
        <v>2553</v>
      </c>
      <c r="F91" s="30" t="s">
        <v>1583</v>
      </c>
      <c r="G91" s="42" t="s">
        <v>2813</v>
      </c>
    </row>
    <row r="92">
      <c r="A92" s="40" t="s">
        <v>104</v>
      </c>
      <c r="B92" s="40" t="s">
        <v>158</v>
      </c>
      <c r="C92" s="40" t="s">
        <v>2814</v>
      </c>
      <c r="D92" s="40" t="s">
        <v>2815</v>
      </c>
      <c r="E92" s="80" t="s">
        <v>2553</v>
      </c>
      <c r="F92" s="30" t="s">
        <v>135</v>
      </c>
      <c r="G92" s="42" t="s">
        <v>2816</v>
      </c>
    </row>
    <row r="93">
      <c r="A93" s="40" t="s">
        <v>104</v>
      </c>
      <c r="B93" s="40" t="s">
        <v>119</v>
      </c>
      <c r="C93" s="40" t="s">
        <v>2817</v>
      </c>
      <c r="D93" s="40" t="s">
        <v>2818</v>
      </c>
      <c r="E93" s="80" t="s">
        <v>2553</v>
      </c>
      <c r="F93" s="30" t="s">
        <v>8</v>
      </c>
      <c r="G93" s="42" t="s">
        <v>2819</v>
      </c>
    </row>
    <row r="94">
      <c r="A94" s="40" t="s">
        <v>104</v>
      </c>
      <c r="B94" s="40" t="s">
        <v>124</v>
      </c>
      <c r="C94" s="40" t="s">
        <v>2820</v>
      </c>
      <c r="D94" s="40" t="s">
        <v>2821</v>
      </c>
      <c r="E94" s="80" t="s">
        <v>2553</v>
      </c>
      <c r="F94" s="30" t="s">
        <v>2822</v>
      </c>
      <c r="G94" s="42" t="s">
        <v>2823</v>
      </c>
    </row>
    <row r="95">
      <c r="A95" s="40" t="s">
        <v>104</v>
      </c>
      <c r="B95" s="40" t="s">
        <v>94</v>
      </c>
      <c r="C95" s="40" t="s">
        <v>2824</v>
      </c>
      <c r="D95" s="40" t="s">
        <v>2825</v>
      </c>
      <c r="E95" s="80" t="s">
        <v>2553</v>
      </c>
      <c r="F95" s="30" t="s">
        <v>1825</v>
      </c>
      <c r="G95" s="42" t="s">
        <v>2826</v>
      </c>
    </row>
    <row r="96">
      <c r="A96" s="40" t="s">
        <v>104</v>
      </c>
      <c r="B96" s="40" t="s">
        <v>99</v>
      </c>
      <c r="C96" s="40" t="s">
        <v>2827</v>
      </c>
      <c r="D96" s="40" t="s">
        <v>2828</v>
      </c>
      <c r="E96" s="80" t="s">
        <v>2553</v>
      </c>
      <c r="F96" s="30" t="s">
        <v>8</v>
      </c>
      <c r="G96" s="42" t="s">
        <v>2829</v>
      </c>
    </row>
    <row r="97">
      <c r="A97" s="40" t="s">
        <v>104</v>
      </c>
      <c r="B97" s="40" t="s">
        <v>104</v>
      </c>
      <c r="C97" s="40" t="s">
        <v>2830</v>
      </c>
      <c r="D97" s="40" t="s">
        <v>2831</v>
      </c>
      <c r="E97" s="80" t="s">
        <v>2553</v>
      </c>
      <c r="F97" s="30" t="s">
        <v>161</v>
      </c>
      <c r="G97" s="42" t="s">
        <v>2832</v>
      </c>
    </row>
    <row r="98">
      <c r="A98" s="40" t="s">
        <v>104</v>
      </c>
      <c r="B98" s="40" t="s">
        <v>109</v>
      </c>
      <c r="C98" s="40" t="s">
        <v>2833</v>
      </c>
      <c r="D98" s="40" t="s">
        <v>2834</v>
      </c>
      <c r="E98" s="80" t="s">
        <v>2553</v>
      </c>
      <c r="F98" s="30" t="s">
        <v>2835</v>
      </c>
      <c r="G98" s="42" t="s">
        <v>2836</v>
      </c>
    </row>
    <row r="99">
      <c r="A99" s="40" t="s">
        <v>104</v>
      </c>
      <c r="B99" s="40" t="s">
        <v>114</v>
      </c>
      <c r="C99" s="40" t="s">
        <v>2837</v>
      </c>
      <c r="D99" s="40" t="s">
        <v>2838</v>
      </c>
      <c r="E99" s="80" t="s">
        <v>2553</v>
      </c>
      <c r="F99" s="30" t="s">
        <v>8</v>
      </c>
      <c r="G99" s="42" t="s">
        <v>2839</v>
      </c>
    </row>
    <row r="100">
      <c r="A100" s="40" t="s">
        <v>104</v>
      </c>
      <c r="B100" s="40" t="s">
        <v>148</v>
      </c>
      <c r="C100" s="40" t="s">
        <v>2840</v>
      </c>
      <c r="D100" s="40" t="s">
        <v>2841</v>
      </c>
      <c r="E100" s="80" t="s">
        <v>2553</v>
      </c>
      <c r="F100" s="30" t="s">
        <v>2842</v>
      </c>
      <c r="G100" s="42" t="s">
        <v>2843</v>
      </c>
    </row>
    <row r="101">
      <c r="A101" s="40" t="s">
        <v>104</v>
      </c>
      <c r="B101" s="40" t="s">
        <v>153</v>
      </c>
      <c r="C101" s="40" t="s">
        <v>2844</v>
      </c>
      <c r="D101" s="40" t="s">
        <v>2845</v>
      </c>
      <c r="E101" s="80" t="s">
        <v>2553</v>
      </c>
      <c r="F101" s="30" t="s">
        <v>2846</v>
      </c>
      <c r="G101" s="42" t="s">
        <v>2847</v>
      </c>
    </row>
    <row r="102">
      <c r="A102" s="40" t="s">
        <v>104</v>
      </c>
      <c r="B102" s="40" t="s">
        <v>199</v>
      </c>
      <c r="C102" s="40" t="s">
        <v>2848</v>
      </c>
      <c r="D102" s="40" t="s">
        <v>2849</v>
      </c>
      <c r="E102" s="80" t="s">
        <v>2553</v>
      </c>
      <c r="F102" s="30" t="s">
        <v>2850</v>
      </c>
      <c r="G102" s="42" t="s">
        <v>2851</v>
      </c>
    </row>
    <row r="103">
      <c r="A103" s="40" t="s">
        <v>109</v>
      </c>
      <c r="B103" s="40" t="s">
        <v>93</v>
      </c>
      <c r="C103" s="40" t="s">
        <v>2852</v>
      </c>
      <c r="D103" s="40" t="s">
        <v>2853</v>
      </c>
      <c r="E103" s="80" t="s">
        <v>2553</v>
      </c>
      <c r="F103" s="30" t="s">
        <v>2854</v>
      </c>
      <c r="G103" s="42" t="s">
        <v>2855</v>
      </c>
    </row>
    <row r="104">
      <c r="A104" s="40" t="s">
        <v>109</v>
      </c>
      <c r="B104" s="40" t="s">
        <v>118</v>
      </c>
      <c r="C104" s="40" t="s">
        <v>2856</v>
      </c>
      <c r="D104" s="40" t="s">
        <v>2857</v>
      </c>
      <c r="E104" s="80" t="s">
        <v>2553</v>
      </c>
      <c r="F104" s="30" t="s">
        <v>717</v>
      </c>
      <c r="G104" s="42" t="s">
        <v>2858</v>
      </c>
    </row>
    <row r="105">
      <c r="A105" s="40" t="s">
        <v>109</v>
      </c>
      <c r="B105" s="40" t="s">
        <v>158</v>
      </c>
      <c r="C105" s="40" t="s">
        <v>2859</v>
      </c>
      <c r="D105" s="40" t="s">
        <v>2860</v>
      </c>
      <c r="E105" s="80" t="s">
        <v>2553</v>
      </c>
      <c r="F105" s="30" t="s">
        <v>803</v>
      </c>
      <c r="G105" s="42" t="s">
        <v>2861</v>
      </c>
    </row>
    <row r="106">
      <c r="A106" s="40" t="s">
        <v>109</v>
      </c>
      <c r="B106" s="40" t="s">
        <v>119</v>
      </c>
      <c r="C106" s="40" t="s">
        <v>2862</v>
      </c>
      <c r="D106" s="40" t="s">
        <v>2863</v>
      </c>
      <c r="E106" s="80" t="s">
        <v>2553</v>
      </c>
      <c r="F106" s="30" t="s">
        <v>15</v>
      </c>
      <c r="G106" s="42" t="s">
        <v>2864</v>
      </c>
    </row>
    <row r="107">
      <c r="A107" s="40" t="s">
        <v>109</v>
      </c>
      <c r="B107" s="40" t="s">
        <v>124</v>
      </c>
      <c r="C107" s="40" t="s">
        <v>2865</v>
      </c>
      <c r="D107" s="40" t="s">
        <v>2866</v>
      </c>
      <c r="E107" s="80" t="s">
        <v>2553</v>
      </c>
      <c r="F107" s="30" t="s">
        <v>2867</v>
      </c>
      <c r="G107" s="42" t="s">
        <v>2868</v>
      </c>
    </row>
    <row r="108">
      <c r="A108" s="40" t="s">
        <v>109</v>
      </c>
      <c r="B108" s="40" t="s">
        <v>94</v>
      </c>
      <c r="C108" s="40" t="s">
        <v>2869</v>
      </c>
      <c r="D108" s="40" t="s">
        <v>2870</v>
      </c>
      <c r="E108" s="80" t="s">
        <v>2553</v>
      </c>
      <c r="F108" s="30" t="s">
        <v>2871</v>
      </c>
      <c r="G108" s="42" t="s">
        <v>2872</v>
      </c>
    </row>
    <row r="109">
      <c r="A109" s="40" t="s">
        <v>109</v>
      </c>
      <c r="B109" s="40" t="s">
        <v>99</v>
      </c>
      <c r="C109" s="40" t="s">
        <v>2873</v>
      </c>
      <c r="D109" s="40" t="s">
        <v>2874</v>
      </c>
      <c r="E109" s="80" t="s">
        <v>2553</v>
      </c>
      <c r="F109" s="30" t="s">
        <v>15</v>
      </c>
      <c r="G109" s="42" t="s">
        <v>2875</v>
      </c>
    </row>
    <row r="110">
      <c r="A110" s="40" t="s">
        <v>109</v>
      </c>
      <c r="B110" s="40" t="s">
        <v>104</v>
      </c>
      <c r="C110" s="40" t="s">
        <v>2876</v>
      </c>
      <c r="D110" s="40" t="s">
        <v>2877</v>
      </c>
      <c r="E110" s="80" t="s">
        <v>2553</v>
      </c>
      <c r="F110" s="30" t="s">
        <v>2878</v>
      </c>
      <c r="G110" s="42" t="s">
        <v>2879</v>
      </c>
    </row>
    <row r="111">
      <c r="A111" s="40" t="s">
        <v>109</v>
      </c>
      <c r="B111" s="40" t="s">
        <v>109</v>
      </c>
      <c r="C111" s="40" t="s">
        <v>2880</v>
      </c>
      <c r="D111" s="40" t="s">
        <v>2881</v>
      </c>
      <c r="E111" s="80" t="s">
        <v>2553</v>
      </c>
      <c r="F111" s="30" t="s">
        <v>2882</v>
      </c>
      <c r="G111" s="42" t="s">
        <v>2883</v>
      </c>
    </row>
    <row r="112">
      <c r="A112" s="40" t="s">
        <v>109</v>
      </c>
      <c r="B112" s="40" t="s">
        <v>114</v>
      </c>
      <c r="C112" s="40" t="s">
        <v>2884</v>
      </c>
      <c r="D112" s="40" t="s">
        <v>2885</v>
      </c>
      <c r="E112" s="80" t="s">
        <v>2553</v>
      </c>
      <c r="F112" s="30" t="s">
        <v>2809</v>
      </c>
      <c r="G112" s="42" t="s">
        <v>2886</v>
      </c>
    </row>
    <row r="113">
      <c r="A113" s="40" t="s">
        <v>109</v>
      </c>
      <c r="B113" s="40" t="s">
        <v>148</v>
      </c>
      <c r="C113" s="40" t="s">
        <v>2887</v>
      </c>
      <c r="D113" s="40" t="s">
        <v>2888</v>
      </c>
      <c r="E113" s="80" t="s">
        <v>2553</v>
      </c>
      <c r="F113" s="30" t="s">
        <v>2889</v>
      </c>
      <c r="G113" s="42" t="s">
        <v>2890</v>
      </c>
    </row>
    <row r="114">
      <c r="A114" s="40" t="s">
        <v>109</v>
      </c>
      <c r="B114" s="40" t="s">
        <v>153</v>
      </c>
      <c r="C114" s="40" t="s">
        <v>2891</v>
      </c>
      <c r="D114" s="40" t="s">
        <v>2892</v>
      </c>
      <c r="E114" s="80" t="s">
        <v>2553</v>
      </c>
      <c r="F114" s="30" t="s">
        <v>165</v>
      </c>
      <c r="G114" s="42" t="s">
        <v>2893</v>
      </c>
    </row>
    <row r="115">
      <c r="A115" s="40" t="s">
        <v>109</v>
      </c>
      <c r="B115" s="40" t="s">
        <v>199</v>
      </c>
      <c r="C115" s="40" t="s">
        <v>2894</v>
      </c>
      <c r="D115" s="40" t="s">
        <v>2895</v>
      </c>
      <c r="E115" s="80" t="s">
        <v>2553</v>
      </c>
      <c r="F115" s="30" t="s">
        <v>2896</v>
      </c>
      <c r="G115" s="42" t="s">
        <v>2897</v>
      </c>
    </row>
    <row r="116">
      <c r="A116" s="40" t="s">
        <v>114</v>
      </c>
      <c r="B116" s="40" t="s">
        <v>118</v>
      </c>
      <c r="C116" s="40" t="s">
        <v>2898</v>
      </c>
      <c r="D116" s="40" t="s">
        <v>2899</v>
      </c>
      <c r="E116" s="80" t="s">
        <v>2553</v>
      </c>
      <c r="F116" s="30" t="s">
        <v>2900</v>
      </c>
      <c r="G116" s="42" t="s">
        <v>2901</v>
      </c>
    </row>
    <row r="117">
      <c r="A117" s="40" t="s">
        <v>114</v>
      </c>
      <c r="B117" s="40" t="s">
        <v>158</v>
      </c>
      <c r="C117" s="40" t="s">
        <v>2902</v>
      </c>
      <c r="D117" s="40" t="s">
        <v>2903</v>
      </c>
      <c r="E117" s="80" t="s">
        <v>2553</v>
      </c>
      <c r="F117" s="30" t="s">
        <v>2167</v>
      </c>
      <c r="G117" s="42" t="s">
        <v>2904</v>
      </c>
    </row>
    <row r="118">
      <c r="A118" s="40" t="s">
        <v>114</v>
      </c>
      <c r="B118" s="40" t="s">
        <v>119</v>
      </c>
      <c r="C118" s="40" t="s">
        <v>2905</v>
      </c>
      <c r="D118" s="40" t="s">
        <v>2906</v>
      </c>
      <c r="E118" s="80" t="s">
        <v>2553</v>
      </c>
      <c r="F118" s="30" t="s">
        <v>139</v>
      </c>
      <c r="G118" s="42" t="s">
        <v>2907</v>
      </c>
    </row>
    <row r="119">
      <c r="A119" s="40" t="s">
        <v>114</v>
      </c>
      <c r="B119" s="40" t="s">
        <v>124</v>
      </c>
      <c r="C119" s="40" t="s">
        <v>2908</v>
      </c>
      <c r="D119" s="40" t="s">
        <v>2909</v>
      </c>
      <c r="E119" s="80" t="s">
        <v>2553</v>
      </c>
      <c r="F119" s="30" t="s">
        <v>2900</v>
      </c>
      <c r="G119" s="42" t="s">
        <v>2910</v>
      </c>
    </row>
    <row r="120">
      <c r="A120" s="40" t="s">
        <v>114</v>
      </c>
      <c r="B120" s="40" t="s">
        <v>94</v>
      </c>
      <c r="C120" s="40" t="s">
        <v>2911</v>
      </c>
      <c r="D120" s="40" t="s">
        <v>2912</v>
      </c>
      <c r="E120" s="80" t="s">
        <v>2553</v>
      </c>
      <c r="F120" s="30" t="s">
        <v>1424</v>
      </c>
      <c r="G120" s="42" t="s">
        <v>2913</v>
      </c>
    </row>
    <row r="121">
      <c r="A121" s="40" t="s">
        <v>114</v>
      </c>
      <c r="B121" s="40" t="s">
        <v>99</v>
      </c>
      <c r="C121" s="40" t="s">
        <v>2914</v>
      </c>
      <c r="D121" s="40" t="s">
        <v>2915</v>
      </c>
      <c r="E121" s="80" t="s">
        <v>2553</v>
      </c>
      <c r="F121" s="30" t="s">
        <v>734</v>
      </c>
      <c r="G121" s="42" t="s">
        <v>2916</v>
      </c>
    </row>
    <row r="122">
      <c r="A122" s="40" t="s">
        <v>114</v>
      </c>
      <c r="B122" s="40" t="s">
        <v>104</v>
      </c>
      <c r="C122" s="40" t="s">
        <v>2917</v>
      </c>
      <c r="D122" s="40" t="s">
        <v>2918</v>
      </c>
      <c r="E122" s="80" t="s">
        <v>2553</v>
      </c>
      <c r="F122" s="30" t="s">
        <v>2900</v>
      </c>
      <c r="G122" s="42" t="s">
        <v>2919</v>
      </c>
    </row>
    <row r="123">
      <c r="A123" s="40" t="s">
        <v>114</v>
      </c>
      <c r="B123" s="40" t="s">
        <v>109</v>
      </c>
      <c r="C123" s="40" t="s">
        <v>2920</v>
      </c>
      <c r="D123" s="40" t="s">
        <v>2921</v>
      </c>
      <c r="E123" s="80" t="s">
        <v>2553</v>
      </c>
      <c r="F123" s="30" t="s">
        <v>2867</v>
      </c>
      <c r="G123" s="42" t="s">
        <v>2922</v>
      </c>
    </row>
    <row r="124">
      <c r="A124" s="40" t="s">
        <v>114</v>
      </c>
      <c r="B124" s="40" t="s">
        <v>114</v>
      </c>
      <c r="C124" s="40" t="s">
        <v>2923</v>
      </c>
      <c r="D124" s="40" t="s">
        <v>2924</v>
      </c>
      <c r="E124" s="80" t="s">
        <v>2553</v>
      </c>
      <c r="F124" s="30" t="s">
        <v>2925</v>
      </c>
      <c r="G124" s="42" t="s">
        <v>2926</v>
      </c>
    </row>
    <row r="125">
      <c r="A125" s="40" t="s">
        <v>114</v>
      </c>
      <c r="B125" s="40" t="s">
        <v>148</v>
      </c>
      <c r="C125" s="40" t="s">
        <v>2927</v>
      </c>
      <c r="D125" s="40" t="s">
        <v>2928</v>
      </c>
      <c r="E125" s="80" t="s">
        <v>2553</v>
      </c>
      <c r="F125" s="30" t="s">
        <v>2900</v>
      </c>
      <c r="G125" s="42" t="s">
        <v>2929</v>
      </c>
    </row>
    <row r="126">
      <c r="A126" s="40" t="s">
        <v>114</v>
      </c>
      <c r="B126" s="40" t="s">
        <v>153</v>
      </c>
      <c r="C126" s="40" t="s">
        <v>2930</v>
      </c>
      <c r="D126" s="40" t="s">
        <v>2931</v>
      </c>
      <c r="E126" s="80" t="s">
        <v>2553</v>
      </c>
      <c r="F126" s="30" t="s">
        <v>139</v>
      </c>
      <c r="G126" s="42" t="s">
        <v>2932</v>
      </c>
    </row>
    <row r="127">
      <c r="A127" s="40" t="s">
        <v>148</v>
      </c>
      <c r="B127" s="40" t="s">
        <v>118</v>
      </c>
      <c r="C127" s="40" t="s">
        <v>2933</v>
      </c>
      <c r="D127" s="40" t="s">
        <v>2934</v>
      </c>
      <c r="E127" s="80" t="s">
        <v>2553</v>
      </c>
      <c r="F127" s="30" t="s">
        <v>161</v>
      </c>
      <c r="G127" s="42" t="s">
        <v>2935</v>
      </c>
    </row>
    <row r="128">
      <c r="A128" s="40" t="s">
        <v>148</v>
      </c>
      <c r="B128" s="40" t="s">
        <v>158</v>
      </c>
      <c r="C128" s="40" t="s">
        <v>2936</v>
      </c>
      <c r="D128" s="40" t="s">
        <v>2937</v>
      </c>
      <c r="E128" s="80" t="s">
        <v>2553</v>
      </c>
      <c r="F128" s="30" t="s">
        <v>2654</v>
      </c>
      <c r="G128" s="42" t="s">
        <v>2938</v>
      </c>
    </row>
    <row r="129">
      <c r="A129" s="40" t="s">
        <v>148</v>
      </c>
      <c r="B129" s="40" t="s">
        <v>119</v>
      </c>
      <c r="C129" s="40" t="s">
        <v>2939</v>
      </c>
      <c r="D129" s="40" t="s">
        <v>2940</v>
      </c>
      <c r="E129" s="80" t="s">
        <v>2553</v>
      </c>
      <c r="F129" s="30" t="s">
        <v>8</v>
      </c>
      <c r="G129" s="42" t="s">
        <v>2941</v>
      </c>
    </row>
    <row r="130">
      <c r="A130" s="40" t="s">
        <v>148</v>
      </c>
      <c r="B130" s="40" t="s">
        <v>124</v>
      </c>
      <c r="C130" s="40" t="s">
        <v>2942</v>
      </c>
      <c r="D130" s="40" t="s">
        <v>2943</v>
      </c>
      <c r="E130" s="80" t="s">
        <v>2553</v>
      </c>
      <c r="F130" s="30" t="s">
        <v>2720</v>
      </c>
      <c r="G130" s="42" t="s">
        <v>2944</v>
      </c>
    </row>
    <row r="131">
      <c r="A131" s="40" t="s">
        <v>148</v>
      </c>
      <c r="B131" s="40" t="s">
        <v>94</v>
      </c>
      <c r="C131" s="40" t="s">
        <v>2945</v>
      </c>
      <c r="D131" s="40" t="s">
        <v>2946</v>
      </c>
      <c r="E131" s="80" t="s">
        <v>2553</v>
      </c>
      <c r="F131" s="30" t="s">
        <v>2947</v>
      </c>
      <c r="G131" s="42" t="s">
        <v>2948</v>
      </c>
    </row>
    <row r="132">
      <c r="A132" s="40" t="s">
        <v>148</v>
      </c>
      <c r="B132" s="40" t="s">
        <v>99</v>
      </c>
      <c r="C132" s="40" t="s">
        <v>2949</v>
      </c>
      <c r="D132" s="40" t="s">
        <v>2950</v>
      </c>
      <c r="E132" s="80" t="s">
        <v>2553</v>
      </c>
      <c r="F132" s="30" t="s">
        <v>8</v>
      </c>
      <c r="G132" s="42" t="s">
        <v>2951</v>
      </c>
    </row>
    <row r="133">
      <c r="A133" s="40" t="s">
        <v>148</v>
      </c>
      <c r="B133" s="40" t="s">
        <v>104</v>
      </c>
      <c r="C133" s="40" t="s">
        <v>2952</v>
      </c>
      <c r="D133" s="40" t="s">
        <v>2953</v>
      </c>
      <c r="E133" s="80" t="s">
        <v>2553</v>
      </c>
      <c r="F133" s="30" t="s">
        <v>122</v>
      </c>
      <c r="G133" s="42" t="s">
        <v>2954</v>
      </c>
    </row>
    <row r="134">
      <c r="A134" s="40" t="s">
        <v>148</v>
      </c>
      <c r="B134" s="40" t="s">
        <v>109</v>
      </c>
      <c r="C134" s="40" t="s">
        <v>2955</v>
      </c>
      <c r="D134" s="40" t="s">
        <v>2956</v>
      </c>
      <c r="E134" s="80" t="s">
        <v>2553</v>
      </c>
      <c r="F134" s="30" t="s">
        <v>541</v>
      </c>
      <c r="G134" s="42" t="s">
        <v>2957</v>
      </c>
    </row>
    <row r="135">
      <c r="A135" s="40" t="s">
        <v>148</v>
      </c>
      <c r="B135" s="40" t="s">
        <v>114</v>
      </c>
      <c r="C135" s="40" t="s">
        <v>2958</v>
      </c>
      <c r="D135" s="40" t="s">
        <v>2959</v>
      </c>
      <c r="E135" s="80" t="s">
        <v>2553</v>
      </c>
      <c r="F135" s="30" t="s">
        <v>8</v>
      </c>
      <c r="G135" s="42" t="s">
        <v>2960</v>
      </c>
    </row>
    <row r="136">
      <c r="A136" s="40" t="s">
        <v>148</v>
      </c>
      <c r="B136" s="40" t="s">
        <v>148</v>
      </c>
      <c r="C136" s="40" t="s">
        <v>2961</v>
      </c>
      <c r="D136" s="40" t="s">
        <v>2962</v>
      </c>
      <c r="E136" s="80" t="s">
        <v>2553</v>
      </c>
      <c r="F136" s="30" t="s">
        <v>161</v>
      </c>
      <c r="G136" s="42" t="s">
        <v>2963</v>
      </c>
    </row>
    <row r="137">
      <c r="A137" s="40" t="s">
        <v>148</v>
      </c>
      <c r="B137" s="40" t="s">
        <v>153</v>
      </c>
      <c r="C137" s="40" t="s">
        <v>2964</v>
      </c>
      <c r="D137" s="40" t="s">
        <v>2965</v>
      </c>
      <c r="E137" s="80" t="s">
        <v>2553</v>
      </c>
      <c r="F137" s="30" t="s">
        <v>2966</v>
      </c>
      <c r="G137" s="42" t="s">
        <v>2967</v>
      </c>
    </row>
    <row r="138">
      <c r="A138" s="40" t="s">
        <v>153</v>
      </c>
      <c r="B138" s="40" t="s">
        <v>158</v>
      </c>
      <c r="C138" s="40" t="s">
        <v>2968</v>
      </c>
      <c r="D138" s="40" t="s">
        <v>2969</v>
      </c>
      <c r="E138" s="80" t="s">
        <v>2553</v>
      </c>
      <c r="F138" s="30" t="s">
        <v>102</v>
      </c>
      <c r="G138" s="42" t="s">
        <v>2970</v>
      </c>
    </row>
    <row r="139">
      <c r="A139" s="40" t="s">
        <v>153</v>
      </c>
      <c r="B139" s="40" t="s">
        <v>119</v>
      </c>
      <c r="C139" s="40" t="s">
        <v>2971</v>
      </c>
      <c r="D139" s="40" t="s">
        <v>2972</v>
      </c>
      <c r="E139" s="80" t="s">
        <v>2553</v>
      </c>
      <c r="F139" s="81" t="s">
        <v>15</v>
      </c>
      <c r="G139" s="42" t="s">
        <v>2973</v>
      </c>
    </row>
    <row r="140">
      <c r="A140" s="40" t="s">
        <v>153</v>
      </c>
      <c r="B140" s="40" t="s">
        <v>124</v>
      </c>
      <c r="C140" s="40" t="s">
        <v>2974</v>
      </c>
      <c r="D140" s="40" t="s">
        <v>2975</v>
      </c>
      <c r="E140" s="80" t="s">
        <v>2553</v>
      </c>
      <c r="F140" s="81" t="s">
        <v>161</v>
      </c>
      <c r="G140" s="42" t="s">
        <v>2976</v>
      </c>
    </row>
    <row r="141">
      <c r="A141" s="40" t="s">
        <v>153</v>
      </c>
      <c r="B141" s="40" t="s">
        <v>94</v>
      </c>
      <c r="C141" s="40" t="s">
        <v>2977</v>
      </c>
      <c r="D141" s="40" t="s">
        <v>2978</v>
      </c>
      <c r="E141" s="80" t="s">
        <v>2553</v>
      </c>
      <c r="F141" s="30" t="s">
        <v>143</v>
      </c>
      <c r="G141" s="42" t="s">
        <v>2979</v>
      </c>
    </row>
    <row r="142">
      <c r="A142" s="40" t="s">
        <v>153</v>
      </c>
      <c r="B142" s="40" t="s">
        <v>99</v>
      </c>
      <c r="C142" s="40" t="s">
        <v>2980</v>
      </c>
      <c r="D142" s="40" t="s">
        <v>2981</v>
      </c>
      <c r="E142" s="80" t="s">
        <v>2553</v>
      </c>
      <c r="F142" s="30" t="s">
        <v>262</v>
      </c>
      <c r="G142" s="42" t="s">
        <v>2982</v>
      </c>
    </row>
    <row r="143">
      <c r="A143" s="40" t="s">
        <v>153</v>
      </c>
      <c r="B143" s="40" t="s">
        <v>104</v>
      </c>
      <c r="C143" s="40" t="s">
        <v>2983</v>
      </c>
      <c r="D143" s="40" t="s">
        <v>2984</v>
      </c>
      <c r="E143" s="80" t="s">
        <v>2553</v>
      </c>
      <c r="F143" s="30" t="s">
        <v>2609</v>
      </c>
      <c r="G143" s="42" t="s">
        <v>2985</v>
      </c>
    </row>
    <row r="144">
      <c r="A144" s="40" t="s">
        <v>153</v>
      </c>
      <c r="B144" s="40" t="s">
        <v>109</v>
      </c>
      <c r="C144" s="40" t="s">
        <v>2986</v>
      </c>
      <c r="D144" s="40" t="s">
        <v>2987</v>
      </c>
      <c r="E144" s="80" t="s">
        <v>2553</v>
      </c>
      <c r="F144" s="30" t="s">
        <v>2720</v>
      </c>
      <c r="G144" s="42" t="s">
        <v>2988</v>
      </c>
    </row>
    <row r="145">
      <c r="A145" s="40" t="s">
        <v>153</v>
      </c>
      <c r="B145" s="40" t="s">
        <v>114</v>
      </c>
      <c r="C145" s="40" t="s">
        <v>2989</v>
      </c>
      <c r="D145" s="40" t="s">
        <v>2990</v>
      </c>
      <c r="E145" s="80" t="s">
        <v>2553</v>
      </c>
      <c r="F145" s="30" t="s">
        <v>2871</v>
      </c>
      <c r="G145" s="42" t="s">
        <v>2991</v>
      </c>
    </row>
    <row r="146">
      <c r="A146" s="40" t="s">
        <v>153</v>
      </c>
      <c r="B146" s="40" t="s">
        <v>148</v>
      </c>
      <c r="C146" s="40" t="s">
        <v>2992</v>
      </c>
      <c r="D146" s="40" t="s">
        <v>2993</v>
      </c>
      <c r="E146" s="80" t="s">
        <v>2553</v>
      </c>
      <c r="F146" s="30" t="s">
        <v>193</v>
      </c>
      <c r="G146" s="42" t="s">
        <v>2994</v>
      </c>
    </row>
    <row r="147">
      <c r="A147" s="40" t="s">
        <v>199</v>
      </c>
      <c r="B147" s="40" t="s">
        <v>158</v>
      </c>
      <c r="C147" s="40" t="s">
        <v>2995</v>
      </c>
      <c r="D147" s="40" t="s">
        <v>2996</v>
      </c>
      <c r="E147" s="80" t="s">
        <v>2553</v>
      </c>
      <c r="F147" s="30" t="s">
        <v>2900</v>
      </c>
      <c r="G147" s="42" t="s">
        <v>2997</v>
      </c>
    </row>
    <row r="148">
      <c r="A148" s="40" t="s">
        <v>199</v>
      </c>
      <c r="B148" s="40" t="s">
        <v>119</v>
      </c>
      <c r="C148" s="40" t="s">
        <v>2998</v>
      </c>
      <c r="D148" s="40" t="s">
        <v>2999</v>
      </c>
      <c r="E148" s="80" t="s">
        <v>2553</v>
      </c>
      <c r="F148" s="30" t="s">
        <v>933</v>
      </c>
      <c r="G148" s="42" t="s">
        <v>3000</v>
      </c>
    </row>
    <row r="149">
      <c r="A149" s="40" t="s">
        <v>199</v>
      </c>
      <c r="B149" s="40" t="s">
        <v>124</v>
      </c>
      <c r="C149" s="40" t="s">
        <v>3001</v>
      </c>
      <c r="D149" s="40" t="s">
        <v>3002</v>
      </c>
      <c r="E149" s="80" t="s">
        <v>2553</v>
      </c>
      <c r="F149" s="30" t="s">
        <v>3003</v>
      </c>
      <c r="G149" s="42" t="s">
        <v>3004</v>
      </c>
    </row>
    <row r="150">
      <c r="A150" s="40" t="s">
        <v>199</v>
      </c>
      <c r="B150" s="40" t="s">
        <v>94</v>
      </c>
      <c r="C150" s="40" t="s">
        <v>3005</v>
      </c>
      <c r="D150" s="40" t="s">
        <v>3006</v>
      </c>
      <c r="E150" s="80" t="s">
        <v>2553</v>
      </c>
      <c r="F150" s="30" t="s">
        <v>2900</v>
      </c>
      <c r="G150" s="42" t="s">
        <v>3007</v>
      </c>
    </row>
    <row r="151">
      <c r="A151" s="40" t="s">
        <v>199</v>
      </c>
      <c r="B151" s="40" t="s">
        <v>99</v>
      </c>
      <c r="C151" s="40" t="s">
        <v>3008</v>
      </c>
      <c r="D151" s="40" t="s">
        <v>3009</v>
      </c>
      <c r="E151" s="80" t="s">
        <v>2553</v>
      </c>
      <c r="F151" s="30" t="s">
        <v>15</v>
      </c>
      <c r="G151" s="42" t="s">
        <v>3010</v>
      </c>
    </row>
    <row r="152">
      <c r="A152" s="40" t="s">
        <v>199</v>
      </c>
      <c r="B152" s="40" t="s">
        <v>104</v>
      </c>
      <c r="C152" s="40" t="s">
        <v>3011</v>
      </c>
      <c r="D152" s="40" t="s">
        <v>3012</v>
      </c>
      <c r="E152" s="80" t="s">
        <v>2553</v>
      </c>
      <c r="F152" s="30" t="s">
        <v>3003</v>
      </c>
      <c r="G152" s="42" t="s">
        <v>3013</v>
      </c>
    </row>
    <row r="153">
      <c r="A153" s="40" t="s">
        <v>199</v>
      </c>
      <c r="B153" s="40" t="s">
        <v>109</v>
      </c>
      <c r="C153" s="40" t="s">
        <v>3014</v>
      </c>
      <c r="D153" s="40" t="s">
        <v>3015</v>
      </c>
      <c r="E153" s="80" t="s">
        <v>2553</v>
      </c>
      <c r="F153" s="30" t="s">
        <v>2900</v>
      </c>
      <c r="G153" s="42" t="s">
        <v>3016</v>
      </c>
    </row>
    <row r="154">
      <c r="A154" s="40" t="s">
        <v>199</v>
      </c>
      <c r="B154" s="40" t="s">
        <v>114</v>
      </c>
      <c r="C154" s="40" t="s">
        <v>3017</v>
      </c>
      <c r="D154" s="40" t="s">
        <v>3018</v>
      </c>
      <c r="E154" s="80" t="s">
        <v>2553</v>
      </c>
      <c r="F154" s="30" t="s">
        <v>102</v>
      </c>
      <c r="G154" s="42" t="s">
        <v>3019</v>
      </c>
    </row>
    <row r="155">
      <c r="A155" s="40" t="s">
        <v>199</v>
      </c>
      <c r="B155" s="40" t="s">
        <v>148</v>
      </c>
      <c r="C155" s="40" t="s">
        <v>3020</v>
      </c>
      <c r="D155" s="40" t="s">
        <v>3021</v>
      </c>
      <c r="E155" s="80" t="s">
        <v>2553</v>
      </c>
      <c r="F155" s="30" t="s">
        <v>15</v>
      </c>
      <c r="G155" s="42" t="s">
        <v>3022</v>
      </c>
    </row>
    <row r="156">
      <c r="A156" s="40" t="s">
        <v>241</v>
      </c>
      <c r="B156" s="40" t="s">
        <v>119</v>
      </c>
      <c r="C156" s="40" t="s">
        <v>3023</v>
      </c>
      <c r="D156" s="40" t="s">
        <v>3024</v>
      </c>
      <c r="E156" s="80" t="s">
        <v>2553</v>
      </c>
      <c r="F156" s="30" t="s">
        <v>8</v>
      </c>
      <c r="G156" s="42" t="s">
        <v>3025</v>
      </c>
    </row>
    <row r="157">
      <c r="A157" s="40" t="s">
        <v>241</v>
      </c>
      <c r="B157" s="40" t="s">
        <v>124</v>
      </c>
      <c r="C157" s="40" t="s">
        <v>3026</v>
      </c>
      <c r="D157" s="40" t="s">
        <v>3027</v>
      </c>
      <c r="E157" s="80" t="s">
        <v>2553</v>
      </c>
      <c r="F157" s="30" t="s">
        <v>193</v>
      </c>
      <c r="G157" s="42" t="s">
        <v>3028</v>
      </c>
    </row>
    <row r="158">
      <c r="A158" s="40" t="s">
        <v>241</v>
      </c>
      <c r="B158" s="40" t="s">
        <v>94</v>
      </c>
      <c r="C158" s="40" t="s">
        <v>3029</v>
      </c>
      <c r="D158" s="40" t="s">
        <v>3030</v>
      </c>
      <c r="E158" s="80" t="s">
        <v>2553</v>
      </c>
      <c r="F158" s="30" t="s">
        <v>2966</v>
      </c>
      <c r="G158" s="42" t="s">
        <v>3031</v>
      </c>
    </row>
    <row r="159">
      <c r="A159" s="40" t="s">
        <v>241</v>
      </c>
      <c r="B159" s="40" t="s">
        <v>99</v>
      </c>
      <c r="C159" s="40" t="s">
        <v>3032</v>
      </c>
      <c r="D159" s="40" t="s">
        <v>3033</v>
      </c>
      <c r="E159" s="80" t="s">
        <v>2553</v>
      </c>
      <c r="F159" s="30" t="s">
        <v>8</v>
      </c>
      <c r="G159" s="42" t="s">
        <v>3034</v>
      </c>
    </row>
    <row r="160">
      <c r="A160" s="40" t="s">
        <v>241</v>
      </c>
      <c r="B160" s="40" t="s">
        <v>104</v>
      </c>
      <c r="C160" s="40" t="s">
        <v>3035</v>
      </c>
      <c r="D160" s="40" t="s">
        <v>3036</v>
      </c>
      <c r="E160" s="80" t="s">
        <v>2553</v>
      </c>
      <c r="F160" s="30" t="s">
        <v>1036</v>
      </c>
      <c r="G160" s="42" t="s">
        <v>3037</v>
      </c>
    </row>
    <row r="161">
      <c r="A161" s="40" t="s">
        <v>241</v>
      </c>
      <c r="B161" s="40" t="s">
        <v>109</v>
      </c>
      <c r="C161" s="40" t="s">
        <v>3038</v>
      </c>
      <c r="D161" s="40" t="s">
        <v>3039</v>
      </c>
      <c r="E161" s="80" t="s">
        <v>2553</v>
      </c>
      <c r="F161" s="30" t="s">
        <v>135</v>
      </c>
      <c r="G161" s="42" t="s">
        <v>3040</v>
      </c>
    </row>
    <row r="162">
      <c r="A162" s="40" t="s">
        <v>241</v>
      </c>
      <c r="B162" s="40" t="s">
        <v>114</v>
      </c>
      <c r="C162" s="40" t="s">
        <v>3041</v>
      </c>
      <c r="D162" s="40" t="s">
        <v>3042</v>
      </c>
      <c r="E162" s="80" t="s">
        <v>2553</v>
      </c>
      <c r="F162" s="30" t="s">
        <v>8</v>
      </c>
      <c r="G162" s="42" t="s">
        <v>3043</v>
      </c>
    </row>
    <row r="163">
      <c r="A163" s="40" t="s">
        <v>335</v>
      </c>
      <c r="B163" s="40" t="s">
        <v>119</v>
      </c>
      <c r="C163" s="40" t="s">
        <v>3044</v>
      </c>
      <c r="D163" s="40" t="s">
        <v>3045</v>
      </c>
      <c r="E163" s="80" t="s">
        <v>2553</v>
      </c>
      <c r="F163" s="30" t="s">
        <v>102</v>
      </c>
      <c r="G163" s="42" t="s">
        <v>3046</v>
      </c>
    </row>
    <row r="164">
      <c r="A164" s="40" t="s">
        <v>335</v>
      </c>
      <c r="B164" s="40" t="s">
        <v>124</v>
      </c>
      <c r="C164" s="40" t="s">
        <v>3047</v>
      </c>
      <c r="D164" s="40" t="s">
        <v>3048</v>
      </c>
      <c r="E164" s="80" t="s">
        <v>2553</v>
      </c>
      <c r="F164" s="30" t="s">
        <v>717</v>
      </c>
      <c r="G164" s="42" t="s">
        <v>3049</v>
      </c>
    </row>
    <row r="165">
      <c r="A165" s="40" t="s">
        <v>335</v>
      </c>
      <c r="B165" s="40" t="s">
        <v>94</v>
      </c>
      <c r="C165" s="40" t="s">
        <v>3050</v>
      </c>
      <c r="D165" s="40" t="s">
        <v>3051</v>
      </c>
      <c r="E165" s="80" t="s">
        <v>2553</v>
      </c>
      <c r="F165" s="30" t="s">
        <v>3052</v>
      </c>
      <c r="G165" s="42" t="s">
        <v>3053</v>
      </c>
    </row>
    <row r="166">
      <c r="A166" s="40" t="s">
        <v>335</v>
      </c>
      <c r="B166" s="40" t="s">
        <v>99</v>
      </c>
      <c r="C166" s="40" t="s">
        <v>3054</v>
      </c>
      <c r="D166" s="40" t="s">
        <v>3055</v>
      </c>
      <c r="E166" s="80" t="s">
        <v>2553</v>
      </c>
      <c r="F166" s="30" t="s">
        <v>161</v>
      </c>
      <c r="G166" s="42" t="s">
        <v>3056</v>
      </c>
    </row>
    <row r="167">
      <c r="A167" s="40" t="s">
        <v>335</v>
      </c>
      <c r="B167" s="40" t="s">
        <v>104</v>
      </c>
      <c r="C167" s="40" t="s">
        <v>3057</v>
      </c>
      <c r="D167" s="40" t="s">
        <v>3058</v>
      </c>
      <c r="E167" s="80" t="s">
        <v>2553</v>
      </c>
      <c r="F167" s="30" t="s">
        <v>208</v>
      </c>
      <c r="G167" s="42" t="s">
        <v>3059</v>
      </c>
    </row>
    <row r="168">
      <c r="A168" s="40" t="s">
        <v>335</v>
      </c>
      <c r="B168" s="40" t="s">
        <v>109</v>
      </c>
      <c r="C168" s="40" t="s">
        <v>3060</v>
      </c>
      <c r="D168" s="40" t="s">
        <v>3061</v>
      </c>
      <c r="E168" s="80" t="s">
        <v>2553</v>
      </c>
      <c r="F168" s="30" t="s">
        <v>212</v>
      </c>
      <c r="G168" s="42" t="s">
        <v>3062</v>
      </c>
    </row>
    <row r="169">
      <c r="A169" s="40" t="s">
        <v>335</v>
      </c>
      <c r="B169" s="40" t="s">
        <v>114</v>
      </c>
      <c r="C169" s="40" t="s">
        <v>3063</v>
      </c>
      <c r="D169" s="40" t="s">
        <v>3064</v>
      </c>
      <c r="E169" s="80" t="s">
        <v>2553</v>
      </c>
      <c r="F169" s="30" t="s">
        <v>112</v>
      </c>
      <c r="G169" s="42" t="s">
        <v>3065</v>
      </c>
    </row>
    <row r="170">
      <c r="A170" s="40" t="s">
        <v>719</v>
      </c>
      <c r="B170" s="40" t="s">
        <v>124</v>
      </c>
      <c r="C170" s="40" t="s">
        <v>3066</v>
      </c>
      <c r="D170" s="40" t="s">
        <v>3067</v>
      </c>
      <c r="E170" s="80" t="s">
        <v>2553</v>
      </c>
      <c r="F170" s="30" t="s">
        <v>127</v>
      </c>
      <c r="G170" s="42" t="s">
        <v>3068</v>
      </c>
    </row>
    <row r="171">
      <c r="A171" s="40" t="s">
        <v>719</v>
      </c>
      <c r="B171" s="40" t="s">
        <v>94</v>
      </c>
      <c r="C171" s="40" t="s">
        <v>3069</v>
      </c>
      <c r="D171" s="40" t="s">
        <v>3070</v>
      </c>
      <c r="E171" s="80" t="s">
        <v>2553</v>
      </c>
      <c r="F171" s="30" t="s">
        <v>262</v>
      </c>
      <c r="G171" s="42" t="s">
        <v>3071</v>
      </c>
    </row>
    <row r="172">
      <c r="A172" s="40" t="s">
        <v>719</v>
      </c>
      <c r="B172" s="40" t="s">
        <v>99</v>
      </c>
      <c r="C172" s="40" t="s">
        <v>3072</v>
      </c>
      <c r="D172" s="40" t="s">
        <v>3073</v>
      </c>
      <c r="E172" s="80" t="s">
        <v>2553</v>
      </c>
      <c r="F172" s="30" t="s">
        <v>102</v>
      </c>
      <c r="G172" s="42" t="s">
        <v>3074</v>
      </c>
    </row>
    <row r="173">
      <c r="A173" s="40" t="s">
        <v>719</v>
      </c>
      <c r="B173" s="40" t="s">
        <v>104</v>
      </c>
      <c r="C173" s="40" t="s">
        <v>3075</v>
      </c>
      <c r="D173" s="40" t="s">
        <v>3076</v>
      </c>
      <c r="E173" s="80" t="s">
        <v>2553</v>
      </c>
      <c r="F173" s="30" t="s">
        <v>193</v>
      </c>
      <c r="G173" s="42" t="s">
        <v>3077</v>
      </c>
    </row>
    <row r="174">
      <c r="A174" s="40" t="s">
        <v>719</v>
      </c>
      <c r="B174" s="40" t="s">
        <v>109</v>
      </c>
      <c r="C174" s="40" t="s">
        <v>3078</v>
      </c>
      <c r="D174" s="40" t="s">
        <v>3079</v>
      </c>
      <c r="E174" s="80" t="s">
        <v>2553</v>
      </c>
      <c r="F174" s="30" t="s">
        <v>139</v>
      </c>
      <c r="G174" s="42" t="s">
        <v>3080</v>
      </c>
    </row>
    <row r="175">
      <c r="A175" s="40" t="s">
        <v>748</v>
      </c>
      <c r="B175" s="40" t="s">
        <v>124</v>
      </c>
      <c r="C175" s="40" t="s">
        <v>3081</v>
      </c>
      <c r="D175" s="40" t="s">
        <v>3082</v>
      </c>
      <c r="E175" s="80" t="s">
        <v>2553</v>
      </c>
      <c r="F175" s="30" t="s">
        <v>8</v>
      </c>
      <c r="G175" s="42" t="s">
        <v>3083</v>
      </c>
    </row>
    <row r="176">
      <c r="A176" s="40" t="s">
        <v>748</v>
      </c>
      <c r="B176" s="40" t="s">
        <v>94</v>
      </c>
      <c r="C176" s="40" t="s">
        <v>3084</v>
      </c>
      <c r="D176" s="40" t="s">
        <v>3085</v>
      </c>
      <c r="E176" s="80" t="s">
        <v>2553</v>
      </c>
      <c r="F176" s="30" t="s">
        <v>2966</v>
      </c>
      <c r="G176" s="42" t="s">
        <v>3086</v>
      </c>
    </row>
    <row r="177">
      <c r="A177" s="40" t="s">
        <v>748</v>
      </c>
      <c r="B177" s="40" t="s">
        <v>99</v>
      </c>
      <c r="C177" s="40" t="s">
        <v>3087</v>
      </c>
      <c r="D177" s="40" t="s">
        <v>3088</v>
      </c>
      <c r="E177" s="80" t="s">
        <v>2553</v>
      </c>
      <c r="F177" s="30" t="s">
        <v>15</v>
      </c>
      <c r="G177" s="42" t="s">
        <v>3089</v>
      </c>
    </row>
    <row r="178">
      <c r="A178" s="40" t="s">
        <v>748</v>
      </c>
      <c r="B178" s="40" t="s">
        <v>104</v>
      </c>
      <c r="C178" s="40" t="s">
        <v>3090</v>
      </c>
      <c r="D178" s="40" t="s">
        <v>3091</v>
      </c>
      <c r="E178" s="80" t="s">
        <v>2553</v>
      </c>
      <c r="F178" s="30" t="s">
        <v>8</v>
      </c>
      <c r="G178" s="42" t="s">
        <v>3092</v>
      </c>
    </row>
    <row r="179">
      <c r="A179" s="40" t="s">
        <v>748</v>
      </c>
      <c r="B179" s="40" t="s">
        <v>109</v>
      </c>
      <c r="C179" s="40" t="s">
        <v>3093</v>
      </c>
      <c r="D179" s="40" t="s">
        <v>3094</v>
      </c>
      <c r="E179" s="80" t="s">
        <v>2553</v>
      </c>
      <c r="F179" s="30" t="s">
        <v>127</v>
      </c>
      <c r="G179" s="42" t="s">
        <v>3095</v>
      </c>
    </row>
    <row r="180">
      <c r="A180" s="40" t="s">
        <v>770</v>
      </c>
      <c r="B180" s="40" t="s">
        <v>94</v>
      </c>
      <c r="C180" s="40" t="s">
        <v>3096</v>
      </c>
      <c r="D180" s="40" t="s">
        <v>3097</v>
      </c>
      <c r="E180" s="80" t="s">
        <v>2553</v>
      </c>
      <c r="F180" s="30" t="s">
        <v>484</v>
      </c>
      <c r="G180" s="42" t="s">
        <v>3098</v>
      </c>
    </row>
    <row r="181">
      <c r="A181" s="40" t="s">
        <v>770</v>
      </c>
      <c r="B181" s="40" t="s">
        <v>99</v>
      </c>
      <c r="C181" s="40" t="s">
        <v>3099</v>
      </c>
      <c r="D181" s="40" t="s">
        <v>3100</v>
      </c>
      <c r="E181" s="80" t="s">
        <v>2553</v>
      </c>
      <c r="F181" s="30" t="s">
        <v>3101</v>
      </c>
      <c r="G181" s="42" t="s">
        <v>3102</v>
      </c>
    </row>
    <row r="182">
      <c r="A182" s="40" t="s">
        <v>770</v>
      </c>
      <c r="B182" s="40" t="s">
        <v>104</v>
      </c>
      <c r="C182" s="40" t="s">
        <v>3103</v>
      </c>
      <c r="D182" s="40" t="s">
        <v>3104</v>
      </c>
      <c r="E182" s="80" t="s">
        <v>2553</v>
      </c>
      <c r="F182" s="30" t="s">
        <v>3105</v>
      </c>
      <c r="G182" s="42" t="s">
        <v>3106</v>
      </c>
    </row>
    <row r="183">
      <c r="A183" s="40" t="s">
        <v>793</v>
      </c>
      <c r="B183" s="40" t="s">
        <v>99</v>
      </c>
      <c r="C183" s="40" t="s">
        <v>3107</v>
      </c>
      <c r="D183" s="40" t="s">
        <v>3108</v>
      </c>
      <c r="E183" s="80" t="s">
        <v>2553</v>
      </c>
      <c r="F183" s="30" t="s">
        <v>139</v>
      </c>
      <c r="G183" s="42" t="s">
        <v>3109</v>
      </c>
    </row>
    <row r="184">
      <c r="A184" s="40" t="s">
        <v>811</v>
      </c>
      <c r="B184" s="40" t="s">
        <v>99</v>
      </c>
      <c r="C184" s="40" t="s">
        <v>3110</v>
      </c>
      <c r="D184" s="40" t="s">
        <v>3111</v>
      </c>
      <c r="E184" s="80" t="s">
        <v>2553</v>
      </c>
      <c r="F184" s="30" t="s">
        <v>734</v>
      </c>
      <c r="G184" s="42" t="s">
        <v>3112</v>
      </c>
    </row>
    <row r="186">
      <c r="A186" s="30" t="s">
        <v>860</v>
      </c>
    </row>
    <row r="187">
      <c r="A187" s="30" t="s">
        <v>861</v>
      </c>
      <c r="B187" s="40" t="s">
        <v>3113</v>
      </c>
      <c r="C187" s="40" t="s">
        <v>3114</v>
      </c>
      <c r="D187" s="40" t="s">
        <v>793</v>
      </c>
      <c r="E187" s="40" t="s">
        <v>855</v>
      </c>
      <c r="F187" s="40" t="s">
        <v>865</v>
      </c>
      <c r="G187" s="40" t="s">
        <v>866</v>
      </c>
      <c r="H187" s="40" t="s">
        <v>770</v>
      </c>
    </row>
  </sheetData>
  <hyperlinks>
    <hyperlink r:id="rId1" ref="A8"/>
    <hyperlink r:id="rId2" ref="G15"/>
    <hyperlink r:id="rId3" ref="G16"/>
    <hyperlink r:id="rId4" ref="G17"/>
    <hyperlink r:id="rId5" ref="G18"/>
    <hyperlink r:id="rId6" ref="G19"/>
    <hyperlink r:id="rId7" ref="G20"/>
    <hyperlink r:id="rId8" ref="G21"/>
    <hyperlink r:id="rId9" ref="G22"/>
    <hyperlink r:id="rId10" ref="G23"/>
    <hyperlink r:id="rId11" ref="G24"/>
    <hyperlink r:id="rId12" ref="G25"/>
    <hyperlink r:id="rId13" ref="G26"/>
    <hyperlink r:id="rId14" ref="G27"/>
    <hyperlink r:id="rId15" ref="G28"/>
    <hyperlink r:id="rId16" ref="G29"/>
    <hyperlink r:id="rId17" ref="G30"/>
    <hyperlink r:id="rId18" ref="G31"/>
    <hyperlink r:id="rId19" ref="G32"/>
    <hyperlink r:id="rId20" ref="G33"/>
    <hyperlink r:id="rId21" ref="G34"/>
    <hyperlink r:id="rId22" ref="G35"/>
    <hyperlink r:id="rId23" ref="G36"/>
    <hyperlink r:id="rId24" ref="G37"/>
    <hyperlink r:id="rId25" ref="G38"/>
    <hyperlink r:id="rId26" ref="G39"/>
    <hyperlink r:id="rId27" ref="G40"/>
    <hyperlink r:id="rId28" ref="G41"/>
    <hyperlink r:id="rId29" ref="G42"/>
    <hyperlink r:id="rId30" ref="G43"/>
    <hyperlink r:id="rId31" ref="G44"/>
    <hyperlink r:id="rId32" ref="G45"/>
    <hyperlink r:id="rId33" ref="G46"/>
    <hyperlink r:id="rId34" ref="G47"/>
    <hyperlink r:id="rId35" ref="G48"/>
    <hyperlink r:id="rId36" ref="G49"/>
    <hyperlink r:id="rId37" ref="G50"/>
    <hyperlink r:id="rId38" ref="G51"/>
    <hyperlink r:id="rId39" ref="G52"/>
    <hyperlink r:id="rId40" ref="G53"/>
    <hyperlink r:id="rId41" ref="G54"/>
    <hyperlink r:id="rId42" ref="G55"/>
    <hyperlink r:id="rId43" ref="G56"/>
    <hyperlink r:id="rId44" ref="G57"/>
    <hyperlink r:id="rId45" ref="G58"/>
    <hyperlink r:id="rId46" ref="G59"/>
    <hyperlink r:id="rId47" ref="G60"/>
    <hyperlink r:id="rId48" ref="G61"/>
    <hyperlink r:id="rId49" ref="G62"/>
    <hyperlink r:id="rId50" ref="G63"/>
    <hyperlink r:id="rId51" ref="G64"/>
    <hyperlink r:id="rId52" ref="G65"/>
    <hyperlink r:id="rId53" ref="G66"/>
    <hyperlink r:id="rId54" ref="G67"/>
    <hyperlink r:id="rId55" ref="G68"/>
    <hyperlink r:id="rId56" ref="G69"/>
    <hyperlink r:id="rId57" ref="G70"/>
    <hyperlink r:id="rId58" ref="G71"/>
    <hyperlink r:id="rId59" ref="G72"/>
    <hyperlink r:id="rId60" ref="G73"/>
    <hyperlink r:id="rId61" ref="G74"/>
    <hyperlink r:id="rId62" ref="G75"/>
    <hyperlink r:id="rId63" ref="G76"/>
    <hyperlink r:id="rId64" ref="G77"/>
    <hyperlink r:id="rId65" ref="G78"/>
    <hyperlink r:id="rId66" ref="G79"/>
    <hyperlink r:id="rId67" ref="G80"/>
    <hyperlink r:id="rId68" ref="G81"/>
    <hyperlink r:id="rId69" ref="G82"/>
    <hyperlink r:id="rId70" ref="G83"/>
    <hyperlink r:id="rId71" ref="G84"/>
    <hyperlink r:id="rId72" ref="G85"/>
    <hyperlink r:id="rId73" ref="G86"/>
    <hyperlink r:id="rId74" ref="G87"/>
    <hyperlink r:id="rId75" ref="G88"/>
    <hyperlink r:id="rId76" ref="G89"/>
    <hyperlink r:id="rId77" ref="G90"/>
    <hyperlink r:id="rId78" ref="G91"/>
    <hyperlink r:id="rId79" ref="G92"/>
    <hyperlink r:id="rId80" ref="G93"/>
    <hyperlink r:id="rId81" ref="G94"/>
    <hyperlink r:id="rId82" ref="G95"/>
    <hyperlink r:id="rId83" ref="G96"/>
    <hyperlink r:id="rId84" ref="G97"/>
    <hyperlink r:id="rId85" ref="G98"/>
    <hyperlink r:id="rId86" ref="G99"/>
    <hyperlink r:id="rId87" ref="G100"/>
    <hyperlink r:id="rId88" ref="G101"/>
    <hyperlink r:id="rId89" ref="G102"/>
    <hyperlink r:id="rId90" ref="G103"/>
    <hyperlink r:id="rId91" ref="G104"/>
    <hyperlink r:id="rId92" ref="G105"/>
    <hyperlink r:id="rId93" ref="G106"/>
    <hyperlink r:id="rId94" ref="G107"/>
    <hyperlink r:id="rId95" ref="G108"/>
    <hyperlink r:id="rId96" ref="G109"/>
    <hyperlink r:id="rId97" ref="G110"/>
    <hyperlink r:id="rId98" ref="G111"/>
    <hyperlink r:id="rId99" ref="G112"/>
    <hyperlink r:id="rId100" ref="G113"/>
    <hyperlink r:id="rId101" ref="G114"/>
    <hyperlink r:id="rId102" ref="G115"/>
    <hyperlink r:id="rId103" ref="G116"/>
    <hyperlink r:id="rId104" ref="G117"/>
    <hyperlink r:id="rId105" ref="G118"/>
    <hyperlink r:id="rId106" ref="G119"/>
    <hyperlink r:id="rId107" ref="G120"/>
    <hyperlink r:id="rId108" ref="G121"/>
    <hyperlink r:id="rId109" ref="G122"/>
    <hyperlink r:id="rId110" ref="G123"/>
    <hyperlink r:id="rId111" ref="G124"/>
    <hyperlink r:id="rId112" ref="G125"/>
    <hyperlink r:id="rId113" ref="G126"/>
    <hyperlink r:id="rId114" ref="G127"/>
    <hyperlink r:id="rId115" ref="G128"/>
    <hyperlink r:id="rId116" ref="G129"/>
    <hyperlink r:id="rId117" ref="G130"/>
    <hyperlink r:id="rId118" ref="G131"/>
    <hyperlink r:id="rId119" ref="G132"/>
    <hyperlink r:id="rId120" ref="G133"/>
    <hyperlink r:id="rId121" ref="G134"/>
    <hyperlink r:id="rId122" ref="G135"/>
    <hyperlink r:id="rId123" ref="G136"/>
    <hyperlink r:id="rId124" ref="G137"/>
    <hyperlink r:id="rId125" ref="G138"/>
    <hyperlink r:id="rId126" ref="G139"/>
    <hyperlink r:id="rId127" ref="G140"/>
    <hyperlink r:id="rId128" ref="G141"/>
    <hyperlink r:id="rId129" ref="G142"/>
    <hyperlink r:id="rId130" ref="G143"/>
    <hyperlink r:id="rId131" ref="G144"/>
    <hyperlink r:id="rId132" ref="G145"/>
    <hyperlink r:id="rId133" ref="G146"/>
    <hyperlink r:id="rId134" ref="G147"/>
    <hyperlink r:id="rId135" ref="G148"/>
    <hyperlink r:id="rId136" ref="G149"/>
    <hyperlink r:id="rId137" ref="G150"/>
    <hyperlink r:id="rId138" ref="G151"/>
    <hyperlink r:id="rId139" ref="G152"/>
    <hyperlink r:id="rId140" ref="G153"/>
    <hyperlink r:id="rId141" ref="G154"/>
    <hyperlink r:id="rId142" ref="G155"/>
    <hyperlink r:id="rId143" ref="G156"/>
    <hyperlink r:id="rId144" ref="G157"/>
    <hyperlink r:id="rId145" ref="G158"/>
    <hyperlink r:id="rId146" ref="G159"/>
    <hyperlink r:id="rId147" ref="G160"/>
    <hyperlink r:id="rId148" ref="G161"/>
    <hyperlink r:id="rId149" ref="G162"/>
    <hyperlink r:id="rId150" ref="G163"/>
    <hyperlink r:id="rId151" ref="G164"/>
    <hyperlink r:id="rId152" ref="G165"/>
    <hyperlink r:id="rId153" ref="G166"/>
    <hyperlink r:id="rId154" ref="G167"/>
    <hyperlink r:id="rId155" ref="G168"/>
    <hyperlink r:id="rId156" ref="G169"/>
    <hyperlink r:id="rId157" ref="G170"/>
    <hyperlink r:id="rId158" ref="G171"/>
    <hyperlink r:id="rId159" ref="G172"/>
    <hyperlink r:id="rId160" ref="G173"/>
    <hyperlink r:id="rId161" ref="G174"/>
    <hyperlink r:id="rId162" ref="G175"/>
    <hyperlink r:id="rId163" ref="G176"/>
    <hyperlink r:id="rId164" ref="G177"/>
    <hyperlink r:id="rId165" ref="G178"/>
    <hyperlink r:id="rId166" ref="G179"/>
    <hyperlink r:id="rId167" ref="G180"/>
    <hyperlink r:id="rId168" ref="G181"/>
    <hyperlink r:id="rId169" ref="G182"/>
    <hyperlink r:id="rId170" ref="G183"/>
    <hyperlink r:id="rId171" ref="G184"/>
  </hyperlinks>
  <drawing r:id="rId17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1.38"/>
    <col customWidth="1" min="2" max="2" width="8.25"/>
    <col customWidth="1" min="3" max="3" width="19.63"/>
    <col customWidth="1" min="4" max="4" width="18.5"/>
    <col customWidth="1" min="6" max="6" width="13.5"/>
    <col customWidth="1" min="7" max="7" width="36.63"/>
  </cols>
  <sheetData>
    <row r="1">
      <c r="A1" s="29" t="s">
        <v>3115</v>
      </c>
    </row>
    <row r="2">
      <c r="A2" s="30"/>
    </row>
    <row r="3">
      <c r="A3" s="31"/>
      <c r="B3" s="32" t="s">
        <v>78</v>
      </c>
      <c r="C3" s="32" t="s">
        <v>79</v>
      </c>
      <c r="D3" s="32" t="s">
        <v>80</v>
      </c>
    </row>
    <row r="4">
      <c r="A4" s="82" t="s">
        <v>3116</v>
      </c>
      <c r="B4" s="83">
        <f>SUM(D4-C4)</f>
        <v>170</v>
      </c>
      <c r="C4" s="83">
        <f>COUNTIFS(F15:F184,"",$E$15:$E$184,"Flat Hammock")</f>
        <v>0</v>
      </c>
      <c r="D4" s="83">
        <f>countif($E$15:$E$184, "Flat Hammock")</f>
        <v>170</v>
      </c>
    </row>
    <row r="5">
      <c r="A5" s="35" t="s">
        <v>82</v>
      </c>
      <c r="B5" s="36">
        <f>SUM(B4/D4)</f>
        <v>1</v>
      </c>
      <c r="C5" s="37"/>
      <c r="D5" s="37"/>
    </row>
    <row r="6">
      <c r="A6" s="30"/>
    </row>
    <row r="7">
      <c r="A7" s="38" t="s">
        <v>83</v>
      </c>
    </row>
    <row r="8">
      <c r="A8" s="84" t="s">
        <v>3117</v>
      </c>
    </row>
    <row r="9">
      <c r="A9" s="30"/>
    </row>
    <row r="10">
      <c r="A10" s="30"/>
    </row>
    <row r="11">
      <c r="A11" s="30"/>
    </row>
    <row r="12">
      <c r="A12" s="30"/>
    </row>
    <row r="14">
      <c r="A14" s="38" t="s">
        <v>85</v>
      </c>
      <c r="B14" s="38" t="s">
        <v>86</v>
      </c>
      <c r="C14" s="38" t="s">
        <v>87</v>
      </c>
      <c r="D14" s="38" t="s">
        <v>88</v>
      </c>
      <c r="E14" s="38" t="s">
        <v>89</v>
      </c>
      <c r="F14" s="38" t="s">
        <v>90</v>
      </c>
      <c r="G14" s="38" t="s">
        <v>91</v>
      </c>
      <c r="H14" s="38" t="s">
        <v>92</v>
      </c>
    </row>
    <row r="15">
      <c r="A15" s="40" t="s">
        <v>93</v>
      </c>
      <c r="B15" s="40" t="s">
        <v>124</v>
      </c>
      <c r="C15" s="40" t="s">
        <v>3118</v>
      </c>
      <c r="D15" s="40" t="s">
        <v>3119</v>
      </c>
      <c r="E15" s="85" t="s">
        <v>3116</v>
      </c>
      <c r="F15" s="30" t="s">
        <v>584</v>
      </c>
      <c r="G15" s="42" t="s">
        <v>3120</v>
      </c>
    </row>
    <row r="16">
      <c r="A16" s="40" t="s">
        <v>93</v>
      </c>
      <c r="B16" s="40" t="s">
        <v>94</v>
      </c>
      <c r="C16" s="40" t="s">
        <v>3121</v>
      </c>
      <c r="D16" s="40" t="s">
        <v>3122</v>
      </c>
      <c r="E16" s="85" t="s">
        <v>3116</v>
      </c>
      <c r="F16" s="30" t="s">
        <v>380</v>
      </c>
      <c r="G16" s="42" t="s">
        <v>3123</v>
      </c>
    </row>
    <row r="17">
      <c r="A17" s="40" t="s">
        <v>93</v>
      </c>
      <c r="B17" s="40" t="s">
        <v>99</v>
      </c>
      <c r="C17" s="40" t="s">
        <v>3124</v>
      </c>
      <c r="D17" s="40" t="s">
        <v>3125</v>
      </c>
      <c r="E17" s="85" t="s">
        <v>3116</v>
      </c>
      <c r="F17" s="30" t="s">
        <v>588</v>
      </c>
      <c r="G17" s="42" t="s">
        <v>3126</v>
      </c>
    </row>
    <row r="18">
      <c r="A18" s="40" t="s">
        <v>93</v>
      </c>
      <c r="B18" s="40" t="s">
        <v>104</v>
      </c>
      <c r="C18" s="40" t="s">
        <v>3127</v>
      </c>
      <c r="D18" s="40" t="s">
        <v>3128</v>
      </c>
      <c r="E18" s="85" t="s">
        <v>3116</v>
      </c>
      <c r="F18" s="30" t="s">
        <v>161</v>
      </c>
      <c r="G18" s="42" t="s">
        <v>3129</v>
      </c>
    </row>
    <row r="19">
      <c r="A19" s="40" t="s">
        <v>93</v>
      </c>
      <c r="B19" s="40" t="s">
        <v>109</v>
      </c>
      <c r="C19" s="40" t="s">
        <v>3130</v>
      </c>
      <c r="D19" s="40" t="s">
        <v>3131</v>
      </c>
      <c r="E19" s="85" t="s">
        <v>3116</v>
      </c>
      <c r="F19" s="30" t="s">
        <v>330</v>
      </c>
      <c r="G19" s="42" t="s">
        <v>3132</v>
      </c>
    </row>
    <row r="20">
      <c r="A20" s="40" t="s">
        <v>118</v>
      </c>
      <c r="B20" s="40" t="s">
        <v>158</v>
      </c>
      <c r="C20" s="40" t="s">
        <v>3133</v>
      </c>
      <c r="D20" s="40" t="s">
        <v>3134</v>
      </c>
      <c r="E20" s="85" t="s">
        <v>3116</v>
      </c>
      <c r="F20" s="30" t="s">
        <v>2900</v>
      </c>
      <c r="G20" s="42" t="s">
        <v>3135</v>
      </c>
    </row>
    <row r="21">
      <c r="A21" s="40" t="s">
        <v>118</v>
      </c>
      <c r="B21" s="40" t="s">
        <v>119</v>
      </c>
      <c r="C21" s="40" t="s">
        <v>3136</v>
      </c>
      <c r="D21" s="40" t="s">
        <v>3137</v>
      </c>
      <c r="E21" s="85" t="s">
        <v>3116</v>
      </c>
      <c r="F21" s="30" t="s">
        <v>365</v>
      </c>
      <c r="G21" s="42" t="s">
        <v>3138</v>
      </c>
    </row>
    <row r="22">
      <c r="A22" s="40" t="s">
        <v>118</v>
      </c>
      <c r="B22" s="40" t="s">
        <v>124</v>
      </c>
      <c r="C22" s="40" t="s">
        <v>3139</v>
      </c>
      <c r="D22" s="40" t="s">
        <v>3140</v>
      </c>
      <c r="E22" s="85" t="s">
        <v>3116</v>
      </c>
      <c r="F22" s="30" t="s">
        <v>492</v>
      </c>
      <c r="G22" s="42" t="s">
        <v>3141</v>
      </c>
    </row>
    <row r="23">
      <c r="A23" s="40" t="s">
        <v>118</v>
      </c>
      <c r="B23" s="40" t="s">
        <v>94</v>
      </c>
      <c r="C23" s="40" t="s">
        <v>3142</v>
      </c>
      <c r="D23" s="40" t="s">
        <v>3143</v>
      </c>
      <c r="E23" s="85" t="s">
        <v>3116</v>
      </c>
      <c r="F23" s="30" t="s">
        <v>2900</v>
      </c>
      <c r="G23" s="42" t="s">
        <v>3144</v>
      </c>
    </row>
    <row r="24">
      <c r="A24" s="40" t="s">
        <v>118</v>
      </c>
      <c r="B24" s="40" t="s">
        <v>99</v>
      </c>
      <c r="C24" s="40" t="s">
        <v>3145</v>
      </c>
      <c r="D24" s="40" t="s">
        <v>3146</v>
      </c>
      <c r="E24" s="85" t="s">
        <v>3116</v>
      </c>
      <c r="F24" s="30" t="s">
        <v>3052</v>
      </c>
      <c r="G24" s="42" t="s">
        <v>3147</v>
      </c>
    </row>
    <row r="25">
      <c r="A25" s="40" t="s">
        <v>118</v>
      </c>
      <c r="B25" s="40" t="s">
        <v>104</v>
      </c>
      <c r="C25" s="40" t="s">
        <v>3148</v>
      </c>
      <c r="D25" s="40" t="s">
        <v>3149</v>
      </c>
      <c r="E25" s="85" t="s">
        <v>3116</v>
      </c>
      <c r="F25" s="30" t="s">
        <v>2822</v>
      </c>
      <c r="G25" s="42" t="s">
        <v>3150</v>
      </c>
    </row>
    <row r="26">
      <c r="A26" s="40" t="s">
        <v>118</v>
      </c>
      <c r="B26" s="40" t="s">
        <v>109</v>
      </c>
      <c r="C26" s="40" t="s">
        <v>3151</v>
      </c>
      <c r="D26" s="40" t="s">
        <v>3152</v>
      </c>
      <c r="E26" s="85" t="s">
        <v>3116</v>
      </c>
      <c r="F26" s="30" t="s">
        <v>2900</v>
      </c>
      <c r="G26" s="42" t="s">
        <v>3153</v>
      </c>
    </row>
    <row r="27">
      <c r="A27" s="40" t="s">
        <v>118</v>
      </c>
      <c r="B27" s="40" t="s">
        <v>114</v>
      </c>
      <c r="C27" s="40" t="s">
        <v>3154</v>
      </c>
      <c r="D27" s="40" t="s">
        <v>3155</v>
      </c>
      <c r="E27" s="85" t="s">
        <v>3116</v>
      </c>
      <c r="F27" s="30" t="s">
        <v>3156</v>
      </c>
      <c r="G27" s="42" t="s">
        <v>3157</v>
      </c>
    </row>
    <row r="28">
      <c r="A28" s="40" t="s">
        <v>118</v>
      </c>
      <c r="B28" s="40" t="s">
        <v>148</v>
      </c>
      <c r="C28" s="40" t="s">
        <v>3158</v>
      </c>
      <c r="D28" s="40" t="s">
        <v>3159</v>
      </c>
      <c r="E28" s="85" t="s">
        <v>3116</v>
      </c>
      <c r="F28" s="30" t="s">
        <v>2588</v>
      </c>
      <c r="G28" s="42" t="s">
        <v>3160</v>
      </c>
    </row>
    <row r="29">
      <c r="A29" s="40" t="s">
        <v>158</v>
      </c>
      <c r="B29" s="40" t="s">
        <v>118</v>
      </c>
      <c r="C29" s="40" t="s">
        <v>3161</v>
      </c>
      <c r="D29" s="40" t="s">
        <v>3162</v>
      </c>
      <c r="E29" s="85" t="s">
        <v>3116</v>
      </c>
      <c r="F29" s="30" t="s">
        <v>2592</v>
      </c>
      <c r="G29" s="42" t="s">
        <v>3163</v>
      </c>
    </row>
    <row r="30">
      <c r="A30" s="40" t="s">
        <v>158</v>
      </c>
      <c r="B30" s="40" t="s">
        <v>158</v>
      </c>
      <c r="C30" s="40" t="s">
        <v>3164</v>
      </c>
      <c r="D30" s="40" t="s">
        <v>3165</v>
      </c>
      <c r="E30" s="85" t="s">
        <v>3116</v>
      </c>
      <c r="F30" s="30" t="s">
        <v>3166</v>
      </c>
      <c r="G30" s="42" t="s">
        <v>3167</v>
      </c>
    </row>
    <row r="31">
      <c r="A31" s="40" t="s">
        <v>158</v>
      </c>
      <c r="B31" s="40" t="s">
        <v>119</v>
      </c>
      <c r="C31" s="40" t="s">
        <v>3168</v>
      </c>
      <c r="D31" s="40" t="s">
        <v>3169</v>
      </c>
      <c r="E31" s="85" t="s">
        <v>3116</v>
      </c>
      <c r="F31" s="30" t="s">
        <v>3170</v>
      </c>
      <c r="G31" s="42" t="s">
        <v>3171</v>
      </c>
    </row>
    <row r="32">
      <c r="A32" s="40" t="s">
        <v>158</v>
      </c>
      <c r="B32" s="40" t="s">
        <v>124</v>
      </c>
      <c r="C32" s="40" t="s">
        <v>3172</v>
      </c>
      <c r="D32" s="40" t="s">
        <v>3173</v>
      </c>
      <c r="E32" s="85" t="s">
        <v>3116</v>
      </c>
      <c r="F32" s="30" t="s">
        <v>3174</v>
      </c>
      <c r="G32" s="42" t="s">
        <v>3175</v>
      </c>
    </row>
    <row r="33">
      <c r="A33" s="40" t="s">
        <v>158</v>
      </c>
      <c r="B33" s="40" t="s">
        <v>94</v>
      </c>
      <c r="C33" s="40" t="s">
        <v>3176</v>
      </c>
      <c r="D33" s="40" t="s">
        <v>3177</v>
      </c>
      <c r="E33" s="85" t="s">
        <v>3116</v>
      </c>
      <c r="F33" s="30" t="s">
        <v>3178</v>
      </c>
      <c r="G33" s="42" t="s">
        <v>3179</v>
      </c>
    </row>
    <row r="34">
      <c r="A34" s="40" t="s">
        <v>158</v>
      </c>
      <c r="B34" s="40" t="s">
        <v>99</v>
      </c>
      <c r="C34" s="40" t="s">
        <v>3180</v>
      </c>
      <c r="D34" s="40" t="s">
        <v>3181</v>
      </c>
      <c r="E34" s="85" t="s">
        <v>3116</v>
      </c>
      <c r="F34" s="30" t="s">
        <v>3166</v>
      </c>
      <c r="G34" s="42" t="s">
        <v>3182</v>
      </c>
    </row>
    <row r="35">
      <c r="A35" s="40" t="s">
        <v>158</v>
      </c>
      <c r="B35" s="40" t="s">
        <v>104</v>
      </c>
      <c r="C35" s="40" t="s">
        <v>3183</v>
      </c>
      <c r="D35" s="40" t="s">
        <v>3184</v>
      </c>
      <c r="E35" s="85" t="s">
        <v>3116</v>
      </c>
      <c r="F35" s="30" t="s">
        <v>3170</v>
      </c>
      <c r="G35" s="42" t="s">
        <v>3185</v>
      </c>
    </row>
    <row r="36">
      <c r="A36" s="40" t="s">
        <v>158</v>
      </c>
      <c r="B36" s="40" t="s">
        <v>109</v>
      </c>
      <c r="C36" s="40" t="s">
        <v>3186</v>
      </c>
      <c r="D36" s="40" t="s">
        <v>3187</v>
      </c>
      <c r="E36" s="85" t="s">
        <v>3116</v>
      </c>
      <c r="F36" s="30" t="s">
        <v>3188</v>
      </c>
      <c r="G36" s="42" t="s">
        <v>3189</v>
      </c>
    </row>
    <row r="37">
      <c r="A37" s="40" t="s">
        <v>158</v>
      </c>
      <c r="B37" s="40" t="s">
        <v>114</v>
      </c>
      <c r="C37" s="40" t="s">
        <v>3190</v>
      </c>
      <c r="D37" s="40" t="s">
        <v>3191</v>
      </c>
      <c r="E37" s="85" t="s">
        <v>3116</v>
      </c>
      <c r="F37" s="30" t="s">
        <v>3192</v>
      </c>
      <c r="G37" s="42" t="s">
        <v>3193</v>
      </c>
    </row>
    <row r="38">
      <c r="A38" s="40" t="s">
        <v>158</v>
      </c>
      <c r="B38" s="40" t="s">
        <v>148</v>
      </c>
      <c r="C38" s="40" t="s">
        <v>3194</v>
      </c>
      <c r="D38" s="40" t="s">
        <v>3195</v>
      </c>
      <c r="E38" s="85" t="s">
        <v>3116</v>
      </c>
      <c r="F38" s="30" t="s">
        <v>3196</v>
      </c>
      <c r="G38" s="42" t="s">
        <v>3197</v>
      </c>
    </row>
    <row r="39">
      <c r="A39" s="40" t="s">
        <v>158</v>
      </c>
      <c r="B39" s="40" t="s">
        <v>153</v>
      </c>
      <c r="C39" s="40" t="s">
        <v>3198</v>
      </c>
      <c r="D39" s="40" t="s">
        <v>3199</v>
      </c>
      <c r="E39" s="85" t="s">
        <v>3116</v>
      </c>
      <c r="F39" s="30" t="s">
        <v>1432</v>
      </c>
      <c r="G39" s="42" t="s">
        <v>3200</v>
      </c>
    </row>
    <row r="40">
      <c r="A40" s="40" t="s">
        <v>119</v>
      </c>
      <c r="B40" s="40" t="s">
        <v>118</v>
      </c>
      <c r="C40" s="40" t="s">
        <v>3201</v>
      </c>
      <c r="D40" s="40" t="s">
        <v>3202</v>
      </c>
      <c r="E40" s="85" t="s">
        <v>3116</v>
      </c>
      <c r="F40" s="30" t="s">
        <v>438</v>
      </c>
      <c r="G40" s="42" t="s">
        <v>3203</v>
      </c>
    </row>
    <row r="41">
      <c r="A41" s="40" t="s">
        <v>119</v>
      </c>
      <c r="B41" s="40" t="s">
        <v>158</v>
      </c>
      <c r="C41" s="40" t="s">
        <v>3204</v>
      </c>
      <c r="D41" s="40" t="s">
        <v>3205</v>
      </c>
      <c r="E41" s="85" t="s">
        <v>3116</v>
      </c>
      <c r="F41" s="30" t="s">
        <v>3206</v>
      </c>
      <c r="G41" s="42" t="s">
        <v>3207</v>
      </c>
    </row>
    <row r="42">
      <c r="A42" s="40" t="s">
        <v>119</v>
      </c>
      <c r="B42" s="40" t="s">
        <v>119</v>
      </c>
      <c r="C42" s="40" t="s">
        <v>3208</v>
      </c>
      <c r="D42" s="40" t="s">
        <v>3209</v>
      </c>
      <c r="E42" s="85" t="s">
        <v>3116</v>
      </c>
      <c r="F42" s="30" t="s">
        <v>112</v>
      </c>
      <c r="G42" s="42" t="s">
        <v>3210</v>
      </c>
    </row>
    <row r="43">
      <c r="A43" s="40" t="s">
        <v>119</v>
      </c>
      <c r="B43" s="40" t="s">
        <v>124</v>
      </c>
      <c r="C43" s="40" t="s">
        <v>3211</v>
      </c>
      <c r="D43" s="40" t="s">
        <v>3212</v>
      </c>
      <c r="E43" s="85" t="s">
        <v>3116</v>
      </c>
      <c r="F43" s="30" t="s">
        <v>3213</v>
      </c>
      <c r="G43" s="42" t="s">
        <v>3214</v>
      </c>
    </row>
    <row r="44">
      <c r="A44" s="40" t="s">
        <v>119</v>
      </c>
      <c r="B44" s="40" t="s">
        <v>94</v>
      </c>
      <c r="C44" s="40" t="s">
        <v>3215</v>
      </c>
      <c r="D44" s="40" t="s">
        <v>3216</v>
      </c>
      <c r="E44" s="85" t="s">
        <v>3116</v>
      </c>
      <c r="F44" s="30" t="s">
        <v>3217</v>
      </c>
      <c r="G44" s="42" t="s">
        <v>3218</v>
      </c>
    </row>
    <row r="45">
      <c r="A45" s="40" t="s">
        <v>119</v>
      </c>
      <c r="B45" s="40" t="s">
        <v>99</v>
      </c>
      <c r="C45" s="40" t="s">
        <v>3219</v>
      </c>
      <c r="D45" s="40" t="s">
        <v>3220</v>
      </c>
      <c r="E45" s="85" t="s">
        <v>3116</v>
      </c>
      <c r="F45" s="30" t="s">
        <v>112</v>
      </c>
      <c r="G45" s="42" t="s">
        <v>3221</v>
      </c>
    </row>
    <row r="46">
      <c r="A46" s="40" t="s">
        <v>119</v>
      </c>
      <c r="B46" s="40" t="s">
        <v>104</v>
      </c>
      <c r="C46" s="40" t="s">
        <v>3222</v>
      </c>
      <c r="D46" s="40" t="s">
        <v>3223</v>
      </c>
      <c r="E46" s="85" t="s">
        <v>3116</v>
      </c>
      <c r="F46" s="30" t="s">
        <v>3224</v>
      </c>
      <c r="G46" s="42" t="s">
        <v>3225</v>
      </c>
    </row>
    <row r="47">
      <c r="A47" s="40" t="s">
        <v>119</v>
      </c>
      <c r="B47" s="40" t="s">
        <v>109</v>
      </c>
      <c r="C47" s="40" t="s">
        <v>3226</v>
      </c>
      <c r="D47" s="40" t="s">
        <v>3227</v>
      </c>
      <c r="E47" s="85" t="s">
        <v>3116</v>
      </c>
      <c r="F47" s="30" t="s">
        <v>3228</v>
      </c>
      <c r="G47" s="42" t="s">
        <v>3229</v>
      </c>
    </row>
    <row r="48">
      <c r="A48" s="40" t="s">
        <v>119</v>
      </c>
      <c r="B48" s="40" t="s">
        <v>114</v>
      </c>
      <c r="C48" s="40" t="s">
        <v>3230</v>
      </c>
      <c r="D48" s="40" t="s">
        <v>3231</v>
      </c>
      <c r="E48" s="85" t="s">
        <v>3116</v>
      </c>
      <c r="F48" s="30" t="s">
        <v>3232</v>
      </c>
      <c r="G48" s="42" t="s">
        <v>3233</v>
      </c>
    </row>
    <row r="49">
      <c r="A49" s="40" t="s">
        <v>119</v>
      </c>
      <c r="B49" s="40" t="s">
        <v>148</v>
      </c>
      <c r="C49" s="40" t="s">
        <v>3234</v>
      </c>
      <c r="D49" s="40" t="s">
        <v>3235</v>
      </c>
      <c r="E49" s="85" t="s">
        <v>3116</v>
      </c>
      <c r="F49" s="30" t="s">
        <v>3236</v>
      </c>
      <c r="G49" s="42" t="s">
        <v>3237</v>
      </c>
    </row>
    <row r="50">
      <c r="A50" s="40" t="s">
        <v>119</v>
      </c>
      <c r="B50" s="40" t="s">
        <v>153</v>
      </c>
      <c r="C50" s="40" t="s">
        <v>3238</v>
      </c>
      <c r="D50" s="40" t="s">
        <v>3239</v>
      </c>
      <c r="E50" s="85" t="s">
        <v>3116</v>
      </c>
      <c r="F50" s="30" t="s">
        <v>3206</v>
      </c>
      <c r="G50" s="42" t="s">
        <v>3240</v>
      </c>
    </row>
    <row r="51">
      <c r="A51" s="40" t="s">
        <v>124</v>
      </c>
      <c r="B51" s="40" t="s">
        <v>93</v>
      </c>
      <c r="C51" s="40" t="s">
        <v>3241</v>
      </c>
      <c r="D51" s="40" t="s">
        <v>3242</v>
      </c>
      <c r="E51" s="85" t="s">
        <v>3116</v>
      </c>
      <c r="F51" s="30" t="s">
        <v>2900</v>
      </c>
      <c r="G51" s="42" t="s">
        <v>3243</v>
      </c>
    </row>
    <row r="52">
      <c r="A52" s="40" t="s">
        <v>124</v>
      </c>
      <c r="B52" s="40" t="s">
        <v>118</v>
      </c>
      <c r="C52" s="40" t="s">
        <v>3244</v>
      </c>
      <c r="D52" s="40" t="s">
        <v>3245</v>
      </c>
      <c r="E52" s="85" t="s">
        <v>3116</v>
      </c>
      <c r="F52" s="30" t="s">
        <v>3246</v>
      </c>
      <c r="G52" s="42" t="s">
        <v>3247</v>
      </c>
    </row>
    <row r="53">
      <c r="A53" s="40" t="s">
        <v>124</v>
      </c>
      <c r="B53" s="40" t="s">
        <v>158</v>
      </c>
      <c r="C53" s="40" t="s">
        <v>3248</v>
      </c>
      <c r="D53" s="40" t="s">
        <v>3249</v>
      </c>
      <c r="E53" s="85" t="s">
        <v>3116</v>
      </c>
      <c r="F53" s="30" t="s">
        <v>173</v>
      </c>
      <c r="G53" s="42" t="s">
        <v>3250</v>
      </c>
    </row>
    <row r="54">
      <c r="A54" s="40" t="s">
        <v>124</v>
      </c>
      <c r="B54" s="40" t="s">
        <v>119</v>
      </c>
      <c r="C54" s="40" t="s">
        <v>3251</v>
      </c>
      <c r="D54" s="40" t="s">
        <v>3252</v>
      </c>
      <c r="E54" s="85" t="s">
        <v>3116</v>
      </c>
      <c r="F54" s="30" t="s">
        <v>2900</v>
      </c>
      <c r="G54" s="42" t="s">
        <v>3253</v>
      </c>
    </row>
    <row r="55">
      <c r="A55" s="40" t="s">
        <v>124</v>
      </c>
      <c r="B55" s="40" t="s">
        <v>124</v>
      </c>
      <c r="C55" s="40" t="s">
        <v>3254</v>
      </c>
      <c r="D55" s="40" t="s">
        <v>3255</v>
      </c>
      <c r="E55" s="85" t="s">
        <v>3116</v>
      </c>
      <c r="F55" s="30" t="s">
        <v>169</v>
      </c>
      <c r="G55" s="42" t="s">
        <v>3256</v>
      </c>
    </row>
    <row r="56">
      <c r="A56" s="40" t="s">
        <v>124</v>
      </c>
      <c r="B56" s="40" t="s">
        <v>94</v>
      </c>
      <c r="C56" s="40" t="s">
        <v>3257</v>
      </c>
      <c r="D56" s="40" t="s">
        <v>3258</v>
      </c>
      <c r="E56" s="85" t="s">
        <v>3116</v>
      </c>
      <c r="F56" s="30" t="s">
        <v>8</v>
      </c>
      <c r="G56" s="42" t="s">
        <v>3259</v>
      </c>
    </row>
    <row r="57">
      <c r="A57" s="40" t="s">
        <v>124</v>
      </c>
      <c r="B57" s="40" t="s">
        <v>99</v>
      </c>
      <c r="C57" s="40" t="s">
        <v>3260</v>
      </c>
      <c r="D57" s="40" t="s">
        <v>3261</v>
      </c>
      <c r="E57" s="85" t="s">
        <v>3116</v>
      </c>
      <c r="F57" s="30" t="s">
        <v>2900</v>
      </c>
      <c r="G57" s="42" t="s">
        <v>3262</v>
      </c>
    </row>
    <row r="58">
      <c r="A58" s="40" t="s">
        <v>124</v>
      </c>
      <c r="B58" s="40" t="s">
        <v>104</v>
      </c>
      <c r="C58" s="40" t="s">
        <v>3263</v>
      </c>
      <c r="D58" s="40" t="s">
        <v>3264</v>
      </c>
      <c r="E58" s="85" t="s">
        <v>3116</v>
      </c>
      <c r="F58" s="30" t="s">
        <v>2588</v>
      </c>
      <c r="G58" s="42" t="s">
        <v>3265</v>
      </c>
    </row>
    <row r="59">
      <c r="A59" s="40" t="s">
        <v>124</v>
      </c>
      <c r="B59" s="40" t="s">
        <v>109</v>
      </c>
      <c r="C59" s="40" t="s">
        <v>3266</v>
      </c>
      <c r="D59" s="40" t="s">
        <v>3267</v>
      </c>
      <c r="E59" s="85" t="s">
        <v>3116</v>
      </c>
      <c r="F59" s="30" t="s">
        <v>8</v>
      </c>
      <c r="G59" s="42" t="s">
        <v>3268</v>
      </c>
    </row>
    <row r="60">
      <c r="A60" s="40" t="s">
        <v>124</v>
      </c>
      <c r="B60" s="40" t="s">
        <v>114</v>
      </c>
      <c r="C60" s="40" t="s">
        <v>3269</v>
      </c>
      <c r="D60" s="40" t="s">
        <v>3270</v>
      </c>
      <c r="E60" s="85" t="s">
        <v>3116</v>
      </c>
      <c r="F60" s="30" t="s">
        <v>2900</v>
      </c>
      <c r="G60" s="42" t="s">
        <v>3271</v>
      </c>
    </row>
    <row r="61">
      <c r="A61" s="40" t="s">
        <v>124</v>
      </c>
      <c r="B61" s="40" t="s">
        <v>148</v>
      </c>
      <c r="C61" s="40" t="s">
        <v>3272</v>
      </c>
      <c r="D61" s="40" t="s">
        <v>3273</v>
      </c>
      <c r="E61" s="85" t="s">
        <v>3116</v>
      </c>
      <c r="F61" s="30" t="s">
        <v>734</v>
      </c>
      <c r="G61" s="42" t="s">
        <v>3274</v>
      </c>
    </row>
    <row r="62">
      <c r="A62" s="40" t="s">
        <v>124</v>
      </c>
      <c r="B62" s="40" t="s">
        <v>153</v>
      </c>
      <c r="C62" s="40" t="s">
        <v>3275</v>
      </c>
      <c r="D62" s="40" t="s">
        <v>3276</v>
      </c>
      <c r="E62" s="85" t="s">
        <v>3116</v>
      </c>
      <c r="F62" s="30" t="s">
        <v>8</v>
      </c>
      <c r="G62" s="42" t="s">
        <v>3277</v>
      </c>
    </row>
    <row r="63">
      <c r="A63" s="40" t="s">
        <v>124</v>
      </c>
      <c r="B63" s="40" t="s">
        <v>199</v>
      </c>
      <c r="C63" s="40" t="s">
        <v>3278</v>
      </c>
      <c r="D63" s="40" t="s">
        <v>3279</v>
      </c>
      <c r="E63" s="85" t="s">
        <v>3116</v>
      </c>
      <c r="F63" s="30" t="s">
        <v>2900</v>
      </c>
      <c r="G63" s="42" t="s">
        <v>3280</v>
      </c>
    </row>
    <row r="64">
      <c r="A64" s="40" t="s">
        <v>94</v>
      </c>
      <c r="B64" s="40" t="s">
        <v>93</v>
      </c>
      <c r="C64" s="40" t="s">
        <v>3281</v>
      </c>
      <c r="D64" s="40" t="s">
        <v>3282</v>
      </c>
      <c r="E64" s="85" t="s">
        <v>3116</v>
      </c>
      <c r="F64" s="30" t="s">
        <v>3236</v>
      </c>
      <c r="G64" s="42" t="s">
        <v>3283</v>
      </c>
    </row>
    <row r="65">
      <c r="A65" s="40" t="s">
        <v>94</v>
      </c>
      <c r="B65" s="40" t="s">
        <v>118</v>
      </c>
      <c r="C65" s="40" t="s">
        <v>3284</v>
      </c>
      <c r="D65" s="40" t="s">
        <v>3285</v>
      </c>
      <c r="E65" s="85" t="s">
        <v>3116</v>
      </c>
      <c r="F65" s="30" t="s">
        <v>330</v>
      </c>
      <c r="G65" s="42" t="s">
        <v>3286</v>
      </c>
    </row>
    <row r="66">
      <c r="A66" s="40" t="s">
        <v>94</v>
      </c>
      <c r="B66" s="40" t="s">
        <v>158</v>
      </c>
      <c r="C66" s="40" t="s">
        <v>3287</v>
      </c>
      <c r="D66" s="40" t="s">
        <v>3288</v>
      </c>
      <c r="E66" s="85" t="s">
        <v>3116</v>
      </c>
      <c r="F66" s="30" t="s">
        <v>3289</v>
      </c>
      <c r="G66" s="42" t="s">
        <v>3290</v>
      </c>
    </row>
    <row r="67">
      <c r="A67" s="40" t="s">
        <v>94</v>
      </c>
      <c r="B67" s="40" t="s">
        <v>119</v>
      </c>
      <c r="C67" s="40" t="s">
        <v>3291</v>
      </c>
      <c r="D67" s="40" t="s">
        <v>3292</v>
      </c>
      <c r="E67" s="85" t="s">
        <v>3116</v>
      </c>
      <c r="F67" s="30" t="s">
        <v>15</v>
      </c>
      <c r="G67" s="42" t="s">
        <v>3293</v>
      </c>
    </row>
    <row r="68">
      <c r="A68" s="40" t="s">
        <v>94</v>
      </c>
      <c r="B68" s="40" t="s">
        <v>124</v>
      </c>
      <c r="C68" s="40" t="s">
        <v>3294</v>
      </c>
      <c r="D68" s="40" t="s">
        <v>3295</v>
      </c>
      <c r="E68" s="85" t="s">
        <v>3116</v>
      </c>
      <c r="F68" s="30" t="s">
        <v>3296</v>
      </c>
      <c r="G68" s="42" t="s">
        <v>3297</v>
      </c>
    </row>
    <row r="69">
      <c r="A69" s="40" t="s">
        <v>94</v>
      </c>
      <c r="B69" s="40" t="s">
        <v>94</v>
      </c>
      <c r="C69" s="40" t="s">
        <v>3298</v>
      </c>
      <c r="D69" s="40" t="s">
        <v>3299</v>
      </c>
      <c r="E69" s="85" t="s">
        <v>3116</v>
      </c>
      <c r="F69" s="30" t="s">
        <v>173</v>
      </c>
      <c r="G69" s="42" t="s">
        <v>3300</v>
      </c>
    </row>
    <row r="70">
      <c r="A70" s="40" t="s">
        <v>94</v>
      </c>
      <c r="B70" s="40" t="s">
        <v>99</v>
      </c>
      <c r="C70" s="40" t="s">
        <v>3301</v>
      </c>
      <c r="D70" s="40" t="s">
        <v>3302</v>
      </c>
      <c r="E70" s="85" t="s">
        <v>3116</v>
      </c>
      <c r="F70" s="30" t="s">
        <v>1396</v>
      </c>
      <c r="G70" s="42" t="s">
        <v>3303</v>
      </c>
    </row>
    <row r="71">
      <c r="A71" s="40" t="s">
        <v>94</v>
      </c>
      <c r="B71" s="40" t="s">
        <v>104</v>
      </c>
      <c r="C71" s="40" t="s">
        <v>3304</v>
      </c>
      <c r="D71" s="40" t="s">
        <v>3305</v>
      </c>
      <c r="E71" s="85" t="s">
        <v>3116</v>
      </c>
      <c r="F71" s="30" t="s">
        <v>169</v>
      </c>
      <c r="G71" s="42" t="s">
        <v>3306</v>
      </c>
    </row>
    <row r="72">
      <c r="A72" s="40" t="s">
        <v>94</v>
      </c>
      <c r="B72" s="40" t="s">
        <v>109</v>
      </c>
      <c r="C72" s="40" t="s">
        <v>3307</v>
      </c>
      <c r="D72" s="40" t="s">
        <v>3308</v>
      </c>
      <c r="E72" s="85" t="s">
        <v>3116</v>
      </c>
      <c r="F72" s="30" t="s">
        <v>330</v>
      </c>
      <c r="G72" s="42" t="s">
        <v>3309</v>
      </c>
    </row>
    <row r="73">
      <c r="A73" s="40" t="s">
        <v>94</v>
      </c>
      <c r="B73" s="40" t="s">
        <v>114</v>
      </c>
      <c r="C73" s="40" t="s">
        <v>3310</v>
      </c>
      <c r="D73" s="40" t="s">
        <v>3311</v>
      </c>
      <c r="E73" s="85" t="s">
        <v>3116</v>
      </c>
      <c r="F73" s="30" t="s">
        <v>3289</v>
      </c>
      <c r="G73" s="42" t="s">
        <v>3312</v>
      </c>
    </row>
    <row r="74">
      <c r="A74" s="40" t="s">
        <v>94</v>
      </c>
      <c r="B74" s="40" t="s">
        <v>148</v>
      </c>
      <c r="C74" s="40" t="s">
        <v>3313</v>
      </c>
      <c r="D74" s="40" t="s">
        <v>3314</v>
      </c>
      <c r="E74" s="85" t="s">
        <v>3116</v>
      </c>
      <c r="F74" s="30" t="s">
        <v>3315</v>
      </c>
      <c r="G74" s="42" t="s">
        <v>3316</v>
      </c>
    </row>
    <row r="75">
      <c r="A75" s="40" t="s">
        <v>94</v>
      </c>
      <c r="B75" s="40" t="s">
        <v>153</v>
      </c>
      <c r="C75" s="40" t="s">
        <v>3317</v>
      </c>
      <c r="D75" s="40" t="s">
        <v>3318</v>
      </c>
      <c r="E75" s="85" t="s">
        <v>3116</v>
      </c>
      <c r="F75" s="30" t="s">
        <v>2588</v>
      </c>
      <c r="G75" s="42" t="s">
        <v>3319</v>
      </c>
    </row>
    <row r="76">
      <c r="A76" s="40" t="s">
        <v>94</v>
      </c>
      <c r="B76" s="40" t="s">
        <v>199</v>
      </c>
      <c r="C76" s="40" t="s">
        <v>3320</v>
      </c>
      <c r="D76" s="40" t="s">
        <v>3321</v>
      </c>
      <c r="E76" s="85" t="s">
        <v>3116</v>
      </c>
      <c r="F76" s="30" t="s">
        <v>1432</v>
      </c>
      <c r="G76" s="42" t="s">
        <v>3322</v>
      </c>
    </row>
    <row r="77">
      <c r="A77" s="40" t="s">
        <v>99</v>
      </c>
      <c r="B77" s="40" t="s">
        <v>93</v>
      </c>
      <c r="C77" s="40" t="s">
        <v>3323</v>
      </c>
      <c r="D77" s="40" t="s">
        <v>3324</v>
      </c>
      <c r="E77" s="85" t="s">
        <v>3116</v>
      </c>
      <c r="F77" s="30" t="s">
        <v>3325</v>
      </c>
      <c r="G77" s="42" t="s">
        <v>3326</v>
      </c>
    </row>
    <row r="78">
      <c r="A78" s="40" t="s">
        <v>99</v>
      </c>
      <c r="B78" s="40" t="s">
        <v>118</v>
      </c>
      <c r="C78" s="40" t="s">
        <v>3327</v>
      </c>
      <c r="D78" s="40" t="s">
        <v>3328</v>
      </c>
      <c r="E78" s="85" t="s">
        <v>3116</v>
      </c>
      <c r="F78" s="30" t="s">
        <v>3329</v>
      </c>
      <c r="G78" s="42" t="s">
        <v>3330</v>
      </c>
    </row>
    <row r="79">
      <c r="A79" s="40" t="s">
        <v>99</v>
      </c>
      <c r="B79" s="40" t="s">
        <v>158</v>
      </c>
      <c r="C79" s="40" t="s">
        <v>3331</v>
      </c>
      <c r="D79" s="40" t="s">
        <v>3332</v>
      </c>
      <c r="E79" s="85" t="s">
        <v>3116</v>
      </c>
      <c r="F79" s="30" t="s">
        <v>3333</v>
      </c>
      <c r="G79" s="42" t="s">
        <v>3334</v>
      </c>
    </row>
    <row r="80">
      <c r="A80" s="40" t="s">
        <v>99</v>
      </c>
      <c r="B80" s="40" t="s">
        <v>119</v>
      </c>
      <c r="C80" s="40" t="s">
        <v>3335</v>
      </c>
      <c r="D80" s="40" t="s">
        <v>3336</v>
      </c>
      <c r="E80" s="85" t="s">
        <v>3116</v>
      </c>
      <c r="F80" s="30" t="s">
        <v>452</v>
      </c>
      <c r="G80" s="42" t="s">
        <v>3337</v>
      </c>
    </row>
    <row r="81">
      <c r="A81" s="40" t="s">
        <v>99</v>
      </c>
      <c r="B81" s="40" t="s">
        <v>124</v>
      </c>
      <c r="C81" s="40" t="s">
        <v>3338</v>
      </c>
      <c r="D81" s="40" t="s">
        <v>3339</v>
      </c>
      <c r="E81" s="85" t="s">
        <v>3116</v>
      </c>
      <c r="F81" s="30" t="s">
        <v>376</v>
      </c>
      <c r="G81" s="42" t="s">
        <v>3340</v>
      </c>
    </row>
    <row r="82">
      <c r="A82" s="40" t="s">
        <v>99</v>
      </c>
      <c r="B82" s="40" t="s">
        <v>94</v>
      </c>
      <c r="C82" s="40" t="s">
        <v>3341</v>
      </c>
      <c r="D82" s="40" t="s">
        <v>3342</v>
      </c>
      <c r="E82" s="85" t="s">
        <v>3116</v>
      </c>
      <c r="F82" s="30" t="s">
        <v>3289</v>
      </c>
      <c r="G82" s="42" t="s">
        <v>3343</v>
      </c>
    </row>
    <row r="83">
      <c r="A83" s="40" t="s">
        <v>99</v>
      </c>
      <c r="B83" s="40" t="s">
        <v>99</v>
      </c>
      <c r="C83" s="40" t="s">
        <v>3344</v>
      </c>
      <c r="D83" s="40" t="s">
        <v>3345</v>
      </c>
      <c r="E83" s="85" t="s">
        <v>3116</v>
      </c>
      <c r="F83" s="30" t="s">
        <v>2706</v>
      </c>
      <c r="G83" s="42" t="s">
        <v>3346</v>
      </c>
    </row>
    <row r="84">
      <c r="A84" s="40" t="s">
        <v>99</v>
      </c>
      <c r="B84" s="40" t="s">
        <v>104</v>
      </c>
      <c r="C84" s="40" t="s">
        <v>3347</v>
      </c>
      <c r="D84" s="40" t="s">
        <v>3348</v>
      </c>
      <c r="E84" s="85" t="s">
        <v>3116</v>
      </c>
      <c r="F84" s="30" t="s">
        <v>2710</v>
      </c>
      <c r="G84" s="42" t="s">
        <v>3349</v>
      </c>
    </row>
    <row r="85">
      <c r="A85" s="40" t="s">
        <v>99</v>
      </c>
      <c r="B85" s="40" t="s">
        <v>109</v>
      </c>
      <c r="C85" s="40" t="s">
        <v>3350</v>
      </c>
      <c r="D85" s="40" t="s">
        <v>3351</v>
      </c>
      <c r="E85" s="85" t="s">
        <v>3116</v>
      </c>
      <c r="F85" s="30" t="s">
        <v>102</v>
      </c>
      <c r="G85" s="42" t="s">
        <v>3352</v>
      </c>
    </row>
    <row r="86">
      <c r="A86" s="40" t="s">
        <v>99</v>
      </c>
      <c r="B86" s="40" t="s">
        <v>114</v>
      </c>
      <c r="C86" s="40" t="s">
        <v>3353</v>
      </c>
      <c r="D86" s="40" t="s">
        <v>3354</v>
      </c>
      <c r="E86" s="85" t="s">
        <v>3116</v>
      </c>
      <c r="F86" s="30" t="s">
        <v>3355</v>
      </c>
      <c r="G86" s="42" t="s">
        <v>3356</v>
      </c>
    </row>
    <row r="87">
      <c r="A87" s="40" t="s">
        <v>99</v>
      </c>
      <c r="B87" s="40" t="s">
        <v>148</v>
      </c>
      <c r="C87" s="40" t="s">
        <v>3357</v>
      </c>
      <c r="D87" s="40" t="s">
        <v>3358</v>
      </c>
      <c r="E87" s="85" t="s">
        <v>3116</v>
      </c>
      <c r="F87" s="30" t="s">
        <v>2720</v>
      </c>
      <c r="G87" s="42" t="s">
        <v>3359</v>
      </c>
    </row>
    <row r="88">
      <c r="A88" s="40" t="s">
        <v>99</v>
      </c>
      <c r="B88" s="40" t="s">
        <v>153</v>
      </c>
      <c r="C88" s="40" t="s">
        <v>3360</v>
      </c>
      <c r="D88" s="40" t="s">
        <v>3361</v>
      </c>
      <c r="E88" s="85" t="s">
        <v>3116</v>
      </c>
      <c r="F88" s="30" t="s">
        <v>3236</v>
      </c>
      <c r="G88" s="42" t="s">
        <v>3362</v>
      </c>
    </row>
    <row r="89">
      <c r="A89" s="40" t="s">
        <v>99</v>
      </c>
      <c r="B89" s="40" t="s">
        <v>199</v>
      </c>
      <c r="C89" s="40" t="s">
        <v>3363</v>
      </c>
      <c r="D89" s="40" t="s">
        <v>3364</v>
      </c>
      <c r="E89" s="85" t="s">
        <v>3116</v>
      </c>
      <c r="F89" s="30" t="s">
        <v>3289</v>
      </c>
      <c r="G89" s="42" t="s">
        <v>3365</v>
      </c>
    </row>
    <row r="90">
      <c r="A90" s="40" t="s">
        <v>104</v>
      </c>
      <c r="B90" s="40" t="s">
        <v>93</v>
      </c>
      <c r="C90" s="40" t="s">
        <v>3366</v>
      </c>
      <c r="D90" s="40" t="s">
        <v>3367</v>
      </c>
      <c r="E90" s="85" t="s">
        <v>3116</v>
      </c>
      <c r="F90" s="30" t="s">
        <v>2900</v>
      </c>
      <c r="G90" s="42" t="s">
        <v>3368</v>
      </c>
    </row>
    <row r="91">
      <c r="A91" s="40" t="s">
        <v>104</v>
      </c>
      <c r="B91" s="40" t="s">
        <v>118</v>
      </c>
      <c r="C91" s="40" t="s">
        <v>3369</v>
      </c>
      <c r="D91" s="40" t="s">
        <v>3370</v>
      </c>
      <c r="E91" s="85" t="s">
        <v>3116</v>
      </c>
      <c r="F91" s="30" t="s">
        <v>2867</v>
      </c>
      <c r="G91" s="42" t="s">
        <v>3371</v>
      </c>
    </row>
    <row r="92">
      <c r="A92" s="40" t="s">
        <v>104</v>
      </c>
      <c r="B92" s="40" t="s">
        <v>158</v>
      </c>
      <c r="C92" s="40" t="s">
        <v>3372</v>
      </c>
      <c r="D92" s="40" t="s">
        <v>3373</v>
      </c>
      <c r="E92" s="85" t="s">
        <v>3116</v>
      </c>
      <c r="F92" s="30" t="s">
        <v>8</v>
      </c>
      <c r="G92" s="42" t="s">
        <v>3374</v>
      </c>
    </row>
    <row r="93">
      <c r="A93" s="40" t="s">
        <v>104</v>
      </c>
      <c r="B93" s="40" t="s">
        <v>119</v>
      </c>
      <c r="C93" s="40" t="s">
        <v>3375</v>
      </c>
      <c r="D93" s="40" t="s">
        <v>3376</v>
      </c>
      <c r="E93" s="85" t="s">
        <v>3116</v>
      </c>
      <c r="F93" s="30" t="s">
        <v>2900</v>
      </c>
      <c r="G93" s="42" t="s">
        <v>3377</v>
      </c>
    </row>
    <row r="94">
      <c r="A94" s="40" t="s">
        <v>104</v>
      </c>
      <c r="B94" s="40" t="s">
        <v>124</v>
      </c>
      <c r="C94" s="40" t="s">
        <v>3378</v>
      </c>
      <c r="D94" s="40" t="s">
        <v>3379</v>
      </c>
      <c r="E94" s="85" t="s">
        <v>3116</v>
      </c>
      <c r="F94" s="30" t="s">
        <v>2720</v>
      </c>
      <c r="G94" s="42" t="s">
        <v>3380</v>
      </c>
    </row>
    <row r="95">
      <c r="A95" s="40" t="s">
        <v>104</v>
      </c>
      <c r="B95" s="40" t="s">
        <v>94</v>
      </c>
      <c r="C95" s="40" t="s">
        <v>3381</v>
      </c>
      <c r="D95" s="40" t="s">
        <v>3382</v>
      </c>
      <c r="E95" s="85" t="s">
        <v>3116</v>
      </c>
      <c r="F95" s="30" t="s">
        <v>8</v>
      </c>
      <c r="G95" s="42" t="s">
        <v>3383</v>
      </c>
    </row>
    <row r="96">
      <c r="A96" s="40" t="s">
        <v>104</v>
      </c>
      <c r="B96" s="40" t="s">
        <v>99</v>
      </c>
      <c r="C96" s="40" t="s">
        <v>3384</v>
      </c>
      <c r="D96" s="40" t="s">
        <v>3385</v>
      </c>
      <c r="E96" s="85" t="s">
        <v>3116</v>
      </c>
      <c r="F96" s="30" t="s">
        <v>2900</v>
      </c>
      <c r="G96" s="42" t="s">
        <v>3386</v>
      </c>
    </row>
    <row r="97">
      <c r="A97" s="40" t="s">
        <v>104</v>
      </c>
      <c r="B97" s="40" t="s">
        <v>104</v>
      </c>
      <c r="C97" s="40" t="s">
        <v>3387</v>
      </c>
      <c r="D97" s="40" t="s">
        <v>3388</v>
      </c>
      <c r="E97" s="85" t="s">
        <v>3116</v>
      </c>
      <c r="F97" s="30" t="s">
        <v>2588</v>
      </c>
      <c r="G97" s="42" t="s">
        <v>3389</v>
      </c>
    </row>
    <row r="98">
      <c r="A98" s="40" t="s">
        <v>104</v>
      </c>
      <c r="B98" s="40" t="s">
        <v>109</v>
      </c>
      <c r="C98" s="40" t="s">
        <v>3390</v>
      </c>
      <c r="D98" s="40" t="s">
        <v>3391</v>
      </c>
      <c r="E98" s="85" t="s">
        <v>3116</v>
      </c>
      <c r="F98" s="30" t="s">
        <v>8</v>
      </c>
      <c r="G98" s="42" t="s">
        <v>3392</v>
      </c>
    </row>
    <row r="99">
      <c r="A99" s="40" t="s">
        <v>104</v>
      </c>
      <c r="B99" s="40" t="s">
        <v>114</v>
      </c>
      <c r="C99" s="40" t="s">
        <v>3393</v>
      </c>
      <c r="D99" s="40" t="s">
        <v>3394</v>
      </c>
      <c r="E99" s="85" t="s">
        <v>3116</v>
      </c>
      <c r="F99" s="30" t="s">
        <v>2900</v>
      </c>
      <c r="G99" s="42" t="s">
        <v>3395</v>
      </c>
    </row>
    <row r="100">
      <c r="A100" s="40" t="s">
        <v>104</v>
      </c>
      <c r="B100" s="40" t="s">
        <v>148</v>
      </c>
      <c r="C100" s="40" t="s">
        <v>3396</v>
      </c>
      <c r="D100" s="40" t="s">
        <v>3397</v>
      </c>
      <c r="E100" s="85" t="s">
        <v>3116</v>
      </c>
      <c r="F100" s="30" t="s">
        <v>262</v>
      </c>
      <c r="G100" s="42" t="s">
        <v>3398</v>
      </c>
    </row>
    <row r="101">
      <c r="A101" s="40" t="s">
        <v>104</v>
      </c>
      <c r="B101" s="40" t="s">
        <v>153</v>
      </c>
      <c r="C101" s="40" t="s">
        <v>3399</v>
      </c>
      <c r="D101" s="40" t="s">
        <v>3400</v>
      </c>
      <c r="E101" s="85" t="s">
        <v>3116</v>
      </c>
      <c r="F101" s="30" t="s">
        <v>2867</v>
      </c>
      <c r="G101" s="42" t="s">
        <v>3401</v>
      </c>
    </row>
    <row r="102">
      <c r="A102" s="40" t="s">
        <v>104</v>
      </c>
      <c r="B102" s="40" t="s">
        <v>199</v>
      </c>
      <c r="C102" s="40" t="s">
        <v>3402</v>
      </c>
      <c r="D102" s="40" t="s">
        <v>3403</v>
      </c>
      <c r="E102" s="85" t="s">
        <v>3116</v>
      </c>
      <c r="F102" s="30" t="s">
        <v>2900</v>
      </c>
      <c r="G102" s="42" t="s">
        <v>3404</v>
      </c>
    </row>
    <row r="103">
      <c r="A103" s="40" t="s">
        <v>109</v>
      </c>
      <c r="B103" s="40" t="s">
        <v>93</v>
      </c>
      <c r="C103" s="40" t="s">
        <v>3405</v>
      </c>
      <c r="D103" s="40" t="s">
        <v>3406</v>
      </c>
      <c r="E103" s="85" t="s">
        <v>3116</v>
      </c>
      <c r="F103" s="30" t="s">
        <v>1844</v>
      </c>
      <c r="G103" s="42" t="s">
        <v>3407</v>
      </c>
    </row>
    <row r="104">
      <c r="A104" s="40" t="s">
        <v>109</v>
      </c>
      <c r="B104" s="40" t="s">
        <v>118</v>
      </c>
      <c r="C104" s="40" t="s">
        <v>3408</v>
      </c>
      <c r="D104" s="40" t="s">
        <v>3409</v>
      </c>
      <c r="E104" s="85" t="s">
        <v>3116</v>
      </c>
      <c r="F104" s="30" t="s">
        <v>3410</v>
      </c>
      <c r="G104" s="42" t="s">
        <v>3411</v>
      </c>
    </row>
    <row r="105">
      <c r="A105" s="40" t="s">
        <v>109</v>
      </c>
      <c r="B105" s="40" t="s">
        <v>158</v>
      </c>
      <c r="C105" s="40" t="s">
        <v>3412</v>
      </c>
      <c r="D105" s="40" t="s">
        <v>3413</v>
      </c>
      <c r="E105" s="85" t="s">
        <v>3116</v>
      </c>
      <c r="F105" s="30" t="s">
        <v>3178</v>
      </c>
      <c r="G105" s="42" t="s">
        <v>3414</v>
      </c>
    </row>
    <row r="106">
      <c r="A106" s="40" t="s">
        <v>109</v>
      </c>
      <c r="B106" s="40" t="s">
        <v>119</v>
      </c>
      <c r="C106" s="40" t="s">
        <v>3415</v>
      </c>
      <c r="D106" s="40" t="s">
        <v>3416</v>
      </c>
      <c r="E106" s="85" t="s">
        <v>3116</v>
      </c>
      <c r="F106" s="30" t="s">
        <v>3417</v>
      </c>
      <c r="G106" s="42" t="s">
        <v>3418</v>
      </c>
    </row>
    <row r="107">
      <c r="A107" s="40" t="s">
        <v>109</v>
      </c>
      <c r="B107" s="40" t="s">
        <v>124</v>
      </c>
      <c r="C107" s="40" t="s">
        <v>3419</v>
      </c>
      <c r="D107" s="40" t="s">
        <v>3420</v>
      </c>
      <c r="E107" s="85" t="s">
        <v>3116</v>
      </c>
      <c r="F107" s="30" t="s">
        <v>15</v>
      </c>
      <c r="G107" s="42" t="s">
        <v>3421</v>
      </c>
    </row>
    <row r="108">
      <c r="A108" s="40" t="s">
        <v>109</v>
      </c>
      <c r="B108" s="40" t="s">
        <v>94</v>
      </c>
      <c r="C108" s="40" t="s">
        <v>3422</v>
      </c>
      <c r="D108" s="40" t="s">
        <v>3423</v>
      </c>
      <c r="E108" s="85" t="s">
        <v>3116</v>
      </c>
      <c r="F108" s="30" t="s">
        <v>933</v>
      </c>
      <c r="G108" s="42" t="s">
        <v>3424</v>
      </c>
    </row>
    <row r="109">
      <c r="A109" s="40" t="s">
        <v>109</v>
      </c>
      <c r="B109" s="40" t="s">
        <v>99</v>
      </c>
      <c r="C109" s="40" t="s">
        <v>3425</v>
      </c>
      <c r="D109" s="40" t="s">
        <v>3426</v>
      </c>
      <c r="E109" s="85" t="s">
        <v>3116</v>
      </c>
      <c r="F109" s="30" t="s">
        <v>1432</v>
      </c>
      <c r="G109" s="42" t="s">
        <v>3427</v>
      </c>
    </row>
    <row r="110">
      <c r="A110" s="40" t="s">
        <v>109</v>
      </c>
      <c r="B110" s="40" t="s">
        <v>104</v>
      </c>
      <c r="C110" s="40" t="s">
        <v>3428</v>
      </c>
      <c r="D110" s="40" t="s">
        <v>3429</v>
      </c>
      <c r="E110" s="85" t="s">
        <v>3116</v>
      </c>
      <c r="F110" s="30" t="s">
        <v>15</v>
      </c>
      <c r="G110" s="42" t="s">
        <v>3430</v>
      </c>
    </row>
    <row r="111">
      <c r="A111" s="40" t="s">
        <v>109</v>
      </c>
      <c r="B111" s="40" t="s">
        <v>109</v>
      </c>
      <c r="C111" s="40" t="s">
        <v>3431</v>
      </c>
      <c r="D111" s="40" t="s">
        <v>3432</v>
      </c>
      <c r="E111" s="85" t="s">
        <v>3116</v>
      </c>
      <c r="F111" s="30" t="s">
        <v>3236</v>
      </c>
      <c r="G111" s="42" t="s">
        <v>3433</v>
      </c>
    </row>
    <row r="112">
      <c r="A112" s="40" t="s">
        <v>109</v>
      </c>
      <c r="B112" s="40" t="s">
        <v>114</v>
      </c>
      <c r="C112" s="40" t="s">
        <v>3434</v>
      </c>
      <c r="D112" s="40" t="s">
        <v>3435</v>
      </c>
      <c r="E112" s="85" t="s">
        <v>3116</v>
      </c>
      <c r="F112" s="30" t="s">
        <v>846</v>
      </c>
      <c r="G112" s="42" t="s">
        <v>3436</v>
      </c>
    </row>
    <row r="113">
      <c r="A113" s="40" t="s">
        <v>109</v>
      </c>
      <c r="B113" s="40" t="s">
        <v>148</v>
      </c>
      <c r="C113" s="40" t="s">
        <v>3437</v>
      </c>
      <c r="D113" s="40" t="s">
        <v>3438</v>
      </c>
      <c r="E113" s="85" t="s">
        <v>3116</v>
      </c>
      <c r="F113" s="30" t="s">
        <v>15</v>
      </c>
      <c r="G113" s="42" t="s">
        <v>3439</v>
      </c>
    </row>
    <row r="114">
      <c r="A114" s="40" t="s">
        <v>109</v>
      </c>
      <c r="B114" s="40" t="s">
        <v>153</v>
      </c>
      <c r="C114" s="40" t="s">
        <v>3440</v>
      </c>
      <c r="D114" s="40" t="s">
        <v>3441</v>
      </c>
      <c r="E114" s="85" t="s">
        <v>3116</v>
      </c>
      <c r="F114" s="30" t="s">
        <v>3442</v>
      </c>
      <c r="G114" s="42" t="s">
        <v>3443</v>
      </c>
    </row>
    <row r="115">
      <c r="A115" s="40" t="s">
        <v>109</v>
      </c>
      <c r="B115" s="40" t="s">
        <v>199</v>
      </c>
      <c r="C115" s="40" t="s">
        <v>3444</v>
      </c>
      <c r="D115" s="40" t="s">
        <v>3445</v>
      </c>
      <c r="E115" s="85" t="s">
        <v>3116</v>
      </c>
      <c r="F115" s="30" t="s">
        <v>102</v>
      </c>
      <c r="G115" s="42" t="s">
        <v>3446</v>
      </c>
    </row>
    <row r="116">
      <c r="A116" s="40" t="s">
        <v>114</v>
      </c>
      <c r="B116" s="40" t="s">
        <v>118</v>
      </c>
      <c r="C116" s="40" t="s">
        <v>3447</v>
      </c>
      <c r="D116" s="40" t="s">
        <v>3448</v>
      </c>
      <c r="E116" s="85" t="s">
        <v>3116</v>
      </c>
      <c r="F116" s="30" t="s">
        <v>3003</v>
      </c>
      <c r="G116" s="42" t="s">
        <v>3449</v>
      </c>
    </row>
    <row r="117">
      <c r="A117" s="40" t="s">
        <v>114</v>
      </c>
      <c r="B117" s="40" t="s">
        <v>158</v>
      </c>
      <c r="C117" s="40" t="s">
        <v>3450</v>
      </c>
      <c r="D117" s="40" t="s">
        <v>3451</v>
      </c>
      <c r="E117" s="85" t="s">
        <v>3116</v>
      </c>
      <c r="F117" s="30" t="s">
        <v>102</v>
      </c>
      <c r="G117" s="42" t="s">
        <v>3452</v>
      </c>
    </row>
    <row r="118">
      <c r="A118" s="40" t="s">
        <v>114</v>
      </c>
      <c r="B118" s="40" t="s">
        <v>119</v>
      </c>
      <c r="C118" s="40" t="s">
        <v>3453</v>
      </c>
      <c r="D118" s="40" t="s">
        <v>3454</v>
      </c>
      <c r="E118" s="85" t="s">
        <v>3116</v>
      </c>
      <c r="F118" s="30" t="s">
        <v>846</v>
      </c>
      <c r="G118" s="42" t="s">
        <v>3455</v>
      </c>
    </row>
    <row r="119">
      <c r="A119" s="40" t="s">
        <v>114</v>
      </c>
      <c r="B119" s="40" t="s">
        <v>124</v>
      </c>
      <c r="C119" s="40" t="s">
        <v>3456</v>
      </c>
      <c r="D119" s="40" t="s">
        <v>3457</v>
      </c>
      <c r="E119" s="85" t="s">
        <v>3116</v>
      </c>
      <c r="F119" s="30" t="s">
        <v>2588</v>
      </c>
      <c r="G119" s="42" t="s">
        <v>3458</v>
      </c>
    </row>
    <row r="120">
      <c r="A120" s="40" t="s">
        <v>114</v>
      </c>
      <c r="B120" s="40" t="s">
        <v>94</v>
      </c>
      <c r="C120" s="40" t="s">
        <v>3459</v>
      </c>
      <c r="D120" s="40" t="s">
        <v>3460</v>
      </c>
      <c r="E120" s="85" t="s">
        <v>3116</v>
      </c>
      <c r="F120" s="30" t="s">
        <v>3461</v>
      </c>
      <c r="G120" s="42" t="s">
        <v>3462</v>
      </c>
    </row>
    <row r="121">
      <c r="A121" s="40" t="s">
        <v>114</v>
      </c>
      <c r="B121" s="40" t="s">
        <v>99</v>
      </c>
      <c r="C121" s="40" t="s">
        <v>3463</v>
      </c>
      <c r="D121" s="40" t="s">
        <v>3464</v>
      </c>
      <c r="E121" s="85" t="s">
        <v>3116</v>
      </c>
      <c r="F121" s="30" t="s">
        <v>734</v>
      </c>
      <c r="G121" s="42" t="s">
        <v>3465</v>
      </c>
    </row>
    <row r="122">
      <c r="A122" s="40" t="s">
        <v>114</v>
      </c>
      <c r="B122" s="40" t="s">
        <v>104</v>
      </c>
      <c r="C122" s="40" t="s">
        <v>3466</v>
      </c>
      <c r="D122" s="40" t="s">
        <v>3467</v>
      </c>
      <c r="E122" s="85" t="s">
        <v>3116</v>
      </c>
      <c r="F122" s="30" t="s">
        <v>3003</v>
      </c>
      <c r="G122" s="42" t="s">
        <v>3468</v>
      </c>
    </row>
    <row r="123">
      <c r="A123" s="40" t="s">
        <v>114</v>
      </c>
      <c r="B123" s="40" t="s">
        <v>109</v>
      </c>
      <c r="C123" s="40" t="s">
        <v>3469</v>
      </c>
      <c r="D123" s="40" t="s">
        <v>3470</v>
      </c>
      <c r="E123" s="85" t="s">
        <v>3116</v>
      </c>
      <c r="F123" s="30" t="s">
        <v>541</v>
      </c>
      <c r="G123" s="42" t="s">
        <v>3471</v>
      </c>
    </row>
    <row r="124">
      <c r="A124" s="40" t="s">
        <v>114</v>
      </c>
      <c r="B124" s="40" t="s">
        <v>114</v>
      </c>
      <c r="C124" s="40" t="s">
        <v>3472</v>
      </c>
      <c r="D124" s="40" t="s">
        <v>3473</v>
      </c>
      <c r="E124" s="85" t="s">
        <v>3116</v>
      </c>
      <c r="F124" s="30" t="s">
        <v>734</v>
      </c>
      <c r="G124" s="42" t="s">
        <v>3474</v>
      </c>
    </row>
    <row r="125">
      <c r="A125" s="40" t="s">
        <v>114</v>
      </c>
      <c r="B125" s="40" t="s">
        <v>148</v>
      </c>
      <c r="C125" s="40" t="s">
        <v>3475</v>
      </c>
      <c r="D125" s="40" t="s">
        <v>3476</v>
      </c>
      <c r="E125" s="85" t="s">
        <v>3116</v>
      </c>
      <c r="F125" s="30" t="s">
        <v>3178</v>
      </c>
      <c r="G125" s="42" t="s">
        <v>3477</v>
      </c>
    </row>
    <row r="126">
      <c r="A126" s="40" t="s">
        <v>114</v>
      </c>
      <c r="B126" s="40" t="s">
        <v>153</v>
      </c>
      <c r="C126" s="40" t="s">
        <v>3478</v>
      </c>
      <c r="D126" s="40" t="s">
        <v>3479</v>
      </c>
      <c r="E126" s="85" t="s">
        <v>3116</v>
      </c>
      <c r="F126" s="30" t="s">
        <v>541</v>
      </c>
      <c r="G126" s="42" t="s">
        <v>3480</v>
      </c>
    </row>
    <row r="127">
      <c r="A127" s="40" t="s">
        <v>148</v>
      </c>
      <c r="B127" s="40" t="s">
        <v>118</v>
      </c>
      <c r="C127" s="40" t="s">
        <v>3481</v>
      </c>
      <c r="D127" s="40" t="s">
        <v>3482</v>
      </c>
      <c r="E127" s="85" t="s">
        <v>3116</v>
      </c>
      <c r="F127" s="30" t="s">
        <v>2835</v>
      </c>
      <c r="G127" s="42" t="s">
        <v>3483</v>
      </c>
    </row>
    <row r="128">
      <c r="A128" s="40" t="s">
        <v>148</v>
      </c>
      <c r="B128" s="40" t="s">
        <v>158</v>
      </c>
      <c r="C128" s="40" t="s">
        <v>3484</v>
      </c>
      <c r="D128" s="40" t="s">
        <v>3485</v>
      </c>
      <c r="E128" s="85" t="s">
        <v>3116</v>
      </c>
      <c r="F128" s="30" t="s">
        <v>2900</v>
      </c>
      <c r="G128" s="42" t="s">
        <v>3486</v>
      </c>
    </row>
    <row r="129">
      <c r="A129" s="40" t="s">
        <v>148</v>
      </c>
      <c r="B129" s="40" t="s">
        <v>119</v>
      </c>
      <c r="C129" s="40" t="s">
        <v>3487</v>
      </c>
      <c r="D129" s="40" t="s">
        <v>3488</v>
      </c>
      <c r="E129" s="85" t="s">
        <v>3116</v>
      </c>
      <c r="F129" s="30" t="s">
        <v>3489</v>
      </c>
      <c r="G129" s="42" t="s">
        <v>3490</v>
      </c>
    </row>
    <row r="130">
      <c r="A130" s="40" t="s">
        <v>148</v>
      </c>
      <c r="B130" s="40" t="s">
        <v>124</v>
      </c>
      <c r="C130" s="40" t="s">
        <v>3491</v>
      </c>
      <c r="D130" s="40" t="s">
        <v>3492</v>
      </c>
      <c r="E130" s="85" t="s">
        <v>3116</v>
      </c>
      <c r="F130" s="30" t="s">
        <v>8</v>
      </c>
      <c r="G130" s="42" t="s">
        <v>3493</v>
      </c>
    </row>
    <row r="131">
      <c r="A131" s="40" t="s">
        <v>148</v>
      </c>
      <c r="B131" s="40" t="s">
        <v>94</v>
      </c>
      <c r="C131" s="40" t="s">
        <v>3494</v>
      </c>
      <c r="D131" s="40" t="s">
        <v>3495</v>
      </c>
      <c r="E131" s="85" t="s">
        <v>3116</v>
      </c>
      <c r="F131" s="30" t="s">
        <v>2900</v>
      </c>
      <c r="G131" s="42" t="s">
        <v>3496</v>
      </c>
    </row>
    <row r="132">
      <c r="A132" s="40" t="s">
        <v>148</v>
      </c>
      <c r="B132" s="40" t="s">
        <v>99</v>
      </c>
      <c r="C132" s="40" t="s">
        <v>3497</v>
      </c>
      <c r="D132" s="40" t="s">
        <v>3498</v>
      </c>
      <c r="E132" s="85" t="s">
        <v>3116</v>
      </c>
      <c r="F132" s="30" t="s">
        <v>1424</v>
      </c>
      <c r="G132" s="42" t="s">
        <v>3499</v>
      </c>
    </row>
    <row r="133">
      <c r="A133" s="40" t="s">
        <v>148</v>
      </c>
      <c r="B133" s="40" t="s">
        <v>104</v>
      </c>
      <c r="C133" s="40" t="s">
        <v>3500</v>
      </c>
      <c r="D133" s="40" t="s">
        <v>3501</v>
      </c>
      <c r="E133" s="85" t="s">
        <v>3116</v>
      </c>
      <c r="F133" s="30" t="s">
        <v>8</v>
      </c>
      <c r="G133" s="42" t="s">
        <v>3502</v>
      </c>
    </row>
    <row r="134">
      <c r="A134" s="40" t="s">
        <v>148</v>
      </c>
      <c r="B134" s="40" t="s">
        <v>109</v>
      </c>
      <c r="C134" s="40" t="s">
        <v>3503</v>
      </c>
      <c r="D134" s="40" t="s">
        <v>3504</v>
      </c>
      <c r="E134" s="85" t="s">
        <v>3116</v>
      </c>
      <c r="F134" s="30" t="s">
        <v>2900</v>
      </c>
      <c r="G134" s="42" t="s">
        <v>3505</v>
      </c>
    </row>
    <row r="135">
      <c r="A135" s="40" t="s">
        <v>148</v>
      </c>
      <c r="B135" s="40" t="s">
        <v>114</v>
      </c>
      <c r="C135" s="40" t="s">
        <v>3506</v>
      </c>
      <c r="D135" s="40" t="s">
        <v>3507</v>
      </c>
      <c r="E135" s="85" t="s">
        <v>3116</v>
      </c>
      <c r="F135" s="30" t="s">
        <v>139</v>
      </c>
      <c r="G135" s="42" t="s">
        <v>3508</v>
      </c>
    </row>
    <row r="136">
      <c r="A136" s="40" t="s">
        <v>148</v>
      </c>
      <c r="B136" s="40" t="s">
        <v>148</v>
      </c>
      <c r="C136" s="40" t="s">
        <v>3509</v>
      </c>
      <c r="D136" s="40" t="s">
        <v>3510</v>
      </c>
      <c r="E136" s="85" t="s">
        <v>3116</v>
      </c>
      <c r="F136" s="30" t="s">
        <v>8</v>
      </c>
      <c r="G136" s="42" t="s">
        <v>3511</v>
      </c>
    </row>
    <row r="137">
      <c r="A137" s="40" t="s">
        <v>148</v>
      </c>
      <c r="B137" s="40" t="s">
        <v>153</v>
      </c>
      <c r="C137" s="40" t="s">
        <v>3512</v>
      </c>
      <c r="D137" s="40" t="s">
        <v>3513</v>
      </c>
      <c r="E137" s="85" t="s">
        <v>3116</v>
      </c>
      <c r="F137" s="30" t="s">
        <v>2900</v>
      </c>
      <c r="G137" s="42" t="s">
        <v>3514</v>
      </c>
    </row>
    <row r="138">
      <c r="A138" s="40" t="s">
        <v>153</v>
      </c>
      <c r="B138" s="40" t="s">
        <v>158</v>
      </c>
      <c r="C138" s="40" t="s">
        <v>3515</v>
      </c>
      <c r="D138" s="40" t="s">
        <v>3516</v>
      </c>
      <c r="E138" s="85" t="s">
        <v>3116</v>
      </c>
      <c r="F138" s="30" t="s">
        <v>161</v>
      </c>
      <c r="G138" s="42" t="s">
        <v>3129</v>
      </c>
    </row>
    <row r="139">
      <c r="A139" s="40" t="s">
        <v>153</v>
      </c>
      <c r="B139" s="40" t="s">
        <v>119</v>
      </c>
      <c r="C139" s="40" t="s">
        <v>3517</v>
      </c>
      <c r="D139" s="40" t="s">
        <v>3518</v>
      </c>
      <c r="E139" s="85" t="s">
        <v>3116</v>
      </c>
      <c r="F139" s="30" t="s">
        <v>135</v>
      </c>
      <c r="G139" s="42" t="s">
        <v>3519</v>
      </c>
    </row>
    <row r="140">
      <c r="A140" s="40" t="s">
        <v>153</v>
      </c>
      <c r="B140" s="40" t="s">
        <v>124</v>
      </c>
      <c r="C140" s="40" t="s">
        <v>3520</v>
      </c>
      <c r="D140" s="40" t="s">
        <v>3521</v>
      </c>
      <c r="E140" s="85" t="s">
        <v>3116</v>
      </c>
      <c r="F140" s="30" t="s">
        <v>15</v>
      </c>
      <c r="G140" s="42" t="s">
        <v>3522</v>
      </c>
    </row>
    <row r="141">
      <c r="A141" s="40" t="s">
        <v>153</v>
      </c>
      <c r="B141" s="40" t="s">
        <v>94</v>
      </c>
      <c r="C141" s="40" t="s">
        <v>3523</v>
      </c>
      <c r="D141" s="40" t="s">
        <v>3524</v>
      </c>
      <c r="E141" s="85" t="s">
        <v>3116</v>
      </c>
      <c r="F141" s="30" t="s">
        <v>650</v>
      </c>
      <c r="G141" s="42" t="s">
        <v>3525</v>
      </c>
    </row>
    <row r="142">
      <c r="A142" s="40" t="s">
        <v>153</v>
      </c>
      <c r="B142" s="40" t="s">
        <v>99</v>
      </c>
      <c r="C142" s="40" t="s">
        <v>3526</v>
      </c>
      <c r="D142" s="40" t="s">
        <v>3527</v>
      </c>
      <c r="E142" s="85" t="s">
        <v>3116</v>
      </c>
      <c r="F142" s="30" t="s">
        <v>2867</v>
      </c>
      <c r="G142" s="42" t="s">
        <v>3528</v>
      </c>
    </row>
    <row r="143">
      <c r="A143" s="40" t="s">
        <v>153</v>
      </c>
      <c r="B143" s="40" t="s">
        <v>104</v>
      </c>
      <c r="C143" s="40" t="s">
        <v>3529</v>
      </c>
      <c r="D143" s="40" t="s">
        <v>3530</v>
      </c>
      <c r="E143" s="85" t="s">
        <v>3116</v>
      </c>
      <c r="F143" s="30" t="s">
        <v>15</v>
      </c>
      <c r="G143" s="42" t="s">
        <v>3531</v>
      </c>
    </row>
    <row r="144">
      <c r="A144" s="40" t="s">
        <v>153</v>
      </c>
      <c r="B144" s="40" t="s">
        <v>109</v>
      </c>
      <c r="C144" s="40" t="s">
        <v>3532</v>
      </c>
      <c r="D144" s="40" t="s">
        <v>3533</v>
      </c>
      <c r="E144" s="85" t="s">
        <v>3116</v>
      </c>
      <c r="F144" s="30" t="s">
        <v>803</v>
      </c>
      <c r="G144" s="42" t="s">
        <v>3534</v>
      </c>
    </row>
    <row r="145">
      <c r="A145" s="40" t="s">
        <v>153</v>
      </c>
      <c r="B145" s="40" t="s">
        <v>114</v>
      </c>
      <c r="C145" s="40" t="s">
        <v>3535</v>
      </c>
      <c r="D145" s="40" t="s">
        <v>3536</v>
      </c>
      <c r="E145" s="85" t="s">
        <v>3116</v>
      </c>
      <c r="F145" s="30" t="s">
        <v>135</v>
      </c>
      <c r="G145" s="42" t="s">
        <v>3537</v>
      </c>
    </row>
    <row r="146">
      <c r="A146" s="40" t="s">
        <v>153</v>
      </c>
      <c r="B146" s="40" t="s">
        <v>148</v>
      </c>
      <c r="C146" s="40" t="s">
        <v>3538</v>
      </c>
      <c r="D146" s="40" t="s">
        <v>3539</v>
      </c>
      <c r="E146" s="85" t="s">
        <v>3116</v>
      </c>
      <c r="F146" s="30" t="s">
        <v>208</v>
      </c>
      <c r="G146" s="42" t="s">
        <v>3540</v>
      </c>
    </row>
    <row r="147">
      <c r="A147" s="40" t="s">
        <v>199</v>
      </c>
      <c r="B147" s="40" t="s">
        <v>158</v>
      </c>
      <c r="C147" s="40" t="s">
        <v>3541</v>
      </c>
      <c r="D147" s="40" t="s">
        <v>3542</v>
      </c>
      <c r="E147" s="85" t="s">
        <v>3116</v>
      </c>
      <c r="F147" s="30" t="s">
        <v>788</v>
      </c>
      <c r="G147" s="42" t="s">
        <v>3543</v>
      </c>
    </row>
    <row r="148">
      <c r="A148" s="40" t="s">
        <v>199</v>
      </c>
      <c r="B148" s="40" t="s">
        <v>119</v>
      </c>
      <c r="C148" s="40" t="s">
        <v>3544</v>
      </c>
      <c r="D148" s="40" t="s">
        <v>3545</v>
      </c>
      <c r="E148" s="85" t="s">
        <v>3116</v>
      </c>
      <c r="F148" s="30" t="s">
        <v>2310</v>
      </c>
      <c r="G148" s="42" t="s">
        <v>3546</v>
      </c>
    </row>
    <row r="149">
      <c r="A149" s="40" t="s">
        <v>199</v>
      </c>
      <c r="B149" s="40" t="s">
        <v>124</v>
      </c>
      <c r="C149" s="40" t="s">
        <v>3547</v>
      </c>
      <c r="D149" s="40" t="s">
        <v>3548</v>
      </c>
      <c r="E149" s="85" t="s">
        <v>3116</v>
      </c>
      <c r="F149" s="30" t="s">
        <v>212</v>
      </c>
      <c r="G149" s="42" t="s">
        <v>3549</v>
      </c>
    </row>
    <row r="150">
      <c r="A150" s="40" t="s">
        <v>199</v>
      </c>
      <c r="B150" s="40" t="s">
        <v>94</v>
      </c>
      <c r="C150" s="40" t="s">
        <v>3550</v>
      </c>
      <c r="D150" s="40" t="s">
        <v>3551</v>
      </c>
      <c r="E150" s="85" t="s">
        <v>3116</v>
      </c>
      <c r="F150" s="30" t="s">
        <v>788</v>
      </c>
      <c r="G150" s="42" t="s">
        <v>3552</v>
      </c>
    </row>
    <row r="151">
      <c r="A151" s="40" t="s">
        <v>199</v>
      </c>
      <c r="B151" s="40" t="s">
        <v>99</v>
      </c>
      <c r="C151" s="40" t="s">
        <v>3553</v>
      </c>
      <c r="D151" s="40" t="s">
        <v>3554</v>
      </c>
      <c r="E151" s="85" t="s">
        <v>3116</v>
      </c>
      <c r="F151" s="30" t="s">
        <v>112</v>
      </c>
      <c r="G151" s="42" t="s">
        <v>3555</v>
      </c>
    </row>
    <row r="152">
      <c r="A152" s="40" t="s">
        <v>199</v>
      </c>
      <c r="B152" s="40" t="s">
        <v>104</v>
      </c>
      <c r="C152" s="40" t="s">
        <v>3556</v>
      </c>
      <c r="D152" s="40" t="s">
        <v>3557</v>
      </c>
      <c r="E152" s="85" t="s">
        <v>3116</v>
      </c>
      <c r="F152" s="30" t="s">
        <v>2871</v>
      </c>
      <c r="G152" s="42" t="s">
        <v>3558</v>
      </c>
    </row>
    <row r="153">
      <c r="A153" s="40" t="s">
        <v>199</v>
      </c>
      <c r="B153" s="40" t="s">
        <v>109</v>
      </c>
      <c r="C153" s="40" t="s">
        <v>3559</v>
      </c>
      <c r="D153" s="40" t="s">
        <v>3560</v>
      </c>
      <c r="E153" s="85" t="s">
        <v>3116</v>
      </c>
      <c r="F153" s="30" t="s">
        <v>788</v>
      </c>
      <c r="G153" s="42" t="s">
        <v>3561</v>
      </c>
    </row>
    <row r="154">
      <c r="A154" s="40" t="s">
        <v>199</v>
      </c>
      <c r="B154" s="40" t="s">
        <v>114</v>
      </c>
      <c r="C154" s="40" t="s">
        <v>3562</v>
      </c>
      <c r="D154" s="40" t="s">
        <v>3563</v>
      </c>
      <c r="E154" s="85" t="s">
        <v>3116</v>
      </c>
      <c r="F154" s="30" t="s">
        <v>112</v>
      </c>
      <c r="G154" s="42" t="s">
        <v>3564</v>
      </c>
    </row>
    <row r="155">
      <c r="A155" s="40" t="s">
        <v>199</v>
      </c>
      <c r="B155" s="40" t="s">
        <v>148</v>
      </c>
      <c r="C155" s="40" t="s">
        <v>3565</v>
      </c>
      <c r="D155" s="40" t="s">
        <v>3566</v>
      </c>
      <c r="E155" s="85" t="s">
        <v>3116</v>
      </c>
      <c r="F155" s="30" t="s">
        <v>402</v>
      </c>
      <c r="G155" s="42" t="s">
        <v>3567</v>
      </c>
    </row>
    <row r="156">
      <c r="A156" s="40" t="s">
        <v>241</v>
      </c>
      <c r="B156" s="40" t="s">
        <v>119</v>
      </c>
      <c r="C156" s="40" t="s">
        <v>3568</v>
      </c>
      <c r="D156" s="40" t="s">
        <v>3569</v>
      </c>
      <c r="E156" s="85" t="s">
        <v>3116</v>
      </c>
      <c r="F156" s="30" t="s">
        <v>8</v>
      </c>
      <c r="G156" s="42" t="s">
        <v>3570</v>
      </c>
    </row>
    <row r="157">
      <c r="A157" s="40" t="s">
        <v>241</v>
      </c>
      <c r="B157" s="40" t="s">
        <v>124</v>
      </c>
      <c r="C157" s="40" t="s">
        <v>3571</v>
      </c>
      <c r="D157" s="40" t="s">
        <v>3572</v>
      </c>
      <c r="E157" s="85" t="s">
        <v>3116</v>
      </c>
      <c r="F157" s="30" t="s">
        <v>262</v>
      </c>
      <c r="G157" s="42" t="s">
        <v>3573</v>
      </c>
    </row>
    <row r="158">
      <c r="A158" s="40" t="s">
        <v>241</v>
      </c>
      <c r="B158" s="40" t="s">
        <v>94</v>
      </c>
      <c r="C158" s="40" t="s">
        <v>3574</v>
      </c>
      <c r="D158" s="40" t="s">
        <v>3575</v>
      </c>
      <c r="E158" s="85" t="s">
        <v>3116</v>
      </c>
      <c r="F158" s="30" t="s">
        <v>3461</v>
      </c>
      <c r="G158" s="86" t="s">
        <v>3576</v>
      </c>
    </row>
    <row r="159">
      <c r="A159" s="40" t="s">
        <v>241</v>
      </c>
      <c r="B159" s="40" t="s">
        <v>99</v>
      </c>
      <c r="C159" s="40" t="s">
        <v>3577</v>
      </c>
      <c r="D159" s="40" t="s">
        <v>3578</v>
      </c>
      <c r="E159" s="85" t="s">
        <v>3116</v>
      </c>
      <c r="F159" s="30" t="s">
        <v>8</v>
      </c>
      <c r="G159" s="42" t="s">
        <v>3579</v>
      </c>
    </row>
    <row r="160">
      <c r="A160" s="40" t="s">
        <v>241</v>
      </c>
      <c r="B160" s="40" t="s">
        <v>104</v>
      </c>
      <c r="C160" s="40" t="s">
        <v>3580</v>
      </c>
      <c r="D160" s="40" t="s">
        <v>3581</v>
      </c>
      <c r="E160" s="85" t="s">
        <v>3116</v>
      </c>
      <c r="F160" s="30" t="s">
        <v>262</v>
      </c>
      <c r="G160" s="42" t="s">
        <v>3582</v>
      </c>
    </row>
    <row r="161">
      <c r="A161" s="40" t="s">
        <v>241</v>
      </c>
      <c r="B161" s="40" t="s">
        <v>109</v>
      </c>
      <c r="C161" s="40" t="s">
        <v>3583</v>
      </c>
      <c r="D161" s="40" t="s">
        <v>3584</v>
      </c>
      <c r="E161" s="85" t="s">
        <v>3116</v>
      </c>
      <c r="F161" s="30" t="s">
        <v>2900</v>
      </c>
      <c r="G161" s="86" t="s">
        <v>3585</v>
      </c>
    </row>
    <row r="162">
      <c r="A162" s="40" t="s">
        <v>241</v>
      </c>
      <c r="B162" s="40" t="s">
        <v>114</v>
      </c>
      <c r="C162" s="40" t="s">
        <v>3586</v>
      </c>
      <c r="D162" s="40" t="s">
        <v>3587</v>
      </c>
      <c r="E162" s="85" t="s">
        <v>3116</v>
      </c>
      <c r="F162" s="30" t="s">
        <v>8</v>
      </c>
      <c r="G162" s="42" t="s">
        <v>3588</v>
      </c>
    </row>
    <row r="163">
      <c r="A163" s="40" t="s">
        <v>335</v>
      </c>
      <c r="B163" s="40" t="s">
        <v>119</v>
      </c>
      <c r="C163" s="40" t="s">
        <v>3589</v>
      </c>
      <c r="D163" s="40" t="s">
        <v>3590</v>
      </c>
      <c r="E163" s="85" t="s">
        <v>3116</v>
      </c>
      <c r="F163" s="30" t="s">
        <v>2720</v>
      </c>
      <c r="G163" s="42" t="s">
        <v>3591</v>
      </c>
    </row>
    <row r="164">
      <c r="A164" s="40" t="s">
        <v>335</v>
      </c>
      <c r="B164" s="40" t="s">
        <v>124</v>
      </c>
      <c r="C164" s="40" t="s">
        <v>3592</v>
      </c>
      <c r="D164" s="40" t="s">
        <v>3593</v>
      </c>
      <c r="E164" s="85" t="s">
        <v>3116</v>
      </c>
      <c r="F164" s="30" t="s">
        <v>15</v>
      </c>
      <c r="G164" s="42" t="s">
        <v>3594</v>
      </c>
    </row>
    <row r="165">
      <c r="A165" s="40" t="s">
        <v>335</v>
      </c>
      <c r="B165" s="40" t="s">
        <v>94</v>
      </c>
      <c r="C165" s="40" t="s">
        <v>3595</v>
      </c>
      <c r="D165" s="40" t="s">
        <v>3596</v>
      </c>
      <c r="E165" s="85" t="s">
        <v>3116</v>
      </c>
      <c r="F165" s="30" t="s">
        <v>650</v>
      </c>
      <c r="G165" s="42" t="s">
        <v>3597</v>
      </c>
    </row>
    <row r="166">
      <c r="A166" s="40" t="s">
        <v>335</v>
      </c>
      <c r="B166" s="40" t="s">
        <v>99</v>
      </c>
      <c r="C166" s="40" t="s">
        <v>3598</v>
      </c>
      <c r="D166" s="40" t="s">
        <v>3599</v>
      </c>
      <c r="E166" s="85" t="s">
        <v>3116</v>
      </c>
      <c r="F166" s="30" t="s">
        <v>2720</v>
      </c>
      <c r="G166" s="42" t="s">
        <v>3600</v>
      </c>
      <c r="J166" s="87"/>
    </row>
    <row r="167">
      <c r="A167" s="40" t="s">
        <v>335</v>
      </c>
      <c r="B167" s="40" t="s">
        <v>104</v>
      </c>
      <c r="C167" s="40" t="s">
        <v>3601</v>
      </c>
      <c r="D167" s="40" t="s">
        <v>3602</v>
      </c>
      <c r="E167" s="85" t="s">
        <v>3116</v>
      </c>
      <c r="F167" s="30" t="s">
        <v>15</v>
      </c>
      <c r="G167" s="42" t="s">
        <v>3603</v>
      </c>
    </row>
    <row r="168">
      <c r="A168" s="40" t="s">
        <v>335</v>
      </c>
      <c r="B168" s="40" t="s">
        <v>109</v>
      </c>
      <c r="C168" s="40" t="s">
        <v>3604</v>
      </c>
      <c r="D168" s="40" t="s">
        <v>3605</v>
      </c>
      <c r="E168" s="85" t="s">
        <v>3116</v>
      </c>
      <c r="F168" s="30" t="s">
        <v>650</v>
      </c>
      <c r="G168" s="42" t="s">
        <v>3606</v>
      </c>
    </row>
    <row r="169">
      <c r="A169" s="40" t="s">
        <v>335</v>
      </c>
      <c r="B169" s="40" t="s">
        <v>114</v>
      </c>
      <c r="C169" s="40" t="s">
        <v>3607</v>
      </c>
      <c r="D169" s="40" t="s">
        <v>3608</v>
      </c>
      <c r="E169" s="85" t="s">
        <v>3116</v>
      </c>
      <c r="F169" s="30" t="s">
        <v>3461</v>
      </c>
      <c r="G169" s="86" t="s">
        <v>3609</v>
      </c>
    </row>
    <row r="170">
      <c r="A170" s="40" t="s">
        <v>719</v>
      </c>
      <c r="B170" s="40" t="s">
        <v>124</v>
      </c>
      <c r="C170" s="40" t="s">
        <v>3610</v>
      </c>
      <c r="D170" s="40" t="s">
        <v>3611</v>
      </c>
      <c r="E170" s="85" t="s">
        <v>3116</v>
      </c>
      <c r="F170" s="30" t="s">
        <v>788</v>
      </c>
      <c r="G170" s="42" t="s">
        <v>3612</v>
      </c>
    </row>
    <row r="171">
      <c r="A171" s="40" t="s">
        <v>719</v>
      </c>
      <c r="B171" s="40" t="s">
        <v>94</v>
      </c>
      <c r="C171" s="40" t="s">
        <v>3613</v>
      </c>
      <c r="D171" s="40" t="s">
        <v>3614</v>
      </c>
      <c r="E171" s="85" t="s">
        <v>3116</v>
      </c>
      <c r="F171" s="30" t="s">
        <v>112</v>
      </c>
      <c r="G171" s="42" t="s">
        <v>3615</v>
      </c>
    </row>
    <row r="172">
      <c r="A172" s="40" t="s">
        <v>719</v>
      </c>
      <c r="B172" s="40" t="s">
        <v>99</v>
      </c>
      <c r="C172" s="40" t="s">
        <v>3616</v>
      </c>
      <c r="D172" s="40" t="s">
        <v>3617</v>
      </c>
      <c r="E172" s="85" t="s">
        <v>3116</v>
      </c>
      <c r="F172" s="30" t="s">
        <v>212</v>
      </c>
      <c r="G172" s="42" t="s">
        <v>3618</v>
      </c>
    </row>
    <row r="173">
      <c r="A173" s="40" t="s">
        <v>719</v>
      </c>
      <c r="B173" s="40" t="s">
        <v>104</v>
      </c>
      <c r="C173" s="40" t="s">
        <v>3619</v>
      </c>
      <c r="D173" s="40" t="s">
        <v>3620</v>
      </c>
      <c r="E173" s="85" t="s">
        <v>3116</v>
      </c>
      <c r="F173" s="30" t="s">
        <v>788</v>
      </c>
      <c r="G173" s="42" t="s">
        <v>3621</v>
      </c>
    </row>
    <row r="174">
      <c r="A174" s="40" t="s">
        <v>719</v>
      </c>
      <c r="B174" s="40" t="s">
        <v>109</v>
      </c>
      <c r="C174" s="40" t="s">
        <v>3622</v>
      </c>
      <c r="D174" s="40" t="s">
        <v>3623</v>
      </c>
      <c r="E174" s="85" t="s">
        <v>3116</v>
      </c>
      <c r="F174" s="30" t="s">
        <v>112</v>
      </c>
      <c r="G174" s="42" t="s">
        <v>3624</v>
      </c>
    </row>
    <row r="175">
      <c r="A175" s="40" t="s">
        <v>748</v>
      </c>
      <c r="B175" s="40" t="s">
        <v>124</v>
      </c>
      <c r="C175" s="40" t="s">
        <v>3625</v>
      </c>
      <c r="D175" s="40" t="s">
        <v>3626</v>
      </c>
      <c r="E175" s="85" t="s">
        <v>3116</v>
      </c>
      <c r="F175" s="30" t="s">
        <v>8</v>
      </c>
      <c r="G175" s="42" t="s">
        <v>3627</v>
      </c>
    </row>
    <row r="176">
      <c r="A176" s="40" t="s">
        <v>748</v>
      </c>
      <c r="B176" s="40" t="s">
        <v>94</v>
      </c>
      <c r="C176" s="40" t="s">
        <v>3628</v>
      </c>
      <c r="D176" s="40" t="s">
        <v>3629</v>
      </c>
      <c r="E176" s="85" t="s">
        <v>3116</v>
      </c>
      <c r="F176" s="30" t="s">
        <v>102</v>
      </c>
      <c r="G176" s="42" t="s">
        <v>3630</v>
      </c>
    </row>
    <row r="177">
      <c r="A177" s="40" t="s">
        <v>748</v>
      </c>
      <c r="B177" s="40" t="s">
        <v>99</v>
      </c>
      <c r="C177" s="40" t="s">
        <v>3631</v>
      </c>
      <c r="D177" s="40" t="s">
        <v>3632</v>
      </c>
      <c r="E177" s="85" t="s">
        <v>3116</v>
      </c>
      <c r="F177" s="30" t="s">
        <v>208</v>
      </c>
      <c r="G177" s="42" t="s">
        <v>3633</v>
      </c>
    </row>
    <row r="178">
      <c r="A178" s="40" t="s">
        <v>748</v>
      </c>
      <c r="B178" s="40" t="s">
        <v>104</v>
      </c>
      <c r="C178" s="40" t="s">
        <v>3634</v>
      </c>
      <c r="D178" s="40" t="s">
        <v>3635</v>
      </c>
      <c r="E178" s="85" t="s">
        <v>3116</v>
      </c>
      <c r="F178" s="30" t="s">
        <v>8</v>
      </c>
      <c r="G178" s="42" t="s">
        <v>3636</v>
      </c>
    </row>
    <row r="179">
      <c r="A179" s="40" t="s">
        <v>748</v>
      </c>
      <c r="B179" s="40" t="s">
        <v>109</v>
      </c>
      <c r="C179" s="40" t="s">
        <v>3637</v>
      </c>
      <c r="D179" s="40" t="s">
        <v>3638</v>
      </c>
      <c r="E179" s="85" t="s">
        <v>3116</v>
      </c>
      <c r="F179" s="30" t="s">
        <v>102</v>
      </c>
      <c r="G179" s="42" t="s">
        <v>3639</v>
      </c>
    </row>
    <row r="180">
      <c r="A180" s="40" t="s">
        <v>770</v>
      </c>
      <c r="B180" s="40" t="s">
        <v>94</v>
      </c>
      <c r="C180" s="40" t="s">
        <v>3640</v>
      </c>
      <c r="D180" s="40" t="s">
        <v>3641</v>
      </c>
      <c r="E180" s="85" t="s">
        <v>3116</v>
      </c>
      <c r="F180" s="30" t="s">
        <v>330</v>
      </c>
      <c r="G180" s="42" t="s">
        <v>3642</v>
      </c>
    </row>
    <row r="181">
      <c r="A181" s="40" t="s">
        <v>770</v>
      </c>
      <c r="B181" s="40" t="s">
        <v>99</v>
      </c>
      <c r="C181" s="40" t="s">
        <v>3643</v>
      </c>
      <c r="D181" s="40" t="s">
        <v>3644</v>
      </c>
      <c r="E181" s="85" t="s">
        <v>3116</v>
      </c>
      <c r="F181" s="30" t="s">
        <v>2900</v>
      </c>
      <c r="G181" s="42" t="s">
        <v>3645</v>
      </c>
    </row>
    <row r="182">
      <c r="A182" s="40" t="s">
        <v>770</v>
      </c>
      <c r="B182" s="40" t="s">
        <v>104</v>
      </c>
      <c r="C182" s="40" t="s">
        <v>3646</v>
      </c>
      <c r="D182" s="40" t="s">
        <v>3647</v>
      </c>
      <c r="E182" s="85" t="s">
        <v>3116</v>
      </c>
      <c r="F182" s="30" t="s">
        <v>15</v>
      </c>
      <c r="G182" s="42" t="s">
        <v>3648</v>
      </c>
    </row>
    <row r="183">
      <c r="A183" s="40" t="s">
        <v>793</v>
      </c>
      <c r="B183" s="40" t="s">
        <v>99</v>
      </c>
      <c r="C183" s="40" t="s">
        <v>3649</v>
      </c>
      <c r="D183" s="40" t="s">
        <v>3650</v>
      </c>
      <c r="E183" s="85" t="s">
        <v>3116</v>
      </c>
      <c r="F183" s="30" t="s">
        <v>193</v>
      </c>
      <c r="G183" s="42" t="s">
        <v>3651</v>
      </c>
    </row>
    <row r="184">
      <c r="A184" s="40" t="s">
        <v>811</v>
      </c>
      <c r="B184" s="40" t="s">
        <v>99</v>
      </c>
      <c r="C184" s="40" t="s">
        <v>3652</v>
      </c>
      <c r="D184" s="40" t="s">
        <v>3653</v>
      </c>
      <c r="E184" s="85" t="s">
        <v>3116</v>
      </c>
      <c r="F184" s="30" t="s">
        <v>584</v>
      </c>
      <c r="G184" s="42" t="s">
        <v>3654</v>
      </c>
    </row>
    <row r="186">
      <c r="A186" s="30" t="s">
        <v>860</v>
      </c>
    </row>
    <row r="187">
      <c r="A187" s="30" t="s">
        <v>861</v>
      </c>
      <c r="B187" s="40" t="s">
        <v>3655</v>
      </c>
      <c r="C187" s="40" t="s">
        <v>3656</v>
      </c>
      <c r="D187" s="40" t="s">
        <v>811</v>
      </c>
      <c r="E187" s="40" t="s">
        <v>855</v>
      </c>
      <c r="F187" s="40" t="s">
        <v>864</v>
      </c>
      <c r="G187" s="40" t="s">
        <v>865</v>
      </c>
      <c r="H187" s="40" t="s">
        <v>866</v>
      </c>
      <c r="I187" s="40" t="s">
        <v>770</v>
      </c>
    </row>
  </sheetData>
  <hyperlinks>
    <hyperlink r:id="rId1" ref="A8"/>
    <hyperlink r:id="rId2" ref="G15"/>
    <hyperlink r:id="rId3" ref="G16"/>
    <hyperlink r:id="rId4" ref="G17"/>
    <hyperlink r:id="rId5" ref="G18"/>
    <hyperlink r:id="rId6" ref="G19"/>
    <hyperlink r:id="rId7" ref="G20"/>
    <hyperlink r:id="rId8" ref="G21"/>
    <hyperlink r:id="rId9" ref="G22"/>
    <hyperlink r:id="rId10" ref="G23"/>
    <hyperlink r:id="rId11" ref="G24"/>
    <hyperlink r:id="rId12" ref="G25"/>
    <hyperlink r:id="rId13" ref="G26"/>
    <hyperlink r:id="rId14" ref="G27"/>
    <hyperlink r:id="rId15" ref="G28"/>
    <hyperlink r:id="rId16" ref="G29"/>
    <hyperlink r:id="rId17" ref="G30"/>
    <hyperlink r:id="rId18" ref="G31"/>
    <hyperlink r:id="rId19" ref="G32"/>
    <hyperlink r:id="rId20" ref="G33"/>
    <hyperlink r:id="rId21" ref="G34"/>
    <hyperlink r:id="rId22" ref="G35"/>
    <hyperlink r:id="rId23" ref="G36"/>
    <hyperlink r:id="rId24" ref="G37"/>
    <hyperlink r:id="rId25" ref="G38"/>
    <hyperlink r:id="rId26" ref="G39"/>
    <hyperlink r:id="rId27" ref="G40"/>
    <hyperlink r:id="rId28" ref="G41"/>
    <hyperlink r:id="rId29" ref="G42"/>
    <hyperlink r:id="rId30" ref="G43"/>
    <hyperlink r:id="rId31" ref="G44"/>
    <hyperlink r:id="rId32" ref="G45"/>
    <hyperlink r:id="rId33" ref="G46"/>
    <hyperlink r:id="rId34" ref="G47"/>
    <hyperlink r:id="rId35" ref="G48"/>
    <hyperlink r:id="rId36" ref="G49"/>
    <hyperlink r:id="rId37" ref="G50"/>
    <hyperlink r:id="rId38" ref="G51"/>
    <hyperlink r:id="rId39" ref="G52"/>
    <hyperlink r:id="rId40" ref="G53"/>
    <hyperlink r:id="rId41" ref="G54"/>
    <hyperlink r:id="rId42" ref="G55"/>
    <hyperlink r:id="rId43" ref="G56"/>
    <hyperlink r:id="rId44" ref="G57"/>
    <hyperlink r:id="rId45" ref="G58"/>
    <hyperlink r:id="rId46" ref="G59"/>
    <hyperlink r:id="rId47" ref="G60"/>
    <hyperlink r:id="rId48" ref="G61"/>
    <hyperlink r:id="rId49" ref="G62"/>
    <hyperlink r:id="rId50" ref="G63"/>
    <hyperlink r:id="rId51" ref="G64"/>
    <hyperlink r:id="rId52" ref="G65"/>
    <hyperlink r:id="rId53" ref="G66"/>
    <hyperlink r:id="rId54" ref="G67"/>
    <hyperlink r:id="rId55" ref="G68"/>
    <hyperlink r:id="rId56" ref="G69"/>
    <hyperlink r:id="rId57" ref="G70"/>
    <hyperlink r:id="rId58" ref="G71"/>
    <hyperlink r:id="rId59" ref="G72"/>
    <hyperlink r:id="rId60" ref="G73"/>
    <hyperlink r:id="rId61" ref="G74"/>
    <hyperlink r:id="rId62" ref="G75"/>
    <hyperlink r:id="rId63" ref="G76"/>
    <hyperlink r:id="rId64" ref="G77"/>
    <hyperlink r:id="rId65" ref="G78"/>
    <hyperlink r:id="rId66" ref="G79"/>
    <hyperlink r:id="rId67" ref="G80"/>
    <hyperlink r:id="rId68" ref="G81"/>
    <hyperlink r:id="rId69" ref="G82"/>
    <hyperlink r:id="rId70" ref="G83"/>
    <hyperlink r:id="rId71" ref="G84"/>
    <hyperlink r:id="rId72" ref="G85"/>
    <hyperlink r:id="rId73" ref="G86"/>
    <hyperlink r:id="rId74" ref="G87"/>
    <hyperlink r:id="rId75" ref="G88"/>
    <hyperlink r:id="rId76" ref="G89"/>
    <hyperlink r:id="rId77" ref="G90"/>
    <hyperlink r:id="rId78" ref="G91"/>
    <hyperlink r:id="rId79" ref="G92"/>
    <hyperlink r:id="rId80" ref="G93"/>
    <hyperlink r:id="rId81" ref="G94"/>
    <hyperlink r:id="rId82" ref="G95"/>
    <hyperlink r:id="rId83" ref="G96"/>
    <hyperlink r:id="rId84" ref="G97"/>
    <hyperlink r:id="rId85" ref="G98"/>
    <hyperlink r:id="rId86" ref="G99"/>
    <hyperlink r:id="rId87" ref="G100"/>
    <hyperlink r:id="rId88" ref="G101"/>
    <hyperlink r:id="rId89" ref="G102"/>
    <hyperlink r:id="rId90" ref="G103"/>
    <hyperlink r:id="rId91" ref="G104"/>
    <hyperlink r:id="rId92" ref="G105"/>
    <hyperlink r:id="rId93" ref="G106"/>
    <hyperlink r:id="rId94" ref="G107"/>
    <hyperlink r:id="rId95" ref="G108"/>
    <hyperlink r:id="rId96" ref="G109"/>
    <hyperlink r:id="rId97" ref="G110"/>
    <hyperlink r:id="rId98" ref="G111"/>
    <hyperlink r:id="rId99" ref="G112"/>
    <hyperlink r:id="rId100" ref="G113"/>
    <hyperlink r:id="rId101" ref="G114"/>
    <hyperlink r:id="rId102" ref="G115"/>
    <hyperlink r:id="rId103" ref="G116"/>
    <hyperlink r:id="rId104" ref="G117"/>
    <hyperlink r:id="rId105" ref="G118"/>
    <hyperlink r:id="rId106" ref="G119"/>
    <hyperlink r:id="rId107" ref="G120"/>
    <hyperlink r:id="rId108" ref="G121"/>
    <hyperlink r:id="rId109" ref="G122"/>
    <hyperlink r:id="rId110" ref="G123"/>
    <hyperlink r:id="rId111" ref="G124"/>
    <hyperlink r:id="rId112" ref="G125"/>
    <hyperlink r:id="rId113" ref="G126"/>
    <hyperlink r:id="rId114" ref="G127"/>
    <hyperlink r:id="rId115" ref="G128"/>
    <hyperlink r:id="rId116" ref="G129"/>
    <hyperlink r:id="rId117" ref="G130"/>
    <hyperlink r:id="rId118" ref="G131"/>
    <hyperlink r:id="rId119" ref="G132"/>
    <hyperlink r:id="rId120" ref="G133"/>
    <hyperlink r:id="rId121" ref="G134"/>
    <hyperlink r:id="rId122" ref="G135"/>
    <hyperlink r:id="rId123" ref="G136"/>
    <hyperlink r:id="rId124" ref="G137"/>
    <hyperlink r:id="rId125" ref="G138"/>
    <hyperlink r:id="rId126" ref="G139"/>
    <hyperlink r:id="rId127" ref="G140"/>
    <hyperlink r:id="rId128" ref="G141"/>
    <hyperlink r:id="rId129" ref="G142"/>
    <hyperlink r:id="rId130" ref="G143"/>
    <hyperlink r:id="rId131" ref="G144"/>
    <hyperlink r:id="rId132" ref="G145"/>
    <hyperlink r:id="rId133" ref="G146"/>
    <hyperlink r:id="rId134" ref="G147"/>
    <hyperlink r:id="rId135" ref="G148"/>
    <hyperlink r:id="rId136" ref="G149"/>
    <hyperlink r:id="rId137" ref="G150"/>
    <hyperlink r:id="rId138" ref="G151"/>
    <hyperlink r:id="rId139" ref="G152"/>
    <hyperlink r:id="rId140" ref="G153"/>
    <hyperlink r:id="rId141" ref="G154"/>
    <hyperlink r:id="rId142" ref="G155"/>
    <hyperlink r:id="rId143" ref="G156"/>
    <hyperlink r:id="rId144" ref="G157"/>
    <hyperlink r:id="rId145" ref="G158"/>
    <hyperlink r:id="rId146" ref="G159"/>
    <hyperlink r:id="rId147" ref="G160"/>
    <hyperlink r:id="rId148" ref="G161"/>
    <hyperlink r:id="rId149" ref="G162"/>
    <hyperlink r:id="rId150" ref="G163"/>
    <hyperlink r:id="rId151" ref="G164"/>
    <hyperlink r:id="rId152" ref="G165"/>
    <hyperlink r:id="rId153" ref="G166"/>
    <hyperlink r:id="rId154" ref="G167"/>
    <hyperlink r:id="rId155" ref="G168"/>
    <hyperlink r:id="rId156" ref="G169"/>
    <hyperlink r:id="rId157" ref="G170"/>
    <hyperlink r:id="rId158" ref="G171"/>
    <hyperlink r:id="rId159" ref="G172"/>
    <hyperlink r:id="rId160" ref="G173"/>
    <hyperlink r:id="rId161" ref="G174"/>
    <hyperlink r:id="rId162" ref="G175"/>
    <hyperlink r:id="rId163" ref="G176"/>
    <hyperlink r:id="rId164" ref="G177"/>
    <hyperlink r:id="rId165" ref="G178"/>
    <hyperlink r:id="rId166" ref="G179"/>
    <hyperlink r:id="rId167" ref="G180"/>
    <hyperlink r:id="rId168" ref="G181"/>
    <hyperlink r:id="rId169" ref="G182"/>
    <hyperlink r:id="rId170" ref="G183"/>
    <hyperlink r:id="rId171" ref="G184"/>
  </hyperlinks>
  <drawing r:id="rId17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/>
  </sheetViews>
  <sheetFormatPr customHeight="1" defaultColWidth="12.63" defaultRowHeight="15.75"/>
  <cols>
    <col customWidth="1" min="1" max="1" width="8.88"/>
    <col customWidth="1" min="2" max="2" width="10.13"/>
    <col customWidth="1" min="3" max="3" width="18.75"/>
    <col customWidth="1" min="4" max="4" width="18.63"/>
    <col customWidth="1" min="6" max="6" width="20.13"/>
    <col customWidth="1" min="7" max="7" width="37.75"/>
  </cols>
  <sheetData>
    <row r="1" ht="15.0" customHeight="1">
      <c r="A1" s="29" t="s">
        <v>3657</v>
      </c>
    </row>
    <row r="2">
      <c r="A2" s="30"/>
      <c r="H2" s="30" t="s">
        <v>3658</v>
      </c>
    </row>
    <row r="3">
      <c r="A3" s="31"/>
      <c r="B3" s="32" t="s">
        <v>78</v>
      </c>
      <c r="C3" s="32" t="s">
        <v>79</v>
      </c>
      <c r="D3" s="32" t="s">
        <v>80</v>
      </c>
    </row>
    <row r="4">
      <c r="A4" s="88" t="s">
        <v>3659</v>
      </c>
      <c r="B4" s="89">
        <f>SUM(D4-C4)</f>
        <v>224</v>
      </c>
      <c r="C4" s="89">
        <f>COUNTIFS(F15:F238,"",$E$15:$E$238,"Flat Rob")</f>
        <v>0</v>
      </c>
      <c r="D4" s="89">
        <f>countif($E$15:$E$238, "Flat Rob")</f>
        <v>224</v>
      </c>
    </row>
    <row r="5">
      <c r="A5" s="35" t="s">
        <v>82</v>
      </c>
      <c r="B5" s="36">
        <f>SUM(B4/D4)</f>
        <v>1</v>
      </c>
      <c r="C5" s="37"/>
      <c r="D5" s="37"/>
    </row>
    <row r="6">
      <c r="A6" s="30"/>
    </row>
    <row r="7">
      <c r="A7" s="38" t="s">
        <v>83</v>
      </c>
    </row>
    <row r="8">
      <c r="A8" s="39" t="s">
        <v>3660</v>
      </c>
    </row>
    <row r="9">
      <c r="A9" s="30"/>
    </row>
    <row r="10">
      <c r="A10" s="30"/>
    </row>
    <row r="11">
      <c r="A11" s="30"/>
    </row>
    <row r="12">
      <c r="A12" s="30"/>
    </row>
    <row r="14">
      <c r="A14" s="38" t="s">
        <v>85</v>
      </c>
      <c r="B14" s="38" t="s">
        <v>86</v>
      </c>
      <c r="C14" s="38" t="s">
        <v>87</v>
      </c>
      <c r="D14" s="38" t="s">
        <v>88</v>
      </c>
      <c r="E14" s="38" t="s">
        <v>89</v>
      </c>
      <c r="F14" s="38" t="s">
        <v>90</v>
      </c>
      <c r="G14" s="38" t="s">
        <v>91</v>
      </c>
      <c r="H14" s="38"/>
    </row>
    <row r="15">
      <c r="A15" s="40" t="s">
        <v>93</v>
      </c>
      <c r="B15" s="40" t="s">
        <v>94</v>
      </c>
      <c r="C15" s="40" t="s">
        <v>3661</v>
      </c>
      <c r="D15" s="40" t="s">
        <v>3662</v>
      </c>
      <c r="E15" s="90" t="s">
        <v>3659</v>
      </c>
      <c r="F15" s="30" t="s">
        <v>1103</v>
      </c>
      <c r="G15" s="42" t="s">
        <v>3663</v>
      </c>
    </row>
    <row r="16">
      <c r="A16" s="40" t="s">
        <v>93</v>
      </c>
      <c r="B16" s="40" t="s">
        <v>99</v>
      </c>
      <c r="C16" s="40" t="s">
        <v>3664</v>
      </c>
      <c r="D16" s="40" t="s">
        <v>3665</v>
      </c>
      <c r="E16" s="90" t="s">
        <v>3659</v>
      </c>
      <c r="F16" s="30" t="s">
        <v>102</v>
      </c>
      <c r="G16" s="42" t="s">
        <v>3666</v>
      </c>
    </row>
    <row r="17">
      <c r="A17" s="40" t="s">
        <v>93</v>
      </c>
      <c r="B17" s="40" t="s">
        <v>104</v>
      </c>
      <c r="C17" s="40" t="s">
        <v>3667</v>
      </c>
      <c r="D17" s="40" t="s">
        <v>3668</v>
      </c>
      <c r="E17" s="90" t="s">
        <v>3659</v>
      </c>
      <c r="F17" s="30" t="s">
        <v>107</v>
      </c>
      <c r="G17" s="42" t="s">
        <v>3669</v>
      </c>
    </row>
    <row r="18">
      <c r="A18" s="40" t="s">
        <v>93</v>
      </c>
      <c r="B18" s="40" t="s">
        <v>109</v>
      </c>
      <c r="C18" s="40" t="s">
        <v>3670</v>
      </c>
      <c r="D18" s="40" t="s">
        <v>3671</v>
      </c>
      <c r="E18" s="90" t="s">
        <v>3659</v>
      </c>
      <c r="F18" s="30" t="s">
        <v>112</v>
      </c>
      <c r="G18" s="91" t="s">
        <v>3672</v>
      </c>
    </row>
    <row r="19">
      <c r="A19" s="40" t="s">
        <v>93</v>
      </c>
      <c r="B19" s="40" t="s">
        <v>114</v>
      </c>
      <c r="C19" s="40" t="s">
        <v>3673</v>
      </c>
      <c r="D19" s="40" t="s">
        <v>3674</v>
      </c>
      <c r="E19" s="90" t="s">
        <v>3659</v>
      </c>
      <c r="F19" s="30" t="s">
        <v>102</v>
      </c>
      <c r="G19" s="42" t="s">
        <v>3675</v>
      </c>
    </row>
    <row r="20">
      <c r="A20" s="40" t="s">
        <v>118</v>
      </c>
      <c r="B20" s="40" t="s">
        <v>119</v>
      </c>
      <c r="C20" s="40" t="s">
        <v>3676</v>
      </c>
      <c r="D20" s="40" t="s">
        <v>3677</v>
      </c>
      <c r="E20" s="90" t="s">
        <v>3659</v>
      </c>
      <c r="F20" s="30" t="s">
        <v>107</v>
      </c>
      <c r="G20" s="42" t="s">
        <v>3678</v>
      </c>
    </row>
    <row r="21">
      <c r="A21" s="40" t="s">
        <v>118</v>
      </c>
      <c r="B21" s="40" t="s">
        <v>124</v>
      </c>
      <c r="C21" s="40" t="s">
        <v>3679</v>
      </c>
      <c r="D21" s="40" t="s">
        <v>3680</v>
      </c>
      <c r="E21" s="90" t="s">
        <v>3659</v>
      </c>
      <c r="F21" s="30" t="s">
        <v>830</v>
      </c>
      <c r="G21" s="42" t="s">
        <v>3681</v>
      </c>
    </row>
    <row r="22">
      <c r="A22" s="40" t="s">
        <v>118</v>
      </c>
      <c r="B22" s="40" t="s">
        <v>94</v>
      </c>
      <c r="C22" s="40" t="s">
        <v>3682</v>
      </c>
      <c r="D22" s="40" t="s">
        <v>3683</v>
      </c>
      <c r="E22" s="90" t="s">
        <v>3659</v>
      </c>
      <c r="F22" s="30" t="s">
        <v>3684</v>
      </c>
      <c r="G22" s="42" t="s">
        <v>3685</v>
      </c>
    </row>
    <row r="23">
      <c r="A23" s="40" t="s">
        <v>118</v>
      </c>
      <c r="B23" s="40" t="s">
        <v>99</v>
      </c>
      <c r="C23" s="40" t="s">
        <v>3686</v>
      </c>
      <c r="D23" s="40" t="s">
        <v>3687</v>
      </c>
      <c r="E23" s="90" t="s">
        <v>3659</v>
      </c>
      <c r="F23" s="30" t="s">
        <v>2867</v>
      </c>
      <c r="G23" s="42" t="s">
        <v>3688</v>
      </c>
    </row>
    <row r="24">
      <c r="A24" s="40" t="s">
        <v>118</v>
      </c>
      <c r="B24" s="40" t="s">
        <v>104</v>
      </c>
      <c r="C24" s="40" t="s">
        <v>3689</v>
      </c>
      <c r="D24" s="40" t="s">
        <v>3690</v>
      </c>
      <c r="E24" s="90" t="s">
        <v>3659</v>
      </c>
      <c r="F24" s="30" t="s">
        <v>3105</v>
      </c>
      <c r="G24" s="42" t="s">
        <v>3691</v>
      </c>
    </row>
    <row r="25">
      <c r="A25" s="40" t="s">
        <v>118</v>
      </c>
      <c r="B25" s="40" t="s">
        <v>109</v>
      </c>
      <c r="C25" s="40" t="s">
        <v>3692</v>
      </c>
      <c r="D25" s="40" t="s">
        <v>3693</v>
      </c>
      <c r="E25" s="90" t="s">
        <v>3659</v>
      </c>
      <c r="F25" s="30" t="s">
        <v>923</v>
      </c>
      <c r="G25" s="42" t="s">
        <v>3694</v>
      </c>
    </row>
    <row r="26">
      <c r="A26" s="40" t="s">
        <v>118</v>
      </c>
      <c r="B26" s="40" t="s">
        <v>114</v>
      </c>
      <c r="C26" s="40" t="s">
        <v>3695</v>
      </c>
      <c r="D26" s="40" t="s">
        <v>3696</v>
      </c>
      <c r="E26" s="90" t="s">
        <v>3659</v>
      </c>
      <c r="F26" s="30" t="s">
        <v>2867</v>
      </c>
      <c r="G26" s="42" t="s">
        <v>3697</v>
      </c>
    </row>
    <row r="27">
      <c r="A27" s="40" t="s">
        <v>118</v>
      </c>
      <c r="B27" s="40" t="s">
        <v>148</v>
      </c>
      <c r="C27" s="40" t="s">
        <v>3698</v>
      </c>
      <c r="D27" s="40" t="s">
        <v>3699</v>
      </c>
      <c r="E27" s="90" t="s">
        <v>3659</v>
      </c>
      <c r="F27" s="30" t="s">
        <v>3101</v>
      </c>
      <c r="G27" s="42" t="s">
        <v>3700</v>
      </c>
    </row>
    <row r="28">
      <c r="A28" s="40" t="s">
        <v>118</v>
      </c>
      <c r="B28" s="40" t="s">
        <v>153</v>
      </c>
      <c r="C28" s="40" t="s">
        <v>3701</v>
      </c>
      <c r="D28" s="40" t="s">
        <v>3702</v>
      </c>
      <c r="E28" s="90" t="s">
        <v>3659</v>
      </c>
      <c r="F28" s="30" t="s">
        <v>3703</v>
      </c>
      <c r="G28" s="42" t="s">
        <v>3704</v>
      </c>
    </row>
    <row r="29">
      <c r="A29" s="40" t="s">
        <v>158</v>
      </c>
      <c r="B29" s="40" t="s">
        <v>158</v>
      </c>
      <c r="C29" s="40" t="s">
        <v>3705</v>
      </c>
      <c r="D29" s="40" t="s">
        <v>3706</v>
      </c>
      <c r="E29" s="90" t="s">
        <v>3659</v>
      </c>
      <c r="F29" s="30" t="s">
        <v>1092</v>
      </c>
      <c r="G29" s="42" t="s">
        <v>3707</v>
      </c>
    </row>
    <row r="30">
      <c r="A30" s="40" t="s">
        <v>158</v>
      </c>
      <c r="B30" s="40" t="s">
        <v>119</v>
      </c>
      <c r="C30" s="40" t="s">
        <v>3708</v>
      </c>
      <c r="D30" s="40" t="s">
        <v>3709</v>
      </c>
      <c r="E30" s="90" t="s">
        <v>3659</v>
      </c>
      <c r="F30" s="30" t="s">
        <v>251</v>
      </c>
      <c r="G30" s="42" t="s">
        <v>3710</v>
      </c>
    </row>
    <row r="31">
      <c r="A31" s="40" t="s">
        <v>158</v>
      </c>
      <c r="B31" s="40" t="s">
        <v>124</v>
      </c>
      <c r="C31" s="40" t="s">
        <v>3711</v>
      </c>
      <c r="D31" s="40" t="s">
        <v>3712</v>
      </c>
      <c r="E31" s="90" t="s">
        <v>3659</v>
      </c>
      <c r="F31" s="30" t="s">
        <v>8</v>
      </c>
      <c r="G31" s="42" t="s">
        <v>3713</v>
      </c>
    </row>
    <row r="32">
      <c r="A32" s="40" t="s">
        <v>158</v>
      </c>
      <c r="B32" s="40" t="s">
        <v>94</v>
      </c>
      <c r="C32" s="40" t="s">
        <v>3714</v>
      </c>
      <c r="D32" s="40" t="s">
        <v>3715</v>
      </c>
      <c r="E32" s="90" t="s">
        <v>3659</v>
      </c>
      <c r="F32" s="30" t="s">
        <v>1092</v>
      </c>
      <c r="G32" s="42" t="s">
        <v>3716</v>
      </c>
    </row>
    <row r="33">
      <c r="A33" s="40" t="s">
        <v>158</v>
      </c>
      <c r="B33" s="40" t="s">
        <v>99</v>
      </c>
      <c r="C33" s="40" t="s">
        <v>3717</v>
      </c>
      <c r="D33" s="40" t="s">
        <v>3718</v>
      </c>
      <c r="E33" s="90" t="s">
        <v>3659</v>
      </c>
      <c r="F33" s="30" t="s">
        <v>1040</v>
      </c>
      <c r="G33" s="42" t="s">
        <v>3719</v>
      </c>
    </row>
    <row r="34">
      <c r="A34" s="40" t="s">
        <v>158</v>
      </c>
      <c r="B34" s="40" t="s">
        <v>104</v>
      </c>
      <c r="C34" s="40" t="s">
        <v>3720</v>
      </c>
      <c r="D34" s="40" t="s">
        <v>3721</v>
      </c>
      <c r="E34" s="90" t="s">
        <v>3659</v>
      </c>
      <c r="F34" s="30" t="s">
        <v>8</v>
      </c>
      <c r="G34" s="42" t="s">
        <v>3722</v>
      </c>
    </row>
    <row r="35">
      <c r="A35" s="40" t="s">
        <v>158</v>
      </c>
      <c r="B35" s="40" t="s">
        <v>109</v>
      </c>
      <c r="C35" s="40" t="s">
        <v>3723</v>
      </c>
      <c r="D35" s="40" t="s">
        <v>3724</v>
      </c>
      <c r="E35" s="90" t="s">
        <v>3659</v>
      </c>
      <c r="F35" s="30" t="s">
        <v>135</v>
      </c>
      <c r="G35" s="42" t="s">
        <v>3725</v>
      </c>
    </row>
    <row r="36">
      <c r="A36" s="40" t="s">
        <v>158</v>
      </c>
      <c r="B36" s="40" t="s">
        <v>114</v>
      </c>
      <c r="C36" s="40" t="s">
        <v>3726</v>
      </c>
      <c r="D36" s="40" t="s">
        <v>3727</v>
      </c>
      <c r="E36" s="90" t="s">
        <v>3659</v>
      </c>
      <c r="F36" s="30" t="s">
        <v>640</v>
      </c>
      <c r="G36" s="42" t="s">
        <v>3728</v>
      </c>
      <c r="H36" s="30"/>
    </row>
    <row r="37">
      <c r="A37" s="40" t="s">
        <v>158</v>
      </c>
      <c r="B37" s="40" t="s">
        <v>148</v>
      </c>
      <c r="C37" s="40" t="s">
        <v>3729</v>
      </c>
      <c r="D37" s="40" t="s">
        <v>3730</v>
      </c>
      <c r="E37" s="90" t="s">
        <v>3659</v>
      </c>
      <c r="F37" s="30" t="s">
        <v>131</v>
      </c>
      <c r="G37" s="42" t="s">
        <v>3731</v>
      </c>
    </row>
    <row r="38">
      <c r="A38" s="40" t="s">
        <v>158</v>
      </c>
      <c r="B38" s="40" t="s">
        <v>153</v>
      </c>
      <c r="C38" s="40" t="s">
        <v>3732</v>
      </c>
      <c r="D38" s="40" t="s">
        <v>3733</v>
      </c>
      <c r="E38" s="90" t="s">
        <v>3659</v>
      </c>
      <c r="F38" s="30" t="s">
        <v>135</v>
      </c>
      <c r="G38" s="42" t="s">
        <v>3734</v>
      </c>
    </row>
    <row r="39">
      <c r="A39" s="40" t="s">
        <v>158</v>
      </c>
      <c r="B39" s="40" t="s">
        <v>199</v>
      </c>
      <c r="C39" s="40" t="s">
        <v>3735</v>
      </c>
      <c r="D39" s="40" t="s">
        <v>3736</v>
      </c>
      <c r="E39" s="90" t="s">
        <v>3659</v>
      </c>
      <c r="F39" s="30" t="s">
        <v>262</v>
      </c>
      <c r="G39" s="42" t="s">
        <v>3737</v>
      </c>
    </row>
    <row r="40">
      <c r="A40" s="40" t="s">
        <v>119</v>
      </c>
      <c r="B40" s="40" t="s">
        <v>118</v>
      </c>
      <c r="C40" s="40" t="s">
        <v>3738</v>
      </c>
      <c r="D40" s="40" t="s">
        <v>3739</v>
      </c>
      <c r="E40" s="90" t="s">
        <v>3659</v>
      </c>
      <c r="F40" s="30" t="s">
        <v>102</v>
      </c>
      <c r="G40" s="42" t="s">
        <v>3740</v>
      </c>
    </row>
    <row r="41">
      <c r="A41" s="40" t="s">
        <v>119</v>
      </c>
      <c r="B41" s="40" t="s">
        <v>158</v>
      </c>
      <c r="C41" s="40" t="s">
        <v>3741</v>
      </c>
      <c r="D41" s="40" t="s">
        <v>3742</v>
      </c>
      <c r="E41" s="90" t="s">
        <v>3659</v>
      </c>
      <c r="F41" s="30" t="s">
        <v>3703</v>
      </c>
      <c r="G41" s="42" t="s">
        <v>3743</v>
      </c>
    </row>
    <row r="42">
      <c r="A42" s="40" t="s">
        <v>119</v>
      </c>
      <c r="B42" s="40" t="s">
        <v>119</v>
      </c>
      <c r="C42" s="40" t="s">
        <v>3744</v>
      </c>
      <c r="D42" s="40" t="s">
        <v>3745</v>
      </c>
      <c r="E42" s="90" t="s">
        <v>3659</v>
      </c>
      <c r="F42" s="30" t="s">
        <v>212</v>
      </c>
      <c r="G42" s="42" t="s">
        <v>3746</v>
      </c>
    </row>
    <row r="43">
      <c r="A43" s="40" t="s">
        <v>119</v>
      </c>
      <c r="B43" s="40" t="s">
        <v>124</v>
      </c>
      <c r="C43" s="40" t="s">
        <v>3747</v>
      </c>
      <c r="D43" s="40" t="s">
        <v>3748</v>
      </c>
      <c r="E43" s="90" t="s">
        <v>3659</v>
      </c>
      <c r="F43" s="30" t="s">
        <v>102</v>
      </c>
      <c r="G43" s="42" t="s">
        <v>3749</v>
      </c>
    </row>
    <row r="44">
      <c r="A44" s="40" t="s">
        <v>119</v>
      </c>
      <c r="B44" s="40" t="s">
        <v>94</v>
      </c>
      <c r="C44" s="40" t="s">
        <v>3750</v>
      </c>
      <c r="D44" s="40" t="s">
        <v>3751</v>
      </c>
      <c r="E44" s="90" t="s">
        <v>3659</v>
      </c>
      <c r="F44" s="30" t="s">
        <v>112</v>
      </c>
      <c r="G44" s="42" t="s">
        <v>3752</v>
      </c>
    </row>
    <row r="45">
      <c r="A45" s="40" t="s">
        <v>119</v>
      </c>
      <c r="B45" s="40" t="s">
        <v>99</v>
      </c>
      <c r="C45" s="40" t="s">
        <v>3753</v>
      </c>
      <c r="D45" s="40" t="s">
        <v>3754</v>
      </c>
      <c r="E45" s="90" t="s">
        <v>3659</v>
      </c>
      <c r="F45" s="30" t="s">
        <v>208</v>
      </c>
      <c r="G45" s="42" t="s">
        <v>3755</v>
      </c>
    </row>
    <row r="46">
      <c r="A46" s="40" t="s">
        <v>119</v>
      </c>
      <c r="B46" s="40" t="s">
        <v>104</v>
      </c>
      <c r="C46" s="40" t="s">
        <v>3756</v>
      </c>
      <c r="D46" s="40" t="s">
        <v>3757</v>
      </c>
      <c r="E46" s="90" t="s">
        <v>3659</v>
      </c>
      <c r="F46" s="30" t="s">
        <v>102</v>
      </c>
      <c r="G46" s="42" t="s">
        <v>3758</v>
      </c>
    </row>
    <row r="47">
      <c r="A47" s="40" t="s">
        <v>119</v>
      </c>
      <c r="B47" s="40" t="s">
        <v>109</v>
      </c>
      <c r="C47" s="40" t="s">
        <v>3759</v>
      </c>
      <c r="D47" s="40" t="s">
        <v>3760</v>
      </c>
      <c r="E47" s="90" t="s">
        <v>3659</v>
      </c>
      <c r="F47" s="30" t="s">
        <v>1802</v>
      </c>
      <c r="G47" s="42" t="s">
        <v>3761</v>
      </c>
    </row>
    <row r="48">
      <c r="A48" s="40" t="s">
        <v>119</v>
      </c>
      <c r="B48" s="40" t="s">
        <v>114</v>
      </c>
      <c r="C48" s="40" t="s">
        <v>3762</v>
      </c>
      <c r="D48" s="40" t="s">
        <v>3763</v>
      </c>
      <c r="E48" s="90" t="s">
        <v>3659</v>
      </c>
      <c r="F48" s="30" t="s">
        <v>247</v>
      </c>
      <c r="G48" s="42" t="s">
        <v>3764</v>
      </c>
    </row>
    <row r="49">
      <c r="A49" s="40" t="s">
        <v>119</v>
      </c>
      <c r="B49" s="40" t="s">
        <v>148</v>
      </c>
      <c r="C49" s="40" t="s">
        <v>3765</v>
      </c>
      <c r="D49" s="40" t="s">
        <v>3766</v>
      </c>
      <c r="E49" s="90" t="s">
        <v>3659</v>
      </c>
      <c r="F49" s="30" t="s">
        <v>102</v>
      </c>
      <c r="G49" s="42" t="s">
        <v>3767</v>
      </c>
    </row>
    <row r="50">
      <c r="A50" s="40" t="s">
        <v>119</v>
      </c>
      <c r="B50" s="40" t="s">
        <v>153</v>
      </c>
      <c r="C50" s="40" t="s">
        <v>3768</v>
      </c>
      <c r="D50" s="40" t="s">
        <v>3769</v>
      </c>
      <c r="E50" s="90" t="s">
        <v>3659</v>
      </c>
      <c r="F50" s="30" t="s">
        <v>197</v>
      </c>
      <c r="G50" s="42" t="s">
        <v>3770</v>
      </c>
    </row>
    <row r="51">
      <c r="A51" s="40" t="s">
        <v>119</v>
      </c>
      <c r="B51" s="40" t="s">
        <v>199</v>
      </c>
      <c r="C51" s="40" t="s">
        <v>3771</v>
      </c>
      <c r="D51" s="40" t="s">
        <v>3772</v>
      </c>
      <c r="E51" s="90" t="s">
        <v>3659</v>
      </c>
      <c r="F51" s="30" t="s">
        <v>3105</v>
      </c>
      <c r="G51" s="42" t="s">
        <v>3773</v>
      </c>
    </row>
    <row r="52">
      <c r="A52" s="40" t="s">
        <v>119</v>
      </c>
      <c r="B52" s="40" t="s">
        <v>241</v>
      </c>
      <c r="C52" s="40" t="s">
        <v>3774</v>
      </c>
      <c r="D52" s="40" t="s">
        <v>3775</v>
      </c>
      <c r="E52" s="90" t="s">
        <v>3659</v>
      </c>
      <c r="F52" s="30" t="s">
        <v>97</v>
      </c>
      <c r="G52" s="42" t="s">
        <v>3776</v>
      </c>
    </row>
    <row r="53">
      <c r="A53" s="40" t="s">
        <v>124</v>
      </c>
      <c r="B53" s="40" t="s">
        <v>118</v>
      </c>
      <c r="C53" s="40" t="s">
        <v>3777</v>
      </c>
      <c r="D53" s="40" t="s">
        <v>3778</v>
      </c>
      <c r="E53" s="90" t="s">
        <v>3659</v>
      </c>
      <c r="F53" s="30" t="s">
        <v>1040</v>
      </c>
      <c r="G53" s="42" t="s">
        <v>3779</v>
      </c>
    </row>
    <row r="54">
      <c r="A54" s="40" t="s">
        <v>124</v>
      </c>
      <c r="B54" s="40" t="s">
        <v>158</v>
      </c>
      <c r="C54" s="40" t="s">
        <v>3780</v>
      </c>
      <c r="D54" s="40" t="s">
        <v>3781</v>
      </c>
      <c r="E54" s="90" t="s">
        <v>3659</v>
      </c>
      <c r="F54" s="30" t="s">
        <v>177</v>
      </c>
      <c r="G54" s="42" t="s">
        <v>3782</v>
      </c>
    </row>
    <row r="55">
      <c r="A55" s="40" t="s">
        <v>124</v>
      </c>
      <c r="B55" s="40" t="s">
        <v>119</v>
      </c>
      <c r="C55" s="40" t="s">
        <v>3783</v>
      </c>
      <c r="D55" s="40" t="s">
        <v>3784</v>
      </c>
      <c r="E55" s="90" t="s">
        <v>3659</v>
      </c>
      <c r="F55" s="30" t="s">
        <v>139</v>
      </c>
      <c r="G55" s="42" t="s">
        <v>3785</v>
      </c>
    </row>
    <row r="56">
      <c r="A56" s="40" t="s">
        <v>124</v>
      </c>
      <c r="B56" s="40" t="s">
        <v>124</v>
      </c>
      <c r="C56" s="40" t="s">
        <v>3786</v>
      </c>
      <c r="D56" s="40" t="s">
        <v>3787</v>
      </c>
      <c r="E56" s="90" t="s">
        <v>3659</v>
      </c>
      <c r="F56" s="30" t="s">
        <v>169</v>
      </c>
      <c r="G56" s="42" t="s">
        <v>3788</v>
      </c>
    </row>
    <row r="57">
      <c r="A57" s="40" t="s">
        <v>124</v>
      </c>
      <c r="B57" s="40" t="s">
        <v>94</v>
      </c>
      <c r="C57" s="40" t="s">
        <v>3789</v>
      </c>
      <c r="D57" s="40" t="s">
        <v>3790</v>
      </c>
      <c r="E57" s="90" t="s">
        <v>3659</v>
      </c>
      <c r="F57" s="30" t="s">
        <v>173</v>
      </c>
      <c r="G57" s="42" t="s">
        <v>3791</v>
      </c>
    </row>
    <row r="58">
      <c r="A58" s="40" t="s">
        <v>124</v>
      </c>
      <c r="B58" s="40" t="s">
        <v>99</v>
      </c>
      <c r="C58" s="40" t="s">
        <v>3792</v>
      </c>
      <c r="D58" s="40" t="s">
        <v>3793</v>
      </c>
      <c r="E58" s="90" t="s">
        <v>3659</v>
      </c>
      <c r="F58" s="30" t="s">
        <v>3703</v>
      </c>
      <c r="G58" s="42" t="s">
        <v>3794</v>
      </c>
    </row>
    <row r="59">
      <c r="A59" s="40" t="s">
        <v>124</v>
      </c>
      <c r="B59" s="40" t="s">
        <v>104</v>
      </c>
      <c r="C59" s="40" t="s">
        <v>3795</v>
      </c>
      <c r="D59" s="40" t="s">
        <v>3796</v>
      </c>
      <c r="E59" s="90" t="s">
        <v>3659</v>
      </c>
      <c r="F59" s="30" t="s">
        <v>650</v>
      </c>
      <c r="G59" s="42" t="s">
        <v>3797</v>
      </c>
    </row>
    <row r="60">
      <c r="A60" s="40" t="s">
        <v>124</v>
      </c>
      <c r="B60" s="40" t="s">
        <v>109</v>
      </c>
      <c r="C60" s="40" t="s">
        <v>3798</v>
      </c>
      <c r="D60" s="40" t="s">
        <v>3799</v>
      </c>
      <c r="E60" s="90" t="s">
        <v>3659</v>
      </c>
      <c r="F60" s="30" t="s">
        <v>15</v>
      </c>
      <c r="G60" s="42" t="s">
        <v>3800</v>
      </c>
    </row>
    <row r="61">
      <c r="A61" s="40" t="s">
        <v>124</v>
      </c>
      <c r="B61" s="40" t="s">
        <v>114</v>
      </c>
      <c r="C61" s="40" t="s">
        <v>3801</v>
      </c>
      <c r="D61" s="40" t="s">
        <v>3802</v>
      </c>
      <c r="E61" s="90" t="s">
        <v>3659</v>
      </c>
      <c r="F61" s="30" t="s">
        <v>181</v>
      </c>
      <c r="G61" s="42" t="s">
        <v>3803</v>
      </c>
    </row>
    <row r="62">
      <c r="A62" s="40" t="s">
        <v>124</v>
      </c>
      <c r="B62" s="40" t="s">
        <v>148</v>
      </c>
      <c r="C62" s="40" t="s">
        <v>3804</v>
      </c>
      <c r="D62" s="40" t="s">
        <v>3805</v>
      </c>
      <c r="E62" s="90" t="s">
        <v>3659</v>
      </c>
      <c r="F62" s="30" t="s">
        <v>189</v>
      </c>
      <c r="G62" s="42" t="s">
        <v>3806</v>
      </c>
    </row>
    <row r="63">
      <c r="A63" s="40" t="s">
        <v>124</v>
      </c>
      <c r="B63" s="40" t="s">
        <v>153</v>
      </c>
      <c r="C63" s="40" t="s">
        <v>3807</v>
      </c>
      <c r="D63" s="40" t="s">
        <v>3808</v>
      </c>
      <c r="E63" s="90" t="s">
        <v>3659</v>
      </c>
      <c r="F63" s="30" t="s">
        <v>251</v>
      </c>
      <c r="G63" s="42" t="s">
        <v>3809</v>
      </c>
    </row>
    <row r="64">
      <c r="A64" s="40" t="s">
        <v>124</v>
      </c>
      <c r="B64" s="40" t="s">
        <v>199</v>
      </c>
      <c r="C64" s="40" t="s">
        <v>3810</v>
      </c>
      <c r="D64" s="40" t="s">
        <v>3811</v>
      </c>
      <c r="E64" s="90" t="s">
        <v>3659</v>
      </c>
      <c r="F64" s="30" t="s">
        <v>255</v>
      </c>
      <c r="G64" s="42" t="s">
        <v>3812</v>
      </c>
    </row>
    <row r="65">
      <c r="A65" s="40" t="s">
        <v>124</v>
      </c>
      <c r="B65" s="40" t="s">
        <v>241</v>
      </c>
      <c r="C65" s="40" t="s">
        <v>3813</v>
      </c>
      <c r="D65" s="40" t="s">
        <v>3814</v>
      </c>
      <c r="E65" s="90" t="s">
        <v>3659</v>
      </c>
      <c r="F65" s="30" t="s">
        <v>189</v>
      </c>
      <c r="G65" s="42" t="s">
        <v>3815</v>
      </c>
    </row>
    <row r="66">
      <c r="A66" s="40" t="s">
        <v>94</v>
      </c>
      <c r="B66" s="40" t="s">
        <v>93</v>
      </c>
      <c r="C66" s="40" t="s">
        <v>3816</v>
      </c>
      <c r="D66" s="40" t="s">
        <v>3817</v>
      </c>
      <c r="E66" s="90" t="s">
        <v>3659</v>
      </c>
      <c r="F66" s="30" t="s">
        <v>2966</v>
      </c>
      <c r="G66" s="42" t="s">
        <v>3818</v>
      </c>
    </row>
    <row r="67">
      <c r="A67" s="40" t="s">
        <v>94</v>
      </c>
      <c r="B67" s="40" t="s">
        <v>118</v>
      </c>
      <c r="C67" s="40" t="s">
        <v>3819</v>
      </c>
      <c r="D67" s="40" t="s">
        <v>3820</v>
      </c>
      <c r="E67" s="90" t="s">
        <v>3659</v>
      </c>
      <c r="F67" s="30" t="s">
        <v>185</v>
      </c>
      <c r="G67" s="42" t="s">
        <v>3821</v>
      </c>
    </row>
    <row r="68">
      <c r="A68" s="40" t="s">
        <v>94</v>
      </c>
      <c r="B68" s="40" t="s">
        <v>158</v>
      </c>
      <c r="C68" s="40" t="s">
        <v>3822</v>
      </c>
      <c r="D68" s="40" t="s">
        <v>3823</v>
      </c>
      <c r="E68" s="90" t="s">
        <v>3659</v>
      </c>
      <c r="F68" s="30" t="s">
        <v>189</v>
      </c>
      <c r="G68" s="42" t="s">
        <v>3824</v>
      </c>
    </row>
    <row r="69">
      <c r="A69" s="40" t="s">
        <v>94</v>
      </c>
      <c r="B69" s="40" t="s">
        <v>119</v>
      </c>
      <c r="C69" s="40" t="s">
        <v>3825</v>
      </c>
      <c r="D69" s="40" t="s">
        <v>3826</v>
      </c>
      <c r="E69" s="90" t="s">
        <v>3659</v>
      </c>
      <c r="F69" s="30" t="s">
        <v>2966</v>
      </c>
      <c r="G69" s="42" t="s">
        <v>3827</v>
      </c>
    </row>
    <row r="70">
      <c r="A70" s="40" t="s">
        <v>94</v>
      </c>
      <c r="B70" s="40" t="s">
        <v>124</v>
      </c>
      <c r="C70" s="40" t="s">
        <v>3828</v>
      </c>
      <c r="D70" s="40" t="s">
        <v>3829</v>
      </c>
      <c r="E70" s="90" t="s">
        <v>3659</v>
      </c>
      <c r="F70" s="30" t="s">
        <v>181</v>
      </c>
      <c r="G70" s="42" t="s">
        <v>3830</v>
      </c>
    </row>
    <row r="71">
      <c r="A71" s="40" t="s">
        <v>94</v>
      </c>
      <c r="B71" s="40" t="s">
        <v>94</v>
      </c>
      <c r="C71" s="40" t="s">
        <v>3831</v>
      </c>
      <c r="D71" s="40" t="s">
        <v>3832</v>
      </c>
      <c r="E71" s="90" t="s">
        <v>3659</v>
      </c>
      <c r="F71" s="30" t="s">
        <v>189</v>
      </c>
      <c r="G71" s="42" t="s">
        <v>3833</v>
      </c>
    </row>
    <row r="72">
      <c r="A72" s="40" t="s">
        <v>94</v>
      </c>
      <c r="B72" s="40" t="s">
        <v>99</v>
      </c>
      <c r="C72" s="40" t="s">
        <v>3834</v>
      </c>
      <c r="D72" s="40" t="s">
        <v>3835</v>
      </c>
      <c r="E72" s="90" t="s">
        <v>3659</v>
      </c>
      <c r="F72" s="30" t="s">
        <v>177</v>
      </c>
      <c r="G72" s="42" t="s">
        <v>3836</v>
      </c>
    </row>
    <row r="73">
      <c r="A73" s="40" t="s">
        <v>94</v>
      </c>
      <c r="B73" s="40" t="s">
        <v>104</v>
      </c>
      <c r="C73" s="40" t="s">
        <v>3837</v>
      </c>
      <c r="D73" s="40" t="s">
        <v>3838</v>
      </c>
      <c r="E73" s="90" t="s">
        <v>3659</v>
      </c>
      <c r="F73" s="30" t="s">
        <v>262</v>
      </c>
      <c r="G73" s="42" t="s">
        <v>3839</v>
      </c>
    </row>
    <row r="74">
      <c r="A74" s="40" t="s">
        <v>94</v>
      </c>
      <c r="B74" s="40" t="s">
        <v>109</v>
      </c>
      <c r="C74" s="40" t="s">
        <v>3840</v>
      </c>
      <c r="D74" s="40" t="s">
        <v>3841</v>
      </c>
      <c r="E74" s="90" t="s">
        <v>3659</v>
      </c>
      <c r="F74" s="30" t="s">
        <v>488</v>
      </c>
      <c r="G74" s="42" t="s">
        <v>3842</v>
      </c>
    </row>
    <row r="75">
      <c r="A75" s="40" t="s">
        <v>94</v>
      </c>
      <c r="B75" s="40" t="s">
        <v>114</v>
      </c>
      <c r="C75" s="40" t="s">
        <v>3843</v>
      </c>
      <c r="D75" s="40" t="s">
        <v>3844</v>
      </c>
      <c r="E75" s="90" t="s">
        <v>3659</v>
      </c>
      <c r="F75" s="30" t="s">
        <v>2966</v>
      </c>
      <c r="G75" s="42" t="s">
        <v>3845</v>
      </c>
    </row>
    <row r="76">
      <c r="A76" s="40" t="s">
        <v>94</v>
      </c>
      <c r="B76" s="40" t="s">
        <v>148</v>
      </c>
      <c r="C76" s="40" t="s">
        <v>3846</v>
      </c>
      <c r="D76" s="40" t="s">
        <v>3847</v>
      </c>
      <c r="E76" s="90" t="s">
        <v>3659</v>
      </c>
      <c r="F76" s="30" t="s">
        <v>330</v>
      </c>
      <c r="G76" s="42" t="s">
        <v>3848</v>
      </c>
    </row>
    <row r="77">
      <c r="A77" s="40" t="s">
        <v>94</v>
      </c>
      <c r="B77" s="40" t="s">
        <v>153</v>
      </c>
      <c r="C77" s="40" t="s">
        <v>3849</v>
      </c>
      <c r="D77" s="40" t="s">
        <v>3850</v>
      </c>
      <c r="E77" s="90" t="s">
        <v>3659</v>
      </c>
      <c r="F77" s="30" t="s">
        <v>8</v>
      </c>
      <c r="G77" s="42" t="s">
        <v>3851</v>
      </c>
    </row>
    <row r="78">
      <c r="A78" s="40" t="s">
        <v>94</v>
      </c>
      <c r="B78" s="40" t="s">
        <v>199</v>
      </c>
      <c r="C78" s="40" t="s">
        <v>3852</v>
      </c>
      <c r="D78" s="40" t="s">
        <v>3853</v>
      </c>
      <c r="E78" s="90" t="s">
        <v>3659</v>
      </c>
      <c r="F78" s="30" t="s">
        <v>247</v>
      </c>
      <c r="G78" s="42" t="s">
        <v>3854</v>
      </c>
    </row>
    <row r="79">
      <c r="A79" s="40" t="s">
        <v>94</v>
      </c>
      <c r="B79" s="40" t="s">
        <v>241</v>
      </c>
      <c r="C79" s="40" t="s">
        <v>3855</v>
      </c>
      <c r="D79" s="40" t="s">
        <v>3856</v>
      </c>
      <c r="E79" s="90" t="s">
        <v>3659</v>
      </c>
      <c r="F79" s="30" t="s">
        <v>169</v>
      </c>
      <c r="G79" s="42" t="s">
        <v>3857</v>
      </c>
    </row>
    <row r="80">
      <c r="A80" s="40" t="s">
        <v>94</v>
      </c>
      <c r="B80" s="40" t="s">
        <v>335</v>
      </c>
      <c r="C80" s="40" t="s">
        <v>3858</v>
      </c>
      <c r="D80" s="40" t="s">
        <v>3859</v>
      </c>
      <c r="E80" s="90" t="s">
        <v>3659</v>
      </c>
      <c r="F80" s="30" t="s">
        <v>173</v>
      </c>
      <c r="G80" s="42" t="s">
        <v>3860</v>
      </c>
    </row>
    <row r="81">
      <c r="A81" s="40" t="s">
        <v>99</v>
      </c>
      <c r="B81" s="40" t="s">
        <v>93</v>
      </c>
      <c r="C81" s="40" t="s">
        <v>3861</v>
      </c>
      <c r="D81" s="40" t="s">
        <v>3862</v>
      </c>
      <c r="E81" s="90" t="s">
        <v>3659</v>
      </c>
      <c r="F81" s="30" t="s">
        <v>799</v>
      </c>
      <c r="G81" s="42" t="s">
        <v>3863</v>
      </c>
    </row>
    <row r="82">
      <c r="A82" s="40" t="s">
        <v>99</v>
      </c>
      <c r="B82" s="40" t="s">
        <v>118</v>
      </c>
      <c r="C82" s="40" t="s">
        <v>3864</v>
      </c>
      <c r="D82" s="40" t="s">
        <v>3865</v>
      </c>
      <c r="E82" s="90" t="s">
        <v>3659</v>
      </c>
      <c r="F82" s="30" t="s">
        <v>330</v>
      </c>
      <c r="G82" s="42" t="s">
        <v>3866</v>
      </c>
    </row>
    <row r="83">
      <c r="A83" s="40" t="s">
        <v>99</v>
      </c>
      <c r="B83" s="40" t="s">
        <v>158</v>
      </c>
      <c r="C83" s="40" t="s">
        <v>3867</v>
      </c>
      <c r="D83" s="40" t="s">
        <v>3868</v>
      </c>
      <c r="E83" s="90" t="s">
        <v>3659</v>
      </c>
      <c r="F83" s="30" t="s">
        <v>102</v>
      </c>
      <c r="G83" s="42" t="s">
        <v>3869</v>
      </c>
    </row>
    <row r="84">
      <c r="A84" s="40" t="s">
        <v>99</v>
      </c>
      <c r="B84" s="40" t="s">
        <v>119</v>
      </c>
      <c r="C84" s="40" t="s">
        <v>3870</v>
      </c>
      <c r="D84" s="40" t="s">
        <v>3871</v>
      </c>
      <c r="E84" s="90" t="s">
        <v>3659</v>
      </c>
      <c r="F84" s="30" t="s">
        <v>8</v>
      </c>
      <c r="G84" s="42" t="s">
        <v>3872</v>
      </c>
    </row>
    <row r="85">
      <c r="A85" s="40" t="s">
        <v>99</v>
      </c>
      <c r="B85" s="40" t="s">
        <v>124</v>
      </c>
      <c r="C85" s="40" t="s">
        <v>3873</v>
      </c>
      <c r="D85" s="40" t="s">
        <v>3874</v>
      </c>
      <c r="E85" s="90" t="s">
        <v>3659</v>
      </c>
      <c r="F85" s="30" t="s">
        <v>208</v>
      </c>
      <c r="G85" s="42" t="s">
        <v>3875</v>
      </c>
    </row>
    <row r="86">
      <c r="A86" s="40" t="s">
        <v>99</v>
      </c>
      <c r="B86" s="40" t="s">
        <v>94</v>
      </c>
      <c r="C86" s="40" t="s">
        <v>3876</v>
      </c>
      <c r="D86" s="40" t="s">
        <v>3877</v>
      </c>
      <c r="E86" s="90" t="s">
        <v>3659</v>
      </c>
      <c r="F86" s="30" t="s">
        <v>102</v>
      </c>
      <c r="G86" s="42" t="s">
        <v>3878</v>
      </c>
    </row>
    <row r="87">
      <c r="A87" s="40" t="s">
        <v>99</v>
      </c>
      <c r="B87" s="40" t="s">
        <v>99</v>
      </c>
      <c r="C87" s="40" t="s">
        <v>3879</v>
      </c>
      <c r="D87" s="40" t="s">
        <v>3880</v>
      </c>
      <c r="E87" s="90" t="s">
        <v>3659</v>
      </c>
      <c r="F87" s="30" t="s">
        <v>212</v>
      </c>
      <c r="G87" s="42" t="s">
        <v>3881</v>
      </c>
    </row>
    <row r="88">
      <c r="A88" s="40" t="s">
        <v>99</v>
      </c>
      <c r="B88" s="40" t="s">
        <v>104</v>
      </c>
      <c r="C88" s="40" t="s">
        <v>3882</v>
      </c>
      <c r="D88" s="40" t="s">
        <v>3883</v>
      </c>
      <c r="E88" s="90" t="s">
        <v>3659</v>
      </c>
      <c r="F88" s="30" t="s">
        <v>112</v>
      </c>
      <c r="G88" s="42" t="s">
        <v>3884</v>
      </c>
    </row>
    <row r="89">
      <c r="A89" s="40" t="s">
        <v>99</v>
      </c>
      <c r="B89" s="40" t="s">
        <v>109</v>
      </c>
      <c r="C89" s="40" t="s">
        <v>3885</v>
      </c>
      <c r="D89" s="40" t="s">
        <v>3886</v>
      </c>
      <c r="E89" s="90" t="s">
        <v>3659</v>
      </c>
      <c r="F89" s="30" t="s">
        <v>102</v>
      </c>
      <c r="G89" s="42" t="s">
        <v>3887</v>
      </c>
    </row>
    <row r="90">
      <c r="A90" s="40" t="s">
        <v>99</v>
      </c>
      <c r="B90" s="40" t="s">
        <v>114</v>
      </c>
      <c r="C90" s="40" t="s">
        <v>3888</v>
      </c>
      <c r="D90" s="40" t="s">
        <v>3889</v>
      </c>
      <c r="E90" s="90" t="s">
        <v>3659</v>
      </c>
      <c r="F90" s="30" t="s">
        <v>1802</v>
      </c>
      <c r="G90" s="42" t="s">
        <v>3890</v>
      </c>
    </row>
    <row r="91">
      <c r="A91" s="40" t="s">
        <v>99</v>
      </c>
      <c r="B91" s="40" t="s">
        <v>148</v>
      </c>
      <c r="C91" s="40" t="s">
        <v>3891</v>
      </c>
      <c r="D91" s="40" t="s">
        <v>3892</v>
      </c>
      <c r="E91" s="90" t="s">
        <v>3659</v>
      </c>
      <c r="F91" s="30" t="s">
        <v>208</v>
      </c>
      <c r="G91" s="42" t="s">
        <v>3893</v>
      </c>
    </row>
    <row r="92">
      <c r="A92" s="40" t="s">
        <v>99</v>
      </c>
      <c r="B92" s="40" t="s">
        <v>153</v>
      </c>
      <c r="C92" s="40" t="s">
        <v>3894</v>
      </c>
      <c r="D92" s="40" t="s">
        <v>3895</v>
      </c>
      <c r="E92" s="90" t="s">
        <v>3659</v>
      </c>
      <c r="F92" s="30" t="s">
        <v>102</v>
      </c>
      <c r="G92" s="42" t="s">
        <v>3896</v>
      </c>
    </row>
    <row r="93">
      <c r="A93" s="40" t="s">
        <v>99</v>
      </c>
      <c r="B93" s="40" t="s">
        <v>199</v>
      </c>
      <c r="C93" s="40" t="s">
        <v>3897</v>
      </c>
      <c r="D93" s="40" t="s">
        <v>3898</v>
      </c>
      <c r="E93" s="90" t="s">
        <v>3659</v>
      </c>
      <c r="F93" s="30" t="s">
        <v>269</v>
      </c>
      <c r="G93" s="42" t="s">
        <v>3899</v>
      </c>
    </row>
    <row r="94">
      <c r="A94" s="40" t="s">
        <v>99</v>
      </c>
      <c r="B94" s="40" t="s">
        <v>241</v>
      </c>
      <c r="C94" s="40" t="s">
        <v>3900</v>
      </c>
      <c r="D94" s="40" t="s">
        <v>3901</v>
      </c>
      <c r="E94" s="90" t="s">
        <v>3659</v>
      </c>
      <c r="F94" s="30" t="s">
        <v>976</v>
      </c>
      <c r="G94" s="42" t="s">
        <v>3902</v>
      </c>
    </row>
    <row r="95">
      <c r="A95" s="40" t="s">
        <v>99</v>
      </c>
      <c r="B95" s="40" t="s">
        <v>335</v>
      </c>
      <c r="C95" s="40" t="s">
        <v>3903</v>
      </c>
      <c r="D95" s="40" t="s">
        <v>3904</v>
      </c>
      <c r="E95" s="90" t="s">
        <v>3659</v>
      </c>
      <c r="F95" s="30" t="s">
        <v>102</v>
      </c>
      <c r="G95" s="42" t="s">
        <v>3905</v>
      </c>
    </row>
    <row r="96">
      <c r="A96" s="40" t="s">
        <v>104</v>
      </c>
      <c r="B96" s="40" t="s">
        <v>93</v>
      </c>
      <c r="C96" s="40" t="s">
        <v>3906</v>
      </c>
      <c r="D96" s="40" t="s">
        <v>3907</v>
      </c>
      <c r="E96" s="90" t="s">
        <v>3659</v>
      </c>
      <c r="F96" s="30" t="s">
        <v>269</v>
      </c>
      <c r="G96" s="42" t="s">
        <v>3908</v>
      </c>
    </row>
    <row r="97">
      <c r="A97" s="40" t="s">
        <v>104</v>
      </c>
      <c r="B97" s="40" t="s">
        <v>118</v>
      </c>
      <c r="C97" s="40" t="s">
        <v>3909</v>
      </c>
      <c r="D97" s="40" t="s">
        <v>3910</v>
      </c>
      <c r="E97" s="90" t="s">
        <v>3659</v>
      </c>
      <c r="F97" s="30" t="s">
        <v>212</v>
      </c>
      <c r="G97" s="42" t="s">
        <v>3911</v>
      </c>
    </row>
    <row r="98">
      <c r="A98" s="40" t="s">
        <v>104</v>
      </c>
      <c r="B98" s="40" t="s">
        <v>158</v>
      </c>
      <c r="C98" s="40" t="s">
        <v>3912</v>
      </c>
      <c r="D98" s="40" t="s">
        <v>3913</v>
      </c>
      <c r="E98" s="90" t="s">
        <v>3659</v>
      </c>
      <c r="F98" s="30" t="s">
        <v>112</v>
      </c>
      <c r="G98" s="42" t="s">
        <v>3914</v>
      </c>
    </row>
    <row r="99">
      <c r="A99" s="40" t="s">
        <v>104</v>
      </c>
      <c r="B99" s="40" t="s">
        <v>119</v>
      </c>
      <c r="C99" s="40" t="s">
        <v>3915</v>
      </c>
      <c r="D99" s="40" t="s">
        <v>3916</v>
      </c>
      <c r="E99" s="90" t="s">
        <v>3659</v>
      </c>
      <c r="F99" s="30" t="s">
        <v>3917</v>
      </c>
      <c r="G99" s="42" t="s">
        <v>3918</v>
      </c>
    </row>
    <row r="100">
      <c r="A100" s="40" t="s">
        <v>104</v>
      </c>
      <c r="B100" s="40" t="s">
        <v>124</v>
      </c>
      <c r="C100" s="40" t="s">
        <v>3919</v>
      </c>
      <c r="D100" s="40" t="s">
        <v>3920</v>
      </c>
      <c r="E100" s="90" t="s">
        <v>3659</v>
      </c>
      <c r="F100" s="30" t="s">
        <v>193</v>
      </c>
      <c r="G100" s="42" t="s">
        <v>3921</v>
      </c>
    </row>
    <row r="101">
      <c r="A101" s="40" t="s">
        <v>104</v>
      </c>
      <c r="B101" s="40" t="s">
        <v>94</v>
      </c>
      <c r="C101" s="40" t="s">
        <v>3922</v>
      </c>
      <c r="D101" s="40" t="s">
        <v>3923</v>
      </c>
      <c r="E101" s="90" t="s">
        <v>3659</v>
      </c>
      <c r="F101" s="30" t="s">
        <v>3924</v>
      </c>
      <c r="G101" s="42" t="s">
        <v>3925</v>
      </c>
    </row>
    <row r="102">
      <c r="A102" s="40" t="s">
        <v>104</v>
      </c>
      <c r="B102" s="40" t="s">
        <v>99</v>
      </c>
      <c r="C102" s="40" t="s">
        <v>3926</v>
      </c>
      <c r="D102" s="40" t="s">
        <v>3927</v>
      </c>
      <c r="E102" s="90" t="s">
        <v>3659</v>
      </c>
      <c r="F102" s="30" t="s">
        <v>3703</v>
      </c>
      <c r="G102" s="42" t="s">
        <v>3928</v>
      </c>
    </row>
    <row r="103">
      <c r="A103" s="40" t="s">
        <v>104</v>
      </c>
      <c r="B103" s="40" t="s">
        <v>104</v>
      </c>
      <c r="C103" s="40" t="s">
        <v>3929</v>
      </c>
      <c r="D103" s="40" t="s">
        <v>3930</v>
      </c>
      <c r="E103" s="90" t="s">
        <v>3659</v>
      </c>
      <c r="F103" s="30" t="s">
        <v>143</v>
      </c>
      <c r="G103" s="42" t="s">
        <v>3931</v>
      </c>
    </row>
    <row r="104">
      <c r="A104" s="40" t="s">
        <v>104</v>
      </c>
      <c r="B104" s="40" t="s">
        <v>109</v>
      </c>
      <c r="C104" s="40" t="s">
        <v>3932</v>
      </c>
      <c r="D104" s="40" t="s">
        <v>3933</v>
      </c>
      <c r="E104" s="90" t="s">
        <v>3659</v>
      </c>
      <c r="F104" s="30" t="s">
        <v>8</v>
      </c>
      <c r="G104" s="42" t="s">
        <v>3934</v>
      </c>
    </row>
    <row r="105">
      <c r="A105" s="40" t="s">
        <v>104</v>
      </c>
      <c r="B105" s="40" t="s">
        <v>114</v>
      </c>
      <c r="C105" s="40" t="s">
        <v>3935</v>
      </c>
      <c r="D105" s="40" t="s">
        <v>3936</v>
      </c>
      <c r="E105" s="90" t="s">
        <v>3659</v>
      </c>
      <c r="F105" s="30" t="s">
        <v>284</v>
      </c>
      <c r="G105" s="42" t="s">
        <v>3937</v>
      </c>
    </row>
    <row r="106">
      <c r="A106" s="40" t="s">
        <v>104</v>
      </c>
      <c r="B106" s="40" t="s">
        <v>148</v>
      </c>
      <c r="C106" s="40" t="s">
        <v>3938</v>
      </c>
      <c r="D106" s="40" t="s">
        <v>3939</v>
      </c>
      <c r="E106" s="90" t="s">
        <v>3659</v>
      </c>
      <c r="F106" s="30" t="s">
        <v>212</v>
      </c>
      <c r="G106" s="42" t="s">
        <v>3940</v>
      </c>
    </row>
    <row r="107">
      <c r="A107" s="40" t="s">
        <v>104</v>
      </c>
      <c r="B107" s="40" t="s">
        <v>153</v>
      </c>
      <c r="C107" s="40" t="s">
        <v>3941</v>
      </c>
      <c r="D107" s="40" t="s">
        <v>3942</v>
      </c>
      <c r="E107" s="90" t="s">
        <v>3659</v>
      </c>
      <c r="F107" s="30" t="s">
        <v>135</v>
      </c>
      <c r="G107" s="42" t="s">
        <v>3943</v>
      </c>
    </row>
    <row r="108">
      <c r="A108" s="40" t="s">
        <v>104</v>
      </c>
      <c r="B108" s="40" t="s">
        <v>199</v>
      </c>
      <c r="C108" s="40" t="s">
        <v>3944</v>
      </c>
      <c r="D108" s="40" t="s">
        <v>3945</v>
      </c>
      <c r="E108" s="90" t="s">
        <v>3659</v>
      </c>
      <c r="F108" s="30" t="s">
        <v>189</v>
      </c>
      <c r="G108" s="42" t="s">
        <v>3946</v>
      </c>
    </row>
    <row r="109">
      <c r="A109" s="40" t="s">
        <v>104</v>
      </c>
      <c r="B109" s="40" t="s">
        <v>241</v>
      </c>
      <c r="C109" s="40" t="s">
        <v>3947</v>
      </c>
      <c r="D109" s="40" t="s">
        <v>3948</v>
      </c>
      <c r="E109" s="90" t="s">
        <v>3659</v>
      </c>
      <c r="F109" s="30" t="s">
        <v>330</v>
      </c>
      <c r="G109" s="42" t="s">
        <v>3949</v>
      </c>
    </row>
    <row r="110">
      <c r="A110" s="40" t="s">
        <v>104</v>
      </c>
      <c r="B110" s="40" t="s">
        <v>335</v>
      </c>
      <c r="C110" s="40" t="s">
        <v>3950</v>
      </c>
      <c r="D110" s="40" t="s">
        <v>3951</v>
      </c>
      <c r="E110" s="90" t="s">
        <v>3659</v>
      </c>
      <c r="F110" s="30" t="s">
        <v>193</v>
      </c>
      <c r="G110" s="42" t="s">
        <v>3952</v>
      </c>
    </row>
    <row r="111">
      <c r="A111" s="40" t="s">
        <v>109</v>
      </c>
      <c r="B111" s="40" t="s">
        <v>93</v>
      </c>
      <c r="C111" s="40" t="s">
        <v>3953</v>
      </c>
      <c r="D111" s="40" t="s">
        <v>3954</v>
      </c>
      <c r="E111" s="90" t="s">
        <v>3659</v>
      </c>
      <c r="F111" s="30" t="s">
        <v>15</v>
      </c>
      <c r="G111" s="42" t="s">
        <v>3955</v>
      </c>
    </row>
    <row r="112">
      <c r="A112" s="40" t="s">
        <v>109</v>
      </c>
      <c r="B112" s="40" t="s">
        <v>118</v>
      </c>
      <c r="C112" s="40" t="s">
        <v>3956</v>
      </c>
      <c r="D112" s="40" t="s">
        <v>3957</v>
      </c>
      <c r="E112" s="90" t="s">
        <v>3659</v>
      </c>
      <c r="F112" s="30" t="s">
        <v>169</v>
      </c>
      <c r="G112" s="42" t="s">
        <v>3958</v>
      </c>
    </row>
    <row r="113">
      <c r="A113" s="40" t="s">
        <v>109</v>
      </c>
      <c r="B113" s="40" t="s">
        <v>158</v>
      </c>
      <c r="C113" s="40" t="s">
        <v>3959</v>
      </c>
      <c r="D113" s="40" t="s">
        <v>3960</v>
      </c>
      <c r="E113" s="90" t="s">
        <v>3659</v>
      </c>
      <c r="F113" s="30" t="s">
        <v>173</v>
      </c>
      <c r="G113" s="42" t="s">
        <v>3961</v>
      </c>
    </row>
    <row r="114">
      <c r="A114" s="40" t="s">
        <v>109</v>
      </c>
      <c r="B114" s="40" t="s">
        <v>119</v>
      </c>
      <c r="C114" s="40" t="s">
        <v>3962</v>
      </c>
      <c r="D114" s="40" t="s">
        <v>3963</v>
      </c>
      <c r="E114" s="90" t="s">
        <v>3659</v>
      </c>
      <c r="F114" s="30" t="s">
        <v>15</v>
      </c>
      <c r="G114" s="42" t="s">
        <v>3964</v>
      </c>
    </row>
    <row r="115">
      <c r="A115" s="40" t="s">
        <v>109</v>
      </c>
      <c r="B115" s="40" t="s">
        <v>124</v>
      </c>
      <c r="C115" s="40" t="s">
        <v>3965</v>
      </c>
      <c r="D115" s="40" t="s">
        <v>3966</v>
      </c>
      <c r="E115" s="90" t="s">
        <v>3659</v>
      </c>
      <c r="F115" s="30" t="s">
        <v>122</v>
      </c>
      <c r="G115" s="42" t="s">
        <v>3967</v>
      </c>
    </row>
    <row r="116">
      <c r="A116" s="40" t="s">
        <v>109</v>
      </c>
      <c r="B116" s="40" t="s">
        <v>94</v>
      </c>
      <c r="C116" s="40" t="s">
        <v>3968</v>
      </c>
      <c r="D116" s="40" t="s">
        <v>3969</v>
      </c>
      <c r="E116" s="90" t="s">
        <v>3659</v>
      </c>
      <c r="F116" s="30" t="s">
        <v>3970</v>
      </c>
      <c r="G116" s="42" t="s">
        <v>3971</v>
      </c>
    </row>
    <row r="117">
      <c r="A117" s="40" t="s">
        <v>109</v>
      </c>
      <c r="B117" s="40" t="s">
        <v>99</v>
      </c>
      <c r="C117" s="40" t="s">
        <v>3972</v>
      </c>
      <c r="D117" s="40" t="s">
        <v>3973</v>
      </c>
      <c r="E117" s="90" t="s">
        <v>3659</v>
      </c>
      <c r="F117" s="30" t="s">
        <v>15</v>
      </c>
      <c r="G117" s="42" t="s">
        <v>3974</v>
      </c>
    </row>
    <row r="118">
      <c r="A118" s="40" t="s">
        <v>109</v>
      </c>
      <c r="B118" s="40" t="s">
        <v>104</v>
      </c>
      <c r="C118" s="40" t="s">
        <v>3975</v>
      </c>
      <c r="D118" s="40" t="s">
        <v>3976</v>
      </c>
      <c r="E118" s="90" t="s">
        <v>3659</v>
      </c>
      <c r="F118" s="30" t="s">
        <v>912</v>
      </c>
      <c r="G118" s="42" t="s">
        <v>3977</v>
      </c>
    </row>
    <row r="119">
      <c r="A119" s="40" t="s">
        <v>109</v>
      </c>
      <c r="B119" s="40" t="s">
        <v>109</v>
      </c>
      <c r="C119" s="40" t="s">
        <v>3978</v>
      </c>
      <c r="D119" s="40" t="s">
        <v>3979</v>
      </c>
      <c r="E119" s="90" t="s">
        <v>3659</v>
      </c>
      <c r="F119" s="30" t="s">
        <v>477</v>
      </c>
      <c r="G119" s="42" t="s">
        <v>3980</v>
      </c>
    </row>
    <row r="120">
      <c r="A120" s="40" t="s">
        <v>109</v>
      </c>
      <c r="B120" s="40" t="s">
        <v>114</v>
      </c>
      <c r="C120" s="40" t="s">
        <v>3981</v>
      </c>
      <c r="D120" s="40" t="s">
        <v>3982</v>
      </c>
      <c r="E120" s="90" t="s">
        <v>3659</v>
      </c>
      <c r="F120" s="30" t="s">
        <v>15</v>
      </c>
      <c r="G120" s="42" t="s">
        <v>3983</v>
      </c>
    </row>
    <row r="121">
      <c r="A121" s="40" t="s">
        <v>109</v>
      </c>
      <c r="B121" s="40" t="s">
        <v>148</v>
      </c>
      <c r="C121" s="40" t="s">
        <v>3984</v>
      </c>
      <c r="D121" s="40" t="s">
        <v>3985</v>
      </c>
      <c r="E121" s="90" t="s">
        <v>3659</v>
      </c>
      <c r="F121" s="30" t="s">
        <v>193</v>
      </c>
      <c r="G121" s="42" t="s">
        <v>3986</v>
      </c>
    </row>
    <row r="122">
      <c r="A122" s="40" t="s">
        <v>109</v>
      </c>
      <c r="B122" s="40" t="s">
        <v>153</v>
      </c>
      <c r="C122" s="40" t="s">
        <v>3987</v>
      </c>
      <c r="D122" s="40" t="s">
        <v>3988</v>
      </c>
      <c r="E122" s="90" t="s">
        <v>3659</v>
      </c>
      <c r="F122" s="30" t="s">
        <v>912</v>
      </c>
      <c r="G122" s="42" t="s">
        <v>3989</v>
      </c>
    </row>
    <row r="123">
      <c r="A123" s="40" t="s">
        <v>109</v>
      </c>
      <c r="B123" s="40" t="s">
        <v>199</v>
      </c>
      <c r="C123" s="40" t="s">
        <v>3990</v>
      </c>
      <c r="D123" s="40" t="s">
        <v>3991</v>
      </c>
      <c r="E123" s="90" t="s">
        <v>3659</v>
      </c>
      <c r="F123" s="30" t="s">
        <v>8</v>
      </c>
      <c r="G123" s="42" t="s">
        <v>3992</v>
      </c>
    </row>
    <row r="124">
      <c r="A124" s="40" t="s">
        <v>109</v>
      </c>
      <c r="B124" s="40" t="s">
        <v>241</v>
      </c>
      <c r="C124" s="40" t="s">
        <v>3993</v>
      </c>
      <c r="D124" s="40" t="s">
        <v>3994</v>
      </c>
      <c r="E124" s="90" t="s">
        <v>3659</v>
      </c>
      <c r="F124" s="30" t="s">
        <v>112</v>
      </c>
      <c r="G124" s="42" t="s">
        <v>3995</v>
      </c>
    </row>
    <row r="125">
      <c r="A125" s="40" t="s">
        <v>109</v>
      </c>
      <c r="B125" s="40" t="s">
        <v>335</v>
      </c>
      <c r="C125" s="40" t="s">
        <v>3996</v>
      </c>
      <c r="D125" s="40" t="s">
        <v>3997</v>
      </c>
      <c r="E125" s="90" t="s">
        <v>3659</v>
      </c>
      <c r="F125" s="30" t="s">
        <v>3970</v>
      </c>
      <c r="G125" s="42" t="s">
        <v>3998</v>
      </c>
    </row>
    <row r="126">
      <c r="A126" s="40" t="s">
        <v>114</v>
      </c>
      <c r="B126" s="40" t="s">
        <v>93</v>
      </c>
      <c r="C126" s="40" t="s">
        <v>3999</v>
      </c>
      <c r="D126" s="40" t="s">
        <v>4000</v>
      </c>
      <c r="E126" s="90" t="s">
        <v>3659</v>
      </c>
      <c r="F126" s="30" t="s">
        <v>208</v>
      </c>
      <c r="G126" s="42" t="s">
        <v>4001</v>
      </c>
    </row>
    <row r="127">
      <c r="A127" s="40" t="s">
        <v>114</v>
      </c>
      <c r="B127" s="40" t="s">
        <v>118</v>
      </c>
      <c r="C127" s="40" t="s">
        <v>4002</v>
      </c>
      <c r="D127" s="40" t="s">
        <v>4003</v>
      </c>
      <c r="E127" s="90" t="s">
        <v>3659</v>
      </c>
      <c r="F127" s="30" t="s">
        <v>280</v>
      </c>
      <c r="G127" s="42" t="s">
        <v>4004</v>
      </c>
    </row>
    <row r="128">
      <c r="A128" s="40" t="s">
        <v>114</v>
      </c>
      <c r="B128" s="40" t="s">
        <v>158</v>
      </c>
      <c r="C128" s="40" t="s">
        <v>4005</v>
      </c>
      <c r="D128" s="40" t="s">
        <v>4006</v>
      </c>
      <c r="E128" s="90" t="s">
        <v>3659</v>
      </c>
      <c r="F128" s="30" t="s">
        <v>102</v>
      </c>
      <c r="G128" s="42" t="s">
        <v>4007</v>
      </c>
    </row>
    <row r="129">
      <c r="A129" s="40" t="s">
        <v>114</v>
      </c>
      <c r="B129" s="40" t="s">
        <v>119</v>
      </c>
      <c r="C129" s="40" t="s">
        <v>4008</v>
      </c>
      <c r="D129" s="40" t="s">
        <v>4009</v>
      </c>
      <c r="E129" s="90" t="s">
        <v>3659</v>
      </c>
      <c r="F129" s="30" t="s">
        <v>2882</v>
      </c>
      <c r="G129" s="42" t="s">
        <v>4010</v>
      </c>
    </row>
    <row r="130">
      <c r="A130" s="40" t="s">
        <v>114</v>
      </c>
      <c r="B130" s="40" t="s">
        <v>124</v>
      </c>
      <c r="C130" s="40" t="s">
        <v>4011</v>
      </c>
      <c r="D130" s="40" t="s">
        <v>4012</v>
      </c>
      <c r="E130" s="90" t="s">
        <v>3659</v>
      </c>
      <c r="F130" s="30" t="s">
        <v>799</v>
      </c>
      <c r="G130" s="42" t="s">
        <v>4013</v>
      </c>
    </row>
    <row r="131">
      <c r="A131" s="40" t="s">
        <v>114</v>
      </c>
      <c r="B131" s="40" t="s">
        <v>94</v>
      </c>
      <c r="C131" s="40" t="s">
        <v>4014</v>
      </c>
      <c r="D131" s="40" t="s">
        <v>4015</v>
      </c>
      <c r="E131" s="90" t="s">
        <v>3659</v>
      </c>
      <c r="F131" s="30" t="s">
        <v>102</v>
      </c>
      <c r="G131" s="42" t="s">
        <v>4016</v>
      </c>
    </row>
    <row r="132">
      <c r="A132" s="40" t="s">
        <v>114</v>
      </c>
      <c r="B132" s="40" t="s">
        <v>99</v>
      </c>
      <c r="C132" s="40" t="s">
        <v>4017</v>
      </c>
      <c r="D132" s="40" t="s">
        <v>4018</v>
      </c>
      <c r="E132" s="90" t="s">
        <v>3659</v>
      </c>
      <c r="F132" s="30" t="s">
        <v>421</v>
      </c>
      <c r="G132" s="42" t="s">
        <v>4019</v>
      </c>
    </row>
    <row r="133">
      <c r="A133" s="40" t="s">
        <v>114</v>
      </c>
      <c r="B133" s="40" t="s">
        <v>104</v>
      </c>
      <c r="C133" s="40" t="s">
        <v>4020</v>
      </c>
      <c r="D133" s="40" t="s">
        <v>4021</v>
      </c>
      <c r="E133" s="90" t="s">
        <v>3659</v>
      </c>
      <c r="F133" s="30" t="s">
        <v>193</v>
      </c>
      <c r="G133" s="42" t="s">
        <v>4022</v>
      </c>
    </row>
    <row r="134">
      <c r="A134" s="40" t="s">
        <v>114</v>
      </c>
      <c r="B134" s="40" t="s">
        <v>109</v>
      </c>
      <c r="C134" s="40" t="s">
        <v>4023</v>
      </c>
      <c r="D134" s="40" t="s">
        <v>4024</v>
      </c>
      <c r="E134" s="90" t="s">
        <v>3659</v>
      </c>
      <c r="F134" s="30" t="s">
        <v>102</v>
      </c>
      <c r="G134" s="42" t="s">
        <v>4025</v>
      </c>
    </row>
    <row r="135">
      <c r="A135" s="40" t="s">
        <v>114</v>
      </c>
      <c r="B135" s="40" t="s">
        <v>114</v>
      </c>
      <c r="C135" s="40" t="s">
        <v>4026</v>
      </c>
      <c r="D135" s="40" t="s">
        <v>4027</v>
      </c>
      <c r="E135" s="90" t="s">
        <v>3659</v>
      </c>
      <c r="F135" s="30" t="s">
        <v>208</v>
      </c>
      <c r="G135" s="42" t="s">
        <v>4028</v>
      </c>
    </row>
    <row r="136">
      <c r="A136" s="40" t="s">
        <v>114</v>
      </c>
      <c r="B136" s="40" t="s">
        <v>148</v>
      </c>
      <c r="C136" s="40" t="s">
        <v>4029</v>
      </c>
      <c r="D136" s="40" t="s">
        <v>4030</v>
      </c>
      <c r="E136" s="90" t="s">
        <v>3659</v>
      </c>
      <c r="F136" s="30" t="s">
        <v>3970</v>
      </c>
      <c r="G136" s="42" t="s">
        <v>4031</v>
      </c>
    </row>
    <row r="137">
      <c r="A137" s="40" t="s">
        <v>114</v>
      </c>
      <c r="B137" s="40" t="s">
        <v>153</v>
      </c>
      <c r="C137" s="40" t="s">
        <v>4032</v>
      </c>
      <c r="D137" s="40" t="s">
        <v>4033</v>
      </c>
      <c r="E137" s="90" t="s">
        <v>3659</v>
      </c>
      <c r="F137" s="30" t="s">
        <v>102</v>
      </c>
      <c r="G137" s="42" t="s">
        <v>4034</v>
      </c>
    </row>
    <row r="138">
      <c r="A138" s="40" t="s">
        <v>114</v>
      </c>
      <c r="B138" s="40" t="s">
        <v>199</v>
      </c>
      <c r="C138" s="40" t="s">
        <v>4035</v>
      </c>
      <c r="D138" s="40" t="s">
        <v>4036</v>
      </c>
      <c r="E138" s="90" t="s">
        <v>3659</v>
      </c>
      <c r="F138" s="30" t="s">
        <v>208</v>
      </c>
      <c r="G138" s="42" t="s">
        <v>4037</v>
      </c>
    </row>
    <row r="139">
      <c r="A139" s="40" t="s">
        <v>114</v>
      </c>
      <c r="B139" s="40" t="s">
        <v>241</v>
      </c>
      <c r="C139" s="40" t="s">
        <v>4038</v>
      </c>
      <c r="D139" s="40" t="s">
        <v>4039</v>
      </c>
      <c r="E139" s="90" t="s">
        <v>3659</v>
      </c>
      <c r="F139" s="30" t="s">
        <v>15</v>
      </c>
      <c r="G139" s="42" t="s">
        <v>4040</v>
      </c>
    </row>
    <row r="140">
      <c r="A140" s="40" t="s">
        <v>114</v>
      </c>
      <c r="B140" s="40" t="s">
        <v>335</v>
      </c>
      <c r="C140" s="40" t="s">
        <v>4041</v>
      </c>
      <c r="D140" s="40" t="s">
        <v>4042</v>
      </c>
      <c r="E140" s="90" t="s">
        <v>3659</v>
      </c>
      <c r="F140" s="30" t="s">
        <v>102</v>
      </c>
      <c r="G140" s="42" t="s">
        <v>4043</v>
      </c>
    </row>
    <row r="141">
      <c r="A141" s="40" t="s">
        <v>148</v>
      </c>
      <c r="B141" s="40" t="s">
        <v>118</v>
      </c>
      <c r="C141" s="40" t="s">
        <v>4044</v>
      </c>
      <c r="D141" s="40" t="s">
        <v>4045</v>
      </c>
      <c r="E141" s="90" t="s">
        <v>3659</v>
      </c>
      <c r="F141" s="30" t="s">
        <v>799</v>
      </c>
      <c r="G141" s="42" t="s">
        <v>4046</v>
      </c>
    </row>
    <row r="142">
      <c r="A142" s="40" t="s">
        <v>148</v>
      </c>
      <c r="B142" s="40" t="s">
        <v>158</v>
      </c>
      <c r="C142" s="40" t="s">
        <v>4047</v>
      </c>
      <c r="D142" s="40" t="s">
        <v>4048</v>
      </c>
      <c r="E142" s="90" t="s">
        <v>3659</v>
      </c>
      <c r="F142" s="30" t="s">
        <v>212</v>
      </c>
      <c r="G142" s="42" t="s">
        <v>4049</v>
      </c>
    </row>
    <row r="143">
      <c r="A143" s="40" t="s">
        <v>148</v>
      </c>
      <c r="B143" s="40" t="s">
        <v>119</v>
      </c>
      <c r="C143" s="40" t="s">
        <v>4050</v>
      </c>
      <c r="D143" s="40" t="s">
        <v>4051</v>
      </c>
      <c r="E143" s="90" t="s">
        <v>3659</v>
      </c>
      <c r="F143" s="30" t="s">
        <v>247</v>
      </c>
      <c r="G143" s="42" t="s">
        <v>4052</v>
      </c>
    </row>
    <row r="144">
      <c r="A144" s="40" t="s">
        <v>148</v>
      </c>
      <c r="B144" s="40" t="s">
        <v>124</v>
      </c>
      <c r="C144" s="40" t="s">
        <v>4053</v>
      </c>
      <c r="D144" s="40" t="s">
        <v>4054</v>
      </c>
      <c r="E144" s="90" t="s">
        <v>3659</v>
      </c>
      <c r="F144" s="30" t="s">
        <v>280</v>
      </c>
      <c r="G144" s="42" t="s">
        <v>4055</v>
      </c>
    </row>
    <row r="145">
      <c r="A145" s="40" t="s">
        <v>148</v>
      </c>
      <c r="B145" s="40" t="s">
        <v>94</v>
      </c>
      <c r="C145" s="40" t="s">
        <v>4056</v>
      </c>
      <c r="D145" s="40" t="s">
        <v>4057</v>
      </c>
      <c r="E145" s="90" t="s">
        <v>3659</v>
      </c>
      <c r="F145" s="30" t="s">
        <v>212</v>
      </c>
      <c r="G145" s="42" t="s">
        <v>4058</v>
      </c>
    </row>
    <row r="146">
      <c r="A146" s="40" t="s">
        <v>148</v>
      </c>
      <c r="B146" s="40" t="s">
        <v>99</v>
      </c>
      <c r="C146" s="40" t="s">
        <v>4059</v>
      </c>
      <c r="D146" s="40" t="s">
        <v>4060</v>
      </c>
      <c r="E146" s="90" t="s">
        <v>3659</v>
      </c>
      <c r="F146" s="30" t="s">
        <v>3703</v>
      </c>
      <c r="G146" s="42" t="s">
        <v>4061</v>
      </c>
    </row>
    <row r="147">
      <c r="A147" s="40" t="s">
        <v>148</v>
      </c>
      <c r="B147" s="40" t="s">
        <v>104</v>
      </c>
      <c r="C147" s="40" t="s">
        <v>4062</v>
      </c>
      <c r="D147" s="40" t="s">
        <v>4063</v>
      </c>
      <c r="E147" s="90" t="s">
        <v>3659</v>
      </c>
      <c r="F147" s="30" t="s">
        <v>284</v>
      </c>
      <c r="G147" s="42" t="s">
        <v>4064</v>
      </c>
    </row>
    <row r="148">
      <c r="A148" s="40" t="s">
        <v>148</v>
      </c>
      <c r="B148" s="40" t="s">
        <v>109</v>
      </c>
      <c r="C148" s="40" t="s">
        <v>4065</v>
      </c>
      <c r="D148" s="40" t="s">
        <v>4066</v>
      </c>
      <c r="E148" s="90" t="s">
        <v>3659</v>
      </c>
      <c r="F148" s="30" t="s">
        <v>212</v>
      </c>
      <c r="G148" s="42" t="s">
        <v>4067</v>
      </c>
    </row>
    <row r="149">
      <c r="A149" s="40" t="s">
        <v>148</v>
      </c>
      <c r="B149" s="40" t="s">
        <v>114</v>
      </c>
      <c r="C149" s="40" t="s">
        <v>4068</v>
      </c>
      <c r="D149" s="40" t="s">
        <v>4069</v>
      </c>
      <c r="E149" s="90" t="s">
        <v>3659</v>
      </c>
      <c r="F149" s="30" t="s">
        <v>8</v>
      </c>
      <c r="G149" s="42" t="s">
        <v>4070</v>
      </c>
    </row>
    <row r="150">
      <c r="A150" s="40" t="s">
        <v>148</v>
      </c>
      <c r="B150" s="40" t="s">
        <v>148</v>
      </c>
      <c r="C150" s="40" t="s">
        <v>4071</v>
      </c>
      <c r="D150" s="40" t="s">
        <v>4072</v>
      </c>
      <c r="E150" s="90" t="s">
        <v>3659</v>
      </c>
      <c r="F150" s="30" t="s">
        <v>788</v>
      </c>
      <c r="G150" s="42" t="s">
        <v>4073</v>
      </c>
    </row>
    <row r="151">
      <c r="A151" s="40" t="s">
        <v>148</v>
      </c>
      <c r="B151" s="40" t="s">
        <v>153</v>
      </c>
      <c r="C151" s="40" t="s">
        <v>4074</v>
      </c>
      <c r="D151" s="40" t="s">
        <v>4075</v>
      </c>
      <c r="E151" s="90" t="s">
        <v>3659</v>
      </c>
      <c r="F151" s="30" t="s">
        <v>143</v>
      </c>
      <c r="G151" s="42" t="s">
        <v>4076</v>
      </c>
    </row>
    <row r="152">
      <c r="A152" s="40" t="s">
        <v>148</v>
      </c>
      <c r="B152" s="40" t="s">
        <v>199</v>
      </c>
      <c r="C152" s="40" t="s">
        <v>4077</v>
      </c>
      <c r="D152" s="40" t="s">
        <v>4078</v>
      </c>
      <c r="E152" s="90" t="s">
        <v>3659</v>
      </c>
      <c r="F152" s="30" t="s">
        <v>212</v>
      </c>
      <c r="G152" s="42" t="s">
        <v>4079</v>
      </c>
    </row>
    <row r="153">
      <c r="A153" s="40" t="s">
        <v>148</v>
      </c>
      <c r="B153" s="40" t="s">
        <v>241</v>
      </c>
      <c r="C153" s="40" t="s">
        <v>4080</v>
      </c>
      <c r="D153" s="40" t="s">
        <v>4081</v>
      </c>
      <c r="E153" s="90" t="s">
        <v>3659</v>
      </c>
      <c r="F153" s="30" t="s">
        <v>280</v>
      </c>
      <c r="G153" s="42" t="s">
        <v>4082</v>
      </c>
    </row>
    <row r="154">
      <c r="A154" s="40" t="s">
        <v>153</v>
      </c>
      <c r="B154" s="40" t="s">
        <v>118</v>
      </c>
      <c r="C154" s="40" t="s">
        <v>4083</v>
      </c>
      <c r="D154" s="40" t="s">
        <v>4084</v>
      </c>
      <c r="E154" s="90" t="s">
        <v>3659</v>
      </c>
      <c r="F154" s="30" t="s">
        <v>193</v>
      </c>
      <c r="G154" s="42" t="s">
        <v>4085</v>
      </c>
    </row>
    <row r="155">
      <c r="A155" s="40" t="s">
        <v>153</v>
      </c>
      <c r="B155" s="40" t="s">
        <v>158</v>
      </c>
      <c r="C155" s="40" t="s">
        <v>4086</v>
      </c>
      <c r="D155" s="40" t="s">
        <v>4087</v>
      </c>
      <c r="E155" s="90" t="s">
        <v>3659</v>
      </c>
      <c r="F155" s="30" t="s">
        <v>4088</v>
      </c>
      <c r="G155" s="42" t="s">
        <v>4089</v>
      </c>
    </row>
    <row r="156">
      <c r="A156" s="40" t="s">
        <v>153</v>
      </c>
      <c r="B156" s="40" t="s">
        <v>119</v>
      </c>
      <c r="C156" s="40" t="s">
        <v>4090</v>
      </c>
      <c r="D156" s="40" t="s">
        <v>4091</v>
      </c>
      <c r="E156" s="90" t="s">
        <v>3659</v>
      </c>
      <c r="F156" s="30" t="s">
        <v>112</v>
      </c>
      <c r="G156" s="42" t="s">
        <v>4092</v>
      </c>
    </row>
    <row r="157">
      <c r="A157" s="40" t="s">
        <v>153</v>
      </c>
      <c r="B157" s="40" t="s">
        <v>124</v>
      </c>
      <c r="C157" s="40" t="s">
        <v>4093</v>
      </c>
      <c r="D157" s="40" t="s">
        <v>4094</v>
      </c>
      <c r="E157" s="90" t="s">
        <v>3659</v>
      </c>
      <c r="F157" s="30" t="s">
        <v>584</v>
      </c>
      <c r="G157" s="42" t="s">
        <v>4095</v>
      </c>
    </row>
    <row r="158">
      <c r="A158" s="40" t="s">
        <v>153</v>
      </c>
      <c r="B158" s="40" t="s">
        <v>94</v>
      </c>
      <c r="C158" s="40" t="s">
        <v>4096</v>
      </c>
      <c r="D158" s="40" t="s">
        <v>4097</v>
      </c>
      <c r="E158" s="90" t="s">
        <v>3659</v>
      </c>
      <c r="F158" s="30" t="s">
        <v>380</v>
      </c>
      <c r="G158" s="42" t="s">
        <v>4098</v>
      </c>
    </row>
    <row r="159">
      <c r="A159" s="40" t="s">
        <v>153</v>
      </c>
      <c r="B159" s="40" t="s">
        <v>99</v>
      </c>
      <c r="C159" s="40" t="s">
        <v>4099</v>
      </c>
      <c r="D159" s="40" t="s">
        <v>4100</v>
      </c>
      <c r="E159" s="90" t="s">
        <v>3659</v>
      </c>
      <c r="F159" s="30" t="s">
        <v>4101</v>
      </c>
      <c r="G159" s="42" t="s">
        <v>4102</v>
      </c>
    </row>
    <row r="160">
      <c r="A160" s="40" t="s">
        <v>153</v>
      </c>
      <c r="B160" s="40" t="s">
        <v>104</v>
      </c>
      <c r="C160" s="40" t="s">
        <v>4103</v>
      </c>
      <c r="D160" s="40" t="s">
        <v>4104</v>
      </c>
      <c r="E160" s="90" t="s">
        <v>3659</v>
      </c>
      <c r="F160" s="30" t="s">
        <v>4105</v>
      </c>
      <c r="G160" s="42" t="s">
        <v>4106</v>
      </c>
    </row>
    <row r="161">
      <c r="A161" s="40" t="s">
        <v>153</v>
      </c>
      <c r="B161" s="40" t="s">
        <v>109</v>
      </c>
      <c r="C161" s="40" t="s">
        <v>4107</v>
      </c>
      <c r="D161" s="40" t="s">
        <v>4108</v>
      </c>
      <c r="E161" s="90" t="s">
        <v>3659</v>
      </c>
      <c r="F161" s="30" t="s">
        <v>139</v>
      </c>
      <c r="G161" s="42" t="s">
        <v>4109</v>
      </c>
    </row>
    <row r="162">
      <c r="A162" s="40" t="s">
        <v>153</v>
      </c>
      <c r="B162" s="40" t="s">
        <v>114</v>
      </c>
      <c r="C162" s="40" t="s">
        <v>4110</v>
      </c>
      <c r="D162" s="40" t="s">
        <v>4111</v>
      </c>
      <c r="E162" s="90" t="s">
        <v>3659</v>
      </c>
      <c r="F162" s="30" t="s">
        <v>541</v>
      </c>
      <c r="G162" s="42" t="s">
        <v>4112</v>
      </c>
    </row>
    <row r="163">
      <c r="A163" s="40" t="s">
        <v>153</v>
      </c>
      <c r="B163" s="40" t="s">
        <v>148</v>
      </c>
      <c r="C163" s="40" t="s">
        <v>4113</v>
      </c>
      <c r="D163" s="40" t="s">
        <v>4114</v>
      </c>
      <c r="E163" s="90" t="s">
        <v>3659</v>
      </c>
      <c r="F163" s="30" t="s">
        <v>15</v>
      </c>
      <c r="G163" s="42" t="s">
        <v>4115</v>
      </c>
    </row>
    <row r="164">
      <c r="A164" s="40" t="s">
        <v>153</v>
      </c>
      <c r="B164" s="40" t="s">
        <v>153</v>
      </c>
      <c r="C164" s="40" t="s">
        <v>4116</v>
      </c>
      <c r="D164" s="40" t="s">
        <v>4117</v>
      </c>
      <c r="E164" s="90" t="s">
        <v>3659</v>
      </c>
      <c r="F164" s="30" t="s">
        <v>369</v>
      </c>
      <c r="G164" s="42" t="s">
        <v>4118</v>
      </c>
    </row>
    <row r="165">
      <c r="A165" s="40" t="s">
        <v>153</v>
      </c>
      <c r="B165" s="40" t="s">
        <v>199</v>
      </c>
      <c r="C165" s="40" t="s">
        <v>4119</v>
      </c>
      <c r="D165" s="40" t="s">
        <v>4120</v>
      </c>
      <c r="E165" s="90" t="s">
        <v>3659</v>
      </c>
      <c r="F165" s="30" t="s">
        <v>541</v>
      </c>
      <c r="G165" s="42" t="s">
        <v>4121</v>
      </c>
    </row>
    <row r="166">
      <c r="A166" s="40" t="s">
        <v>153</v>
      </c>
      <c r="B166" s="40" t="s">
        <v>241</v>
      </c>
      <c r="C166" s="40" t="s">
        <v>4122</v>
      </c>
      <c r="D166" s="40" t="s">
        <v>4123</v>
      </c>
      <c r="E166" s="90" t="s">
        <v>3659</v>
      </c>
      <c r="F166" s="30" t="s">
        <v>8</v>
      </c>
      <c r="G166" s="42" t="s">
        <v>4124</v>
      </c>
    </row>
    <row r="167">
      <c r="A167" s="40" t="s">
        <v>199</v>
      </c>
      <c r="B167" s="40" t="s">
        <v>158</v>
      </c>
      <c r="C167" s="40" t="s">
        <v>4125</v>
      </c>
      <c r="D167" s="40" t="s">
        <v>4126</v>
      </c>
      <c r="E167" s="90" t="s">
        <v>3659</v>
      </c>
      <c r="F167" s="30" t="s">
        <v>156</v>
      </c>
      <c r="G167" s="42" t="s">
        <v>4127</v>
      </c>
    </row>
    <row r="168">
      <c r="A168" s="40" t="s">
        <v>199</v>
      </c>
      <c r="B168" s="40" t="s">
        <v>119</v>
      </c>
      <c r="C168" s="40" t="s">
        <v>4128</v>
      </c>
      <c r="D168" s="40" t="s">
        <v>4129</v>
      </c>
      <c r="E168" s="90" t="s">
        <v>3659</v>
      </c>
      <c r="F168" s="30" t="s">
        <v>102</v>
      </c>
      <c r="G168" s="42" t="s">
        <v>4130</v>
      </c>
    </row>
    <row r="169">
      <c r="A169" s="40" t="s">
        <v>199</v>
      </c>
      <c r="B169" s="40" t="s">
        <v>124</v>
      </c>
      <c r="C169" s="40" t="s">
        <v>4131</v>
      </c>
      <c r="D169" s="40" t="s">
        <v>4132</v>
      </c>
      <c r="E169" s="90" t="s">
        <v>3659</v>
      </c>
      <c r="F169" s="30" t="s">
        <v>799</v>
      </c>
      <c r="G169" s="42" t="s">
        <v>4133</v>
      </c>
    </row>
    <row r="170">
      <c r="A170" s="40" t="s">
        <v>199</v>
      </c>
      <c r="B170" s="40" t="s">
        <v>94</v>
      </c>
      <c r="C170" s="40" t="s">
        <v>4134</v>
      </c>
      <c r="D170" s="40" t="s">
        <v>4135</v>
      </c>
      <c r="E170" s="90" t="s">
        <v>3659</v>
      </c>
      <c r="F170" s="30" t="s">
        <v>139</v>
      </c>
      <c r="G170" s="42" t="s">
        <v>4136</v>
      </c>
    </row>
    <row r="171">
      <c r="A171" s="40" t="s">
        <v>199</v>
      </c>
      <c r="B171" s="40" t="s">
        <v>99</v>
      </c>
      <c r="C171" s="40" t="s">
        <v>4137</v>
      </c>
      <c r="D171" s="40" t="s">
        <v>4138</v>
      </c>
      <c r="E171" s="90" t="s">
        <v>3659</v>
      </c>
      <c r="F171" s="30" t="s">
        <v>102</v>
      </c>
      <c r="G171" s="42" t="s">
        <v>4139</v>
      </c>
    </row>
    <row r="172">
      <c r="A172" s="40" t="s">
        <v>199</v>
      </c>
      <c r="B172" s="40" t="s">
        <v>104</v>
      </c>
      <c r="C172" s="40" t="s">
        <v>4140</v>
      </c>
      <c r="D172" s="40" t="s">
        <v>4141</v>
      </c>
      <c r="E172" s="90" t="s">
        <v>3659</v>
      </c>
      <c r="F172" s="30" t="s">
        <v>247</v>
      </c>
      <c r="G172" s="42" t="s">
        <v>4142</v>
      </c>
    </row>
    <row r="173">
      <c r="A173" s="40" t="s">
        <v>199</v>
      </c>
      <c r="B173" s="40" t="s">
        <v>109</v>
      </c>
      <c r="C173" s="40" t="s">
        <v>4143</v>
      </c>
      <c r="D173" s="40" t="s">
        <v>4144</v>
      </c>
      <c r="E173" s="90" t="s">
        <v>3659</v>
      </c>
      <c r="F173" s="30" t="s">
        <v>262</v>
      </c>
      <c r="G173" s="42" t="s">
        <v>4145</v>
      </c>
    </row>
    <row r="174">
      <c r="A174" s="40" t="s">
        <v>199</v>
      </c>
      <c r="B174" s="40" t="s">
        <v>114</v>
      </c>
      <c r="C174" s="40" t="s">
        <v>4146</v>
      </c>
      <c r="D174" s="40" t="s">
        <v>4147</v>
      </c>
      <c r="E174" s="90" t="s">
        <v>3659</v>
      </c>
      <c r="F174" s="30" t="s">
        <v>102</v>
      </c>
      <c r="G174" s="42" t="s">
        <v>4148</v>
      </c>
    </row>
    <row r="175">
      <c r="A175" s="40" t="s">
        <v>199</v>
      </c>
      <c r="B175" s="40" t="s">
        <v>148</v>
      </c>
      <c r="C175" s="40" t="s">
        <v>4149</v>
      </c>
      <c r="D175" s="40" t="s">
        <v>4150</v>
      </c>
      <c r="E175" s="90" t="s">
        <v>3659</v>
      </c>
      <c r="F175" s="30" t="s">
        <v>284</v>
      </c>
      <c r="G175" s="42" t="s">
        <v>4151</v>
      </c>
    </row>
    <row r="176">
      <c r="A176" s="40" t="s">
        <v>199</v>
      </c>
      <c r="B176" s="40" t="s">
        <v>153</v>
      </c>
      <c r="C176" s="40" t="s">
        <v>4152</v>
      </c>
      <c r="D176" s="40" t="s">
        <v>4153</v>
      </c>
      <c r="E176" s="90" t="s">
        <v>3659</v>
      </c>
      <c r="F176" s="30" t="s">
        <v>4154</v>
      </c>
      <c r="G176" s="42" t="s">
        <v>4155</v>
      </c>
    </row>
    <row r="177">
      <c r="A177" s="40" t="s">
        <v>199</v>
      </c>
      <c r="B177" s="40" t="s">
        <v>199</v>
      </c>
      <c r="C177" s="40" t="s">
        <v>4156</v>
      </c>
      <c r="D177" s="40" t="s">
        <v>4157</v>
      </c>
      <c r="E177" s="90" t="s">
        <v>3659</v>
      </c>
      <c r="F177" s="30" t="s">
        <v>102</v>
      </c>
      <c r="G177" s="42" t="s">
        <v>4158</v>
      </c>
    </row>
    <row r="178">
      <c r="A178" s="40" t="s">
        <v>241</v>
      </c>
      <c r="B178" s="40" t="s">
        <v>158</v>
      </c>
      <c r="C178" s="40" t="s">
        <v>4159</v>
      </c>
      <c r="D178" s="40" t="s">
        <v>4160</v>
      </c>
      <c r="E178" s="90" t="s">
        <v>3659</v>
      </c>
      <c r="F178" s="30" t="s">
        <v>541</v>
      </c>
      <c r="G178" s="42" t="s">
        <v>4161</v>
      </c>
    </row>
    <row r="179">
      <c r="A179" s="40" t="s">
        <v>241</v>
      </c>
      <c r="B179" s="40" t="s">
        <v>119</v>
      </c>
      <c r="C179" s="40" t="s">
        <v>4162</v>
      </c>
      <c r="D179" s="40" t="s">
        <v>4163</v>
      </c>
      <c r="E179" s="90" t="s">
        <v>3659</v>
      </c>
      <c r="F179" s="30" t="s">
        <v>212</v>
      </c>
      <c r="G179" s="42" t="s">
        <v>4164</v>
      </c>
    </row>
    <row r="180">
      <c r="A180" s="40" t="s">
        <v>241</v>
      </c>
      <c r="B180" s="40" t="s">
        <v>124</v>
      </c>
      <c r="C180" s="40" t="s">
        <v>4165</v>
      </c>
      <c r="D180" s="40" t="s">
        <v>4166</v>
      </c>
      <c r="E180" s="90" t="s">
        <v>3659</v>
      </c>
      <c r="F180" s="30" t="s">
        <v>208</v>
      </c>
      <c r="G180" s="42" t="s">
        <v>4167</v>
      </c>
    </row>
    <row r="181">
      <c r="A181" s="40" t="s">
        <v>241</v>
      </c>
      <c r="B181" s="40" t="s">
        <v>94</v>
      </c>
      <c r="C181" s="40" t="s">
        <v>4168</v>
      </c>
      <c r="D181" s="40" t="s">
        <v>4169</v>
      </c>
      <c r="E181" s="90" t="s">
        <v>3659</v>
      </c>
      <c r="F181" s="30" t="s">
        <v>4170</v>
      </c>
      <c r="G181" s="42" t="s">
        <v>4171</v>
      </c>
    </row>
    <row r="182">
      <c r="A182" s="40" t="s">
        <v>241</v>
      </c>
      <c r="B182" s="40" t="s">
        <v>99</v>
      </c>
      <c r="C182" s="40" t="s">
        <v>4172</v>
      </c>
      <c r="D182" s="40" t="s">
        <v>4173</v>
      </c>
      <c r="E182" s="90" t="s">
        <v>3659</v>
      </c>
      <c r="F182" s="30" t="s">
        <v>280</v>
      </c>
      <c r="G182" s="42" t="s">
        <v>4174</v>
      </c>
    </row>
    <row r="183">
      <c r="A183" s="40" t="s">
        <v>241</v>
      </c>
      <c r="B183" s="40" t="s">
        <v>104</v>
      </c>
      <c r="C183" s="40" t="s">
        <v>4175</v>
      </c>
      <c r="D183" s="40" t="s">
        <v>4176</v>
      </c>
      <c r="E183" s="90" t="s">
        <v>3659</v>
      </c>
      <c r="F183" s="30" t="s">
        <v>15</v>
      </c>
      <c r="G183" s="42" t="s">
        <v>4177</v>
      </c>
    </row>
    <row r="184">
      <c r="A184" s="40" t="s">
        <v>241</v>
      </c>
      <c r="B184" s="40" t="s">
        <v>109</v>
      </c>
      <c r="C184" s="40" t="s">
        <v>4178</v>
      </c>
      <c r="D184" s="40" t="s">
        <v>4179</v>
      </c>
      <c r="E184" s="90" t="s">
        <v>3659</v>
      </c>
      <c r="F184" s="30" t="s">
        <v>208</v>
      </c>
      <c r="G184" s="42" t="s">
        <v>4180</v>
      </c>
    </row>
    <row r="185">
      <c r="A185" s="40" t="s">
        <v>241</v>
      </c>
      <c r="B185" s="40" t="s">
        <v>114</v>
      </c>
      <c r="C185" s="40" t="s">
        <v>4181</v>
      </c>
      <c r="D185" s="40" t="s">
        <v>4182</v>
      </c>
      <c r="E185" s="90" t="s">
        <v>3659</v>
      </c>
      <c r="F185" s="30" t="s">
        <v>112</v>
      </c>
      <c r="G185" s="42" t="s">
        <v>4183</v>
      </c>
    </row>
    <row r="186">
      <c r="A186" s="40" t="s">
        <v>241</v>
      </c>
      <c r="B186" s="40" t="s">
        <v>148</v>
      </c>
      <c r="C186" s="40" t="s">
        <v>4184</v>
      </c>
      <c r="D186" s="40" t="s">
        <v>4185</v>
      </c>
      <c r="E186" s="90" t="s">
        <v>3659</v>
      </c>
      <c r="F186" s="30" t="s">
        <v>8</v>
      </c>
      <c r="G186" s="42" t="s">
        <v>4186</v>
      </c>
    </row>
    <row r="187">
      <c r="A187" s="40" t="s">
        <v>241</v>
      </c>
      <c r="B187" s="40" t="s">
        <v>153</v>
      </c>
      <c r="C187" s="40" t="s">
        <v>4187</v>
      </c>
      <c r="D187" s="40" t="s">
        <v>4188</v>
      </c>
      <c r="E187" s="90" t="s">
        <v>3659</v>
      </c>
      <c r="F187" s="30" t="s">
        <v>4189</v>
      </c>
      <c r="G187" s="42" t="s">
        <v>4190</v>
      </c>
    </row>
    <row r="188">
      <c r="A188" s="40" t="s">
        <v>241</v>
      </c>
      <c r="B188" s="40" t="s">
        <v>199</v>
      </c>
      <c r="C188" s="40" t="s">
        <v>4191</v>
      </c>
      <c r="D188" s="40" t="s">
        <v>4192</v>
      </c>
      <c r="E188" s="90" t="s">
        <v>3659</v>
      </c>
      <c r="F188" s="30" t="s">
        <v>788</v>
      </c>
      <c r="G188" s="42" t="s">
        <v>4193</v>
      </c>
    </row>
    <row r="189">
      <c r="A189" s="40" t="s">
        <v>335</v>
      </c>
      <c r="B189" s="40" t="s">
        <v>119</v>
      </c>
      <c r="C189" s="40" t="s">
        <v>4194</v>
      </c>
      <c r="D189" s="40" t="s">
        <v>4195</v>
      </c>
      <c r="E189" s="90" t="s">
        <v>3659</v>
      </c>
      <c r="F189" s="30" t="s">
        <v>112</v>
      </c>
      <c r="G189" s="42" t="s">
        <v>4196</v>
      </c>
    </row>
    <row r="190">
      <c r="A190" s="40" t="s">
        <v>335</v>
      </c>
      <c r="B190" s="40" t="s">
        <v>124</v>
      </c>
      <c r="C190" s="40" t="s">
        <v>4197</v>
      </c>
      <c r="D190" s="40" t="s">
        <v>4198</v>
      </c>
      <c r="E190" s="90" t="s">
        <v>3659</v>
      </c>
      <c r="F190" s="30" t="s">
        <v>3917</v>
      </c>
      <c r="G190" s="42" t="s">
        <v>4199</v>
      </c>
    </row>
    <row r="191">
      <c r="A191" s="40" t="s">
        <v>335</v>
      </c>
      <c r="B191" s="40" t="s">
        <v>94</v>
      </c>
      <c r="C191" s="40" t="s">
        <v>4200</v>
      </c>
      <c r="D191" s="40" t="s">
        <v>4201</v>
      </c>
      <c r="E191" s="90" t="s">
        <v>3659</v>
      </c>
      <c r="F191" s="30" t="s">
        <v>541</v>
      </c>
      <c r="G191" s="42" t="s">
        <v>4202</v>
      </c>
    </row>
    <row r="192">
      <c r="A192" s="40" t="s">
        <v>335</v>
      </c>
      <c r="B192" s="40" t="s">
        <v>99</v>
      </c>
      <c r="C192" s="40" t="s">
        <v>4203</v>
      </c>
      <c r="D192" s="40" t="s">
        <v>4204</v>
      </c>
      <c r="E192" s="90" t="s">
        <v>3659</v>
      </c>
      <c r="F192" s="30" t="s">
        <v>3703</v>
      </c>
      <c r="G192" s="42" t="s">
        <v>4205</v>
      </c>
    </row>
    <row r="193">
      <c r="A193" s="40" t="s">
        <v>335</v>
      </c>
      <c r="B193" s="40" t="s">
        <v>104</v>
      </c>
      <c r="C193" s="40" t="s">
        <v>4206</v>
      </c>
      <c r="D193" s="40" t="s">
        <v>4207</v>
      </c>
      <c r="E193" s="90" t="s">
        <v>3659</v>
      </c>
      <c r="F193" s="30" t="s">
        <v>193</v>
      </c>
      <c r="G193" s="42" t="s">
        <v>4208</v>
      </c>
    </row>
    <row r="194">
      <c r="A194" s="40" t="s">
        <v>335</v>
      </c>
      <c r="B194" s="40" t="s">
        <v>109</v>
      </c>
      <c r="C194" s="40" t="s">
        <v>4209</v>
      </c>
      <c r="D194" s="40" t="s">
        <v>4210</v>
      </c>
      <c r="E194" s="90" t="s">
        <v>3659</v>
      </c>
      <c r="F194" s="30" t="s">
        <v>541</v>
      </c>
      <c r="G194" s="42" t="s">
        <v>4211</v>
      </c>
    </row>
    <row r="195">
      <c r="A195" s="40" t="s">
        <v>335</v>
      </c>
      <c r="B195" s="40" t="s">
        <v>114</v>
      </c>
      <c r="C195" s="40" t="s">
        <v>4212</v>
      </c>
      <c r="D195" s="40" t="s">
        <v>4213</v>
      </c>
      <c r="E195" s="90" t="s">
        <v>3659</v>
      </c>
      <c r="F195" s="30" t="s">
        <v>139</v>
      </c>
      <c r="G195" s="42" t="s">
        <v>4214</v>
      </c>
    </row>
    <row r="196">
      <c r="A196" s="40" t="s">
        <v>335</v>
      </c>
      <c r="B196" s="40" t="s">
        <v>148</v>
      </c>
      <c r="C196" s="40" t="s">
        <v>4215</v>
      </c>
      <c r="D196" s="40" t="s">
        <v>4216</v>
      </c>
      <c r="E196" s="90" t="s">
        <v>3659</v>
      </c>
      <c r="F196" s="30" t="s">
        <v>650</v>
      </c>
      <c r="G196" s="42" t="s">
        <v>4217</v>
      </c>
    </row>
    <row r="197">
      <c r="A197" s="40" t="s">
        <v>335</v>
      </c>
      <c r="B197" s="40" t="s">
        <v>153</v>
      </c>
      <c r="C197" s="40" t="s">
        <v>4218</v>
      </c>
      <c r="D197" s="40" t="s">
        <v>4219</v>
      </c>
      <c r="E197" s="90" t="s">
        <v>3659</v>
      </c>
      <c r="F197" s="30" t="s">
        <v>15</v>
      </c>
      <c r="G197" s="42" t="s">
        <v>4220</v>
      </c>
    </row>
    <row r="198">
      <c r="A198" s="40" t="s">
        <v>719</v>
      </c>
      <c r="B198" s="40" t="s">
        <v>119</v>
      </c>
      <c r="C198" s="40" t="s">
        <v>4221</v>
      </c>
      <c r="D198" s="40" t="s">
        <v>4222</v>
      </c>
      <c r="E198" s="90" t="s">
        <v>3659</v>
      </c>
      <c r="F198" s="30" t="s">
        <v>139</v>
      </c>
      <c r="G198" s="42" t="s">
        <v>4223</v>
      </c>
    </row>
    <row r="199">
      <c r="A199" s="40" t="s">
        <v>719</v>
      </c>
      <c r="B199" s="40" t="s">
        <v>124</v>
      </c>
      <c r="C199" s="40" t="s">
        <v>4224</v>
      </c>
      <c r="D199" s="40" t="s">
        <v>4225</v>
      </c>
      <c r="E199" s="90" t="s">
        <v>3659</v>
      </c>
      <c r="F199" s="30" t="s">
        <v>8</v>
      </c>
      <c r="G199" s="42" t="s">
        <v>4226</v>
      </c>
    </row>
    <row r="200">
      <c r="A200" s="40" t="s">
        <v>719</v>
      </c>
      <c r="B200" s="40" t="s">
        <v>94</v>
      </c>
      <c r="C200" s="40" t="s">
        <v>4227</v>
      </c>
      <c r="D200" s="40" t="s">
        <v>4228</v>
      </c>
      <c r="E200" s="90" t="s">
        <v>3659</v>
      </c>
      <c r="F200" s="30" t="s">
        <v>102</v>
      </c>
      <c r="G200" s="42" t="s">
        <v>4229</v>
      </c>
    </row>
    <row r="201">
      <c r="A201" s="40" t="s">
        <v>719</v>
      </c>
      <c r="B201" s="40" t="s">
        <v>99</v>
      </c>
      <c r="C201" s="40" t="s">
        <v>4230</v>
      </c>
      <c r="D201" s="40" t="s">
        <v>4231</v>
      </c>
      <c r="E201" s="90" t="s">
        <v>3659</v>
      </c>
      <c r="F201" s="30" t="s">
        <v>4232</v>
      </c>
      <c r="G201" s="42" t="s">
        <v>4233</v>
      </c>
      <c r="H201" s="30"/>
    </row>
    <row r="202">
      <c r="A202" s="40" t="s">
        <v>719</v>
      </c>
      <c r="B202" s="40" t="s">
        <v>104</v>
      </c>
      <c r="C202" s="40" t="s">
        <v>4234</v>
      </c>
      <c r="D202" s="40" t="s">
        <v>4235</v>
      </c>
      <c r="E202" s="90" t="s">
        <v>3659</v>
      </c>
      <c r="F202" s="30" t="s">
        <v>8</v>
      </c>
      <c r="G202" s="42" t="s">
        <v>4236</v>
      </c>
    </row>
    <row r="203">
      <c r="A203" s="40" t="s">
        <v>719</v>
      </c>
      <c r="B203" s="40" t="s">
        <v>109</v>
      </c>
      <c r="C203" s="40" t="s">
        <v>4237</v>
      </c>
      <c r="D203" s="40" t="s">
        <v>4238</v>
      </c>
      <c r="E203" s="90" t="s">
        <v>3659</v>
      </c>
      <c r="F203" s="30" t="s">
        <v>102</v>
      </c>
      <c r="G203" s="42" t="s">
        <v>4239</v>
      </c>
    </row>
    <row r="204">
      <c r="A204" s="40" t="s">
        <v>719</v>
      </c>
      <c r="B204" s="40" t="s">
        <v>114</v>
      </c>
      <c r="C204" s="40" t="s">
        <v>4240</v>
      </c>
      <c r="D204" s="40" t="s">
        <v>4241</v>
      </c>
      <c r="E204" s="90" t="s">
        <v>3659</v>
      </c>
      <c r="F204" s="30" t="s">
        <v>4242</v>
      </c>
      <c r="G204" s="42" t="s">
        <v>4243</v>
      </c>
    </row>
    <row r="205">
      <c r="A205" s="40" t="s">
        <v>719</v>
      </c>
      <c r="B205" s="40" t="s">
        <v>148</v>
      </c>
      <c r="C205" s="40" t="s">
        <v>4244</v>
      </c>
      <c r="D205" s="40" t="s">
        <v>4245</v>
      </c>
      <c r="E205" s="90" t="s">
        <v>3659</v>
      </c>
      <c r="F205" s="30" t="s">
        <v>477</v>
      </c>
      <c r="G205" s="42" t="s">
        <v>4246</v>
      </c>
    </row>
    <row r="206">
      <c r="A206" s="40" t="s">
        <v>719</v>
      </c>
      <c r="B206" s="40" t="s">
        <v>153</v>
      </c>
      <c r="C206" s="40" t="s">
        <v>4247</v>
      </c>
      <c r="D206" s="40" t="s">
        <v>4248</v>
      </c>
      <c r="E206" s="90" t="s">
        <v>3659</v>
      </c>
      <c r="F206" s="30" t="s">
        <v>102</v>
      </c>
      <c r="G206" s="42" t="s">
        <v>4249</v>
      </c>
    </row>
    <row r="207">
      <c r="A207" s="40" t="s">
        <v>748</v>
      </c>
      <c r="B207" s="40" t="s">
        <v>124</v>
      </c>
      <c r="C207" s="40" t="s">
        <v>4250</v>
      </c>
      <c r="D207" s="40" t="s">
        <v>4251</v>
      </c>
      <c r="E207" s="90" t="s">
        <v>3659</v>
      </c>
      <c r="F207" s="30" t="s">
        <v>650</v>
      </c>
      <c r="G207" s="42" t="s">
        <v>4252</v>
      </c>
    </row>
    <row r="208">
      <c r="A208" s="40" t="s">
        <v>748</v>
      </c>
      <c r="B208" s="40" t="s">
        <v>94</v>
      </c>
      <c r="C208" s="40" t="s">
        <v>4253</v>
      </c>
      <c r="D208" s="40" t="s">
        <v>4254</v>
      </c>
      <c r="E208" s="90" t="s">
        <v>3659</v>
      </c>
      <c r="F208" s="30" t="s">
        <v>15</v>
      </c>
      <c r="G208" s="42" t="s">
        <v>4255</v>
      </c>
    </row>
    <row r="209">
      <c r="A209" s="40" t="s">
        <v>748</v>
      </c>
      <c r="B209" s="40" t="s">
        <v>99</v>
      </c>
      <c r="C209" s="40" t="s">
        <v>4256</v>
      </c>
      <c r="D209" s="40" t="s">
        <v>4257</v>
      </c>
      <c r="E209" s="90" t="s">
        <v>3659</v>
      </c>
      <c r="F209" s="30" t="s">
        <v>4258</v>
      </c>
      <c r="G209" s="42" t="s">
        <v>4259</v>
      </c>
    </row>
    <row r="210">
      <c r="A210" s="40" t="s">
        <v>748</v>
      </c>
      <c r="B210" s="40" t="s">
        <v>104</v>
      </c>
      <c r="C210" s="40" t="s">
        <v>4260</v>
      </c>
      <c r="D210" s="40" t="s">
        <v>4261</v>
      </c>
      <c r="E210" s="90" t="s">
        <v>3659</v>
      </c>
      <c r="F210" s="30" t="s">
        <v>127</v>
      </c>
      <c r="G210" s="42" t="s">
        <v>4262</v>
      </c>
    </row>
    <row r="211">
      <c r="A211" s="40" t="s">
        <v>748</v>
      </c>
      <c r="B211" s="40" t="s">
        <v>109</v>
      </c>
      <c r="C211" s="40" t="s">
        <v>4263</v>
      </c>
      <c r="D211" s="40" t="s">
        <v>4264</v>
      </c>
      <c r="E211" s="90" t="s">
        <v>3659</v>
      </c>
      <c r="F211" s="30" t="s">
        <v>1029</v>
      </c>
      <c r="G211" s="42" t="s">
        <v>4265</v>
      </c>
    </row>
    <row r="212">
      <c r="A212" s="40" t="s">
        <v>748</v>
      </c>
      <c r="B212" s="40" t="s">
        <v>114</v>
      </c>
      <c r="C212" s="40" t="s">
        <v>4266</v>
      </c>
      <c r="D212" s="40" t="s">
        <v>4267</v>
      </c>
      <c r="E212" s="90" t="s">
        <v>3659</v>
      </c>
      <c r="F212" s="30" t="s">
        <v>803</v>
      </c>
      <c r="G212" s="42" t="s">
        <v>4268</v>
      </c>
    </row>
    <row r="213">
      <c r="A213" s="40" t="s">
        <v>748</v>
      </c>
      <c r="B213" s="40" t="s">
        <v>148</v>
      </c>
      <c r="C213" s="40" t="s">
        <v>4269</v>
      </c>
      <c r="D213" s="40" t="s">
        <v>4270</v>
      </c>
      <c r="E213" s="90" t="s">
        <v>3659</v>
      </c>
      <c r="F213" s="30" t="s">
        <v>788</v>
      </c>
      <c r="G213" s="42" t="s">
        <v>4271</v>
      </c>
    </row>
    <row r="214">
      <c r="A214" s="40" t="s">
        <v>770</v>
      </c>
      <c r="B214" s="40" t="s">
        <v>124</v>
      </c>
      <c r="C214" s="40" t="s">
        <v>4272</v>
      </c>
      <c r="D214" s="40" t="s">
        <v>4273</v>
      </c>
      <c r="E214" s="90" t="s">
        <v>3659</v>
      </c>
      <c r="F214" s="30" t="s">
        <v>2925</v>
      </c>
      <c r="G214" s="42" t="s">
        <v>4274</v>
      </c>
    </row>
    <row r="215">
      <c r="A215" s="40" t="s">
        <v>770</v>
      </c>
      <c r="B215" s="40" t="s">
        <v>94</v>
      </c>
      <c r="C215" s="40" t="s">
        <v>4275</v>
      </c>
      <c r="D215" s="40" t="s">
        <v>4276</v>
      </c>
      <c r="E215" s="90" t="s">
        <v>3659</v>
      </c>
      <c r="F215" s="30" t="s">
        <v>135</v>
      </c>
      <c r="G215" s="42" t="s">
        <v>4277</v>
      </c>
    </row>
    <row r="216">
      <c r="A216" s="40" t="s">
        <v>770</v>
      </c>
      <c r="B216" s="40" t="s">
        <v>99</v>
      </c>
      <c r="C216" s="40" t="s">
        <v>4278</v>
      </c>
      <c r="D216" s="40" t="s">
        <v>4279</v>
      </c>
      <c r="E216" s="90" t="s">
        <v>3659</v>
      </c>
      <c r="F216" s="30" t="s">
        <v>3703</v>
      </c>
      <c r="G216" s="42" t="s">
        <v>4280</v>
      </c>
    </row>
    <row r="217">
      <c r="A217" s="40" t="s">
        <v>770</v>
      </c>
      <c r="B217" s="40" t="s">
        <v>104</v>
      </c>
      <c r="C217" s="40" t="s">
        <v>4281</v>
      </c>
      <c r="D217" s="40" t="s">
        <v>4282</v>
      </c>
      <c r="E217" s="90" t="s">
        <v>3659</v>
      </c>
      <c r="F217" s="30" t="s">
        <v>421</v>
      </c>
      <c r="G217" s="42" t="s">
        <v>4283</v>
      </c>
    </row>
    <row r="218">
      <c r="A218" s="40" t="s">
        <v>770</v>
      </c>
      <c r="B218" s="40" t="s">
        <v>109</v>
      </c>
      <c r="C218" s="40" t="s">
        <v>4284</v>
      </c>
      <c r="D218" s="40" t="s">
        <v>4285</v>
      </c>
      <c r="E218" s="90" t="s">
        <v>3659</v>
      </c>
      <c r="F218" s="30" t="s">
        <v>1432</v>
      </c>
      <c r="G218" s="42" t="s">
        <v>4286</v>
      </c>
    </row>
    <row r="219">
      <c r="A219" s="40" t="s">
        <v>770</v>
      </c>
      <c r="B219" s="40" t="s">
        <v>114</v>
      </c>
      <c r="C219" s="40" t="s">
        <v>4287</v>
      </c>
      <c r="D219" s="40" t="s">
        <v>4288</v>
      </c>
      <c r="E219" s="90" t="s">
        <v>3659</v>
      </c>
      <c r="F219" s="30" t="s">
        <v>193</v>
      </c>
      <c r="G219" s="42" t="s">
        <v>4289</v>
      </c>
    </row>
    <row r="220">
      <c r="A220" s="40" t="s">
        <v>770</v>
      </c>
      <c r="B220" s="40" t="s">
        <v>148</v>
      </c>
      <c r="C220" s="40" t="s">
        <v>4290</v>
      </c>
      <c r="D220" s="40" t="s">
        <v>4291</v>
      </c>
      <c r="E220" s="90" t="s">
        <v>3659</v>
      </c>
      <c r="F220" s="30" t="s">
        <v>834</v>
      </c>
      <c r="G220" s="42" t="s">
        <v>4292</v>
      </c>
    </row>
    <row r="221">
      <c r="A221" s="40" t="s">
        <v>793</v>
      </c>
      <c r="B221" s="40" t="s">
        <v>94</v>
      </c>
      <c r="C221" s="40" t="s">
        <v>4293</v>
      </c>
      <c r="D221" s="40" t="s">
        <v>4294</v>
      </c>
      <c r="E221" s="90" t="s">
        <v>3659</v>
      </c>
      <c r="F221" s="30" t="s">
        <v>799</v>
      </c>
      <c r="G221" s="51" t="s">
        <v>4295</v>
      </c>
    </row>
    <row r="222">
      <c r="A222" s="40" t="s">
        <v>793</v>
      </c>
      <c r="B222" s="40" t="s">
        <v>99</v>
      </c>
      <c r="C222" s="40" t="s">
        <v>4296</v>
      </c>
      <c r="D222" s="40" t="s">
        <v>4297</v>
      </c>
      <c r="E222" s="90" t="s">
        <v>3659</v>
      </c>
      <c r="F222" s="30" t="s">
        <v>102</v>
      </c>
      <c r="G222" s="42" t="s">
        <v>4298</v>
      </c>
    </row>
    <row r="223">
      <c r="A223" s="40" t="s">
        <v>793</v>
      </c>
      <c r="B223" s="40" t="s">
        <v>104</v>
      </c>
      <c r="C223" s="40" t="s">
        <v>4299</v>
      </c>
      <c r="D223" s="40" t="s">
        <v>4300</v>
      </c>
      <c r="E223" s="90" t="s">
        <v>3659</v>
      </c>
      <c r="F223" s="30" t="s">
        <v>139</v>
      </c>
      <c r="G223" s="42" t="s">
        <v>4301</v>
      </c>
    </row>
    <row r="224">
      <c r="A224" s="40" t="s">
        <v>793</v>
      </c>
      <c r="B224" s="40" t="s">
        <v>109</v>
      </c>
      <c r="C224" s="40" t="s">
        <v>4302</v>
      </c>
      <c r="D224" s="40" t="s">
        <v>4303</v>
      </c>
      <c r="E224" s="90" t="s">
        <v>3659</v>
      </c>
      <c r="F224" s="30" t="s">
        <v>799</v>
      </c>
      <c r="G224" s="42" t="s">
        <v>4304</v>
      </c>
    </row>
    <row r="225">
      <c r="A225" s="40" t="s">
        <v>793</v>
      </c>
      <c r="B225" s="40" t="s">
        <v>114</v>
      </c>
      <c r="C225" s="40" t="s">
        <v>4305</v>
      </c>
      <c r="D225" s="40" t="s">
        <v>4306</v>
      </c>
      <c r="E225" s="90" t="s">
        <v>3659</v>
      </c>
      <c r="F225" s="30" t="s">
        <v>102</v>
      </c>
      <c r="G225" s="42" t="s">
        <v>4307</v>
      </c>
    </row>
    <row r="226">
      <c r="A226" s="40" t="s">
        <v>811</v>
      </c>
      <c r="B226" s="40" t="s">
        <v>94</v>
      </c>
      <c r="C226" s="40" t="s">
        <v>4308</v>
      </c>
      <c r="D226" s="40" t="s">
        <v>4309</v>
      </c>
      <c r="E226" s="90" t="s">
        <v>3659</v>
      </c>
      <c r="F226" s="30" t="s">
        <v>788</v>
      </c>
      <c r="G226" s="42" t="s">
        <v>4310</v>
      </c>
    </row>
    <row r="227">
      <c r="A227" s="40" t="s">
        <v>811</v>
      </c>
      <c r="B227" s="40" t="s">
        <v>99</v>
      </c>
      <c r="C227" s="40" t="s">
        <v>4311</v>
      </c>
      <c r="D227" s="40" t="s">
        <v>4312</v>
      </c>
      <c r="E227" s="90" t="s">
        <v>3659</v>
      </c>
      <c r="F227" s="30" t="s">
        <v>838</v>
      </c>
      <c r="G227" s="42" t="s">
        <v>4313</v>
      </c>
    </row>
    <row r="228">
      <c r="A228" s="40" t="s">
        <v>811</v>
      </c>
      <c r="B228" s="40" t="s">
        <v>104</v>
      </c>
      <c r="C228" s="40" t="s">
        <v>4314</v>
      </c>
      <c r="D228" s="40" t="s">
        <v>4315</v>
      </c>
      <c r="E228" s="90" t="s">
        <v>3659</v>
      </c>
      <c r="F228" s="30" t="s">
        <v>369</v>
      </c>
      <c r="G228" s="42" t="s">
        <v>4316</v>
      </c>
    </row>
    <row r="229">
      <c r="A229" s="40" t="s">
        <v>811</v>
      </c>
      <c r="B229" s="40" t="s">
        <v>109</v>
      </c>
      <c r="C229" s="40" t="s">
        <v>4317</v>
      </c>
      <c r="D229" s="40" t="s">
        <v>4318</v>
      </c>
      <c r="E229" s="90" t="s">
        <v>3659</v>
      </c>
      <c r="F229" s="30" t="s">
        <v>788</v>
      </c>
      <c r="G229" s="42" t="s">
        <v>4319</v>
      </c>
    </row>
    <row r="230">
      <c r="A230" s="40" t="s">
        <v>811</v>
      </c>
      <c r="B230" s="40" t="s">
        <v>114</v>
      </c>
      <c r="C230" s="40" t="s">
        <v>4320</v>
      </c>
      <c r="D230" s="40" t="s">
        <v>4321</v>
      </c>
      <c r="E230" s="90" t="s">
        <v>3659</v>
      </c>
      <c r="F230" s="30" t="s">
        <v>846</v>
      </c>
      <c r="G230" s="42" t="s">
        <v>4322</v>
      </c>
    </row>
    <row r="231">
      <c r="A231" s="40" t="s">
        <v>827</v>
      </c>
      <c r="B231" s="40" t="s">
        <v>99</v>
      </c>
      <c r="C231" s="40" t="s">
        <v>4323</v>
      </c>
      <c r="D231" s="40" t="s">
        <v>4324</v>
      </c>
      <c r="E231" s="90" t="s">
        <v>3659</v>
      </c>
      <c r="F231" s="30" t="s">
        <v>1029</v>
      </c>
      <c r="G231" s="42" t="s">
        <v>4325</v>
      </c>
    </row>
    <row r="232">
      <c r="A232" s="40" t="s">
        <v>827</v>
      </c>
      <c r="B232" s="40" t="s">
        <v>104</v>
      </c>
      <c r="C232" s="40" t="s">
        <v>4326</v>
      </c>
      <c r="D232" s="40" t="s">
        <v>4327</v>
      </c>
      <c r="E232" s="90" t="s">
        <v>3659</v>
      </c>
      <c r="F232" s="30" t="s">
        <v>4328</v>
      </c>
      <c r="G232" s="42" t="s">
        <v>4329</v>
      </c>
    </row>
    <row r="233">
      <c r="A233" s="40" t="s">
        <v>827</v>
      </c>
      <c r="B233" s="40" t="s">
        <v>109</v>
      </c>
      <c r="C233" s="40" t="s">
        <v>4330</v>
      </c>
      <c r="D233" s="40" t="s">
        <v>4331</v>
      </c>
      <c r="E233" s="90" t="s">
        <v>3659</v>
      </c>
      <c r="F233" s="30" t="s">
        <v>933</v>
      </c>
      <c r="G233" s="42" t="s">
        <v>4332</v>
      </c>
    </row>
    <row r="234">
      <c r="A234" s="40" t="s">
        <v>840</v>
      </c>
      <c r="B234" s="40" t="s">
        <v>99</v>
      </c>
      <c r="C234" s="40" t="s">
        <v>4333</v>
      </c>
      <c r="D234" s="40" t="s">
        <v>4334</v>
      </c>
      <c r="E234" s="90" t="s">
        <v>3659</v>
      </c>
      <c r="F234" s="30" t="s">
        <v>102</v>
      </c>
      <c r="G234" s="42" t="s">
        <v>4335</v>
      </c>
    </row>
    <row r="235">
      <c r="A235" s="40" t="s">
        <v>840</v>
      </c>
      <c r="B235" s="40" t="s">
        <v>104</v>
      </c>
      <c r="C235" s="40" t="s">
        <v>4336</v>
      </c>
      <c r="D235" s="40" t="s">
        <v>4337</v>
      </c>
      <c r="E235" s="90" t="s">
        <v>3659</v>
      </c>
      <c r="F235" s="30" t="s">
        <v>8</v>
      </c>
      <c r="G235" s="42" t="s">
        <v>4338</v>
      </c>
    </row>
    <row r="236">
      <c r="A236" s="40" t="s">
        <v>840</v>
      </c>
      <c r="B236" s="40" t="s">
        <v>109</v>
      </c>
      <c r="C236" s="40" t="s">
        <v>4339</v>
      </c>
      <c r="D236" s="40" t="s">
        <v>4340</v>
      </c>
      <c r="E236" s="90" t="s">
        <v>3659</v>
      </c>
      <c r="F236" s="30" t="s">
        <v>262</v>
      </c>
      <c r="G236" s="42" t="s">
        <v>4341</v>
      </c>
    </row>
    <row r="237">
      <c r="A237" s="40" t="s">
        <v>851</v>
      </c>
      <c r="B237" s="40" t="s">
        <v>104</v>
      </c>
      <c r="C237" s="40" t="s">
        <v>4342</v>
      </c>
      <c r="D237" s="40" t="s">
        <v>4343</v>
      </c>
      <c r="E237" s="90" t="s">
        <v>3659</v>
      </c>
      <c r="F237" s="30" t="s">
        <v>650</v>
      </c>
      <c r="G237" s="42" t="s">
        <v>4344</v>
      </c>
    </row>
    <row r="238">
      <c r="A238" s="40" t="s">
        <v>855</v>
      </c>
      <c r="B238" s="40" t="s">
        <v>104</v>
      </c>
      <c r="C238" s="40" t="s">
        <v>4345</v>
      </c>
      <c r="D238" s="40" t="s">
        <v>4346</v>
      </c>
      <c r="E238" s="90" t="s">
        <v>3659</v>
      </c>
      <c r="F238" s="30" t="s">
        <v>15</v>
      </c>
      <c r="G238" s="42" t="s">
        <v>4347</v>
      </c>
    </row>
    <row r="242">
      <c r="A242" s="30" t="s">
        <v>860</v>
      </c>
    </row>
    <row r="243">
      <c r="A243" s="30" t="s">
        <v>861</v>
      </c>
      <c r="B243" s="40" t="s">
        <v>4348</v>
      </c>
      <c r="C243" s="40" t="s">
        <v>4349</v>
      </c>
      <c r="D243" s="40" t="s">
        <v>770</v>
      </c>
      <c r="E243" s="40" t="s">
        <v>851</v>
      </c>
      <c r="F243" s="40" t="s">
        <v>864</v>
      </c>
      <c r="G243" s="40" t="s">
        <v>865</v>
      </c>
      <c r="H243" s="40" t="s">
        <v>866</v>
      </c>
      <c r="I243" s="40" t="s">
        <v>748</v>
      </c>
    </row>
  </sheetData>
  <hyperlinks>
    <hyperlink r:id="rId1" ref="A8"/>
    <hyperlink r:id="rId2" ref="G15"/>
    <hyperlink r:id="rId3" ref="G16"/>
    <hyperlink r:id="rId4" ref="G17"/>
    <hyperlink r:id="rId5" ref="G18"/>
    <hyperlink r:id="rId6" ref="G19"/>
    <hyperlink r:id="rId7" ref="G20"/>
    <hyperlink r:id="rId8" ref="G21"/>
    <hyperlink r:id="rId9" ref="G22"/>
    <hyperlink r:id="rId10" ref="G23"/>
    <hyperlink r:id="rId11" ref="G24"/>
    <hyperlink r:id="rId12" ref="G25"/>
    <hyperlink r:id="rId13" ref="G26"/>
    <hyperlink r:id="rId14" ref="G27"/>
    <hyperlink r:id="rId15" ref="G28"/>
    <hyperlink r:id="rId16" ref="G29"/>
    <hyperlink r:id="rId17" ref="G30"/>
    <hyperlink r:id="rId18" ref="G31"/>
    <hyperlink r:id="rId19" ref="G32"/>
    <hyperlink r:id="rId20" ref="G33"/>
    <hyperlink r:id="rId21" ref="G34"/>
    <hyperlink r:id="rId22" ref="G35"/>
    <hyperlink r:id="rId23" ref="G36"/>
    <hyperlink r:id="rId24" ref="G37"/>
    <hyperlink r:id="rId25" ref="G38"/>
    <hyperlink r:id="rId26" ref="G39"/>
    <hyperlink r:id="rId27" ref="G40"/>
    <hyperlink r:id="rId28" ref="G41"/>
    <hyperlink r:id="rId29" ref="G42"/>
    <hyperlink r:id="rId30" ref="G43"/>
    <hyperlink r:id="rId31" ref="G44"/>
    <hyperlink r:id="rId32" ref="G45"/>
    <hyperlink r:id="rId33" ref="G46"/>
    <hyperlink r:id="rId34" ref="G47"/>
    <hyperlink r:id="rId35" ref="G48"/>
    <hyperlink r:id="rId36" ref="G49"/>
    <hyperlink r:id="rId37" ref="G50"/>
    <hyperlink r:id="rId38" ref="G51"/>
    <hyperlink r:id="rId39" ref="G52"/>
    <hyperlink r:id="rId40" ref="G53"/>
    <hyperlink r:id="rId41" ref="G54"/>
    <hyperlink r:id="rId42" ref="G55"/>
    <hyperlink r:id="rId43" ref="G56"/>
    <hyperlink r:id="rId44" ref="G57"/>
    <hyperlink r:id="rId45" ref="G58"/>
    <hyperlink r:id="rId46" ref="G59"/>
    <hyperlink r:id="rId47" ref="G60"/>
    <hyperlink r:id="rId48" ref="G61"/>
    <hyperlink r:id="rId49" ref="G62"/>
    <hyperlink r:id="rId50" ref="G63"/>
    <hyperlink r:id="rId51" ref="G64"/>
    <hyperlink r:id="rId52" ref="G65"/>
    <hyperlink r:id="rId53" ref="G66"/>
    <hyperlink r:id="rId54" ref="G67"/>
    <hyperlink r:id="rId55" ref="G68"/>
    <hyperlink r:id="rId56" ref="G69"/>
    <hyperlink r:id="rId57" ref="G70"/>
    <hyperlink r:id="rId58" ref="G71"/>
    <hyperlink r:id="rId59" ref="G72"/>
    <hyperlink r:id="rId60" ref="G73"/>
    <hyperlink r:id="rId61" ref="G74"/>
    <hyperlink r:id="rId62" ref="G75"/>
    <hyperlink r:id="rId63" ref="G76"/>
    <hyperlink r:id="rId64" ref="G77"/>
    <hyperlink r:id="rId65" ref="G78"/>
    <hyperlink r:id="rId66" ref="G79"/>
    <hyperlink r:id="rId67" ref="G80"/>
    <hyperlink r:id="rId68" ref="G81"/>
    <hyperlink r:id="rId69" ref="G82"/>
    <hyperlink r:id="rId70" ref="G83"/>
    <hyperlink r:id="rId71" ref="G84"/>
    <hyperlink r:id="rId72" ref="G85"/>
    <hyperlink r:id="rId73" ref="G86"/>
    <hyperlink r:id="rId74" ref="G87"/>
    <hyperlink r:id="rId75" ref="G88"/>
    <hyperlink r:id="rId76" ref="G89"/>
    <hyperlink r:id="rId77" ref="G90"/>
    <hyperlink r:id="rId78" ref="G91"/>
    <hyperlink r:id="rId79" ref="G92"/>
    <hyperlink r:id="rId80" ref="G93"/>
    <hyperlink r:id="rId81" ref="G94"/>
    <hyperlink r:id="rId82" ref="G95"/>
    <hyperlink r:id="rId83" ref="G96"/>
    <hyperlink r:id="rId84" ref="G97"/>
    <hyperlink r:id="rId85" ref="G98"/>
    <hyperlink r:id="rId86" ref="G99"/>
    <hyperlink r:id="rId87" ref="G100"/>
    <hyperlink r:id="rId88" ref="G101"/>
    <hyperlink r:id="rId89" ref="G102"/>
    <hyperlink r:id="rId90" ref="G103"/>
    <hyperlink r:id="rId91" ref="G104"/>
    <hyperlink r:id="rId92" ref="G105"/>
    <hyperlink r:id="rId93" ref="G106"/>
    <hyperlink r:id="rId94" ref="G107"/>
    <hyperlink r:id="rId95" ref="G108"/>
    <hyperlink r:id="rId96" ref="G109"/>
    <hyperlink r:id="rId97" ref="G110"/>
    <hyperlink r:id="rId98" ref="G111"/>
    <hyperlink r:id="rId99" ref="G112"/>
    <hyperlink r:id="rId100" ref="G113"/>
    <hyperlink r:id="rId101" ref="G114"/>
    <hyperlink r:id="rId102" ref="G115"/>
    <hyperlink r:id="rId103" ref="G116"/>
    <hyperlink r:id="rId104" ref="G117"/>
    <hyperlink r:id="rId105" ref="G118"/>
    <hyperlink r:id="rId106" ref="G119"/>
    <hyperlink r:id="rId107" ref="G120"/>
    <hyperlink r:id="rId108" ref="G121"/>
    <hyperlink r:id="rId109" ref="G122"/>
    <hyperlink r:id="rId110" ref="G123"/>
    <hyperlink r:id="rId111" ref="G124"/>
    <hyperlink r:id="rId112" ref="G125"/>
    <hyperlink r:id="rId113" ref="G126"/>
    <hyperlink r:id="rId114" ref="G127"/>
    <hyperlink r:id="rId115" ref="G128"/>
    <hyperlink r:id="rId116" ref="G129"/>
    <hyperlink r:id="rId117" ref="G130"/>
    <hyperlink r:id="rId118" ref="G131"/>
    <hyperlink r:id="rId119" ref="G132"/>
    <hyperlink r:id="rId120" ref="G133"/>
    <hyperlink r:id="rId121" ref="G134"/>
    <hyperlink r:id="rId122" ref="G135"/>
    <hyperlink r:id="rId123" ref="G136"/>
    <hyperlink r:id="rId124" ref="G137"/>
    <hyperlink r:id="rId125" ref="G138"/>
    <hyperlink r:id="rId126" ref="G139"/>
    <hyperlink r:id="rId127" ref="G140"/>
    <hyperlink r:id="rId128" ref="G141"/>
    <hyperlink r:id="rId129" ref="G142"/>
    <hyperlink r:id="rId130" ref="G143"/>
    <hyperlink r:id="rId131" ref="G144"/>
    <hyperlink r:id="rId132" ref="G145"/>
    <hyperlink r:id="rId133" ref="G146"/>
    <hyperlink r:id="rId134" ref="G147"/>
    <hyperlink r:id="rId135" ref="G148"/>
    <hyperlink r:id="rId136" ref="G149"/>
    <hyperlink r:id="rId137" ref="G150"/>
    <hyperlink r:id="rId138" ref="G151"/>
    <hyperlink r:id="rId139" ref="G152"/>
    <hyperlink r:id="rId140" ref="G153"/>
    <hyperlink r:id="rId141" ref="G154"/>
    <hyperlink r:id="rId142" ref="G155"/>
    <hyperlink r:id="rId143" ref="G156"/>
    <hyperlink r:id="rId144" ref="G157"/>
    <hyperlink r:id="rId145" ref="G158"/>
    <hyperlink r:id="rId146" ref="G159"/>
    <hyperlink r:id="rId147" ref="G160"/>
    <hyperlink r:id="rId148" ref="G161"/>
    <hyperlink r:id="rId149" ref="G162"/>
    <hyperlink r:id="rId150" ref="G163"/>
    <hyperlink r:id="rId151" ref="G164"/>
    <hyperlink r:id="rId152" ref="G165"/>
    <hyperlink r:id="rId153" ref="G166"/>
    <hyperlink r:id="rId154" ref="G167"/>
    <hyperlink r:id="rId155" ref="G168"/>
    <hyperlink r:id="rId156" ref="G169"/>
    <hyperlink r:id="rId157" ref="G170"/>
    <hyperlink r:id="rId158" ref="G171"/>
    <hyperlink r:id="rId159" ref="G172"/>
    <hyperlink r:id="rId160" ref="G173"/>
    <hyperlink r:id="rId161" ref="G174"/>
    <hyperlink r:id="rId162" ref="G175"/>
    <hyperlink r:id="rId163" ref="G176"/>
    <hyperlink r:id="rId164" ref="G177"/>
    <hyperlink r:id="rId165" ref="G178"/>
    <hyperlink r:id="rId166" ref="G179"/>
    <hyperlink r:id="rId167" ref="G180"/>
    <hyperlink r:id="rId168" ref="G181"/>
    <hyperlink r:id="rId169" ref="G182"/>
    <hyperlink r:id="rId170" ref="G183"/>
    <hyperlink r:id="rId171" ref="G184"/>
    <hyperlink r:id="rId172" ref="G185"/>
    <hyperlink r:id="rId173" ref="G186"/>
    <hyperlink r:id="rId174" ref="G187"/>
    <hyperlink r:id="rId175" ref="G188"/>
    <hyperlink r:id="rId176" ref="G189"/>
    <hyperlink r:id="rId177" ref="G190"/>
    <hyperlink r:id="rId178" ref="G191"/>
    <hyperlink r:id="rId179" ref="G192"/>
    <hyperlink r:id="rId180" ref="G193"/>
    <hyperlink r:id="rId181" ref="G194"/>
    <hyperlink r:id="rId182" ref="G195"/>
    <hyperlink r:id="rId183" ref="G196"/>
    <hyperlink r:id="rId184" ref="G197"/>
    <hyperlink r:id="rId185" ref="G198"/>
    <hyperlink r:id="rId186" ref="G199"/>
    <hyperlink r:id="rId187" ref="G200"/>
    <hyperlink r:id="rId188" ref="G201"/>
    <hyperlink r:id="rId189" ref="G202"/>
    <hyperlink r:id="rId190" ref="G203"/>
    <hyperlink r:id="rId191" ref="G204"/>
    <hyperlink r:id="rId192" ref="G205"/>
    <hyperlink r:id="rId193" ref="G206"/>
    <hyperlink r:id="rId194" ref="G207"/>
    <hyperlink r:id="rId195" ref="G208"/>
    <hyperlink r:id="rId196" ref="G209"/>
    <hyperlink r:id="rId197" ref="G210"/>
    <hyperlink r:id="rId198" ref="G211"/>
    <hyperlink r:id="rId199" ref="G212"/>
    <hyperlink r:id="rId200" ref="G213"/>
    <hyperlink r:id="rId201" ref="G214"/>
    <hyperlink r:id="rId202" ref="G215"/>
    <hyperlink r:id="rId203" ref="G216"/>
    <hyperlink r:id="rId204" ref="G217"/>
    <hyperlink r:id="rId205" ref="G218"/>
    <hyperlink r:id="rId206" ref="G219"/>
    <hyperlink r:id="rId207" ref="G220"/>
    <hyperlink r:id="rId208" ref="G221"/>
    <hyperlink r:id="rId209" ref="G222"/>
    <hyperlink r:id="rId210" ref="G223"/>
    <hyperlink r:id="rId211" ref="G224"/>
    <hyperlink r:id="rId212" ref="G225"/>
    <hyperlink r:id="rId213" ref="G226"/>
    <hyperlink r:id="rId214" ref="G227"/>
    <hyperlink r:id="rId215" ref="G228"/>
    <hyperlink r:id="rId216" ref="G229"/>
    <hyperlink r:id="rId217" ref="G230"/>
    <hyperlink r:id="rId218" ref="G231"/>
    <hyperlink r:id="rId219" ref="G232"/>
    <hyperlink r:id="rId220" ref="G233"/>
    <hyperlink r:id="rId221" ref="G234"/>
    <hyperlink r:id="rId222" ref="G235"/>
    <hyperlink r:id="rId223" ref="G236"/>
    <hyperlink r:id="rId224" ref="G237"/>
    <hyperlink r:id="rId225" ref="G238"/>
  </hyperlinks>
  <drawing r:id="rId226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1.88"/>
    <col customWidth="1" min="3" max="3" width="18.38"/>
    <col customWidth="1" min="4" max="4" width="19.13"/>
    <col customWidth="1" min="6" max="6" width="19.13"/>
    <col customWidth="1" min="7" max="7" width="34.75"/>
    <col customWidth="1" min="8" max="8" width="17.25"/>
  </cols>
  <sheetData>
    <row r="1">
      <c r="A1" s="29" t="s">
        <v>4350</v>
      </c>
    </row>
    <row r="2">
      <c r="A2" s="30"/>
      <c r="G2" s="30" t="s">
        <v>4351</v>
      </c>
    </row>
    <row r="3">
      <c r="A3" s="31"/>
      <c r="B3" s="32" t="s">
        <v>78</v>
      </c>
      <c r="C3" s="32" t="s">
        <v>79</v>
      </c>
      <c r="D3" s="32" t="s">
        <v>80</v>
      </c>
    </row>
    <row r="4">
      <c r="A4" s="92" t="s">
        <v>871</v>
      </c>
      <c r="B4" s="93">
        <f t="shared" ref="B4:B8" si="1">SUM(D4-C4)</f>
        <v>51</v>
      </c>
      <c r="C4" s="93">
        <f>COUNTIFS(F15:F238,"",$E$15:$E$238,"MVM Black")</f>
        <v>0</v>
      </c>
      <c r="D4" s="93">
        <f>countif($E$15:$E$238, "MVM Black")</f>
        <v>51</v>
      </c>
    </row>
    <row r="5">
      <c r="A5" s="94" t="s">
        <v>4352</v>
      </c>
      <c r="B5" s="95">
        <f t="shared" si="1"/>
        <v>35</v>
      </c>
      <c r="C5" s="95">
        <f>COUNTIFS(F15:F238,"",$E$15:$E$238,"MVM Orange")</f>
        <v>0</v>
      </c>
      <c r="D5" s="95">
        <f>countif($E$15:$E$238, "MVM Orange")</f>
        <v>35</v>
      </c>
    </row>
    <row r="6">
      <c r="A6" s="96" t="s">
        <v>4353</v>
      </c>
      <c r="B6" s="97">
        <f t="shared" si="1"/>
        <v>52</v>
      </c>
      <c r="C6" s="97">
        <f>COUNTIFS(F15:F238,"",$E$15:$E$238,"MVM White")</f>
        <v>0</v>
      </c>
      <c r="D6" s="97">
        <f>countif($E$15:$E$238, "MVM White")</f>
        <v>52</v>
      </c>
    </row>
    <row r="7">
      <c r="A7" s="53" t="s">
        <v>869</v>
      </c>
      <c r="B7" s="98">
        <f t="shared" si="1"/>
        <v>86</v>
      </c>
      <c r="C7" s="99">
        <f>COUNTIFS(F15:F238,"",$E$15:$E$238,"Crossbow")</f>
        <v>0</v>
      </c>
      <c r="D7" s="99">
        <f>countif($E$15:$E$238, "Crossbow")</f>
        <v>86</v>
      </c>
    </row>
    <row r="8">
      <c r="A8" s="35" t="s">
        <v>80</v>
      </c>
      <c r="B8" s="100">
        <f t="shared" si="1"/>
        <v>224</v>
      </c>
      <c r="C8" s="100">
        <f t="shared" ref="C8:D8" si="2">SUM(C4:C7)</f>
        <v>0</v>
      </c>
      <c r="D8" s="100">
        <f t="shared" si="2"/>
        <v>224</v>
      </c>
    </row>
    <row r="9">
      <c r="A9" s="35" t="s">
        <v>82</v>
      </c>
      <c r="B9" s="63">
        <f>SUM(B8/D8)</f>
        <v>1</v>
      </c>
      <c r="C9" s="101"/>
      <c r="D9" s="101"/>
    </row>
    <row r="10">
      <c r="A10" s="30"/>
    </row>
    <row r="11">
      <c r="A11" s="38" t="s">
        <v>83</v>
      </c>
    </row>
    <row r="12">
      <c r="A12" s="102" t="s">
        <v>4354</v>
      </c>
    </row>
    <row r="13">
      <c r="A13" s="30"/>
    </row>
    <row r="14">
      <c r="A14" s="38" t="s">
        <v>85</v>
      </c>
      <c r="B14" s="38" t="s">
        <v>86</v>
      </c>
      <c r="C14" s="38" t="s">
        <v>87</v>
      </c>
      <c r="D14" s="38" t="s">
        <v>88</v>
      </c>
      <c r="E14" s="38" t="s">
        <v>89</v>
      </c>
      <c r="F14" s="38" t="s">
        <v>90</v>
      </c>
      <c r="G14" s="38" t="s">
        <v>91</v>
      </c>
      <c r="H14" s="38" t="s">
        <v>92</v>
      </c>
    </row>
    <row r="15">
      <c r="A15" s="40" t="s">
        <v>93</v>
      </c>
      <c r="B15" s="40" t="s">
        <v>94</v>
      </c>
      <c r="C15" s="40" t="s">
        <v>4355</v>
      </c>
      <c r="D15" s="40" t="s">
        <v>4356</v>
      </c>
      <c r="E15" s="72" t="s">
        <v>871</v>
      </c>
      <c r="F15" s="30" t="s">
        <v>369</v>
      </c>
      <c r="G15" s="42" t="s">
        <v>4357</v>
      </c>
    </row>
    <row r="16">
      <c r="A16" s="40" t="s">
        <v>93</v>
      </c>
      <c r="B16" s="40" t="s">
        <v>99</v>
      </c>
      <c r="C16" s="40" t="s">
        <v>4358</v>
      </c>
      <c r="D16" s="40" t="s">
        <v>4359</v>
      </c>
      <c r="E16" s="72" t="s">
        <v>871</v>
      </c>
      <c r="F16" s="30" t="s">
        <v>262</v>
      </c>
      <c r="G16" s="42" t="s">
        <v>4360</v>
      </c>
    </row>
    <row r="17">
      <c r="A17" s="40" t="s">
        <v>93</v>
      </c>
      <c r="B17" s="40" t="s">
        <v>104</v>
      </c>
      <c r="C17" s="40" t="s">
        <v>4361</v>
      </c>
      <c r="D17" s="40" t="s">
        <v>4362</v>
      </c>
      <c r="E17" s="72" t="s">
        <v>871</v>
      </c>
      <c r="F17" s="30" t="s">
        <v>1016</v>
      </c>
      <c r="G17" s="42" t="s">
        <v>4363</v>
      </c>
    </row>
    <row r="18">
      <c r="A18" s="40" t="s">
        <v>93</v>
      </c>
      <c r="B18" s="40" t="s">
        <v>109</v>
      </c>
      <c r="C18" s="40" t="s">
        <v>4364</v>
      </c>
      <c r="D18" s="40" t="s">
        <v>4365</v>
      </c>
      <c r="E18" s="72" t="s">
        <v>871</v>
      </c>
      <c r="F18" s="30" t="s">
        <v>956</v>
      </c>
      <c r="G18" s="42" t="s">
        <v>4366</v>
      </c>
    </row>
    <row r="19">
      <c r="A19" s="40" t="s">
        <v>93</v>
      </c>
      <c r="B19" s="40" t="s">
        <v>114</v>
      </c>
      <c r="C19" s="40" t="s">
        <v>4367</v>
      </c>
      <c r="D19" s="40" t="s">
        <v>4368</v>
      </c>
      <c r="E19" s="72" t="s">
        <v>871</v>
      </c>
      <c r="F19" s="30" t="s">
        <v>1681</v>
      </c>
      <c r="G19" s="42" t="s">
        <v>4369</v>
      </c>
    </row>
    <row r="20">
      <c r="A20" s="40" t="s">
        <v>118</v>
      </c>
      <c r="B20" s="40" t="s">
        <v>119</v>
      </c>
      <c r="C20" s="40" t="s">
        <v>4370</v>
      </c>
      <c r="D20" s="40" t="s">
        <v>4371</v>
      </c>
      <c r="E20" s="72" t="s">
        <v>871</v>
      </c>
      <c r="F20" s="30" t="s">
        <v>1685</v>
      </c>
      <c r="G20" s="42" t="s">
        <v>4372</v>
      </c>
    </row>
    <row r="21">
      <c r="A21" s="40" t="s">
        <v>118</v>
      </c>
      <c r="B21" s="40" t="s">
        <v>124</v>
      </c>
      <c r="C21" s="40" t="s">
        <v>4373</v>
      </c>
      <c r="D21" s="40" t="s">
        <v>4374</v>
      </c>
      <c r="E21" s="72" t="s">
        <v>871</v>
      </c>
      <c r="F21" s="30" t="s">
        <v>1084</v>
      </c>
      <c r="G21" s="42" t="s">
        <v>4375</v>
      </c>
    </row>
    <row r="22">
      <c r="A22" s="40" t="s">
        <v>118</v>
      </c>
      <c r="B22" s="40" t="s">
        <v>94</v>
      </c>
      <c r="C22" s="40" t="s">
        <v>4376</v>
      </c>
      <c r="D22" s="40" t="s">
        <v>4377</v>
      </c>
      <c r="E22" s="103" t="s">
        <v>4352</v>
      </c>
      <c r="F22" s="30" t="s">
        <v>986</v>
      </c>
      <c r="G22" s="42" t="s">
        <v>4378</v>
      </c>
    </row>
    <row r="23">
      <c r="A23" s="40" t="s">
        <v>118</v>
      </c>
      <c r="B23" s="40" t="s">
        <v>99</v>
      </c>
      <c r="C23" s="40" t="s">
        <v>4379</v>
      </c>
      <c r="D23" s="40" t="s">
        <v>4380</v>
      </c>
      <c r="E23" s="103" t="s">
        <v>4352</v>
      </c>
      <c r="F23" s="30" t="s">
        <v>878</v>
      </c>
      <c r="G23" s="42" t="s">
        <v>4381</v>
      </c>
    </row>
    <row r="24">
      <c r="A24" s="40" t="s">
        <v>118</v>
      </c>
      <c r="B24" s="40" t="s">
        <v>104</v>
      </c>
      <c r="C24" s="40" t="s">
        <v>4382</v>
      </c>
      <c r="D24" s="40" t="s">
        <v>4383</v>
      </c>
      <c r="E24" s="103" t="s">
        <v>4352</v>
      </c>
      <c r="F24" s="30" t="s">
        <v>788</v>
      </c>
      <c r="G24" s="42" t="s">
        <v>4384</v>
      </c>
    </row>
    <row r="25">
      <c r="A25" s="40" t="s">
        <v>118</v>
      </c>
      <c r="B25" s="40" t="s">
        <v>109</v>
      </c>
      <c r="C25" s="40" t="s">
        <v>4385</v>
      </c>
      <c r="D25" s="40" t="s">
        <v>4386</v>
      </c>
      <c r="E25" s="103" t="s">
        <v>4352</v>
      </c>
      <c r="F25" s="30" t="s">
        <v>4387</v>
      </c>
      <c r="G25" s="42" t="s">
        <v>4388</v>
      </c>
    </row>
    <row r="26">
      <c r="A26" s="40" t="s">
        <v>118</v>
      </c>
      <c r="B26" s="40" t="s">
        <v>114</v>
      </c>
      <c r="C26" s="40" t="s">
        <v>4389</v>
      </c>
      <c r="D26" s="40" t="s">
        <v>4390</v>
      </c>
      <c r="E26" s="103" t="s">
        <v>4352</v>
      </c>
      <c r="F26" s="30" t="s">
        <v>2867</v>
      </c>
      <c r="G26" s="42" t="s">
        <v>4391</v>
      </c>
    </row>
    <row r="27">
      <c r="A27" s="40" t="s">
        <v>118</v>
      </c>
      <c r="B27" s="40" t="s">
        <v>148</v>
      </c>
      <c r="C27" s="40" t="s">
        <v>4392</v>
      </c>
      <c r="D27" s="40" t="s">
        <v>4393</v>
      </c>
      <c r="E27" s="72" t="s">
        <v>871</v>
      </c>
      <c r="F27" s="30" t="s">
        <v>878</v>
      </c>
      <c r="G27" s="42" t="s">
        <v>4394</v>
      </c>
    </row>
    <row r="28">
      <c r="A28" s="40" t="s">
        <v>118</v>
      </c>
      <c r="B28" s="40" t="s">
        <v>153</v>
      </c>
      <c r="C28" s="40" t="s">
        <v>4395</v>
      </c>
      <c r="D28" s="40" t="s">
        <v>4396</v>
      </c>
      <c r="E28" s="72" t="s">
        <v>871</v>
      </c>
      <c r="F28" s="30" t="s">
        <v>4397</v>
      </c>
      <c r="G28" s="42" t="s">
        <v>4398</v>
      </c>
    </row>
    <row r="29">
      <c r="A29" s="40" t="s">
        <v>158</v>
      </c>
      <c r="B29" s="40" t="s">
        <v>158</v>
      </c>
      <c r="C29" s="40" t="s">
        <v>4399</v>
      </c>
      <c r="D29" s="40" t="s">
        <v>4400</v>
      </c>
      <c r="E29" s="72" t="s">
        <v>871</v>
      </c>
      <c r="F29" s="30" t="s">
        <v>878</v>
      </c>
      <c r="G29" s="42" t="s">
        <v>4401</v>
      </c>
    </row>
    <row r="30">
      <c r="A30" s="40" t="s">
        <v>158</v>
      </c>
      <c r="B30" s="40" t="s">
        <v>119</v>
      </c>
      <c r="C30" s="40" t="s">
        <v>4402</v>
      </c>
      <c r="D30" s="40" t="s">
        <v>4403</v>
      </c>
      <c r="E30" s="103" t="s">
        <v>4352</v>
      </c>
      <c r="F30" s="30" t="s">
        <v>8</v>
      </c>
      <c r="G30" s="42" t="s">
        <v>4404</v>
      </c>
    </row>
    <row r="31">
      <c r="A31" s="40" t="s">
        <v>158</v>
      </c>
      <c r="B31" s="40" t="s">
        <v>124</v>
      </c>
      <c r="C31" s="40" t="s">
        <v>4405</v>
      </c>
      <c r="D31" s="40" t="s">
        <v>4406</v>
      </c>
      <c r="E31" s="103" t="s">
        <v>4352</v>
      </c>
      <c r="F31" s="30" t="s">
        <v>882</v>
      </c>
      <c r="G31" s="42" t="s">
        <v>4407</v>
      </c>
    </row>
    <row r="32">
      <c r="A32" s="40" t="s">
        <v>158</v>
      </c>
      <c r="B32" s="40" t="s">
        <v>94</v>
      </c>
      <c r="C32" s="40" t="s">
        <v>4408</v>
      </c>
      <c r="D32" s="40" t="s">
        <v>4409</v>
      </c>
      <c r="E32" s="65" t="s">
        <v>869</v>
      </c>
      <c r="F32" s="30" t="s">
        <v>1710</v>
      </c>
      <c r="G32" s="42" t="s">
        <v>4410</v>
      </c>
    </row>
    <row r="33">
      <c r="A33" s="40" t="s">
        <v>158</v>
      </c>
      <c r="B33" s="40" t="s">
        <v>99</v>
      </c>
      <c r="C33" s="40" t="s">
        <v>4411</v>
      </c>
      <c r="D33" s="40" t="s">
        <v>4412</v>
      </c>
      <c r="E33" s="65" t="s">
        <v>869</v>
      </c>
      <c r="F33" s="30" t="s">
        <v>2471</v>
      </c>
      <c r="G33" s="42" t="s">
        <v>4413</v>
      </c>
    </row>
    <row r="34">
      <c r="A34" s="40" t="s">
        <v>158</v>
      </c>
      <c r="B34" s="40" t="s">
        <v>104</v>
      </c>
      <c r="C34" s="40" t="s">
        <v>4414</v>
      </c>
      <c r="D34" s="40" t="s">
        <v>4415</v>
      </c>
      <c r="E34" s="65" t="s">
        <v>869</v>
      </c>
      <c r="F34" s="30" t="s">
        <v>1084</v>
      </c>
      <c r="G34" s="42" t="s">
        <v>4416</v>
      </c>
    </row>
    <row r="35">
      <c r="A35" s="40" t="s">
        <v>158</v>
      </c>
      <c r="B35" s="40" t="s">
        <v>109</v>
      </c>
      <c r="C35" s="40" t="s">
        <v>4417</v>
      </c>
      <c r="D35" s="40" t="s">
        <v>4418</v>
      </c>
      <c r="E35" s="65" t="s">
        <v>869</v>
      </c>
      <c r="F35" s="30" t="s">
        <v>1983</v>
      </c>
      <c r="G35" s="42" t="s">
        <v>4419</v>
      </c>
    </row>
    <row r="36">
      <c r="A36" s="40" t="s">
        <v>158</v>
      </c>
      <c r="B36" s="40" t="s">
        <v>114</v>
      </c>
      <c r="C36" s="40" t="s">
        <v>4420</v>
      </c>
      <c r="D36" s="40" t="s">
        <v>4421</v>
      </c>
      <c r="E36" s="65" t="s">
        <v>869</v>
      </c>
      <c r="F36" s="30" t="s">
        <v>262</v>
      </c>
      <c r="G36" s="42" t="s">
        <v>4422</v>
      </c>
    </row>
    <row r="37">
      <c r="A37" s="40" t="s">
        <v>158</v>
      </c>
      <c r="B37" s="40" t="s">
        <v>148</v>
      </c>
      <c r="C37" s="40" t="s">
        <v>4423</v>
      </c>
      <c r="D37" s="40" t="s">
        <v>4424</v>
      </c>
      <c r="E37" s="103" t="s">
        <v>4352</v>
      </c>
      <c r="F37" s="30" t="s">
        <v>1016</v>
      </c>
      <c r="G37" s="42" t="s">
        <v>4425</v>
      </c>
    </row>
    <row r="38">
      <c r="A38" s="40" t="s">
        <v>158</v>
      </c>
      <c r="B38" s="40" t="s">
        <v>153</v>
      </c>
      <c r="C38" s="40" t="s">
        <v>4426</v>
      </c>
      <c r="D38" s="40" t="s">
        <v>4427</v>
      </c>
      <c r="E38" s="103" t="s">
        <v>4352</v>
      </c>
      <c r="F38" s="30" t="s">
        <v>846</v>
      </c>
      <c r="G38" s="42" t="s">
        <v>4428</v>
      </c>
    </row>
    <row r="39">
      <c r="A39" s="40" t="s">
        <v>158</v>
      </c>
      <c r="B39" s="40" t="s">
        <v>199</v>
      </c>
      <c r="C39" s="40" t="s">
        <v>4429</v>
      </c>
      <c r="D39" s="40" t="s">
        <v>4430</v>
      </c>
      <c r="E39" s="72" t="s">
        <v>871</v>
      </c>
      <c r="F39" s="30" t="s">
        <v>4387</v>
      </c>
      <c r="G39" s="42" t="s">
        <v>4431</v>
      </c>
    </row>
    <row r="40">
      <c r="A40" s="40" t="s">
        <v>119</v>
      </c>
      <c r="B40" s="40" t="s">
        <v>118</v>
      </c>
      <c r="C40" s="40" t="s">
        <v>4432</v>
      </c>
      <c r="D40" s="40" t="s">
        <v>4433</v>
      </c>
      <c r="E40" s="72" t="s">
        <v>871</v>
      </c>
      <c r="F40" s="30" t="s">
        <v>4397</v>
      </c>
      <c r="G40" s="42" t="s">
        <v>4434</v>
      </c>
    </row>
    <row r="41">
      <c r="A41" s="40" t="s">
        <v>119</v>
      </c>
      <c r="B41" s="40" t="s">
        <v>158</v>
      </c>
      <c r="C41" s="40" t="s">
        <v>4435</v>
      </c>
      <c r="D41" s="40" t="s">
        <v>4436</v>
      </c>
      <c r="E41" s="103" t="s">
        <v>4352</v>
      </c>
      <c r="F41" s="30" t="s">
        <v>4437</v>
      </c>
      <c r="G41" s="42" t="s">
        <v>4438</v>
      </c>
    </row>
    <row r="42">
      <c r="A42" s="40" t="s">
        <v>119</v>
      </c>
      <c r="B42" s="40" t="s">
        <v>119</v>
      </c>
      <c r="C42" s="40" t="s">
        <v>4439</v>
      </c>
      <c r="D42" s="40" t="s">
        <v>4440</v>
      </c>
      <c r="E42" s="30" t="s">
        <v>4353</v>
      </c>
      <c r="F42" s="30" t="s">
        <v>846</v>
      </c>
      <c r="G42" s="42" t="s">
        <v>4441</v>
      </c>
    </row>
    <row r="43">
      <c r="A43" s="40" t="s">
        <v>119</v>
      </c>
      <c r="B43" s="40" t="s">
        <v>124</v>
      </c>
      <c r="C43" s="40" t="s">
        <v>4442</v>
      </c>
      <c r="D43" s="40" t="s">
        <v>4443</v>
      </c>
      <c r="E43" s="30" t="s">
        <v>4353</v>
      </c>
      <c r="F43" s="30" t="s">
        <v>1524</v>
      </c>
      <c r="G43" s="42" t="s">
        <v>4444</v>
      </c>
    </row>
    <row r="44">
      <c r="A44" s="40" t="s">
        <v>119</v>
      </c>
      <c r="B44" s="40" t="s">
        <v>94</v>
      </c>
      <c r="C44" s="40" t="s">
        <v>4445</v>
      </c>
      <c r="D44" s="40" t="s">
        <v>4446</v>
      </c>
      <c r="E44" s="65" t="s">
        <v>869</v>
      </c>
      <c r="F44" s="30" t="s">
        <v>1016</v>
      </c>
      <c r="G44" s="42" t="s">
        <v>4447</v>
      </c>
    </row>
    <row r="45">
      <c r="A45" s="40" t="s">
        <v>119</v>
      </c>
      <c r="B45" s="40" t="s">
        <v>99</v>
      </c>
      <c r="C45" s="40" t="s">
        <v>4448</v>
      </c>
      <c r="D45" s="40" t="s">
        <v>4449</v>
      </c>
      <c r="E45" s="30" t="s">
        <v>4353</v>
      </c>
      <c r="F45" s="30" t="s">
        <v>846</v>
      </c>
      <c r="G45" s="42" t="s">
        <v>4450</v>
      </c>
    </row>
    <row r="46">
      <c r="A46" s="40" t="s">
        <v>119</v>
      </c>
      <c r="B46" s="40" t="s">
        <v>104</v>
      </c>
      <c r="C46" s="40" t="s">
        <v>4451</v>
      </c>
      <c r="D46" s="40" t="s">
        <v>4452</v>
      </c>
      <c r="E46" s="30" t="s">
        <v>4353</v>
      </c>
      <c r="F46" s="30" t="s">
        <v>448</v>
      </c>
      <c r="G46" s="42" t="s">
        <v>4453</v>
      </c>
    </row>
    <row r="47">
      <c r="A47" s="40" t="s">
        <v>119</v>
      </c>
      <c r="B47" s="40" t="s">
        <v>109</v>
      </c>
      <c r="C47" s="40" t="s">
        <v>4454</v>
      </c>
      <c r="D47" s="40" t="s">
        <v>4455</v>
      </c>
      <c r="E47" s="65" t="s">
        <v>869</v>
      </c>
      <c r="F47" s="30" t="s">
        <v>4456</v>
      </c>
      <c r="G47" s="42" t="s">
        <v>4457</v>
      </c>
    </row>
    <row r="48">
      <c r="A48" s="40" t="s">
        <v>119</v>
      </c>
      <c r="B48" s="40" t="s">
        <v>114</v>
      </c>
      <c r="C48" s="40" t="s">
        <v>4458</v>
      </c>
      <c r="D48" s="40" t="s">
        <v>4459</v>
      </c>
      <c r="E48" s="30" t="s">
        <v>4353</v>
      </c>
      <c r="F48" s="30" t="s">
        <v>1040</v>
      </c>
      <c r="G48" s="42" t="s">
        <v>4460</v>
      </c>
    </row>
    <row r="49">
      <c r="A49" s="40" t="s">
        <v>119</v>
      </c>
      <c r="B49" s="40" t="s">
        <v>148</v>
      </c>
      <c r="C49" s="40" t="s">
        <v>4461</v>
      </c>
      <c r="D49" s="40" t="s">
        <v>4462</v>
      </c>
      <c r="E49" s="30" t="s">
        <v>4353</v>
      </c>
      <c r="F49" s="30" t="s">
        <v>1139</v>
      </c>
      <c r="G49" s="42" t="s">
        <v>4463</v>
      </c>
    </row>
    <row r="50">
      <c r="A50" s="40" t="s">
        <v>119</v>
      </c>
      <c r="B50" s="40" t="s">
        <v>153</v>
      </c>
      <c r="C50" s="40" t="s">
        <v>4464</v>
      </c>
      <c r="D50" s="40" t="s">
        <v>4465</v>
      </c>
      <c r="E50" s="65" t="s">
        <v>869</v>
      </c>
      <c r="F50" s="30" t="s">
        <v>1084</v>
      </c>
      <c r="G50" s="42" t="s">
        <v>4466</v>
      </c>
    </row>
    <row r="51">
      <c r="A51" s="40" t="s">
        <v>119</v>
      </c>
      <c r="B51" s="40" t="s">
        <v>199</v>
      </c>
      <c r="C51" s="40" t="s">
        <v>4467</v>
      </c>
      <c r="D51" s="40" t="s">
        <v>4468</v>
      </c>
      <c r="E51" s="103" t="s">
        <v>4352</v>
      </c>
      <c r="F51" s="30" t="s">
        <v>2867</v>
      </c>
      <c r="G51" s="42" t="s">
        <v>4469</v>
      </c>
      <c r="H51" s="30" t="s">
        <v>4470</v>
      </c>
    </row>
    <row r="52">
      <c r="A52" s="40" t="s">
        <v>119</v>
      </c>
      <c r="B52" s="40" t="s">
        <v>241</v>
      </c>
      <c r="C52" s="40" t="s">
        <v>4471</v>
      </c>
      <c r="D52" s="40" t="s">
        <v>4472</v>
      </c>
      <c r="E52" s="72" t="s">
        <v>871</v>
      </c>
      <c r="F52" s="30" t="s">
        <v>1524</v>
      </c>
      <c r="G52" s="42" t="s">
        <v>4473</v>
      </c>
    </row>
    <row r="53">
      <c r="A53" s="40" t="s">
        <v>124</v>
      </c>
      <c r="B53" s="40" t="s">
        <v>118</v>
      </c>
      <c r="C53" s="40" t="s">
        <v>4474</v>
      </c>
      <c r="D53" s="40" t="s">
        <v>4475</v>
      </c>
      <c r="E53" s="72" t="s">
        <v>871</v>
      </c>
      <c r="F53" s="30" t="s">
        <v>4476</v>
      </c>
      <c r="G53" s="42" t="s">
        <v>4477</v>
      </c>
    </row>
    <row r="54">
      <c r="A54" s="40" t="s">
        <v>124</v>
      </c>
      <c r="B54" s="40" t="s">
        <v>158</v>
      </c>
      <c r="C54" s="40" t="s">
        <v>4478</v>
      </c>
      <c r="D54" s="40" t="s">
        <v>4479</v>
      </c>
      <c r="E54" s="103" t="s">
        <v>4352</v>
      </c>
      <c r="F54" s="30" t="s">
        <v>4480</v>
      </c>
      <c r="G54" s="42" t="s">
        <v>4481</v>
      </c>
    </row>
    <row r="55">
      <c r="A55" s="40" t="s">
        <v>124</v>
      </c>
      <c r="B55" s="40" t="s">
        <v>119</v>
      </c>
      <c r="C55" s="40" t="s">
        <v>4482</v>
      </c>
      <c r="D55" s="40" t="s">
        <v>4483</v>
      </c>
      <c r="E55" s="30" t="s">
        <v>4353</v>
      </c>
      <c r="F55" s="30" t="s">
        <v>1084</v>
      </c>
      <c r="G55" s="42" t="s">
        <v>4484</v>
      </c>
    </row>
    <row r="56">
      <c r="A56" s="40" t="s">
        <v>124</v>
      </c>
      <c r="B56" s="40" t="s">
        <v>124</v>
      </c>
      <c r="C56" s="40" t="s">
        <v>4485</v>
      </c>
      <c r="D56" s="40" t="s">
        <v>4486</v>
      </c>
      <c r="E56" s="30" t="s">
        <v>4353</v>
      </c>
      <c r="F56" s="30" t="s">
        <v>956</v>
      </c>
      <c r="G56" s="42" t="s">
        <v>4487</v>
      </c>
    </row>
    <row r="57">
      <c r="A57" s="40" t="s">
        <v>124</v>
      </c>
      <c r="B57" s="40" t="s">
        <v>94</v>
      </c>
      <c r="C57" s="40" t="s">
        <v>4488</v>
      </c>
      <c r="D57" s="40" t="s">
        <v>4489</v>
      </c>
      <c r="E57" s="30" t="s">
        <v>4353</v>
      </c>
      <c r="F57" s="30" t="s">
        <v>1139</v>
      </c>
      <c r="G57" s="42" t="s">
        <v>4490</v>
      </c>
    </row>
    <row r="58">
      <c r="A58" s="40" t="s">
        <v>124</v>
      </c>
      <c r="B58" s="40" t="s">
        <v>99</v>
      </c>
      <c r="C58" s="40" t="s">
        <v>4491</v>
      </c>
      <c r="D58" s="40" t="s">
        <v>4492</v>
      </c>
      <c r="E58" s="30" t="s">
        <v>4353</v>
      </c>
      <c r="F58" s="30" t="s">
        <v>2265</v>
      </c>
      <c r="G58" s="42" t="s">
        <v>4493</v>
      </c>
    </row>
    <row r="59">
      <c r="A59" s="40" t="s">
        <v>124</v>
      </c>
      <c r="B59" s="40" t="s">
        <v>104</v>
      </c>
      <c r="C59" s="40" t="s">
        <v>4494</v>
      </c>
      <c r="D59" s="40" t="s">
        <v>4495</v>
      </c>
      <c r="E59" s="30" t="s">
        <v>4353</v>
      </c>
      <c r="F59" s="30" t="s">
        <v>1099</v>
      </c>
      <c r="G59" s="42" t="s">
        <v>4496</v>
      </c>
    </row>
    <row r="60">
      <c r="A60" s="40" t="s">
        <v>124</v>
      </c>
      <c r="B60" s="40" t="s">
        <v>109</v>
      </c>
      <c r="C60" s="40" t="s">
        <v>4497</v>
      </c>
      <c r="D60" s="40" t="s">
        <v>4498</v>
      </c>
      <c r="E60" s="30" t="s">
        <v>4353</v>
      </c>
      <c r="F60" s="30" t="s">
        <v>8</v>
      </c>
      <c r="G60" s="42" t="s">
        <v>4499</v>
      </c>
    </row>
    <row r="61">
      <c r="A61" s="40" t="s">
        <v>124</v>
      </c>
      <c r="B61" s="40" t="s">
        <v>114</v>
      </c>
      <c r="C61" s="40" t="s">
        <v>4500</v>
      </c>
      <c r="D61" s="40" t="s">
        <v>4501</v>
      </c>
      <c r="E61" s="30" t="s">
        <v>4353</v>
      </c>
      <c r="F61" s="30" t="s">
        <v>4387</v>
      </c>
      <c r="G61" s="42" t="s">
        <v>4502</v>
      </c>
    </row>
    <row r="62">
      <c r="A62" s="40" t="s">
        <v>124</v>
      </c>
      <c r="B62" s="40" t="s">
        <v>148</v>
      </c>
      <c r="C62" s="40" t="s">
        <v>4503</v>
      </c>
      <c r="D62" s="40" t="s">
        <v>4504</v>
      </c>
      <c r="E62" s="30" t="s">
        <v>4353</v>
      </c>
      <c r="F62" s="30" t="s">
        <v>1524</v>
      </c>
      <c r="G62" s="42" t="s">
        <v>4505</v>
      </c>
    </row>
    <row r="63">
      <c r="A63" s="40" t="s">
        <v>124</v>
      </c>
      <c r="B63" s="40" t="s">
        <v>153</v>
      </c>
      <c r="C63" s="40" t="s">
        <v>4506</v>
      </c>
      <c r="D63" s="40" t="s">
        <v>4507</v>
      </c>
      <c r="E63" s="30" t="s">
        <v>4353</v>
      </c>
      <c r="F63" s="30" t="s">
        <v>8</v>
      </c>
      <c r="G63" s="42" t="s">
        <v>4508</v>
      </c>
    </row>
    <row r="64">
      <c r="A64" s="40" t="s">
        <v>124</v>
      </c>
      <c r="B64" s="40" t="s">
        <v>199</v>
      </c>
      <c r="C64" s="40" t="s">
        <v>4509</v>
      </c>
      <c r="D64" s="40" t="s">
        <v>4510</v>
      </c>
      <c r="E64" s="65" t="s">
        <v>869</v>
      </c>
      <c r="F64" s="30" t="s">
        <v>262</v>
      </c>
      <c r="G64" s="42" t="s">
        <v>4511</v>
      </c>
    </row>
    <row r="65">
      <c r="A65" s="40" t="s">
        <v>124</v>
      </c>
      <c r="B65" s="40" t="s">
        <v>241</v>
      </c>
      <c r="C65" s="40" t="s">
        <v>4512</v>
      </c>
      <c r="D65" s="40" t="s">
        <v>4513</v>
      </c>
      <c r="E65" s="72" t="s">
        <v>871</v>
      </c>
      <c r="F65" s="30" t="s">
        <v>1016</v>
      </c>
      <c r="G65" s="42" t="s">
        <v>4514</v>
      </c>
    </row>
    <row r="66">
      <c r="A66" s="40" t="s">
        <v>94</v>
      </c>
      <c r="B66" s="40" t="s">
        <v>93</v>
      </c>
      <c r="C66" s="40" t="s">
        <v>4515</v>
      </c>
      <c r="D66" s="40" t="s">
        <v>4516</v>
      </c>
      <c r="E66" s="72" t="s">
        <v>871</v>
      </c>
      <c r="F66" s="30" t="s">
        <v>8</v>
      </c>
      <c r="G66" s="42" t="s">
        <v>4517</v>
      </c>
    </row>
    <row r="67">
      <c r="A67" s="40" t="s">
        <v>94</v>
      </c>
      <c r="B67" s="40" t="s">
        <v>118</v>
      </c>
      <c r="C67" s="40" t="s">
        <v>4518</v>
      </c>
      <c r="D67" s="40" t="s">
        <v>4519</v>
      </c>
      <c r="E67" s="103" t="s">
        <v>4352</v>
      </c>
      <c r="F67" s="30" t="s">
        <v>956</v>
      </c>
      <c r="G67" s="42" t="s">
        <v>4520</v>
      </c>
    </row>
    <row r="68">
      <c r="A68" s="40" t="s">
        <v>94</v>
      </c>
      <c r="B68" s="40" t="s">
        <v>158</v>
      </c>
      <c r="C68" s="40" t="s">
        <v>4521</v>
      </c>
      <c r="D68" s="40" t="s">
        <v>4522</v>
      </c>
      <c r="E68" s="65" t="s">
        <v>869</v>
      </c>
      <c r="F68" s="30" t="s">
        <v>369</v>
      </c>
      <c r="G68" s="42" t="s">
        <v>4523</v>
      </c>
    </row>
    <row r="69">
      <c r="A69" s="40" t="s">
        <v>94</v>
      </c>
      <c r="B69" s="40" t="s">
        <v>119</v>
      </c>
      <c r="C69" s="40" t="s">
        <v>4524</v>
      </c>
      <c r="D69" s="40" t="s">
        <v>4525</v>
      </c>
      <c r="E69" s="30" t="s">
        <v>4353</v>
      </c>
      <c r="F69" s="30" t="s">
        <v>1099</v>
      </c>
      <c r="G69" s="42" t="s">
        <v>4526</v>
      </c>
    </row>
    <row r="70" ht="12.75" customHeight="1">
      <c r="A70" s="40" t="s">
        <v>94</v>
      </c>
      <c r="B70" s="40" t="s">
        <v>124</v>
      </c>
      <c r="C70" s="40" t="s">
        <v>4527</v>
      </c>
      <c r="D70" s="40" t="s">
        <v>4528</v>
      </c>
      <c r="E70" s="30" t="s">
        <v>4353</v>
      </c>
      <c r="F70" s="30" t="s">
        <v>4529</v>
      </c>
      <c r="G70" s="42" t="s">
        <v>4530</v>
      </c>
    </row>
    <row r="71" ht="15.0" customHeight="1">
      <c r="A71" s="40" t="s">
        <v>94</v>
      </c>
      <c r="B71" s="40" t="s">
        <v>94</v>
      </c>
      <c r="C71" s="40" t="s">
        <v>4531</v>
      </c>
      <c r="D71" s="40" t="s">
        <v>4532</v>
      </c>
      <c r="E71" s="30" t="s">
        <v>4353</v>
      </c>
      <c r="F71" s="30" t="s">
        <v>4437</v>
      </c>
      <c r="G71" s="42" t="s">
        <v>4533</v>
      </c>
    </row>
    <row r="72">
      <c r="A72" s="40" t="s">
        <v>94</v>
      </c>
      <c r="B72" s="40" t="s">
        <v>99</v>
      </c>
      <c r="C72" s="40" t="s">
        <v>4534</v>
      </c>
      <c r="D72" s="40" t="s">
        <v>4535</v>
      </c>
      <c r="E72" s="65" t="s">
        <v>869</v>
      </c>
      <c r="F72" s="30" t="s">
        <v>262</v>
      </c>
      <c r="G72" s="42" t="s">
        <v>4536</v>
      </c>
    </row>
    <row r="73">
      <c r="A73" s="40" t="s">
        <v>94</v>
      </c>
      <c r="B73" s="40" t="s">
        <v>104</v>
      </c>
      <c r="C73" s="40" t="s">
        <v>4537</v>
      </c>
      <c r="D73" s="40" t="s">
        <v>4538</v>
      </c>
      <c r="E73" s="30" t="s">
        <v>4353</v>
      </c>
      <c r="F73" s="30" t="s">
        <v>1088</v>
      </c>
      <c r="G73" s="42" t="s">
        <v>4539</v>
      </c>
    </row>
    <row r="74">
      <c r="A74" s="40" t="s">
        <v>94</v>
      </c>
      <c r="B74" s="40" t="s">
        <v>109</v>
      </c>
      <c r="C74" s="40" t="s">
        <v>4540</v>
      </c>
      <c r="D74" s="40" t="s">
        <v>4541</v>
      </c>
      <c r="E74" s="30" t="s">
        <v>4353</v>
      </c>
      <c r="F74" s="30" t="s">
        <v>4542</v>
      </c>
      <c r="G74" s="42" t="s">
        <v>4543</v>
      </c>
    </row>
    <row r="75">
      <c r="A75" s="40" t="s">
        <v>94</v>
      </c>
      <c r="B75" s="40" t="s">
        <v>114</v>
      </c>
      <c r="C75" s="40" t="s">
        <v>4544</v>
      </c>
      <c r="D75" s="40" t="s">
        <v>4545</v>
      </c>
      <c r="E75" s="65" t="s">
        <v>869</v>
      </c>
      <c r="F75" s="30" t="s">
        <v>956</v>
      </c>
      <c r="G75" s="42" t="s">
        <v>4546</v>
      </c>
    </row>
    <row r="76">
      <c r="A76" s="40" t="s">
        <v>94</v>
      </c>
      <c r="B76" s="40" t="s">
        <v>148</v>
      </c>
      <c r="C76" s="40" t="s">
        <v>4547</v>
      </c>
      <c r="D76" s="40" t="s">
        <v>4548</v>
      </c>
      <c r="E76" s="30" t="s">
        <v>4353</v>
      </c>
      <c r="F76" s="30" t="s">
        <v>882</v>
      </c>
      <c r="G76" s="42" t="s">
        <v>4549</v>
      </c>
    </row>
    <row r="77">
      <c r="A77" s="40" t="s">
        <v>94</v>
      </c>
      <c r="B77" s="40" t="s">
        <v>153</v>
      </c>
      <c r="C77" s="40" t="s">
        <v>4550</v>
      </c>
      <c r="D77" s="40" t="s">
        <v>4551</v>
      </c>
      <c r="E77" s="30" t="s">
        <v>4353</v>
      </c>
      <c r="F77" s="30" t="s">
        <v>1099</v>
      </c>
      <c r="G77" s="42" t="s">
        <v>4552</v>
      </c>
    </row>
    <row r="78">
      <c r="A78" s="40" t="s">
        <v>94</v>
      </c>
      <c r="B78" s="40" t="s">
        <v>199</v>
      </c>
      <c r="C78" s="40" t="s">
        <v>4553</v>
      </c>
      <c r="D78" s="40" t="s">
        <v>4554</v>
      </c>
      <c r="E78" s="65" t="s">
        <v>869</v>
      </c>
      <c r="F78" s="30" t="s">
        <v>846</v>
      </c>
      <c r="G78" s="42" t="s">
        <v>4555</v>
      </c>
    </row>
    <row r="79">
      <c r="A79" s="40" t="s">
        <v>94</v>
      </c>
      <c r="B79" s="40" t="s">
        <v>241</v>
      </c>
      <c r="C79" s="40" t="s">
        <v>4556</v>
      </c>
      <c r="D79" s="40" t="s">
        <v>4557</v>
      </c>
      <c r="E79" s="103" t="s">
        <v>4352</v>
      </c>
      <c r="F79" s="30" t="s">
        <v>4397</v>
      </c>
      <c r="G79" s="42" t="s">
        <v>4558</v>
      </c>
    </row>
    <row r="80">
      <c r="A80" s="40" t="s">
        <v>94</v>
      </c>
      <c r="B80" s="40" t="s">
        <v>335</v>
      </c>
      <c r="C80" s="40" t="s">
        <v>4559</v>
      </c>
      <c r="D80" s="40" t="s">
        <v>4560</v>
      </c>
      <c r="E80" s="72" t="s">
        <v>871</v>
      </c>
      <c r="F80" s="30" t="s">
        <v>4561</v>
      </c>
      <c r="G80" s="42" t="s">
        <v>4562</v>
      </c>
    </row>
    <row r="81">
      <c r="A81" s="40" t="s">
        <v>99</v>
      </c>
      <c r="B81" s="40" t="s">
        <v>93</v>
      </c>
      <c r="C81" s="40" t="s">
        <v>4563</v>
      </c>
      <c r="D81" s="40" t="s">
        <v>4564</v>
      </c>
      <c r="E81" s="72" t="s">
        <v>871</v>
      </c>
      <c r="F81" s="30" t="s">
        <v>1084</v>
      </c>
      <c r="G81" s="42" t="s">
        <v>4565</v>
      </c>
    </row>
    <row r="82">
      <c r="A82" s="40" t="s">
        <v>99</v>
      </c>
      <c r="B82" s="40" t="s">
        <v>118</v>
      </c>
      <c r="C82" s="40" t="s">
        <v>4566</v>
      </c>
      <c r="D82" s="40" t="s">
        <v>4567</v>
      </c>
      <c r="E82" s="103" t="s">
        <v>4352</v>
      </c>
      <c r="F82" s="30" t="s">
        <v>1016</v>
      </c>
      <c r="G82" s="42" t="s">
        <v>4568</v>
      </c>
    </row>
    <row r="83">
      <c r="A83" s="40" t="s">
        <v>99</v>
      </c>
      <c r="B83" s="40" t="s">
        <v>158</v>
      </c>
      <c r="C83" s="40" t="s">
        <v>4569</v>
      </c>
      <c r="D83" s="40" t="s">
        <v>4570</v>
      </c>
      <c r="E83" s="65" t="s">
        <v>869</v>
      </c>
      <c r="F83" s="30" t="s">
        <v>933</v>
      </c>
      <c r="G83" s="42" t="s">
        <v>4571</v>
      </c>
    </row>
    <row r="84">
      <c r="A84" s="40" t="s">
        <v>99</v>
      </c>
      <c r="B84" s="40" t="s">
        <v>119</v>
      </c>
      <c r="C84" s="40" t="s">
        <v>4572</v>
      </c>
      <c r="D84" s="40" t="s">
        <v>4573</v>
      </c>
      <c r="E84" s="30" t="s">
        <v>4353</v>
      </c>
      <c r="F84" s="30" t="s">
        <v>846</v>
      </c>
      <c r="G84" s="42" t="s">
        <v>4574</v>
      </c>
    </row>
    <row r="85">
      <c r="A85" s="40" t="s">
        <v>99</v>
      </c>
      <c r="B85" s="40" t="s">
        <v>124</v>
      </c>
      <c r="C85" s="40" t="s">
        <v>4575</v>
      </c>
      <c r="D85" s="40" t="s">
        <v>4576</v>
      </c>
      <c r="E85" s="30" t="s">
        <v>4353</v>
      </c>
      <c r="F85" s="30" t="s">
        <v>4577</v>
      </c>
      <c r="G85" s="42" t="s">
        <v>4578</v>
      </c>
    </row>
    <row r="86">
      <c r="A86" s="40" t="s">
        <v>99</v>
      </c>
      <c r="B86" s="40" t="s">
        <v>94</v>
      </c>
      <c r="C86" s="40" t="s">
        <v>4579</v>
      </c>
      <c r="D86" s="40" t="s">
        <v>4580</v>
      </c>
      <c r="E86" s="65" t="s">
        <v>869</v>
      </c>
      <c r="F86" s="30" t="s">
        <v>8</v>
      </c>
      <c r="G86" s="42" t="s">
        <v>4581</v>
      </c>
    </row>
    <row r="87">
      <c r="A87" s="40" t="s">
        <v>99</v>
      </c>
      <c r="B87" s="40" t="s">
        <v>99</v>
      </c>
      <c r="C87" s="40" t="s">
        <v>4582</v>
      </c>
      <c r="D87" s="40" t="s">
        <v>4583</v>
      </c>
      <c r="E87" s="65" t="s">
        <v>869</v>
      </c>
      <c r="F87" s="30" t="s">
        <v>1084</v>
      </c>
      <c r="G87" s="42" t="s">
        <v>4584</v>
      </c>
    </row>
    <row r="88">
      <c r="A88" s="40" t="s">
        <v>99</v>
      </c>
      <c r="B88" s="40" t="s">
        <v>104</v>
      </c>
      <c r="C88" s="40" t="s">
        <v>4585</v>
      </c>
      <c r="D88" s="40" t="s">
        <v>4586</v>
      </c>
      <c r="E88" s="30" t="s">
        <v>4353</v>
      </c>
      <c r="F88" s="30" t="s">
        <v>143</v>
      </c>
      <c r="G88" s="42" t="s">
        <v>4587</v>
      </c>
    </row>
    <row r="89">
      <c r="A89" s="40" t="s">
        <v>99</v>
      </c>
      <c r="B89" s="40" t="s">
        <v>109</v>
      </c>
      <c r="C89" s="40" t="s">
        <v>4588</v>
      </c>
      <c r="D89" s="40" t="s">
        <v>4589</v>
      </c>
      <c r="E89" s="30" t="s">
        <v>4353</v>
      </c>
      <c r="F89" s="30" t="s">
        <v>1396</v>
      </c>
      <c r="G89" s="42" t="s">
        <v>4590</v>
      </c>
    </row>
    <row r="90">
      <c r="A90" s="40" t="s">
        <v>99</v>
      </c>
      <c r="B90" s="40" t="s">
        <v>114</v>
      </c>
      <c r="C90" s="40" t="s">
        <v>4591</v>
      </c>
      <c r="D90" s="40" t="s">
        <v>4592</v>
      </c>
      <c r="E90" s="65" t="s">
        <v>869</v>
      </c>
      <c r="F90" s="30" t="s">
        <v>1084</v>
      </c>
      <c r="G90" s="42" t="s">
        <v>4593</v>
      </c>
    </row>
    <row r="91">
      <c r="A91" s="40" t="s">
        <v>99</v>
      </c>
      <c r="B91" s="40" t="s">
        <v>148</v>
      </c>
      <c r="C91" s="40" t="s">
        <v>4594</v>
      </c>
      <c r="D91" s="40" t="s">
        <v>4595</v>
      </c>
      <c r="E91" s="30" t="s">
        <v>4353</v>
      </c>
      <c r="F91" s="30" t="s">
        <v>4561</v>
      </c>
      <c r="G91" s="42" t="s">
        <v>4596</v>
      </c>
    </row>
    <row r="92">
      <c r="A92" s="40" t="s">
        <v>99</v>
      </c>
      <c r="B92" s="40" t="s">
        <v>153</v>
      </c>
      <c r="C92" s="40" t="s">
        <v>4597</v>
      </c>
      <c r="D92" s="40" t="s">
        <v>4598</v>
      </c>
      <c r="E92" s="30" t="s">
        <v>4353</v>
      </c>
      <c r="F92" s="30" t="s">
        <v>369</v>
      </c>
      <c r="G92" s="42" t="s">
        <v>4599</v>
      </c>
    </row>
    <row r="93">
      <c r="A93" s="40" t="s">
        <v>99</v>
      </c>
      <c r="B93" s="40" t="s">
        <v>199</v>
      </c>
      <c r="C93" s="40" t="s">
        <v>4600</v>
      </c>
      <c r="D93" s="40" t="s">
        <v>4601</v>
      </c>
      <c r="E93" s="65" t="s">
        <v>869</v>
      </c>
      <c r="F93" s="30" t="s">
        <v>956</v>
      </c>
      <c r="G93" s="42" t="s">
        <v>4602</v>
      </c>
    </row>
    <row r="94">
      <c r="A94" s="40" t="s">
        <v>99</v>
      </c>
      <c r="B94" s="40" t="s">
        <v>241</v>
      </c>
      <c r="C94" s="40" t="s">
        <v>4603</v>
      </c>
      <c r="D94" s="40" t="s">
        <v>4604</v>
      </c>
      <c r="E94" s="103" t="s">
        <v>4352</v>
      </c>
      <c r="F94" s="30" t="s">
        <v>1196</v>
      </c>
      <c r="G94" s="42" t="s">
        <v>4605</v>
      </c>
    </row>
    <row r="95">
      <c r="A95" s="40" t="s">
        <v>99</v>
      </c>
      <c r="B95" s="40" t="s">
        <v>335</v>
      </c>
      <c r="C95" s="40" t="s">
        <v>4606</v>
      </c>
      <c r="D95" s="40" t="s">
        <v>4607</v>
      </c>
      <c r="E95" s="72" t="s">
        <v>871</v>
      </c>
      <c r="F95" s="30" t="s">
        <v>247</v>
      </c>
      <c r="G95" s="42" t="s">
        <v>4608</v>
      </c>
    </row>
    <row r="96">
      <c r="A96" s="40" t="s">
        <v>104</v>
      </c>
      <c r="B96" s="40" t="s">
        <v>93</v>
      </c>
      <c r="C96" s="40" t="s">
        <v>4609</v>
      </c>
      <c r="D96" s="40" t="s">
        <v>4610</v>
      </c>
      <c r="E96" s="72" t="s">
        <v>871</v>
      </c>
      <c r="F96" s="30" t="s">
        <v>262</v>
      </c>
      <c r="G96" s="42" t="s">
        <v>4611</v>
      </c>
    </row>
    <row r="97">
      <c r="A97" s="40" t="s">
        <v>104</v>
      </c>
      <c r="B97" s="40" t="s">
        <v>118</v>
      </c>
      <c r="C97" s="40" t="s">
        <v>4612</v>
      </c>
      <c r="D97" s="40" t="s">
        <v>4613</v>
      </c>
      <c r="E97" s="103" t="s">
        <v>4352</v>
      </c>
      <c r="F97" s="30" t="s">
        <v>1200</v>
      </c>
      <c r="G97" s="42" t="s">
        <v>4614</v>
      </c>
    </row>
    <row r="98">
      <c r="A98" s="40" t="s">
        <v>104</v>
      </c>
      <c r="B98" s="40" t="s">
        <v>158</v>
      </c>
      <c r="C98" s="40" t="s">
        <v>4615</v>
      </c>
      <c r="D98" s="40" t="s">
        <v>4616</v>
      </c>
      <c r="E98" s="65" t="s">
        <v>869</v>
      </c>
      <c r="F98" s="30" t="s">
        <v>986</v>
      </c>
      <c r="G98" s="42" t="s">
        <v>4617</v>
      </c>
    </row>
    <row r="99">
      <c r="A99" s="40" t="s">
        <v>104</v>
      </c>
      <c r="B99" s="40" t="s">
        <v>119</v>
      </c>
      <c r="C99" s="40" t="s">
        <v>4618</v>
      </c>
      <c r="D99" s="40" t="s">
        <v>4619</v>
      </c>
      <c r="E99" s="30" t="s">
        <v>4353</v>
      </c>
      <c r="F99" s="30" t="s">
        <v>1084</v>
      </c>
      <c r="G99" s="42" t="s">
        <v>4620</v>
      </c>
    </row>
    <row r="100">
      <c r="A100" s="40" t="s">
        <v>104</v>
      </c>
      <c r="B100" s="40" t="s">
        <v>124</v>
      </c>
      <c r="C100" s="40" t="s">
        <v>4621</v>
      </c>
      <c r="D100" s="40" t="s">
        <v>4622</v>
      </c>
      <c r="E100" s="30" t="s">
        <v>4353</v>
      </c>
      <c r="F100" s="30" t="s">
        <v>1139</v>
      </c>
      <c r="G100" s="42" t="s">
        <v>4623</v>
      </c>
    </row>
    <row r="101">
      <c r="A101" s="40" t="s">
        <v>104</v>
      </c>
      <c r="B101" s="40" t="s">
        <v>94</v>
      </c>
      <c r="C101" s="40" t="s">
        <v>4624</v>
      </c>
      <c r="D101" s="40" t="s">
        <v>4625</v>
      </c>
      <c r="E101" s="65" t="s">
        <v>869</v>
      </c>
      <c r="F101" s="30" t="s">
        <v>933</v>
      </c>
      <c r="G101" s="42" t="s">
        <v>4626</v>
      </c>
    </row>
    <row r="102">
      <c r="A102" s="40" t="s">
        <v>104</v>
      </c>
      <c r="B102" s="40" t="s">
        <v>99</v>
      </c>
      <c r="C102" s="40" t="s">
        <v>4627</v>
      </c>
      <c r="D102" s="40" t="s">
        <v>4628</v>
      </c>
      <c r="E102" s="65" t="s">
        <v>869</v>
      </c>
      <c r="F102" s="30" t="s">
        <v>4088</v>
      </c>
      <c r="G102" s="42" t="s">
        <v>4629</v>
      </c>
    </row>
    <row r="103">
      <c r="A103" s="40" t="s">
        <v>104</v>
      </c>
      <c r="B103" s="40" t="s">
        <v>104</v>
      </c>
      <c r="C103" s="40" t="s">
        <v>4630</v>
      </c>
      <c r="D103" s="40" t="s">
        <v>4631</v>
      </c>
      <c r="E103" s="30" t="s">
        <v>4353</v>
      </c>
      <c r="F103" s="30" t="s">
        <v>1139</v>
      </c>
      <c r="G103" s="42" t="s">
        <v>4632</v>
      </c>
    </row>
    <row r="104">
      <c r="A104" s="40" t="s">
        <v>104</v>
      </c>
      <c r="B104" s="40" t="s">
        <v>109</v>
      </c>
      <c r="C104" s="40" t="s">
        <v>4633</v>
      </c>
      <c r="D104" s="40" t="s">
        <v>4634</v>
      </c>
      <c r="E104" s="30" t="s">
        <v>4353</v>
      </c>
      <c r="F104" s="30" t="s">
        <v>2265</v>
      </c>
      <c r="G104" s="42" t="s">
        <v>4635</v>
      </c>
    </row>
    <row r="105">
      <c r="A105" s="40" t="s">
        <v>104</v>
      </c>
      <c r="B105" s="40" t="s">
        <v>114</v>
      </c>
      <c r="C105" s="40" t="s">
        <v>4636</v>
      </c>
      <c r="D105" s="40" t="s">
        <v>4637</v>
      </c>
      <c r="E105" s="65" t="s">
        <v>869</v>
      </c>
      <c r="F105" s="30" t="s">
        <v>8</v>
      </c>
      <c r="G105" s="42" t="s">
        <v>4638</v>
      </c>
    </row>
    <row r="106">
      <c r="A106" s="40" t="s">
        <v>104</v>
      </c>
      <c r="B106" s="40" t="s">
        <v>148</v>
      </c>
      <c r="C106" s="40" t="s">
        <v>4639</v>
      </c>
      <c r="D106" s="40" t="s">
        <v>4640</v>
      </c>
      <c r="E106" s="30" t="s">
        <v>4353</v>
      </c>
      <c r="F106" s="30" t="s">
        <v>1631</v>
      </c>
      <c r="G106" s="42" t="s">
        <v>4641</v>
      </c>
    </row>
    <row r="107">
      <c r="A107" s="40" t="s">
        <v>104</v>
      </c>
      <c r="B107" s="40" t="s">
        <v>153</v>
      </c>
      <c r="C107" s="40" t="s">
        <v>4642</v>
      </c>
      <c r="D107" s="40" t="s">
        <v>4643</v>
      </c>
      <c r="E107" s="30" t="s">
        <v>4353</v>
      </c>
      <c r="F107" s="30" t="s">
        <v>262</v>
      </c>
      <c r="G107" s="42" t="s">
        <v>4644</v>
      </c>
    </row>
    <row r="108">
      <c r="A108" s="40" t="s">
        <v>104</v>
      </c>
      <c r="B108" s="40" t="s">
        <v>199</v>
      </c>
      <c r="C108" s="40" t="s">
        <v>4645</v>
      </c>
      <c r="D108" s="40" t="s">
        <v>4646</v>
      </c>
      <c r="E108" s="65" t="s">
        <v>869</v>
      </c>
      <c r="F108" s="30" t="s">
        <v>1084</v>
      </c>
      <c r="G108" s="42" t="s">
        <v>4647</v>
      </c>
    </row>
    <row r="109">
      <c r="A109" s="40" t="s">
        <v>104</v>
      </c>
      <c r="B109" s="40" t="s">
        <v>241</v>
      </c>
      <c r="C109" s="40" t="s">
        <v>4648</v>
      </c>
      <c r="D109" s="40" t="s">
        <v>4649</v>
      </c>
      <c r="E109" s="103" t="s">
        <v>4352</v>
      </c>
      <c r="F109" s="30" t="s">
        <v>1036</v>
      </c>
      <c r="G109" s="42" t="s">
        <v>4650</v>
      </c>
    </row>
    <row r="110">
      <c r="A110" s="40" t="s">
        <v>104</v>
      </c>
      <c r="B110" s="40" t="s">
        <v>335</v>
      </c>
      <c r="C110" s="40" t="s">
        <v>4651</v>
      </c>
      <c r="D110" s="40" t="s">
        <v>4652</v>
      </c>
      <c r="E110" s="72" t="s">
        <v>871</v>
      </c>
      <c r="F110" s="30" t="s">
        <v>4653</v>
      </c>
      <c r="G110" s="42" t="s">
        <v>4654</v>
      </c>
    </row>
    <row r="111">
      <c r="A111" s="40" t="s">
        <v>109</v>
      </c>
      <c r="B111" s="40" t="s">
        <v>93</v>
      </c>
      <c r="C111" s="40" t="s">
        <v>4655</v>
      </c>
      <c r="D111" s="40" t="s">
        <v>4656</v>
      </c>
      <c r="E111" s="72" t="s">
        <v>871</v>
      </c>
      <c r="F111" s="30" t="s">
        <v>4397</v>
      </c>
      <c r="G111" s="42" t="s">
        <v>4657</v>
      </c>
    </row>
    <row r="112">
      <c r="A112" s="40" t="s">
        <v>109</v>
      </c>
      <c r="B112" s="40" t="s">
        <v>118</v>
      </c>
      <c r="C112" s="40" t="s">
        <v>4658</v>
      </c>
      <c r="D112" s="40" t="s">
        <v>4659</v>
      </c>
      <c r="E112" s="103" t="s">
        <v>4352</v>
      </c>
      <c r="F112" s="30" t="s">
        <v>4561</v>
      </c>
      <c r="G112" s="42" t="s">
        <v>4660</v>
      </c>
    </row>
    <row r="113">
      <c r="A113" s="40" t="s">
        <v>109</v>
      </c>
      <c r="B113" s="40" t="s">
        <v>158</v>
      </c>
      <c r="C113" s="40" t="s">
        <v>4661</v>
      </c>
      <c r="D113" s="40" t="s">
        <v>4662</v>
      </c>
      <c r="E113" s="65" t="s">
        <v>869</v>
      </c>
      <c r="F113" s="30" t="s">
        <v>8</v>
      </c>
      <c r="G113" s="42" t="s">
        <v>4663</v>
      </c>
    </row>
    <row r="114">
      <c r="A114" s="40" t="s">
        <v>109</v>
      </c>
      <c r="B114" s="40" t="s">
        <v>119</v>
      </c>
      <c r="C114" s="40" t="s">
        <v>4664</v>
      </c>
      <c r="D114" s="40" t="s">
        <v>4665</v>
      </c>
      <c r="E114" s="30" t="s">
        <v>4353</v>
      </c>
      <c r="F114" s="30" t="s">
        <v>1099</v>
      </c>
      <c r="G114" s="42" t="s">
        <v>4666</v>
      </c>
    </row>
    <row r="115">
      <c r="A115" s="40" t="s">
        <v>109</v>
      </c>
      <c r="B115" s="40" t="s">
        <v>124</v>
      </c>
      <c r="C115" s="40" t="s">
        <v>4667</v>
      </c>
      <c r="D115" s="40" t="s">
        <v>4668</v>
      </c>
      <c r="E115" s="30" t="s">
        <v>4353</v>
      </c>
      <c r="F115" s="30" t="s">
        <v>369</v>
      </c>
      <c r="G115" s="42" t="s">
        <v>4669</v>
      </c>
    </row>
    <row r="116">
      <c r="A116" s="40" t="s">
        <v>109</v>
      </c>
      <c r="B116" s="40" t="s">
        <v>94</v>
      </c>
      <c r="C116" s="40" t="s">
        <v>4670</v>
      </c>
      <c r="D116" s="40" t="s">
        <v>4671</v>
      </c>
      <c r="E116" s="65" t="s">
        <v>869</v>
      </c>
      <c r="F116" s="30" t="s">
        <v>956</v>
      </c>
      <c r="G116" s="42" t="s">
        <v>4672</v>
      </c>
    </row>
    <row r="117">
      <c r="A117" s="40" t="s">
        <v>109</v>
      </c>
      <c r="B117" s="40" t="s">
        <v>99</v>
      </c>
      <c r="C117" s="40" t="s">
        <v>4673</v>
      </c>
      <c r="D117" s="40" t="s">
        <v>4674</v>
      </c>
      <c r="E117" s="65" t="s">
        <v>869</v>
      </c>
      <c r="F117" s="30" t="s">
        <v>2900</v>
      </c>
      <c r="G117" s="42" t="s">
        <v>4675</v>
      </c>
    </row>
    <row r="118">
      <c r="A118" s="40" t="s">
        <v>109</v>
      </c>
      <c r="B118" s="40" t="s">
        <v>104</v>
      </c>
      <c r="C118" s="40" t="s">
        <v>4676</v>
      </c>
      <c r="D118" s="40" t="s">
        <v>4677</v>
      </c>
      <c r="E118" s="30" t="s">
        <v>4353</v>
      </c>
      <c r="F118" s="30" t="s">
        <v>1016</v>
      </c>
      <c r="G118" s="42" t="s">
        <v>4678</v>
      </c>
    </row>
    <row r="119">
      <c r="A119" s="40" t="s">
        <v>109</v>
      </c>
      <c r="B119" s="40" t="s">
        <v>109</v>
      </c>
      <c r="C119" s="40" t="s">
        <v>4679</v>
      </c>
      <c r="D119" s="40" t="s">
        <v>4680</v>
      </c>
      <c r="E119" s="30" t="s">
        <v>4353</v>
      </c>
      <c r="F119" s="30" t="s">
        <v>4681</v>
      </c>
      <c r="G119" s="42" t="s">
        <v>4682</v>
      </c>
    </row>
    <row r="120">
      <c r="A120" s="40" t="s">
        <v>109</v>
      </c>
      <c r="B120" s="40" t="s">
        <v>114</v>
      </c>
      <c r="C120" s="40" t="s">
        <v>4683</v>
      </c>
      <c r="D120" s="40" t="s">
        <v>4684</v>
      </c>
      <c r="E120" s="65" t="s">
        <v>869</v>
      </c>
      <c r="F120" s="30" t="s">
        <v>2900</v>
      </c>
      <c r="G120" s="42" t="s">
        <v>4685</v>
      </c>
    </row>
    <row r="121">
      <c r="A121" s="40" t="s">
        <v>109</v>
      </c>
      <c r="B121" s="40" t="s">
        <v>148</v>
      </c>
      <c r="C121" s="40" t="s">
        <v>4686</v>
      </c>
      <c r="D121" s="40" t="s">
        <v>4687</v>
      </c>
      <c r="E121" s="30" t="s">
        <v>4353</v>
      </c>
      <c r="F121" s="30" t="s">
        <v>1099</v>
      </c>
      <c r="G121" s="42" t="s">
        <v>4688</v>
      </c>
    </row>
    <row r="122">
      <c r="A122" s="40" t="s">
        <v>109</v>
      </c>
      <c r="B122" s="40" t="s">
        <v>153</v>
      </c>
      <c r="C122" s="40" t="s">
        <v>4689</v>
      </c>
      <c r="D122" s="40" t="s">
        <v>4690</v>
      </c>
      <c r="E122" s="30" t="s">
        <v>4353</v>
      </c>
      <c r="F122" s="30" t="s">
        <v>902</v>
      </c>
      <c r="G122" s="42" t="s">
        <v>4691</v>
      </c>
    </row>
    <row r="123">
      <c r="A123" s="40" t="s">
        <v>109</v>
      </c>
      <c r="B123" s="40" t="s">
        <v>199</v>
      </c>
      <c r="C123" s="40" t="s">
        <v>4692</v>
      </c>
      <c r="D123" s="40" t="s">
        <v>4693</v>
      </c>
      <c r="E123" s="65" t="s">
        <v>869</v>
      </c>
      <c r="F123" s="30" t="s">
        <v>8</v>
      </c>
      <c r="G123" s="42" t="s">
        <v>4694</v>
      </c>
    </row>
    <row r="124">
      <c r="A124" s="40" t="s">
        <v>109</v>
      </c>
      <c r="B124" s="40" t="s">
        <v>241</v>
      </c>
      <c r="C124" s="40" t="s">
        <v>4695</v>
      </c>
      <c r="D124" s="40" t="s">
        <v>4696</v>
      </c>
      <c r="E124" s="103" t="s">
        <v>4352</v>
      </c>
      <c r="F124" s="30" t="s">
        <v>1016</v>
      </c>
      <c r="G124" s="42" t="s">
        <v>4697</v>
      </c>
    </row>
    <row r="125">
      <c r="A125" s="40" t="s">
        <v>109</v>
      </c>
      <c r="B125" s="40" t="s">
        <v>335</v>
      </c>
      <c r="C125" s="40" t="s">
        <v>4698</v>
      </c>
      <c r="D125" s="40" t="s">
        <v>4699</v>
      </c>
      <c r="E125" s="72" t="s">
        <v>871</v>
      </c>
      <c r="F125" s="30" t="s">
        <v>1524</v>
      </c>
      <c r="G125" s="42" t="s">
        <v>4700</v>
      </c>
    </row>
    <row r="126">
      <c r="A126" s="40" t="s">
        <v>114</v>
      </c>
      <c r="B126" s="40" t="s">
        <v>93</v>
      </c>
      <c r="C126" s="40" t="s">
        <v>4701</v>
      </c>
      <c r="D126" s="40" t="s">
        <v>4702</v>
      </c>
      <c r="E126" s="72" t="s">
        <v>871</v>
      </c>
      <c r="F126" s="30" t="s">
        <v>1084</v>
      </c>
      <c r="G126" s="42" t="s">
        <v>4703</v>
      </c>
    </row>
    <row r="127">
      <c r="A127" s="40" t="s">
        <v>114</v>
      </c>
      <c r="B127" s="40" t="s">
        <v>118</v>
      </c>
      <c r="C127" s="40" t="s">
        <v>4704</v>
      </c>
      <c r="D127" s="40" t="s">
        <v>4705</v>
      </c>
      <c r="E127" s="103" t="s">
        <v>4352</v>
      </c>
      <c r="F127" s="30" t="s">
        <v>878</v>
      </c>
      <c r="G127" s="42" t="s">
        <v>4706</v>
      </c>
    </row>
    <row r="128">
      <c r="A128" s="40" t="s">
        <v>114</v>
      </c>
      <c r="B128" s="40" t="s">
        <v>158</v>
      </c>
      <c r="C128" s="40" t="s">
        <v>4707</v>
      </c>
      <c r="D128" s="40" t="s">
        <v>4708</v>
      </c>
      <c r="E128" s="65" t="s">
        <v>869</v>
      </c>
      <c r="F128" s="30" t="s">
        <v>2900</v>
      </c>
      <c r="G128" s="42" t="s">
        <v>4709</v>
      </c>
    </row>
    <row r="129">
      <c r="A129" s="40" t="s">
        <v>114</v>
      </c>
      <c r="B129" s="40" t="s">
        <v>119</v>
      </c>
      <c r="C129" s="40" t="s">
        <v>4710</v>
      </c>
      <c r="D129" s="40" t="s">
        <v>4711</v>
      </c>
      <c r="E129" s="30" t="s">
        <v>4353</v>
      </c>
      <c r="F129" s="30" t="s">
        <v>1524</v>
      </c>
      <c r="G129" s="42" t="s">
        <v>4712</v>
      </c>
    </row>
    <row r="130">
      <c r="A130" s="40" t="s">
        <v>114</v>
      </c>
      <c r="B130" s="40" t="s">
        <v>124</v>
      </c>
      <c r="C130" s="40" t="s">
        <v>4713</v>
      </c>
      <c r="D130" s="40" t="s">
        <v>4714</v>
      </c>
      <c r="E130" s="30" t="s">
        <v>4353</v>
      </c>
      <c r="F130" s="30" t="s">
        <v>2736</v>
      </c>
      <c r="G130" s="42" t="s">
        <v>4715</v>
      </c>
    </row>
    <row r="131">
      <c r="A131" s="40" t="s">
        <v>114</v>
      </c>
      <c r="B131" s="40" t="s">
        <v>94</v>
      </c>
      <c r="C131" s="40" t="s">
        <v>4716</v>
      </c>
      <c r="D131" s="40" t="s">
        <v>4717</v>
      </c>
      <c r="E131" s="65" t="s">
        <v>869</v>
      </c>
      <c r="F131" s="30" t="s">
        <v>846</v>
      </c>
      <c r="G131" s="42" t="s">
        <v>4718</v>
      </c>
    </row>
    <row r="132">
      <c r="A132" s="40" t="s">
        <v>114</v>
      </c>
      <c r="B132" s="40" t="s">
        <v>99</v>
      </c>
      <c r="C132" s="40" t="s">
        <v>4719</v>
      </c>
      <c r="D132" s="40" t="s">
        <v>4720</v>
      </c>
      <c r="E132" s="65" t="s">
        <v>869</v>
      </c>
      <c r="F132" s="30" t="s">
        <v>1084</v>
      </c>
      <c r="G132" s="42" t="s">
        <v>4721</v>
      </c>
    </row>
    <row r="133">
      <c r="A133" s="40" t="s">
        <v>114</v>
      </c>
      <c r="B133" s="40" t="s">
        <v>104</v>
      </c>
      <c r="C133" s="40" t="s">
        <v>4722</v>
      </c>
      <c r="D133" s="40" t="s">
        <v>4723</v>
      </c>
      <c r="E133" s="30" t="s">
        <v>4353</v>
      </c>
      <c r="F133" s="30" t="s">
        <v>1099</v>
      </c>
      <c r="G133" s="42" t="s">
        <v>4724</v>
      </c>
    </row>
    <row r="134">
      <c r="A134" s="40" t="s">
        <v>114</v>
      </c>
      <c r="B134" s="40" t="s">
        <v>109</v>
      </c>
      <c r="C134" s="40" t="s">
        <v>4725</v>
      </c>
      <c r="D134" s="40" t="s">
        <v>4726</v>
      </c>
      <c r="E134" s="30" t="s">
        <v>4353</v>
      </c>
      <c r="F134" s="30" t="s">
        <v>933</v>
      </c>
      <c r="G134" s="42" t="s">
        <v>4727</v>
      </c>
    </row>
    <row r="135">
      <c r="A135" s="40" t="s">
        <v>114</v>
      </c>
      <c r="B135" s="40" t="s">
        <v>114</v>
      </c>
      <c r="C135" s="40" t="s">
        <v>4728</v>
      </c>
      <c r="D135" s="40" t="s">
        <v>4729</v>
      </c>
      <c r="E135" s="65" t="s">
        <v>869</v>
      </c>
      <c r="F135" s="30" t="s">
        <v>143</v>
      </c>
      <c r="G135" s="42" t="s">
        <v>4730</v>
      </c>
    </row>
    <row r="136">
      <c r="A136" s="40" t="s">
        <v>114</v>
      </c>
      <c r="B136" s="40" t="s">
        <v>148</v>
      </c>
      <c r="C136" s="40" t="s">
        <v>4731</v>
      </c>
      <c r="D136" s="40" t="s">
        <v>4732</v>
      </c>
      <c r="E136" s="30" t="s">
        <v>4353</v>
      </c>
      <c r="F136" s="30" t="s">
        <v>1524</v>
      </c>
      <c r="G136" s="42" t="s">
        <v>4733</v>
      </c>
    </row>
    <row r="137">
      <c r="A137" s="40" t="s">
        <v>114</v>
      </c>
      <c r="B137" s="40" t="s">
        <v>153</v>
      </c>
      <c r="C137" s="40" t="s">
        <v>4734</v>
      </c>
      <c r="D137" s="40" t="s">
        <v>4735</v>
      </c>
      <c r="E137" s="30" t="s">
        <v>4353</v>
      </c>
      <c r="F137" s="30" t="s">
        <v>933</v>
      </c>
      <c r="G137" s="42" t="s">
        <v>4736</v>
      </c>
    </row>
    <row r="138">
      <c r="A138" s="40" t="s">
        <v>114</v>
      </c>
      <c r="B138" s="40" t="s">
        <v>199</v>
      </c>
      <c r="C138" s="40" t="s">
        <v>4737</v>
      </c>
      <c r="D138" s="40" t="s">
        <v>4738</v>
      </c>
      <c r="E138" s="65" t="s">
        <v>869</v>
      </c>
      <c r="F138" s="30" t="s">
        <v>2900</v>
      </c>
      <c r="G138" s="42" t="s">
        <v>4739</v>
      </c>
    </row>
    <row r="139">
      <c r="A139" s="40" t="s">
        <v>114</v>
      </c>
      <c r="B139" s="40" t="s">
        <v>241</v>
      </c>
      <c r="C139" s="40" t="s">
        <v>4740</v>
      </c>
      <c r="D139" s="40" t="s">
        <v>4741</v>
      </c>
      <c r="E139" s="103" t="s">
        <v>4352</v>
      </c>
      <c r="F139" s="30" t="s">
        <v>878</v>
      </c>
      <c r="G139" s="42" t="s">
        <v>4742</v>
      </c>
    </row>
    <row r="140">
      <c r="A140" s="40" t="s">
        <v>114</v>
      </c>
      <c r="B140" s="40" t="s">
        <v>335</v>
      </c>
      <c r="C140" s="40" t="s">
        <v>4743</v>
      </c>
      <c r="D140" s="40" t="s">
        <v>4744</v>
      </c>
      <c r="E140" s="72" t="s">
        <v>871</v>
      </c>
      <c r="F140" s="30" t="s">
        <v>262</v>
      </c>
      <c r="G140" s="42" t="s">
        <v>4745</v>
      </c>
    </row>
    <row r="141">
      <c r="A141" s="40" t="s">
        <v>148</v>
      </c>
      <c r="B141" s="40" t="s">
        <v>118</v>
      </c>
      <c r="C141" s="40" t="s">
        <v>4746</v>
      </c>
      <c r="D141" s="40" t="s">
        <v>4747</v>
      </c>
      <c r="E141" s="72" t="s">
        <v>871</v>
      </c>
      <c r="F141" s="30" t="s">
        <v>4748</v>
      </c>
      <c r="G141" s="42" t="s">
        <v>4749</v>
      </c>
    </row>
    <row r="142">
      <c r="A142" s="40" t="s">
        <v>148</v>
      </c>
      <c r="B142" s="40" t="s">
        <v>158</v>
      </c>
      <c r="C142" s="40" t="s">
        <v>4750</v>
      </c>
      <c r="D142" s="40" t="s">
        <v>4751</v>
      </c>
      <c r="E142" s="103" t="s">
        <v>4352</v>
      </c>
      <c r="F142" s="30" t="s">
        <v>956</v>
      </c>
      <c r="G142" s="42" t="s">
        <v>4752</v>
      </c>
    </row>
    <row r="143">
      <c r="A143" s="40" t="s">
        <v>148</v>
      </c>
      <c r="B143" s="40" t="s">
        <v>119</v>
      </c>
      <c r="C143" s="40" t="s">
        <v>4753</v>
      </c>
      <c r="D143" s="40" t="s">
        <v>4754</v>
      </c>
      <c r="E143" s="30" t="s">
        <v>4353</v>
      </c>
      <c r="F143" s="30" t="s">
        <v>1084</v>
      </c>
      <c r="G143" s="42" t="s">
        <v>4755</v>
      </c>
    </row>
    <row r="144">
      <c r="A144" s="40" t="s">
        <v>148</v>
      </c>
      <c r="B144" s="40" t="s">
        <v>124</v>
      </c>
      <c r="C144" s="40" t="s">
        <v>4756</v>
      </c>
      <c r="D144" s="40" t="s">
        <v>4757</v>
      </c>
      <c r="E144" s="30" t="s">
        <v>4353</v>
      </c>
      <c r="F144" s="30" t="s">
        <v>1016</v>
      </c>
      <c r="G144" s="42" t="s">
        <v>4758</v>
      </c>
    </row>
    <row r="145">
      <c r="A145" s="40" t="s">
        <v>148</v>
      </c>
      <c r="B145" s="40" t="s">
        <v>94</v>
      </c>
      <c r="C145" s="40" t="s">
        <v>4759</v>
      </c>
      <c r="D145" s="40" t="s">
        <v>4760</v>
      </c>
      <c r="E145" s="65" t="s">
        <v>869</v>
      </c>
      <c r="F145" s="30" t="s">
        <v>986</v>
      </c>
      <c r="G145" s="42" t="s">
        <v>4761</v>
      </c>
    </row>
    <row r="146">
      <c r="A146" s="40" t="s">
        <v>148</v>
      </c>
      <c r="B146" s="40" t="s">
        <v>99</v>
      </c>
      <c r="C146" s="40" t="s">
        <v>4762</v>
      </c>
      <c r="D146" s="40" t="s">
        <v>4763</v>
      </c>
      <c r="E146" s="65" t="s">
        <v>869</v>
      </c>
      <c r="F146" s="30" t="s">
        <v>4088</v>
      </c>
      <c r="G146" s="42" t="s">
        <v>4764</v>
      </c>
    </row>
    <row r="147">
      <c r="A147" s="40" t="s">
        <v>148</v>
      </c>
      <c r="B147" s="40" t="s">
        <v>104</v>
      </c>
      <c r="C147" s="40" t="s">
        <v>4765</v>
      </c>
      <c r="D147" s="40" t="s">
        <v>4766</v>
      </c>
      <c r="E147" s="30" t="s">
        <v>4353</v>
      </c>
      <c r="F147" s="30" t="s">
        <v>262</v>
      </c>
      <c r="G147" s="42" t="s">
        <v>4767</v>
      </c>
    </row>
    <row r="148">
      <c r="A148" s="40" t="s">
        <v>148</v>
      </c>
      <c r="B148" s="40" t="s">
        <v>109</v>
      </c>
      <c r="C148" s="40" t="s">
        <v>4768</v>
      </c>
      <c r="D148" s="40" t="s">
        <v>4769</v>
      </c>
      <c r="E148" s="30" t="s">
        <v>4353</v>
      </c>
      <c r="F148" s="30" t="s">
        <v>1446</v>
      </c>
      <c r="G148" s="42" t="s">
        <v>4770</v>
      </c>
    </row>
    <row r="149">
      <c r="A149" s="40" t="s">
        <v>148</v>
      </c>
      <c r="B149" s="40" t="s">
        <v>114</v>
      </c>
      <c r="C149" s="40" t="s">
        <v>4771</v>
      </c>
      <c r="D149" s="40" t="s">
        <v>4772</v>
      </c>
      <c r="E149" s="65" t="s">
        <v>869</v>
      </c>
      <c r="F149" s="30" t="s">
        <v>1084</v>
      </c>
      <c r="G149" s="42" t="s">
        <v>4773</v>
      </c>
    </row>
    <row r="150">
      <c r="A150" s="40" t="s">
        <v>148</v>
      </c>
      <c r="B150" s="40" t="s">
        <v>148</v>
      </c>
      <c r="C150" s="40" t="s">
        <v>4774</v>
      </c>
      <c r="D150" s="40" t="s">
        <v>4775</v>
      </c>
      <c r="E150" s="30" t="s">
        <v>4353</v>
      </c>
      <c r="F150" s="30" t="s">
        <v>262</v>
      </c>
      <c r="G150" s="42" t="s">
        <v>4776</v>
      </c>
    </row>
    <row r="151">
      <c r="A151" s="40" t="s">
        <v>148</v>
      </c>
      <c r="B151" s="40" t="s">
        <v>153</v>
      </c>
      <c r="C151" s="40" t="s">
        <v>4777</v>
      </c>
      <c r="D151" s="40" t="s">
        <v>4778</v>
      </c>
      <c r="E151" s="30" t="s">
        <v>4353</v>
      </c>
      <c r="F151" s="30" t="s">
        <v>2736</v>
      </c>
      <c r="G151" s="42" t="s">
        <v>4779</v>
      </c>
    </row>
    <row r="152">
      <c r="A152" s="40" t="s">
        <v>148</v>
      </c>
      <c r="B152" s="40" t="s">
        <v>199</v>
      </c>
      <c r="C152" s="40" t="s">
        <v>4780</v>
      </c>
      <c r="D152" s="40" t="s">
        <v>4781</v>
      </c>
      <c r="E152" s="103" t="s">
        <v>4352</v>
      </c>
      <c r="F152" s="30" t="s">
        <v>1084</v>
      </c>
      <c r="G152" s="42" t="s">
        <v>4782</v>
      </c>
    </row>
    <row r="153">
      <c r="A153" s="40" t="s">
        <v>148</v>
      </c>
      <c r="B153" s="40" t="s">
        <v>241</v>
      </c>
      <c r="C153" s="40" t="s">
        <v>4783</v>
      </c>
      <c r="D153" s="40" t="s">
        <v>4784</v>
      </c>
      <c r="E153" s="72" t="s">
        <v>871</v>
      </c>
      <c r="F153" s="30" t="s">
        <v>956</v>
      </c>
      <c r="G153" s="42" t="s">
        <v>4785</v>
      </c>
    </row>
    <row r="154">
      <c r="A154" s="40" t="s">
        <v>153</v>
      </c>
      <c r="B154" s="40" t="s">
        <v>118</v>
      </c>
      <c r="C154" s="40" t="s">
        <v>4786</v>
      </c>
      <c r="D154" s="40" t="s">
        <v>4787</v>
      </c>
      <c r="E154" s="72" t="s">
        <v>871</v>
      </c>
      <c r="F154" s="30" t="s">
        <v>846</v>
      </c>
      <c r="G154" s="42" t="s">
        <v>4788</v>
      </c>
    </row>
    <row r="155">
      <c r="A155" s="40" t="s">
        <v>153</v>
      </c>
      <c r="B155" s="40" t="s">
        <v>158</v>
      </c>
      <c r="C155" s="40" t="s">
        <v>4789</v>
      </c>
      <c r="D155" s="40" t="s">
        <v>4790</v>
      </c>
      <c r="E155" s="103" t="s">
        <v>4352</v>
      </c>
      <c r="F155" s="30" t="s">
        <v>262</v>
      </c>
      <c r="G155" s="42" t="s">
        <v>4791</v>
      </c>
    </row>
    <row r="156">
      <c r="A156" s="40" t="s">
        <v>153</v>
      </c>
      <c r="B156" s="40" t="s">
        <v>119</v>
      </c>
      <c r="C156" s="40" t="s">
        <v>4792</v>
      </c>
      <c r="D156" s="40" t="s">
        <v>4793</v>
      </c>
      <c r="E156" s="65" t="s">
        <v>869</v>
      </c>
      <c r="F156" s="30" t="s">
        <v>8</v>
      </c>
      <c r="G156" s="42" t="s">
        <v>4794</v>
      </c>
    </row>
    <row r="157">
      <c r="A157" s="40" t="s">
        <v>153</v>
      </c>
      <c r="B157" s="40" t="s">
        <v>124</v>
      </c>
      <c r="C157" s="40" t="s">
        <v>4795</v>
      </c>
      <c r="D157" s="40" t="s">
        <v>4796</v>
      </c>
      <c r="E157" s="65" t="s">
        <v>869</v>
      </c>
      <c r="F157" s="30" t="s">
        <v>933</v>
      </c>
      <c r="G157" s="42" t="s">
        <v>4797</v>
      </c>
    </row>
    <row r="158">
      <c r="A158" s="40" t="s">
        <v>153</v>
      </c>
      <c r="B158" s="40" t="s">
        <v>94</v>
      </c>
      <c r="C158" s="40" t="s">
        <v>4798</v>
      </c>
      <c r="D158" s="40" t="s">
        <v>4799</v>
      </c>
      <c r="E158" s="65" t="s">
        <v>869</v>
      </c>
      <c r="F158" s="30" t="s">
        <v>1894</v>
      </c>
      <c r="G158" s="42" t="s">
        <v>4800</v>
      </c>
    </row>
    <row r="159">
      <c r="A159" s="40" t="s">
        <v>153</v>
      </c>
      <c r="B159" s="40" t="s">
        <v>99</v>
      </c>
      <c r="C159" s="40" t="s">
        <v>4801</v>
      </c>
      <c r="D159" s="40" t="s">
        <v>4802</v>
      </c>
      <c r="E159" s="65" t="s">
        <v>869</v>
      </c>
      <c r="F159" s="30" t="s">
        <v>1029</v>
      </c>
      <c r="G159" s="42" t="s">
        <v>4803</v>
      </c>
    </row>
    <row r="160">
      <c r="A160" s="40" t="s">
        <v>153</v>
      </c>
      <c r="B160" s="40" t="s">
        <v>104</v>
      </c>
      <c r="C160" s="40" t="s">
        <v>4804</v>
      </c>
      <c r="D160" s="40" t="s">
        <v>4805</v>
      </c>
      <c r="E160" s="65" t="s">
        <v>869</v>
      </c>
      <c r="F160" s="30" t="s">
        <v>8</v>
      </c>
      <c r="G160" s="42" t="s">
        <v>4806</v>
      </c>
    </row>
    <row r="161">
      <c r="A161" s="40" t="s">
        <v>153</v>
      </c>
      <c r="B161" s="40" t="s">
        <v>109</v>
      </c>
      <c r="C161" s="40" t="s">
        <v>4807</v>
      </c>
      <c r="D161" s="40" t="s">
        <v>4808</v>
      </c>
      <c r="E161" s="65" t="s">
        <v>869</v>
      </c>
      <c r="F161" s="30" t="s">
        <v>846</v>
      </c>
      <c r="G161" s="42" t="s">
        <v>4809</v>
      </c>
    </row>
    <row r="162">
      <c r="A162" s="40" t="s">
        <v>153</v>
      </c>
      <c r="B162" s="40" t="s">
        <v>114</v>
      </c>
      <c r="C162" s="40" t="s">
        <v>4810</v>
      </c>
      <c r="D162" s="40" t="s">
        <v>4811</v>
      </c>
      <c r="E162" s="65" t="s">
        <v>869</v>
      </c>
      <c r="F162" s="30" t="s">
        <v>369</v>
      </c>
      <c r="G162" s="42" t="s">
        <v>4812</v>
      </c>
    </row>
    <row r="163">
      <c r="A163" s="40" t="s">
        <v>153</v>
      </c>
      <c r="B163" s="40" t="s">
        <v>148</v>
      </c>
      <c r="C163" s="40" t="s">
        <v>4813</v>
      </c>
      <c r="D163" s="40" t="s">
        <v>4814</v>
      </c>
      <c r="E163" s="65" t="s">
        <v>869</v>
      </c>
      <c r="F163" s="30" t="s">
        <v>956</v>
      </c>
      <c r="G163" s="42" t="s">
        <v>4815</v>
      </c>
    </row>
    <row r="164">
      <c r="A164" s="40" t="s">
        <v>153</v>
      </c>
      <c r="B164" s="40" t="s">
        <v>153</v>
      </c>
      <c r="C164" s="40" t="s">
        <v>4816</v>
      </c>
      <c r="D164" s="40" t="s">
        <v>4817</v>
      </c>
      <c r="E164" s="65" t="s">
        <v>869</v>
      </c>
      <c r="F164" s="30" t="s">
        <v>8</v>
      </c>
      <c r="G164" s="42" t="s">
        <v>4818</v>
      </c>
    </row>
    <row r="165">
      <c r="A165" s="40" t="s">
        <v>153</v>
      </c>
      <c r="B165" s="40" t="s">
        <v>199</v>
      </c>
      <c r="C165" s="40" t="s">
        <v>4819</v>
      </c>
      <c r="D165" s="40" t="s">
        <v>4820</v>
      </c>
      <c r="E165" s="103" t="s">
        <v>4352</v>
      </c>
      <c r="F165" s="30" t="s">
        <v>846</v>
      </c>
      <c r="G165" s="42" t="s">
        <v>4821</v>
      </c>
    </row>
    <row r="166">
      <c r="A166" s="40" t="s">
        <v>153</v>
      </c>
      <c r="B166" s="40" t="s">
        <v>241</v>
      </c>
      <c r="C166" s="40" t="s">
        <v>4822</v>
      </c>
      <c r="D166" s="40" t="s">
        <v>4823</v>
      </c>
      <c r="E166" s="72" t="s">
        <v>871</v>
      </c>
      <c r="F166" s="30" t="s">
        <v>892</v>
      </c>
      <c r="G166" s="42" t="s">
        <v>4824</v>
      </c>
    </row>
    <row r="167">
      <c r="A167" s="40" t="s">
        <v>199</v>
      </c>
      <c r="B167" s="40" t="s">
        <v>158</v>
      </c>
      <c r="C167" s="40" t="s">
        <v>4825</v>
      </c>
      <c r="D167" s="40" t="s">
        <v>4826</v>
      </c>
      <c r="E167" s="72" t="s">
        <v>871</v>
      </c>
      <c r="F167" s="30" t="s">
        <v>878</v>
      </c>
      <c r="G167" s="42" t="s">
        <v>4827</v>
      </c>
    </row>
    <row r="168">
      <c r="A168" s="40" t="s">
        <v>199</v>
      </c>
      <c r="B168" s="40" t="s">
        <v>119</v>
      </c>
      <c r="C168" s="40" t="s">
        <v>4828</v>
      </c>
      <c r="D168" s="40" t="s">
        <v>4829</v>
      </c>
      <c r="E168" s="103" t="s">
        <v>4352</v>
      </c>
      <c r="F168" s="30" t="s">
        <v>541</v>
      </c>
      <c r="G168" s="42" t="s">
        <v>4830</v>
      </c>
    </row>
    <row r="169">
      <c r="A169" s="40" t="s">
        <v>199</v>
      </c>
      <c r="B169" s="40" t="s">
        <v>124</v>
      </c>
      <c r="C169" s="40" t="s">
        <v>4831</v>
      </c>
      <c r="D169" s="40" t="s">
        <v>4832</v>
      </c>
      <c r="E169" s="103" t="s">
        <v>4352</v>
      </c>
      <c r="F169" s="30" t="s">
        <v>4833</v>
      </c>
      <c r="G169" s="42" t="s">
        <v>4834</v>
      </c>
    </row>
    <row r="170">
      <c r="A170" s="40" t="s">
        <v>199</v>
      </c>
      <c r="B170" s="40" t="s">
        <v>94</v>
      </c>
      <c r="C170" s="40" t="s">
        <v>4835</v>
      </c>
      <c r="D170" s="40" t="s">
        <v>4836</v>
      </c>
      <c r="E170" s="65" t="s">
        <v>869</v>
      </c>
      <c r="F170" s="30" t="s">
        <v>2900</v>
      </c>
      <c r="G170" s="42" t="s">
        <v>4837</v>
      </c>
    </row>
    <row r="171">
      <c r="A171" s="40" t="s">
        <v>199</v>
      </c>
      <c r="B171" s="40" t="s">
        <v>99</v>
      </c>
      <c r="C171" s="40" t="s">
        <v>4838</v>
      </c>
      <c r="D171" s="40" t="s">
        <v>4839</v>
      </c>
      <c r="E171" s="65" t="s">
        <v>869</v>
      </c>
      <c r="F171" s="30" t="s">
        <v>1084</v>
      </c>
      <c r="G171" s="42" t="s">
        <v>4840</v>
      </c>
    </row>
    <row r="172">
      <c r="A172" s="40" t="s">
        <v>199</v>
      </c>
      <c r="B172" s="40" t="s">
        <v>104</v>
      </c>
      <c r="C172" s="40" t="s">
        <v>4841</v>
      </c>
      <c r="D172" s="40" t="s">
        <v>4842</v>
      </c>
      <c r="E172" s="65" t="s">
        <v>869</v>
      </c>
      <c r="F172" s="30" t="s">
        <v>933</v>
      </c>
      <c r="G172" s="42" t="s">
        <v>4843</v>
      </c>
    </row>
    <row r="173">
      <c r="A173" s="40" t="s">
        <v>199</v>
      </c>
      <c r="B173" s="40" t="s">
        <v>109</v>
      </c>
      <c r="C173" s="40" t="s">
        <v>4844</v>
      </c>
      <c r="D173" s="40" t="s">
        <v>4845</v>
      </c>
      <c r="E173" s="65" t="s">
        <v>869</v>
      </c>
      <c r="F173" s="30" t="s">
        <v>4846</v>
      </c>
      <c r="G173" s="42" t="s">
        <v>4847</v>
      </c>
      <c r="H173" s="30"/>
    </row>
    <row r="174">
      <c r="A174" s="40" t="s">
        <v>199</v>
      </c>
      <c r="B174" s="40" t="s">
        <v>114</v>
      </c>
      <c r="C174" s="40" t="s">
        <v>4848</v>
      </c>
      <c r="D174" s="40" t="s">
        <v>4849</v>
      </c>
      <c r="E174" s="65" t="s">
        <v>869</v>
      </c>
      <c r="F174" s="30" t="s">
        <v>986</v>
      </c>
      <c r="G174" s="42" t="s">
        <v>4850</v>
      </c>
    </row>
    <row r="175">
      <c r="A175" s="40" t="s">
        <v>199</v>
      </c>
      <c r="B175" s="40" t="s">
        <v>148</v>
      </c>
      <c r="C175" s="40" t="s">
        <v>4851</v>
      </c>
      <c r="D175" s="40" t="s">
        <v>4852</v>
      </c>
      <c r="E175" s="103" t="s">
        <v>4352</v>
      </c>
      <c r="F175" s="30" t="s">
        <v>4653</v>
      </c>
      <c r="G175" s="42" t="s">
        <v>4853</v>
      </c>
    </row>
    <row r="176">
      <c r="A176" s="40" t="s">
        <v>199</v>
      </c>
      <c r="B176" s="40" t="s">
        <v>153</v>
      </c>
      <c r="C176" s="40" t="s">
        <v>4854</v>
      </c>
      <c r="D176" s="40" t="s">
        <v>4855</v>
      </c>
      <c r="E176" s="103" t="s">
        <v>4352</v>
      </c>
      <c r="F176" s="30" t="s">
        <v>284</v>
      </c>
      <c r="G176" s="42" t="s">
        <v>4856</v>
      </c>
    </row>
    <row r="177">
      <c r="A177" s="40" t="s">
        <v>199</v>
      </c>
      <c r="B177" s="40" t="s">
        <v>199</v>
      </c>
      <c r="C177" s="40" t="s">
        <v>4857</v>
      </c>
      <c r="D177" s="40" t="s">
        <v>4858</v>
      </c>
      <c r="E177" s="72" t="s">
        <v>871</v>
      </c>
      <c r="F177" s="30" t="s">
        <v>878</v>
      </c>
      <c r="G177" s="42" t="s">
        <v>4859</v>
      </c>
    </row>
    <row r="178">
      <c r="A178" s="40" t="s">
        <v>241</v>
      </c>
      <c r="B178" s="40" t="s">
        <v>158</v>
      </c>
      <c r="C178" s="40" t="s">
        <v>4860</v>
      </c>
      <c r="D178" s="40" t="s">
        <v>4861</v>
      </c>
      <c r="E178" s="72" t="s">
        <v>871</v>
      </c>
      <c r="F178" s="30" t="s">
        <v>4862</v>
      </c>
      <c r="G178" s="42" t="s">
        <v>4863</v>
      </c>
    </row>
    <row r="179">
      <c r="A179" s="40" t="s">
        <v>241</v>
      </c>
      <c r="B179" s="40" t="s">
        <v>119</v>
      </c>
      <c r="C179" s="40" t="s">
        <v>4864</v>
      </c>
      <c r="D179" s="40" t="s">
        <v>4865</v>
      </c>
      <c r="E179" s="65" t="s">
        <v>869</v>
      </c>
      <c r="F179" s="30" t="s">
        <v>369</v>
      </c>
      <c r="G179" s="42" t="s">
        <v>4866</v>
      </c>
    </row>
    <row r="180">
      <c r="A180" s="40" t="s">
        <v>241</v>
      </c>
      <c r="B180" s="40" t="s">
        <v>124</v>
      </c>
      <c r="C180" s="40" t="s">
        <v>4867</v>
      </c>
      <c r="D180" s="40" t="s">
        <v>4868</v>
      </c>
      <c r="E180" s="65" t="s">
        <v>869</v>
      </c>
      <c r="F180" s="30" t="s">
        <v>956</v>
      </c>
      <c r="G180" s="42" t="s">
        <v>4869</v>
      </c>
    </row>
    <row r="181">
      <c r="A181" s="40" t="s">
        <v>241</v>
      </c>
      <c r="B181" s="40" t="s">
        <v>94</v>
      </c>
      <c r="C181" s="40" t="s">
        <v>4870</v>
      </c>
      <c r="D181" s="40" t="s">
        <v>4871</v>
      </c>
      <c r="E181" s="103" t="s">
        <v>4352</v>
      </c>
      <c r="F181" s="30" t="s">
        <v>846</v>
      </c>
      <c r="G181" s="42" t="s">
        <v>4872</v>
      </c>
    </row>
    <row r="182">
      <c r="A182" s="40" t="s">
        <v>241</v>
      </c>
      <c r="B182" s="40" t="s">
        <v>99</v>
      </c>
      <c r="C182" s="40" t="s">
        <v>4873</v>
      </c>
      <c r="D182" s="40" t="s">
        <v>4874</v>
      </c>
      <c r="E182" s="103" t="s">
        <v>4352</v>
      </c>
      <c r="F182" s="30" t="s">
        <v>369</v>
      </c>
      <c r="G182" s="42" t="s">
        <v>4875</v>
      </c>
    </row>
    <row r="183">
      <c r="A183" s="40" t="s">
        <v>241</v>
      </c>
      <c r="B183" s="40" t="s">
        <v>104</v>
      </c>
      <c r="C183" s="40" t="s">
        <v>4876</v>
      </c>
      <c r="D183" s="40" t="s">
        <v>4877</v>
      </c>
      <c r="E183" s="103" t="s">
        <v>4352</v>
      </c>
      <c r="F183" s="30" t="s">
        <v>788</v>
      </c>
      <c r="G183" s="42" t="s">
        <v>4878</v>
      </c>
    </row>
    <row r="184">
      <c r="A184" s="40" t="s">
        <v>241</v>
      </c>
      <c r="B184" s="40" t="s">
        <v>109</v>
      </c>
      <c r="C184" s="40" t="s">
        <v>4879</v>
      </c>
      <c r="D184" s="40" t="s">
        <v>4880</v>
      </c>
      <c r="E184" s="103" t="s">
        <v>4352</v>
      </c>
      <c r="F184" s="30" t="s">
        <v>4480</v>
      </c>
      <c r="G184" s="42" t="s">
        <v>4881</v>
      </c>
      <c r="H184" s="30"/>
    </row>
    <row r="185">
      <c r="A185" s="40" t="s">
        <v>241</v>
      </c>
      <c r="B185" s="40" t="s">
        <v>114</v>
      </c>
      <c r="C185" s="40" t="s">
        <v>4882</v>
      </c>
      <c r="D185" s="40" t="s">
        <v>4883</v>
      </c>
      <c r="E185" s="103" t="s">
        <v>4352</v>
      </c>
      <c r="F185" s="30" t="s">
        <v>143</v>
      </c>
      <c r="G185" s="42" t="s">
        <v>4884</v>
      </c>
    </row>
    <row r="186">
      <c r="A186" s="40" t="s">
        <v>241</v>
      </c>
      <c r="B186" s="40" t="s">
        <v>148</v>
      </c>
      <c r="C186" s="40" t="s">
        <v>4885</v>
      </c>
      <c r="D186" s="40" t="s">
        <v>4886</v>
      </c>
      <c r="E186" s="65" t="s">
        <v>869</v>
      </c>
      <c r="F186" s="30" t="s">
        <v>4887</v>
      </c>
      <c r="G186" s="42" t="s">
        <v>4888</v>
      </c>
    </row>
    <row r="187">
      <c r="A187" s="40" t="s">
        <v>241</v>
      </c>
      <c r="B187" s="40" t="s">
        <v>153</v>
      </c>
      <c r="C187" s="40" t="s">
        <v>4889</v>
      </c>
      <c r="D187" s="40" t="s">
        <v>4890</v>
      </c>
      <c r="E187" s="65" t="s">
        <v>869</v>
      </c>
      <c r="F187" s="30" t="s">
        <v>1029</v>
      </c>
      <c r="G187" s="42" t="s">
        <v>4891</v>
      </c>
    </row>
    <row r="188">
      <c r="A188" s="40" t="s">
        <v>241</v>
      </c>
      <c r="B188" s="40" t="s">
        <v>199</v>
      </c>
      <c r="C188" s="40" t="s">
        <v>4892</v>
      </c>
      <c r="D188" s="40" t="s">
        <v>4893</v>
      </c>
      <c r="E188" s="72" t="s">
        <v>871</v>
      </c>
      <c r="F188" s="30" t="s">
        <v>4833</v>
      </c>
      <c r="G188" s="42" t="s">
        <v>4894</v>
      </c>
    </row>
    <row r="189">
      <c r="A189" s="40" t="s">
        <v>335</v>
      </c>
      <c r="B189" s="40" t="s">
        <v>119</v>
      </c>
      <c r="C189" s="40" t="s">
        <v>4895</v>
      </c>
      <c r="D189" s="40" t="s">
        <v>4896</v>
      </c>
      <c r="E189" s="72" t="s">
        <v>871</v>
      </c>
      <c r="F189" s="30" t="s">
        <v>284</v>
      </c>
      <c r="G189" s="42" t="s">
        <v>4897</v>
      </c>
    </row>
    <row r="190">
      <c r="A190" s="40" t="s">
        <v>335</v>
      </c>
      <c r="B190" s="40" t="s">
        <v>124</v>
      </c>
      <c r="C190" s="40" t="s">
        <v>4898</v>
      </c>
      <c r="D190" s="40" t="s">
        <v>4899</v>
      </c>
      <c r="E190" s="65" t="s">
        <v>869</v>
      </c>
      <c r="F190" s="30" t="s">
        <v>8</v>
      </c>
      <c r="G190" s="42" t="s">
        <v>4900</v>
      </c>
    </row>
    <row r="191">
      <c r="A191" s="40" t="s">
        <v>335</v>
      </c>
      <c r="B191" s="40" t="s">
        <v>94</v>
      </c>
      <c r="C191" s="40" t="s">
        <v>4901</v>
      </c>
      <c r="D191" s="40" t="s">
        <v>4902</v>
      </c>
      <c r="E191" s="65" t="s">
        <v>869</v>
      </c>
      <c r="F191" s="30" t="s">
        <v>262</v>
      </c>
      <c r="G191" s="42" t="s">
        <v>4903</v>
      </c>
    </row>
    <row r="192">
      <c r="A192" s="40" t="s">
        <v>335</v>
      </c>
      <c r="B192" s="40" t="s">
        <v>99</v>
      </c>
      <c r="C192" s="40" t="s">
        <v>4904</v>
      </c>
      <c r="D192" s="40" t="s">
        <v>4905</v>
      </c>
      <c r="E192" s="65" t="s">
        <v>869</v>
      </c>
      <c r="F192" s="30" t="s">
        <v>1016</v>
      </c>
      <c r="G192" s="42" t="s">
        <v>4906</v>
      </c>
    </row>
    <row r="193">
      <c r="A193" s="40" t="s">
        <v>335</v>
      </c>
      <c r="B193" s="40" t="s">
        <v>104</v>
      </c>
      <c r="C193" s="40" t="s">
        <v>4907</v>
      </c>
      <c r="D193" s="40" t="s">
        <v>4908</v>
      </c>
      <c r="E193" s="65" t="s">
        <v>869</v>
      </c>
      <c r="F193" s="30" t="s">
        <v>448</v>
      </c>
      <c r="G193" s="42" t="s">
        <v>4909</v>
      </c>
    </row>
    <row r="194">
      <c r="A194" s="40" t="s">
        <v>335</v>
      </c>
      <c r="B194" s="40" t="s">
        <v>109</v>
      </c>
      <c r="C194" s="40" t="s">
        <v>4910</v>
      </c>
      <c r="D194" s="40" t="s">
        <v>4911</v>
      </c>
      <c r="E194" s="65" t="s">
        <v>869</v>
      </c>
      <c r="F194" s="30" t="s">
        <v>1894</v>
      </c>
      <c r="G194" s="42" t="s">
        <v>4912</v>
      </c>
    </row>
    <row r="195">
      <c r="A195" s="40" t="s">
        <v>335</v>
      </c>
      <c r="B195" s="40" t="s">
        <v>114</v>
      </c>
      <c r="C195" s="40" t="s">
        <v>4913</v>
      </c>
      <c r="D195" s="40" t="s">
        <v>4914</v>
      </c>
      <c r="E195" s="65" t="s">
        <v>869</v>
      </c>
      <c r="F195" s="30" t="s">
        <v>1084</v>
      </c>
      <c r="G195" s="42" t="s">
        <v>4915</v>
      </c>
    </row>
    <row r="196">
      <c r="A196" s="40" t="s">
        <v>335</v>
      </c>
      <c r="B196" s="40" t="s">
        <v>148</v>
      </c>
      <c r="C196" s="40" t="s">
        <v>4916</v>
      </c>
      <c r="D196" s="40" t="s">
        <v>4917</v>
      </c>
      <c r="E196" s="65" t="s">
        <v>869</v>
      </c>
      <c r="F196" s="30" t="s">
        <v>956</v>
      </c>
      <c r="G196" s="42" t="s">
        <v>4918</v>
      </c>
    </row>
    <row r="197">
      <c r="A197" s="40" t="s">
        <v>335</v>
      </c>
      <c r="B197" s="40" t="s">
        <v>153</v>
      </c>
      <c r="C197" s="40" t="s">
        <v>4919</v>
      </c>
      <c r="D197" s="40" t="s">
        <v>4920</v>
      </c>
      <c r="E197" s="72" t="s">
        <v>871</v>
      </c>
      <c r="F197" s="30" t="s">
        <v>4921</v>
      </c>
      <c r="G197" s="42" t="s">
        <v>4922</v>
      </c>
    </row>
    <row r="198">
      <c r="A198" s="40" t="s">
        <v>719</v>
      </c>
      <c r="B198" s="40" t="s">
        <v>119</v>
      </c>
      <c r="C198" s="40" t="s">
        <v>4923</v>
      </c>
      <c r="D198" s="40" t="s">
        <v>4924</v>
      </c>
      <c r="E198" s="72" t="s">
        <v>871</v>
      </c>
      <c r="F198" s="30" t="s">
        <v>541</v>
      </c>
      <c r="G198" s="42" t="s">
        <v>4925</v>
      </c>
    </row>
    <row r="199">
      <c r="A199" s="40" t="s">
        <v>719</v>
      </c>
      <c r="B199" s="40" t="s">
        <v>124</v>
      </c>
      <c r="C199" s="40" t="s">
        <v>4926</v>
      </c>
      <c r="D199" s="40" t="s">
        <v>4927</v>
      </c>
      <c r="E199" s="65" t="s">
        <v>869</v>
      </c>
      <c r="F199" s="30" t="s">
        <v>1084</v>
      </c>
      <c r="G199" s="42" t="s">
        <v>4928</v>
      </c>
    </row>
    <row r="200">
      <c r="A200" s="40" t="s">
        <v>719</v>
      </c>
      <c r="B200" s="40" t="s">
        <v>94</v>
      </c>
      <c r="C200" s="40" t="s">
        <v>4929</v>
      </c>
      <c r="D200" s="40" t="s">
        <v>4930</v>
      </c>
      <c r="E200" s="65" t="s">
        <v>869</v>
      </c>
      <c r="F200" s="30" t="s">
        <v>986</v>
      </c>
      <c r="G200" s="42" t="s">
        <v>4931</v>
      </c>
    </row>
    <row r="201">
      <c r="A201" s="40" t="s">
        <v>719</v>
      </c>
      <c r="B201" s="40" t="s">
        <v>99</v>
      </c>
      <c r="C201" s="40" t="s">
        <v>4932</v>
      </c>
      <c r="D201" s="40" t="s">
        <v>4933</v>
      </c>
      <c r="E201" s="65" t="s">
        <v>869</v>
      </c>
      <c r="F201" s="30" t="s">
        <v>1029</v>
      </c>
      <c r="G201" s="42" t="s">
        <v>4934</v>
      </c>
    </row>
    <row r="202">
      <c r="A202" s="40" t="s">
        <v>719</v>
      </c>
      <c r="B202" s="40" t="s">
        <v>104</v>
      </c>
      <c r="C202" s="40" t="s">
        <v>4935</v>
      </c>
      <c r="D202" s="40" t="s">
        <v>4936</v>
      </c>
      <c r="E202" s="65" t="s">
        <v>869</v>
      </c>
      <c r="F202" s="30" t="s">
        <v>380</v>
      </c>
      <c r="G202" s="42" t="s">
        <v>4937</v>
      </c>
    </row>
    <row r="203">
      <c r="A203" s="40" t="s">
        <v>719</v>
      </c>
      <c r="B203" s="40" t="s">
        <v>109</v>
      </c>
      <c r="C203" s="40" t="s">
        <v>4938</v>
      </c>
      <c r="D203" s="40" t="s">
        <v>4939</v>
      </c>
      <c r="E203" s="65" t="s">
        <v>869</v>
      </c>
      <c r="F203" s="30" t="s">
        <v>4940</v>
      </c>
      <c r="G203" s="42" t="s">
        <v>4941</v>
      </c>
    </row>
    <row r="204">
      <c r="A204" s="40" t="s">
        <v>719</v>
      </c>
      <c r="B204" s="40" t="s">
        <v>114</v>
      </c>
      <c r="C204" s="40" t="s">
        <v>4942</v>
      </c>
      <c r="D204" s="40" t="s">
        <v>4943</v>
      </c>
      <c r="E204" s="65" t="s">
        <v>869</v>
      </c>
      <c r="F204" s="30" t="s">
        <v>846</v>
      </c>
      <c r="G204" s="42" t="s">
        <v>4944</v>
      </c>
    </row>
    <row r="205">
      <c r="A205" s="40" t="s">
        <v>719</v>
      </c>
      <c r="B205" s="40" t="s">
        <v>148</v>
      </c>
      <c r="C205" s="40" t="s">
        <v>4945</v>
      </c>
      <c r="D205" s="40" t="s">
        <v>4946</v>
      </c>
      <c r="E205" s="65" t="s">
        <v>869</v>
      </c>
      <c r="F205" s="30" t="s">
        <v>151</v>
      </c>
      <c r="G205" s="42" t="s">
        <v>4947</v>
      </c>
    </row>
    <row r="206">
      <c r="A206" s="40" t="s">
        <v>719</v>
      </c>
      <c r="B206" s="40" t="s">
        <v>153</v>
      </c>
      <c r="C206" s="40" t="s">
        <v>4948</v>
      </c>
      <c r="D206" s="40" t="s">
        <v>4949</v>
      </c>
      <c r="E206" s="72" t="s">
        <v>871</v>
      </c>
      <c r="F206" s="30" t="s">
        <v>262</v>
      </c>
      <c r="G206" s="42" t="s">
        <v>4950</v>
      </c>
    </row>
    <row r="207">
      <c r="A207" s="40" t="s">
        <v>748</v>
      </c>
      <c r="B207" s="40" t="s">
        <v>124</v>
      </c>
      <c r="C207" s="40" t="s">
        <v>4951</v>
      </c>
      <c r="D207" s="40" t="s">
        <v>4952</v>
      </c>
      <c r="E207" s="72" t="s">
        <v>871</v>
      </c>
      <c r="F207" s="30" t="s">
        <v>933</v>
      </c>
      <c r="G207" s="42" t="s">
        <v>4953</v>
      </c>
    </row>
    <row r="208">
      <c r="A208" s="40" t="s">
        <v>748</v>
      </c>
      <c r="B208" s="40" t="s">
        <v>94</v>
      </c>
      <c r="C208" s="40" t="s">
        <v>4954</v>
      </c>
      <c r="D208" s="40" t="s">
        <v>4955</v>
      </c>
      <c r="E208" s="65" t="s">
        <v>869</v>
      </c>
      <c r="F208" s="30" t="s">
        <v>956</v>
      </c>
      <c r="G208" s="42" t="s">
        <v>4956</v>
      </c>
    </row>
    <row r="209">
      <c r="A209" s="40" t="s">
        <v>748</v>
      </c>
      <c r="B209" s="40" t="s">
        <v>99</v>
      </c>
      <c r="C209" s="40" t="s">
        <v>4957</v>
      </c>
      <c r="D209" s="40" t="s">
        <v>4958</v>
      </c>
      <c r="E209" s="65" t="s">
        <v>869</v>
      </c>
      <c r="F209" s="30" t="s">
        <v>846</v>
      </c>
      <c r="G209" s="42" t="s">
        <v>4959</v>
      </c>
    </row>
    <row r="210">
      <c r="A210" s="40" t="s">
        <v>748</v>
      </c>
      <c r="B210" s="40" t="s">
        <v>104</v>
      </c>
      <c r="C210" s="40" t="s">
        <v>4960</v>
      </c>
      <c r="D210" s="40" t="s">
        <v>4961</v>
      </c>
      <c r="E210" s="65" t="s">
        <v>869</v>
      </c>
      <c r="F210" s="30" t="s">
        <v>8</v>
      </c>
      <c r="G210" s="42" t="s">
        <v>4962</v>
      </c>
    </row>
    <row r="211">
      <c r="A211" s="40" t="s">
        <v>748</v>
      </c>
      <c r="B211" s="40" t="s">
        <v>109</v>
      </c>
      <c r="C211" s="40" t="s">
        <v>4963</v>
      </c>
      <c r="D211" s="40" t="s">
        <v>4964</v>
      </c>
      <c r="E211" s="65" t="s">
        <v>869</v>
      </c>
      <c r="F211" s="30" t="s">
        <v>15</v>
      </c>
      <c r="G211" s="42" t="s">
        <v>4965</v>
      </c>
      <c r="H211" s="30"/>
    </row>
    <row r="212">
      <c r="A212" s="40" t="s">
        <v>748</v>
      </c>
      <c r="B212" s="40" t="s">
        <v>114</v>
      </c>
      <c r="C212" s="40" t="s">
        <v>4966</v>
      </c>
      <c r="D212" s="40" t="s">
        <v>4967</v>
      </c>
      <c r="E212" s="65" t="s">
        <v>869</v>
      </c>
      <c r="F212" s="30" t="s">
        <v>369</v>
      </c>
      <c r="G212" s="42" t="s">
        <v>4968</v>
      </c>
    </row>
    <row r="213">
      <c r="A213" s="40" t="s">
        <v>748</v>
      </c>
      <c r="B213" s="40" t="s">
        <v>148</v>
      </c>
      <c r="C213" s="40" t="s">
        <v>4969</v>
      </c>
      <c r="D213" s="40" t="s">
        <v>4970</v>
      </c>
      <c r="E213" s="72" t="s">
        <v>871</v>
      </c>
      <c r="F213" s="30" t="s">
        <v>799</v>
      </c>
      <c r="G213" s="42" t="s">
        <v>4971</v>
      </c>
      <c r="H213" s="30"/>
    </row>
    <row r="214">
      <c r="A214" s="40" t="s">
        <v>770</v>
      </c>
      <c r="B214" s="40" t="s">
        <v>124</v>
      </c>
      <c r="C214" s="40" t="s">
        <v>4972</v>
      </c>
      <c r="D214" s="40" t="s">
        <v>4973</v>
      </c>
      <c r="E214" s="72" t="s">
        <v>871</v>
      </c>
      <c r="F214" s="30" t="s">
        <v>878</v>
      </c>
      <c r="G214" s="42" t="s">
        <v>4974</v>
      </c>
    </row>
    <row r="215">
      <c r="A215" s="40" t="s">
        <v>770</v>
      </c>
      <c r="B215" s="40" t="s">
        <v>94</v>
      </c>
      <c r="C215" s="40" t="s">
        <v>4975</v>
      </c>
      <c r="D215" s="40" t="s">
        <v>4976</v>
      </c>
      <c r="E215" s="65" t="s">
        <v>869</v>
      </c>
      <c r="F215" s="30" t="s">
        <v>156</v>
      </c>
      <c r="G215" s="42" t="s">
        <v>4977</v>
      </c>
    </row>
    <row r="216">
      <c r="A216" s="40" t="s">
        <v>770</v>
      </c>
      <c r="B216" s="40" t="s">
        <v>99</v>
      </c>
      <c r="C216" s="40" t="s">
        <v>4978</v>
      </c>
      <c r="D216" s="40" t="s">
        <v>4979</v>
      </c>
      <c r="E216" s="65" t="s">
        <v>869</v>
      </c>
      <c r="F216" s="30" t="s">
        <v>262</v>
      </c>
      <c r="G216" s="42" t="s">
        <v>4980</v>
      </c>
    </row>
    <row r="217">
      <c r="A217" s="40" t="s">
        <v>770</v>
      </c>
      <c r="B217" s="40" t="s">
        <v>104</v>
      </c>
      <c r="C217" s="40" t="s">
        <v>4981</v>
      </c>
      <c r="D217" s="40" t="s">
        <v>4982</v>
      </c>
      <c r="E217" s="65" t="s">
        <v>869</v>
      </c>
      <c r="F217" s="30" t="s">
        <v>1983</v>
      </c>
      <c r="G217" s="42" t="s">
        <v>4983</v>
      </c>
    </row>
    <row r="218">
      <c r="A218" s="40" t="s">
        <v>770</v>
      </c>
      <c r="B218" s="40" t="s">
        <v>109</v>
      </c>
      <c r="C218" s="40" t="s">
        <v>4984</v>
      </c>
      <c r="D218" s="40" t="s">
        <v>4985</v>
      </c>
      <c r="E218" s="65" t="s">
        <v>869</v>
      </c>
      <c r="F218" s="30" t="s">
        <v>1084</v>
      </c>
      <c r="G218" s="42" t="s">
        <v>4986</v>
      </c>
    </row>
    <row r="219">
      <c r="A219" s="40" t="s">
        <v>770</v>
      </c>
      <c r="B219" s="40" t="s">
        <v>114</v>
      </c>
      <c r="C219" s="40" t="s">
        <v>4987</v>
      </c>
      <c r="D219" s="40" t="s">
        <v>4988</v>
      </c>
      <c r="E219" s="65" t="s">
        <v>869</v>
      </c>
      <c r="F219" s="30" t="s">
        <v>2471</v>
      </c>
      <c r="G219" s="42" t="s">
        <v>4989</v>
      </c>
    </row>
    <row r="220">
      <c r="A220" s="40" t="s">
        <v>770</v>
      </c>
      <c r="B220" s="40" t="s">
        <v>148</v>
      </c>
      <c r="C220" s="40" t="s">
        <v>4990</v>
      </c>
      <c r="D220" s="40" t="s">
        <v>4991</v>
      </c>
      <c r="E220" s="72" t="s">
        <v>871</v>
      </c>
      <c r="F220" s="30" t="s">
        <v>956</v>
      </c>
      <c r="G220" s="42" t="s">
        <v>4956</v>
      </c>
    </row>
    <row r="221">
      <c r="A221" s="40" t="s">
        <v>793</v>
      </c>
      <c r="B221" s="40" t="s">
        <v>94</v>
      </c>
      <c r="C221" s="40" t="s">
        <v>4992</v>
      </c>
      <c r="D221" s="40" t="s">
        <v>4993</v>
      </c>
      <c r="E221" s="72" t="s">
        <v>871</v>
      </c>
      <c r="F221" s="30" t="s">
        <v>1084</v>
      </c>
      <c r="G221" s="42" t="s">
        <v>4994</v>
      </c>
    </row>
    <row r="222">
      <c r="A222" s="40" t="s">
        <v>793</v>
      </c>
      <c r="B222" s="40" t="s">
        <v>99</v>
      </c>
      <c r="C222" s="40" t="s">
        <v>4995</v>
      </c>
      <c r="D222" s="40" t="s">
        <v>4996</v>
      </c>
      <c r="E222" s="65" t="s">
        <v>869</v>
      </c>
      <c r="F222" s="30" t="s">
        <v>151</v>
      </c>
      <c r="G222" s="42" t="s">
        <v>4997</v>
      </c>
    </row>
    <row r="223">
      <c r="A223" s="40" t="s">
        <v>793</v>
      </c>
      <c r="B223" s="40" t="s">
        <v>104</v>
      </c>
      <c r="C223" s="40" t="s">
        <v>4998</v>
      </c>
      <c r="D223" s="40" t="s">
        <v>4999</v>
      </c>
      <c r="E223" s="65" t="s">
        <v>869</v>
      </c>
      <c r="F223" s="30" t="s">
        <v>650</v>
      </c>
      <c r="G223" s="42" t="s">
        <v>5000</v>
      </c>
    </row>
    <row r="224">
      <c r="A224" s="40" t="s">
        <v>793</v>
      </c>
      <c r="B224" s="40" t="s">
        <v>109</v>
      </c>
      <c r="C224" s="40" t="s">
        <v>5001</v>
      </c>
      <c r="D224" s="40" t="s">
        <v>5002</v>
      </c>
      <c r="E224" s="65" t="s">
        <v>869</v>
      </c>
      <c r="F224" s="30" t="s">
        <v>156</v>
      </c>
      <c r="G224" s="42" t="s">
        <v>5003</v>
      </c>
    </row>
    <row r="225">
      <c r="A225" s="40" t="s">
        <v>793</v>
      </c>
      <c r="B225" s="40" t="s">
        <v>114</v>
      </c>
      <c r="C225" s="40" t="s">
        <v>5004</v>
      </c>
      <c r="D225" s="40" t="s">
        <v>5005</v>
      </c>
      <c r="E225" s="72" t="s">
        <v>871</v>
      </c>
      <c r="F225" s="30" t="s">
        <v>151</v>
      </c>
      <c r="G225" s="42" t="s">
        <v>5006</v>
      </c>
    </row>
    <row r="226">
      <c r="A226" s="40" t="s">
        <v>811</v>
      </c>
      <c r="B226" s="40" t="s">
        <v>94</v>
      </c>
      <c r="C226" s="40" t="s">
        <v>5007</v>
      </c>
      <c r="D226" s="40" t="s">
        <v>5008</v>
      </c>
      <c r="E226" s="72" t="s">
        <v>871</v>
      </c>
      <c r="F226" s="30" t="s">
        <v>1446</v>
      </c>
      <c r="G226" s="42" t="s">
        <v>5009</v>
      </c>
    </row>
    <row r="227">
      <c r="A227" s="40" t="s">
        <v>811</v>
      </c>
      <c r="B227" s="40" t="s">
        <v>99</v>
      </c>
      <c r="C227" s="40" t="s">
        <v>5010</v>
      </c>
      <c r="D227" s="40" t="s">
        <v>5011</v>
      </c>
      <c r="E227" s="65" t="s">
        <v>869</v>
      </c>
      <c r="F227" s="30" t="s">
        <v>846</v>
      </c>
      <c r="G227" s="42" t="s">
        <v>5012</v>
      </c>
    </row>
    <row r="228">
      <c r="A228" s="40" t="s">
        <v>811</v>
      </c>
      <c r="B228" s="40" t="s">
        <v>104</v>
      </c>
      <c r="C228" s="40" t="s">
        <v>5013</v>
      </c>
      <c r="D228" s="40" t="s">
        <v>5014</v>
      </c>
      <c r="E228" s="65" t="s">
        <v>869</v>
      </c>
      <c r="F228" s="30" t="s">
        <v>15</v>
      </c>
      <c r="G228" s="42" t="s">
        <v>5015</v>
      </c>
    </row>
    <row r="229">
      <c r="A229" s="40" t="s">
        <v>811</v>
      </c>
      <c r="B229" s="40" t="s">
        <v>109</v>
      </c>
      <c r="C229" s="40" t="s">
        <v>5016</v>
      </c>
      <c r="D229" s="40" t="s">
        <v>5017</v>
      </c>
      <c r="E229" s="65" t="s">
        <v>869</v>
      </c>
      <c r="F229" s="30" t="s">
        <v>8</v>
      </c>
      <c r="G229" s="42" t="s">
        <v>5018</v>
      </c>
    </row>
    <row r="230">
      <c r="A230" s="40" t="s">
        <v>811</v>
      </c>
      <c r="B230" s="40" t="s">
        <v>114</v>
      </c>
      <c r="C230" s="40" t="s">
        <v>5019</v>
      </c>
      <c r="D230" s="40" t="s">
        <v>5020</v>
      </c>
      <c r="E230" s="72" t="s">
        <v>871</v>
      </c>
      <c r="F230" s="30" t="s">
        <v>1818</v>
      </c>
      <c r="G230" s="42" t="s">
        <v>5021</v>
      </c>
    </row>
    <row r="231">
      <c r="A231" s="40" t="s">
        <v>827</v>
      </c>
      <c r="B231" s="40" t="s">
        <v>99</v>
      </c>
      <c r="C231" s="40" t="s">
        <v>5022</v>
      </c>
      <c r="D231" s="40" t="s">
        <v>5023</v>
      </c>
      <c r="E231" s="72" t="s">
        <v>871</v>
      </c>
      <c r="F231" s="30" t="s">
        <v>956</v>
      </c>
      <c r="G231" s="42" t="s">
        <v>5024</v>
      </c>
    </row>
    <row r="232">
      <c r="A232" s="40" t="s">
        <v>827</v>
      </c>
      <c r="B232" s="40" t="s">
        <v>104</v>
      </c>
      <c r="C232" s="40" t="s">
        <v>5025</v>
      </c>
      <c r="D232" s="40" t="s">
        <v>5026</v>
      </c>
      <c r="E232" s="65" t="s">
        <v>869</v>
      </c>
      <c r="F232" s="30" t="s">
        <v>262</v>
      </c>
      <c r="G232" s="42" t="s">
        <v>5027</v>
      </c>
    </row>
    <row r="233">
      <c r="A233" s="40" t="s">
        <v>827</v>
      </c>
      <c r="B233" s="40" t="s">
        <v>109</v>
      </c>
      <c r="C233" s="40" t="s">
        <v>5028</v>
      </c>
      <c r="D233" s="40" t="s">
        <v>5029</v>
      </c>
      <c r="E233" s="72" t="s">
        <v>871</v>
      </c>
      <c r="F233" s="30" t="s">
        <v>1084</v>
      </c>
      <c r="G233" s="42" t="s">
        <v>5030</v>
      </c>
    </row>
    <row r="234">
      <c r="A234" s="40" t="s">
        <v>840</v>
      </c>
      <c r="B234" s="40" t="s">
        <v>99</v>
      </c>
      <c r="C234" s="40" t="s">
        <v>5031</v>
      </c>
      <c r="D234" s="40" t="s">
        <v>5032</v>
      </c>
      <c r="E234" s="72" t="s">
        <v>871</v>
      </c>
      <c r="F234" s="30" t="s">
        <v>156</v>
      </c>
      <c r="G234" s="42" t="s">
        <v>5033</v>
      </c>
    </row>
    <row r="235">
      <c r="A235" s="40" t="s">
        <v>840</v>
      </c>
      <c r="B235" s="40" t="s">
        <v>104</v>
      </c>
      <c r="C235" s="40" t="s">
        <v>5034</v>
      </c>
      <c r="D235" s="40" t="s">
        <v>5035</v>
      </c>
      <c r="E235" s="65" t="s">
        <v>869</v>
      </c>
      <c r="F235" s="30" t="s">
        <v>1016</v>
      </c>
      <c r="G235" s="42" t="s">
        <v>5036</v>
      </c>
    </row>
    <row r="236">
      <c r="A236" s="40" t="s">
        <v>840</v>
      </c>
      <c r="B236" s="40" t="s">
        <v>109</v>
      </c>
      <c r="C236" s="40" t="s">
        <v>5037</v>
      </c>
      <c r="D236" s="40" t="s">
        <v>5038</v>
      </c>
      <c r="E236" s="72" t="s">
        <v>871</v>
      </c>
      <c r="F236" s="30" t="s">
        <v>650</v>
      </c>
      <c r="G236" s="42" t="s">
        <v>5039</v>
      </c>
    </row>
    <row r="237">
      <c r="A237" s="40" t="s">
        <v>851</v>
      </c>
      <c r="B237" s="40" t="s">
        <v>104</v>
      </c>
      <c r="C237" s="40" t="s">
        <v>5040</v>
      </c>
      <c r="D237" s="40" t="s">
        <v>5041</v>
      </c>
      <c r="E237" s="72" t="s">
        <v>871</v>
      </c>
      <c r="F237" s="30" t="s">
        <v>15</v>
      </c>
      <c r="G237" s="42" t="s">
        <v>5042</v>
      </c>
      <c r="H237" s="30"/>
    </row>
    <row r="238">
      <c r="A238" s="40" t="s">
        <v>855</v>
      </c>
      <c r="B238" s="40" t="s">
        <v>104</v>
      </c>
      <c r="C238" s="40" t="s">
        <v>5043</v>
      </c>
      <c r="D238" s="40" t="s">
        <v>5044</v>
      </c>
      <c r="E238" s="72" t="s">
        <v>871</v>
      </c>
      <c r="F238" s="30" t="s">
        <v>8</v>
      </c>
      <c r="G238" s="42" t="s">
        <v>5045</v>
      </c>
    </row>
    <row r="240">
      <c r="A240" s="30" t="s">
        <v>860</v>
      </c>
    </row>
    <row r="241">
      <c r="A241" s="30" t="s">
        <v>861</v>
      </c>
      <c r="B241" s="40" t="s">
        <v>5046</v>
      </c>
      <c r="C241" s="40" t="s">
        <v>5047</v>
      </c>
      <c r="D241" s="40" t="s">
        <v>770</v>
      </c>
      <c r="E241" s="40" t="s">
        <v>851</v>
      </c>
      <c r="F241" s="40" t="s">
        <v>864</v>
      </c>
      <c r="G241" s="40" t="s">
        <v>865</v>
      </c>
      <c r="H241" s="40" t="s">
        <v>866</v>
      </c>
      <c r="I241" s="40" t="s">
        <v>748</v>
      </c>
    </row>
    <row r="243">
      <c r="G243" s="30"/>
    </row>
  </sheetData>
  <hyperlinks>
    <hyperlink r:id="rId1" ref="A12"/>
    <hyperlink r:id="rId2" ref="G15"/>
    <hyperlink r:id="rId3" ref="G16"/>
    <hyperlink r:id="rId4" ref="G17"/>
    <hyperlink r:id="rId5" ref="G18"/>
    <hyperlink r:id="rId6" ref="G19"/>
    <hyperlink r:id="rId7" ref="G20"/>
    <hyperlink r:id="rId8" ref="G21"/>
    <hyperlink r:id="rId9" ref="G22"/>
    <hyperlink r:id="rId10" ref="G23"/>
    <hyperlink r:id="rId11" ref="G24"/>
    <hyperlink r:id="rId12" ref="G25"/>
    <hyperlink r:id="rId13" ref="G26"/>
    <hyperlink r:id="rId14" ref="G27"/>
    <hyperlink r:id="rId15" ref="G28"/>
    <hyperlink r:id="rId16" ref="G29"/>
    <hyperlink r:id="rId17" ref="G30"/>
    <hyperlink r:id="rId18" ref="G31"/>
    <hyperlink r:id="rId19" ref="G32"/>
    <hyperlink r:id="rId20" ref="G33"/>
    <hyperlink r:id="rId21" ref="G34"/>
    <hyperlink r:id="rId22" ref="G35"/>
    <hyperlink r:id="rId23" ref="G36"/>
    <hyperlink r:id="rId24" ref="G37"/>
    <hyperlink r:id="rId25" ref="G38"/>
    <hyperlink r:id="rId26" ref="G39"/>
    <hyperlink r:id="rId27" ref="G40"/>
    <hyperlink r:id="rId28" ref="G41"/>
    <hyperlink r:id="rId29" ref="G42"/>
    <hyperlink r:id="rId30" ref="G43"/>
    <hyperlink r:id="rId31" ref="G44"/>
    <hyperlink r:id="rId32" ref="G45"/>
    <hyperlink r:id="rId33" ref="G46"/>
    <hyperlink r:id="rId34" ref="G47"/>
    <hyperlink r:id="rId35" ref="G48"/>
    <hyperlink r:id="rId36" ref="G49"/>
    <hyperlink r:id="rId37" ref="G50"/>
    <hyperlink r:id="rId38" ref="G51"/>
    <hyperlink r:id="rId39" ref="G52"/>
    <hyperlink r:id="rId40" ref="G53"/>
    <hyperlink r:id="rId41" ref="G54"/>
    <hyperlink r:id="rId42" ref="G55"/>
    <hyperlink r:id="rId43" ref="G56"/>
    <hyperlink r:id="rId44" ref="G57"/>
    <hyperlink r:id="rId45" ref="G58"/>
    <hyperlink r:id="rId46" ref="G59"/>
    <hyperlink r:id="rId47" ref="G60"/>
    <hyperlink r:id="rId48" ref="G61"/>
    <hyperlink r:id="rId49" ref="G62"/>
    <hyperlink r:id="rId50" ref="G63"/>
    <hyperlink r:id="rId51" ref="G64"/>
    <hyperlink r:id="rId52" ref="G65"/>
    <hyperlink r:id="rId53" ref="G66"/>
    <hyperlink r:id="rId54" ref="G67"/>
    <hyperlink r:id="rId55" ref="G68"/>
    <hyperlink r:id="rId56" ref="G69"/>
    <hyperlink r:id="rId57" ref="G70"/>
    <hyperlink r:id="rId58" ref="G71"/>
    <hyperlink r:id="rId59" ref="G72"/>
    <hyperlink r:id="rId60" ref="G73"/>
    <hyperlink r:id="rId61" ref="G74"/>
    <hyperlink r:id="rId62" ref="G75"/>
    <hyperlink r:id="rId63" ref="G76"/>
    <hyperlink r:id="rId64" ref="G77"/>
    <hyperlink r:id="rId65" ref="G78"/>
    <hyperlink r:id="rId66" ref="G79"/>
    <hyperlink r:id="rId67" ref="G80"/>
    <hyperlink r:id="rId68" ref="G81"/>
    <hyperlink r:id="rId69" ref="G82"/>
    <hyperlink r:id="rId70" ref="G83"/>
    <hyperlink r:id="rId71" ref="G84"/>
    <hyperlink r:id="rId72" ref="G85"/>
    <hyperlink r:id="rId73" ref="G86"/>
    <hyperlink r:id="rId74" ref="G87"/>
    <hyperlink r:id="rId75" ref="G88"/>
    <hyperlink r:id="rId76" ref="G89"/>
    <hyperlink r:id="rId77" ref="G90"/>
    <hyperlink r:id="rId78" ref="G91"/>
    <hyperlink r:id="rId79" ref="G92"/>
    <hyperlink r:id="rId80" ref="G93"/>
    <hyperlink r:id="rId81" ref="G94"/>
    <hyperlink r:id="rId82" ref="G95"/>
    <hyperlink r:id="rId83" ref="G96"/>
    <hyperlink r:id="rId84" ref="G97"/>
    <hyperlink r:id="rId85" ref="G98"/>
    <hyperlink r:id="rId86" ref="G99"/>
    <hyperlink r:id="rId87" ref="G100"/>
    <hyperlink r:id="rId88" ref="G101"/>
    <hyperlink r:id="rId89" ref="G102"/>
    <hyperlink r:id="rId90" ref="G103"/>
    <hyperlink r:id="rId91" ref="G104"/>
    <hyperlink r:id="rId92" ref="G105"/>
    <hyperlink r:id="rId93" ref="G106"/>
    <hyperlink r:id="rId94" ref="G107"/>
    <hyperlink r:id="rId95" ref="G108"/>
    <hyperlink r:id="rId96" ref="G109"/>
    <hyperlink r:id="rId97" ref="G110"/>
    <hyperlink r:id="rId98" ref="G111"/>
    <hyperlink r:id="rId99" ref="G112"/>
    <hyperlink r:id="rId100" ref="G113"/>
    <hyperlink r:id="rId101" ref="G114"/>
    <hyperlink r:id="rId102" ref="G115"/>
    <hyperlink r:id="rId103" ref="G116"/>
    <hyperlink r:id="rId104" ref="G117"/>
    <hyperlink r:id="rId105" ref="G118"/>
    <hyperlink r:id="rId106" ref="G119"/>
    <hyperlink r:id="rId107" ref="G120"/>
    <hyperlink r:id="rId108" ref="G121"/>
    <hyperlink r:id="rId109" ref="G122"/>
    <hyperlink r:id="rId110" ref="G123"/>
    <hyperlink r:id="rId111" ref="G124"/>
    <hyperlink r:id="rId112" ref="G125"/>
    <hyperlink r:id="rId113" ref="G126"/>
    <hyperlink r:id="rId114" ref="G127"/>
    <hyperlink r:id="rId115" ref="G128"/>
    <hyperlink r:id="rId116" ref="G129"/>
    <hyperlink r:id="rId117" ref="G130"/>
    <hyperlink r:id="rId118" ref="G131"/>
    <hyperlink r:id="rId119" ref="G132"/>
    <hyperlink r:id="rId120" ref="G133"/>
    <hyperlink r:id="rId121" ref="G134"/>
    <hyperlink r:id="rId122" ref="G135"/>
    <hyperlink r:id="rId123" ref="G136"/>
    <hyperlink r:id="rId124" ref="G137"/>
    <hyperlink r:id="rId125" ref="G138"/>
    <hyperlink r:id="rId126" ref="G139"/>
    <hyperlink r:id="rId127" ref="G140"/>
    <hyperlink r:id="rId128" ref="G141"/>
    <hyperlink r:id="rId129" ref="G142"/>
    <hyperlink r:id="rId130" ref="G143"/>
    <hyperlink r:id="rId131" ref="G144"/>
    <hyperlink r:id="rId132" ref="G145"/>
    <hyperlink r:id="rId133" ref="G146"/>
    <hyperlink r:id="rId134" ref="G147"/>
    <hyperlink r:id="rId135" ref="G148"/>
    <hyperlink r:id="rId136" ref="G149"/>
    <hyperlink r:id="rId137" ref="G150"/>
    <hyperlink r:id="rId138" ref="G151"/>
    <hyperlink r:id="rId139" ref="G152"/>
    <hyperlink r:id="rId140" ref="G153"/>
    <hyperlink r:id="rId141" ref="G154"/>
    <hyperlink r:id="rId142" ref="G155"/>
    <hyperlink r:id="rId143" ref="G156"/>
    <hyperlink r:id="rId144" ref="G157"/>
    <hyperlink r:id="rId145" ref="G158"/>
    <hyperlink r:id="rId146" ref="G159"/>
    <hyperlink r:id="rId147" ref="G160"/>
    <hyperlink r:id="rId148" ref="G161"/>
    <hyperlink r:id="rId149" ref="G162"/>
    <hyperlink r:id="rId150" ref="G163"/>
    <hyperlink r:id="rId151" ref="G164"/>
    <hyperlink r:id="rId152" ref="G165"/>
    <hyperlink r:id="rId153" ref="G166"/>
    <hyperlink r:id="rId154" ref="G167"/>
    <hyperlink r:id="rId155" ref="G168"/>
    <hyperlink r:id="rId156" ref="G169"/>
    <hyperlink r:id="rId157" ref="G170"/>
    <hyperlink r:id="rId158" ref="G171"/>
    <hyperlink r:id="rId159" ref="G172"/>
    <hyperlink r:id="rId160" ref="G173"/>
    <hyperlink r:id="rId161" ref="G174"/>
    <hyperlink r:id="rId162" ref="G175"/>
    <hyperlink r:id="rId163" ref="G176"/>
    <hyperlink r:id="rId164" ref="G177"/>
    <hyperlink r:id="rId165" ref="G178"/>
    <hyperlink r:id="rId166" ref="G179"/>
    <hyperlink r:id="rId167" ref="G180"/>
    <hyperlink r:id="rId168" ref="G181"/>
    <hyperlink r:id="rId169" ref="G182"/>
    <hyperlink r:id="rId170" ref="G183"/>
    <hyperlink r:id="rId171" ref="G184"/>
    <hyperlink r:id="rId172" ref="G185"/>
    <hyperlink r:id="rId173" ref="G186"/>
    <hyperlink r:id="rId174" ref="G187"/>
    <hyperlink r:id="rId175" ref="G188"/>
    <hyperlink r:id="rId176" ref="G189"/>
    <hyperlink r:id="rId177" ref="G190"/>
    <hyperlink r:id="rId178" ref="G191"/>
    <hyperlink r:id="rId179" ref="G192"/>
    <hyperlink r:id="rId180" ref="G193"/>
    <hyperlink r:id="rId181" ref="G194"/>
    <hyperlink r:id="rId182" ref="G195"/>
    <hyperlink r:id="rId183" ref="G196"/>
    <hyperlink r:id="rId184" ref="G197"/>
    <hyperlink r:id="rId185" ref="G198"/>
    <hyperlink r:id="rId186" ref="G199"/>
    <hyperlink r:id="rId187" ref="G200"/>
    <hyperlink r:id="rId188" ref="G201"/>
    <hyperlink r:id="rId189" ref="G202"/>
    <hyperlink r:id="rId190" ref="G203"/>
    <hyperlink r:id="rId191" ref="G204"/>
    <hyperlink r:id="rId192" ref="G205"/>
    <hyperlink r:id="rId193" ref="G206"/>
    <hyperlink r:id="rId194" ref="G207"/>
    <hyperlink r:id="rId195" ref="G208"/>
    <hyperlink r:id="rId196" ref="G209"/>
    <hyperlink r:id="rId197" ref="G210"/>
    <hyperlink r:id="rId198" ref="G211"/>
    <hyperlink r:id="rId199" ref="G212"/>
    <hyperlink r:id="rId200" ref="G213"/>
    <hyperlink r:id="rId201" ref="G214"/>
    <hyperlink r:id="rId202" ref="G215"/>
    <hyperlink r:id="rId203" ref="G216"/>
    <hyperlink r:id="rId204" ref="G217"/>
    <hyperlink r:id="rId205" ref="G218"/>
    <hyperlink r:id="rId206" ref="G219"/>
    <hyperlink r:id="rId207" ref="G220"/>
    <hyperlink r:id="rId208" ref="G221"/>
    <hyperlink r:id="rId209" ref="G222"/>
    <hyperlink r:id="rId210" ref="G223"/>
    <hyperlink r:id="rId211" ref="G224"/>
    <hyperlink r:id="rId212" ref="G225"/>
    <hyperlink r:id="rId213" ref="G226"/>
    <hyperlink r:id="rId214" ref="G227"/>
    <hyperlink r:id="rId215" ref="G228"/>
    <hyperlink r:id="rId216" ref="G229"/>
    <hyperlink r:id="rId217" ref="G230"/>
    <hyperlink r:id="rId218" ref="G231"/>
    <hyperlink r:id="rId219" ref="G232"/>
    <hyperlink r:id="rId220" ref="G233"/>
    <hyperlink r:id="rId221" ref="G234"/>
    <hyperlink r:id="rId222" ref="G235"/>
    <hyperlink r:id="rId223" ref="G236"/>
    <hyperlink r:id="rId224" ref="G237"/>
    <hyperlink r:id="rId225" ref="G238"/>
  </hyperlinks>
  <drawing r:id="rId226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1.25"/>
    <col customWidth="1" min="3" max="3" width="17.5"/>
    <col customWidth="1" min="4" max="4" width="18.13"/>
    <col customWidth="1" min="6" max="6" width="17.25"/>
    <col customWidth="1" min="7" max="7" width="36.5"/>
    <col customWidth="1" min="8" max="8" width="17.5"/>
  </cols>
  <sheetData>
    <row r="1">
      <c r="A1" s="104" t="s">
        <v>5048</v>
      </c>
      <c r="B1" s="105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</row>
    <row r="2">
      <c r="A2" s="107"/>
      <c r="B2" s="107"/>
      <c r="C2" s="107"/>
      <c r="D2" s="107"/>
      <c r="E2" s="106"/>
      <c r="F2" s="106"/>
      <c r="G2" s="108" t="s">
        <v>82</v>
      </c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</row>
    <row r="3">
      <c r="A3" s="31"/>
      <c r="B3" s="32" t="s">
        <v>78</v>
      </c>
      <c r="C3" s="32" t="s">
        <v>79</v>
      </c>
      <c r="D3" s="32" t="s">
        <v>80</v>
      </c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</row>
    <row r="4">
      <c r="A4" s="109" t="s">
        <v>5049</v>
      </c>
      <c r="B4" s="110">
        <f t="shared" ref="B4:B6" si="1">SUM(D4-C4)</f>
        <v>87</v>
      </c>
      <c r="C4" s="110">
        <f>COUNTIFS(F14:F237,"",$E$14:$E$237,"MVM Blue")</f>
        <v>0</v>
      </c>
      <c r="D4" s="110">
        <f>countif($E$14:$E$237, "MVM Blue")</f>
        <v>87</v>
      </c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</row>
    <row r="5">
      <c r="A5" s="111" t="s">
        <v>5050</v>
      </c>
      <c r="B5" s="112">
        <f t="shared" si="1"/>
        <v>56</v>
      </c>
      <c r="C5" s="112">
        <f>COUNTIFS(F14:F237,"",$E$14:$E$237,"MVM Light Blue")</f>
        <v>0</v>
      </c>
      <c r="D5" s="112">
        <f>countif($E$14:$E$237, "MVM Light Blue")</f>
        <v>56</v>
      </c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</row>
    <row r="6">
      <c r="A6" s="113" t="s">
        <v>5051</v>
      </c>
      <c r="B6" s="114">
        <f t="shared" si="1"/>
        <v>81</v>
      </c>
      <c r="C6" s="114">
        <f>COUNTIFS(F14:F237,"",$E$14:$E$237,"MVM Indigo")</f>
        <v>0</v>
      </c>
      <c r="D6" s="114">
        <f>countif($E$14:$E$237, "MVM Indigo")</f>
        <v>81</v>
      </c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</row>
    <row r="7">
      <c r="A7" s="35" t="s">
        <v>80</v>
      </c>
      <c r="B7" s="62">
        <f t="shared" ref="B7:D7" si="2">SUM(B4:B6)</f>
        <v>224</v>
      </c>
      <c r="C7" s="62">
        <f t="shared" si="2"/>
        <v>0</v>
      </c>
      <c r="D7" s="62">
        <f t="shared" si="2"/>
        <v>224</v>
      </c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</row>
    <row r="8">
      <c r="A8" s="35" t="s">
        <v>82</v>
      </c>
      <c r="B8" s="115">
        <f>SUM(B7/D7)</f>
        <v>1</v>
      </c>
      <c r="C8" s="37"/>
      <c r="D8" s="37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</row>
    <row r="9">
      <c r="A9" s="106"/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</row>
    <row r="10">
      <c r="A10" s="116" t="s">
        <v>5052</v>
      </c>
      <c r="B10" s="106"/>
      <c r="C10" s="10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</row>
    <row r="11">
      <c r="A11" s="117" t="s">
        <v>5053</v>
      </c>
      <c r="B11" s="105"/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</row>
    <row r="12">
      <c r="A12" s="106"/>
      <c r="B12" s="106"/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</row>
    <row r="13">
      <c r="A13" s="116" t="s">
        <v>85</v>
      </c>
      <c r="B13" s="116" t="s">
        <v>86</v>
      </c>
      <c r="C13" s="116" t="s">
        <v>87</v>
      </c>
      <c r="D13" s="116" t="s">
        <v>88</v>
      </c>
      <c r="E13" s="116" t="s">
        <v>89</v>
      </c>
      <c r="F13" s="116" t="s">
        <v>90</v>
      </c>
      <c r="G13" s="116" t="s">
        <v>91</v>
      </c>
      <c r="H13" s="116" t="s">
        <v>92</v>
      </c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</row>
    <row r="14">
      <c r="A14" s="118" t="s">
        <v>93</v>
      </c>
      <c r="B14" s="118" t="s">
        <v>94</v>
      </c>
      <c r="C14" s="118" t="s">
        <v>5054</v>
      </c>
      <c r="D14" s="118" t="s">
        <v>5055</v>
      </c>
      <c r="E14" s="119" t="s">
        <v>5049</v>
      </c>
      <c r="F14" s="108" t="s">
        <v>5056</v>
      </c>
      <c r="G14" s="120" t="s">
        <v>5057</v>
      </c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</row>
    <row r="15">
      <c r="A15" s="118" t="s">
        <v>93</v>
      </c>
      <c r="B15" s="118" t="s">
        <v>99</v>
      </c>
      <c r="C15" s="118" t="s">
        <v>5058</v>
      </c>
      <c r="D15" s="118" t="s">
        <v>5059</v>
      </c>
      <c r="E15" s="119" t="s">
        <v>5049</v>
      </c>
      <c r="F15" s="108" t="s">
        <v>1084</v>
      </c>
      <c r="G15" s="120" t="s">
        <v>5060</v>
      </c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</row>
    <row r="16">
      <c r="A16" s="118" t="s">
        <v>93</v>
      </c>
      <c r="B16" s="118" t="s">
        <v>104</v>
      </c>
      <c r="C16" s="118" t="s">
        <v>5061</v>
      </c>
      <c r="D16" s="118" t="s">
        <v>5062</v>
      </c>
      <c r="E16" s="119" t="s">
        <v>5049</v>
      </c>
      <c r="F16" s="108" t="s">
        <v>986</v>
      </c>
      <c r="G16" s="120" t="s">
        <v>5063</v>
      </c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</row>
    <row r="17">
      <c r="A17" s="118" t="s">
        <v>93</v>
      </c>
      <c r="B17" s="118" t="s">
        <v>109</v>
      </c>
      <c r="C17" s="118" t="s">
        <v>5064</v>
      </c>
      <c r="D17" s="118" t="s">
        <v>5065</v>
      </c>
      <c r="E17" s="119" t="s">
        <v>5049</v>
      </c>
      <c r="F17" s="108" t="s">
        <v>956</v>
      </c>
      <c r="G17" s="120" t="s">
        <v>5066</v>
      </c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</row>
    <row r="18">
      <c r="A18" s="118" t="s">
        <v>93</v>
      </c>
      <c r="B18" s="118" t="s">
        <v>114</v>
      </c>
      <c r="C18" s="118" t="s">
        <v>5067</v>
      </c>
      <c r="D18" s="118" t="s">
        <v>5068</v>
      </c>
      <c r="E18" s="119" t="s">
        <v>5049</v>
      </c>
      <c r="F18" s="108" t="s">
        <v>1084</v>
      </c>
      <c r="G18" s="120" t="s">
        <v>5069</v>
      </c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</row>
    <row r="19">
      <c r="A19" s="118" t="s">
        <v>118</v>
      </c>
      <c r="B19" s="118" t="s">
        <v>119</v>
      </c>
      <c r="C19" s="118" t="s">
        <v>5070</v>
      </c>
      <c r="D19" s="118" t="s">
        <v>5071</v>
      </c>
      <c r="E19" s="119" t="s">
        <v>5049</v>
      </c>
      <c r="F19" s="108" t="s">
        <v>1681</v>
      </c>
      <c r="G19" s="120" t="s">
        <v>5072</v>
      </c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</row>
    <row r="20">
      <c r="A20" s="118" t="s">
        <v>118</v>
      </c>
      <c r="B20" s="118" t="s">
        <v>124</v>
      </c>
      <c r="C20" s="118" t="s">
        <v>5073</v>
      </c>
      <c r="D20" s="118" t="s">
        <v>5074</v>
      </c>
      <c r="E20" s="119" t="s">
        <v>5049</v>
      </c>
      <c r="F20" s="108" t="s">
        <v>1685</v>
      </c>
      <c r="G20" s="120" t="s">
        <v>5075</v>
      </c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</row>
    <row r="21">
      <c r="A21" s="118" t="s">
        <v>118</v>
      </c>
      <c r="B21" s="118" t="s">
        <v>94</v>
      </c>
      <c r="C21" s="118" t="s">
        <v>5076</v>
      </c>
      <c r="D21" s="118" t="s">
        <v>5077</v>
      </c>
      <c r="E21" s="121" t="s">
        <v>5050</v>
      </c>
      <c r="F21" s="108" t="s">
        <v>956</v>
      </c>
      <c r="G21" s="120" t="s">
        <v>5078</v>
      </c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</row>
    <row r="22">
      <c r="A22" s="118" t="s">
        <v>118</v>
      </c>
      <c r="B22" s="118" t="s">
        <v>99</v>
      </c>
      <c r="C22" s="118" t="s">
        <v>5079</v>
      </c>
      <c r="D22" s="118" t="s">
        <v>5080</v>
      </c>
      <c r="E22" s="121" t="s">
        <v>5050</v>
      </c>
      <c r="F22" s="108" t="s">
        <v>878</v>
      </c>
      <c r="G22" s="120" t="s">
        <v>5081</v>
      </c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</row>
    <row r="23">
      <c r="A23" s="118" t="s">
        <v>118</v>
      </c>
      <c r="B23" s="118" t="s">
        <v>104</v>
      </c>
      <c r="C23" s="118" t="s">
        <v>5082</v>
      </c>
      <c r="D23" s="118" t="s">
        <v>5083</v>
      </c>
      <c r="E23" s="121" t="s">
        <v>5050</v>
      </c>
      <c r="F23" s="108" t="s">
        <v>380</v>
      </c>
      <c r="G23" s="120" t="s">
        <v>5084</v>
      </c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</row>
    <row r="24">
      <c r="A24" s="118" t="s">
        <v>118</v>
      </c>
      <c r="B24" s="118" t="s">
        <v>109</v>
      </c>
      <c r="C24" s="118" t="s">
        <v>5085</v>
      </c>
      <c r="D24" s="118" t="s">
        <v>5086</v>
      </c>
      <c r="E24" s="121" t="s">
        <v>5050</v>
      </c>
      <c r="F24" s="108" t="s">
        <v>1050</v>
      </c>
      <c r="G24" s="120" t="s">
        <v>5087</v>
      </c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</row>
    <row r="25">
      <c r="A25" s="118" t="s">
        <v>118</v>
      </c>
      <c r="B25" s="118" t="s">
        <v>114</v>
      </c>
      <c r="C25" s="118" t="s">
        <v>5088</v>
      </c>
      <c r="D25" s="118" t="s">
        <v>5089</v>
      </c>
      <c r="E25" s="121" t="s">
        <v>5050</v>
      </c>
      <c r="F25" s="30" t="s">
        <v>5090</v>
      </c>
      <c r="G25" s="120" t="s">
        <v>5091</v>
      </c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</row>
    <row r="26">
      <c r="A26" s="118" t="s">
        <v>118</v>
      </c>
      <c r="B26" s="118" t="s">
        <v>148</v>
      </c>
      <c r="C26" s="118" t="s">
        <v>5092</v>
      </c>
      <c r="D26" s="118" t="s">
        <v>5093</v>
      </c>
      <c r="E26" s="119" t="s">
        <v>5049</v>
      </c>
      <c r="F26" s="108" t="s">
        <v>878</v>
      </c>
      <c r="G26" s="120" t="s">
        <v>5094</v>
      </c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</row>
    <row r="27">
      <c r="A27" s="118" t="s">
        <v>118</v>
      </c>
      <c r="B27" s="118" t="s">
        <v>153</v>
      </c>
      <c r="C27" s="118" t="s">
        <v>5095</v>
      </c>
      <c r="D27" s="118" t="s">
        <v>5096</v>
      </c>
      <c r="E27" s="119" t="s">
        <v>5049</v>
      </c>
      <c r="F27" s="108" t="s">
        <v>380</v>
      </c>
      <c r="G27" s="120" t="s">
        <v>5097</v>
      </c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</row>
    <row r="28">
      <c r="A28" s="118" t="s">
        <v>158</v>
      </c>
      <c r="B28" s="118" t="s">
        <v>158</v>
      </c>
      <c r="C28" s="118" t="s">
        <v>5098</v>
      </c>
      <c r="D28" s="118" t="s">
        <v>5099</v>
      </c>
      <c r="E28" s="119" t="s">
        <v>5049</v>
      </c>
      <c r="F28" s="108" t="s">
        <v>878</v>
      </c>
      <c r="G28" s="120" t="s">
        <v>5100</v>
      </c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</row>
    <row r="29">
      <c r="A29" s="118" t="s">
        <v>158</v>
      </c>
      <c r="B29" s="118" t="s">
        <v>119</v>
      </c>
      <c r="C29" s="118" t="s">
        <v>5101</v>
      </c>
      <c r="D29" s="118" t="s">
        <v>5102</v>
      </c>
      <c r="E29" s="121" t="s">
        <v>5050</v>
      </c>
      <c r="F29" s="108" t="s">
        <v>5103</v>
      </c>
      <c r="G29" s="120" t="s">
        <v>5104</v>
      </c>
      <c r="H29" s="108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</row>
    <row r="30">
      <c r="A30" s="118" t="s">
        <v>158</v>
      </c>
      <c r="B30" s="118" t="s">
        <v>124</v>
      </c>
      <c r="C30" s="118" t="s">
        <v>5105</v>
      </c>
      <c r="D30" s="118" t="s">
        <v>5106</v>
      </c>
      <c r="E30" s="121" t="s">
        <v>5050</v>
      </c>
      <c r="F30" s="108" t="s">
        <v>5107</v>
      </c>
      <c r="G30" s="120" t="s">
        <v>5108</v>
      </c>
      <c r="H30" s="108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</row>
    <row r="31">
      <c r="A31" s="118" t="s">
        <v>158</v>
      </c>
      <c r="B31" s="118" t="s">
        <v>94</v>
      </c>
      <c r="C31" s="118" t="s">
        <v>5109</v>
      </c>
      <c r="D31" s="118" t="s">
        <v>5110</v>
      </c>
      <c r="E31" s="122" t="s">
        <v>5051</v>
      </c>
      <c r="F31" s="108" t="s">
        <v>990</v>
      </c>
      <c r="G31" s="120" t="s">
        <v>5111</v>
      </c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</row>
    <row r="32">
      <c r="A32" s="118" t="s">
        <v>158</v>
      </c>
      <c r="B32" s="118" t="s">
        <v>99</v>
      </c>
      <c r="C32" s="118" t="s">
        <v>5112</v>
      </c>
      <c r="D32" s="118" t="s">
        <v>5113</v>
      </c>
      <c r="E32" s="122" t="s">
        <v>5051</v>
      </c>
      <c r="F32" s="108" t="s">
        <v>1040</v>
      </c>
      <c r="G32" s="120" t="s">
        <v>5114</v>
      </c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</row>
    <row r="33">
      <c r="A33" s="118" t="s">
        <v>158</v>
      </c>
      <c r="B33" s="118" t="s">
        <v>104</v>
      </c>
      <c r="C33" s="118" t="s">
        <v>5115</v>
      </c>
      <c r="D33" s="118" t="s">
        <v>5116</v>
      </c>
      <c r="E33" s="122" t="s">
        <v>5051</v>
      </c>
      <c r="F33" s="108" t="s">
        <v>1054</v>
      </c>
      <c r="G33" s="120" t="s">
        <v>5117</v>
      </c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</row>
    <row r="34">
      <c r="A34" s="118" t="s">
        <v>158</v>
      </c>
      <c r="B34" s="118" t="s">
        <v>109</v>
      </c>
      <c r="C34" s="118" t="s">
        <v>5118</v>
      </c>
      <c r="D34" s="118" t="s">
        <v>5119</v>
      </c>
      <c r="E34" s="122" t="s">
        <v>5051</v>
      </c>
      <c r="F34" s="108" t="s">
        <v>990</v>
      </c>
      <c r="G34" s="120" t="s">
        <v>5120</v>
      </c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</row>
    <row r="35">
      <c r="A35" s="118" t="s">
        <v>158</v>
      </c>
      <c r="B35" s="118" t="s">
        <v>114</v>
      </c>
      <c r="C35" s="118" t="s">
        <v>5121</v>
      </c>
      <c r="D35" s="118" t="s">
        <v>5122</v>
      </c>
      <c r="E35" s="122" t="s">
        <v>5051</v>
      </c>
      <c r="F35" s="108" t="s">
        <v>1058</v>
      </c>
      <c r="G35" s="120" t="s">
        <v>5123</v>
      </c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</row>
    <row r="36">
      <c r="A36" s="118" t="s">
        <v>158</v>
      </c>
      <c r="B36" s="118" t="s">
        <v>148</v>
      </c>
      <c r="C36" s="118" t="s">
        <v>5124</v>
      </c>
      <c r="D36" s="118" t="s">
        <v>5125</v>
      </c>
      <c r="E36" s="121" t="s">
        <v>5050</v>
      </c>
      <c r="F36" s="108" t="s">
        <v>986</v>
      </c>
      <c r="G36" s="120" t="s">
        <v>5126</v>
      </c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</row>
    <row r="37">
      <c r="A37" s="118" t="s">
        <v>158</v>
      </c>
      <c r="B37" s="118" t="s">
        <v>153</v>
      </c>
      <c r="C37" s="118" t="s">
        <v>5127</v>
      </c>
      <c r="D37" s="118" t="s">
        <v>5128</v>
      </c>
      <c r="E37" s="121" t="s">
        <v>5050</v>
      </c>
      <c r="F37" s="108" t="s">
        <v>1092</v>
      </c>
      <c r="G37" s="120" t="s">
        <v>5129</v>
      </c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</row>
    <row r="38">
      <c r="A38" s="118" t="s">
        <v>158</v>
      </c>
      <c r="B38" s="118" t="s">
        <v>199</v>
      </c>
      <c r="C38" s="118" t="s">
        <v>5130</v>
      </c>
      <c r="D38" s="118" t="s">
        <v>5131</v>
      </c>
      <c r="E38" s="119" t="s">
        <v>5049</v>
      </c>
      <c r="F38" s="108" t="s">
        <v>956</v>
      </c>
      <c r="G38" s="120" t="s">
        <v>5132</v>
      </c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</row>
    <row r="39">
      <c r="A39" s="118" t="s">
        <v>119</v>
      </c>
      <c r="B39" s="118" t="s">
        <v>118</v>
      </c>
      <c r="C39" s="118" t="s">
        <v>5133</v>
      </c>
      <c r="D39" s="118" t="s">
        <v>5134</v>
      </c>
      <c r="E39" s="119" t="s">
        <v>5049</v>
      </c>
      <c r="F39" s="108" t="s">
        <v>1084</v>
      </c>
      <c r="G39" s="120" t="s">
        <v>5135</v>
      </c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</row>
    <row r="40">
      <c r="A40" s="118" t="s">
        <v>119</v>
      </c>
      <c r="B40" s="118" t="s">
        <v>158</v>
      </c>
      <c r="C40" s="118" t="s">
        <v>5136</v>
      </c>
      <c r="D40" s="118" t="s">
        <v>5137</v>
      </c>
      <c r="E40" s="121" t="s">
        <v>5050</v>
      </c>
      <c r="F40" s="108" t="s">
        <v>956</v>
      </c>
      <c r="G40" s="120" t="s">
        <v>5138</v>
      </c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</row>
    <row r="41">
      <c r="A41" s="118" t="s">
        <v>119</v>
      </c>
      <c r="B41" s="118" t="s">
        <v>119</v>
      </c>
      <c r="C41" s="118" t="s">
        <v>5139</v>
      </c>
      <c r="D41" s="118" t="s">
        <v>5140</v>
      </c>
      <c r="E41" s="122" t="s">
        <v>5051</v>
      </c>
      <c r="F41" s="108" t="s">
        <v>143</v>
      </c>
      <c r="G41" s="120" t="s">
        <v>5141</v>
      </c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</row>
    <row r="42">
      <c r="A42" s="118" t="s">
        <v>119</v>
      </c>
      <c r="B42" s="118" t="s">
        <v>124</v>
      </c>
      <c r="C42" s="118" t="s">
        <v>5142</v>
      </c>
      <c r="D42" s="118" t="s">
        <v>5143</v>
      </c>
      <c r="E42" s="122" t="s">
        <v>5051</v>
      </c>
      <c r="F42" s="108" t="s">
        <v>1084</v>
      </c>
      <c r="G42" s="120" t="s">
        <v>5144</v>
      </c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</row>
    <row r="43">
      <c r="A43" s="118" t="s">
        <v>119</v>
      </c>
      <c r="B43" s="118" t="s">
        <v>94</v>
      </c>
      <c r="C43" s="118" t="s">
        <v>5145</v>
      </c>
      <c r="D43" s="118" t="s">
        <v>5146</v>
      </c>
      <c r="E43" s="122" t="s">
        <v>5051</v>
      </c>
      <c r="F43" s="108" t="s">
        <v>5147</v>
      </c>
      <c r="G43" s="120" t="s">
        <v>5148</v>
      </c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</row>
    <row r="44">
      <c r="A44" s="118" t="s">
        <v>119</v>
      </c>
      <c r="B44" s="118" t="s">
        <v>99</v>
      </c>
      <c r="C44" s="118" t="s">
        <v>5149</v>
      </c>
      <c r="D44" s="118" t="s">
        <v>5150</v>
      </c>
      <c r="E44" s="121" t="s">
        <v>5050</v>
      </c>
      <c r="F44" s="108" t="s">
        <v>5151</v>
      </c>
      <c r="G44" s="120" t="s">
        <v>5152</v>
      </c>
      <c r="H44" s="106"/>
      <c r="I44" s="106"/>
      <c r="J44" s="106"/>
      <c r="K44" s="106"/>
      <c r="L44" s="106"/>
      <c r="M44" s="106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</row>
    <row r="45">
      <c r="A45" s="118" t="s">
        <v>119</v>
      </c>
      <c r="B45" s="118" t="s">
        <v>104</v>
      </c>
      <c r="C45" s="118" t="s">
        <v>5153</v>
      </c>
      <c r="D45" s="118" t="s">
        <v>5154</v>
      </c>
      <c r="E45" s="121" t="s">
        <v>5050</v>
      </c>
      <c r="F45" s="108" t="s">
        <v>1084</v>
      </c>
      <c r="G45" s="120" t="s">
        <v>5155</v>
      </c>
      <c r="H45" s="106"/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</row>
    <row r="46">
      <c r="A46" s="118" t="s">
        <v>119</v>
      </c>
      <c r="B46" s="118" t="s">
        <v>109</v>
      </c>
      <c r="C46" s="118" t="s">
        <v>5156</v>
      </c>
      <c r="D46" s="118" t="s">
        <v>5157</v>
      </c>
      <c r="E46" s="122" t="s">
        <v>5051</v>
      </c>
      <c r="F46" s="108" t="s">
        <v>956</v>
      </c>
      <c r="G46" s="120" t="s">
        <v>5158</v>
      </c>
      <c r="H46" s="106"/>
      <c r="I46" s="106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</row>
    <row r="47">
      <c r="A47" s="118" t="s">
        <v>119</v>
      </c>
      <c r="B47" s="118" t="s">
        <v>114</v>
      </c>
      <c r="C47" s="118" t="s">
        <v>5159</v>
      </c>
      <c r="D47" s="118" t="s">
        <v>5160</v>
      </c>
      <c r="E47" s="122" t="s">
        <v>5051</v>
      </c>
      <c r="F47" s="108" t="s">
        <v>4846</v>
      </c>
      <c r="G47" s="120" t="s">
        <v>5161</v>
      </c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</row>
    <row r="48">
      <c r="A48" s="118" t="s">
        <v>119</v>
      </c>
      <c r="B48" s="118" t="s">
        <v>148</v>
      </c>
      <c r="C48" s="118" t="s">
        <v>5162</v>
      </c>
      <c r="D48" s="118" t="s">
        <v>5163</v>
      </c>
      <c r="E48" s="122" t="s">
        <v>5051</v>
      </c>
      <c r="F48" s="108" t="s">
        <v>1084</v>
      </c>
      <c r="G48" s="120" t="s">
        <v>5164</v>
      </c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</row>
    <row r="49">
      <c r="A49" s="118" t="s">
        <v>119</v>
      </c>
      <c r="B49" s="118" t="s">
        <v>153</v>
      </c>
      <c r="C49" s="118" t="s">
        <v>5165</v>
      </c>
      <c r="D49" s="118" t="s">
        <v>5166</v>
      </c>
      <c r="E49" s="122" t="s">
        <v>5051</v>
      </c>
      <c r="F49" s="108" t="s">
        <v>262</v>
      </c>
      <c r="G49" s="120" t="s">
        <v>5167</v>
      </c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</row>
    <row r="50">
      <c r="A50" s="118" t="s">
        <v>119</v>
      </c>
      <c r="B50" s="118" t="s">
        <v>199</v>
      </c>
      <c r="C50" s="118" t="s">
        <v>5168</v>
      </c>
      <c r="D50" s="118" t="s">
        <v>5169</v>
      </c>
      <c r="E50" s="121" t="s">
        <v>5050</v>
      </c>
      <c r="F50" s="108" t="s">
        <v>1016</v>
      </c>
      <c r="G50" s="120" t="s">
        <v>5170</v>
      </c>
      <c r="H50" s="108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</row>
    <row r="51">
      <c r="A51" s="118" t="s">
        <v>119</v>
      </c>
      <c r="B51" s="118" t="s">
        <v>241</v>
      </c>
      <c r="C51" s="118" t="s">
        <v>5171</v>
      </c>
      <c r="D51" s="118" t="s">
        <v>5172</v>
      </c>
      <c r="E51" s="119" t="s">
        <v>5049</v>
      </c>
      <c r="F51" s="108" t="s">
        <v>1084</v>
      </c>
      <c r="G51" s="120" t="s">
        <v>5173</v>
      </c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</row>
    <row r="52">
      <c r="A52" s="118" t="s">
        <v>124</v>
      </c>
      <c r="B52" s="118" t="s">
        <v>118</v>
      </c>
      <c r="C52" s="118" t="s">
        <v>5174</v>
      </c>
      <c r="D52" s="118" t="s">
        <v>5175</v>
      </c>
      <c r="E52" s="119" t="s">
        <v>5049</v>
      </c>
      <c r="F52" s="108" t="s">
        <v>380</v>
      </c>
      <c r="G52" s="120" t="s">
        <v>5176</v>
      </c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</row>
    <row r="53">
      <c r="A53" s="118" t="s">
        <v>124</v>
      </c>
      <c r="B53" s="118" t="s">
        <v>158</v>
      </c>
      <c r="C53" s="118" t="s">
        <v>5177</v>
      </c>
      <c r="D53" s="118" t="s">
        <v>5178</v>
      </c>
      <c r="E53" s="121" t="s">
        <v>5050</v>
      </c>
      <c r="F53" s="108" t="s">
        <v>2720</v>
      </c>
      <c r="G53" s="120" t="s">
        <v>5179</v>
      </c>
      <c r="H53" s="108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</row>
    <row r="54">
      <c r="A54" s="118" t="s">
        <v>124</v>
      </c>
      <c r="B54" s="118" t="s">
        <v>119</v>
      </c>
      <c r="C54" s="118" t="s">
        <v>5180</v>
      </c>
      <c r="D54" s="118" t="s">
        <v>5181</v>
      </c>
      <c r="E54" s="122" t="s">
        <v>5051</v>
      </c>
      <c r="F54" s="108" t="s">
        <v>5182</v>
      </c>
      <c r="G54" s="120" t="s">
        <v>5183</v>
      </c>
      <c r="H54" s="108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</row>
    <row r="55">
      <c r="A55" s="118" t="s">
        <v>124</v>
      </c>
      <c r="B55" s="118" t="s">
        <v>124</v>
      </c>
      <c r="C55" s="118" t="s">
        <v>5184</v>
      </c>
      <c r="D55" s="118" t="s">
        <v>5185</v>
      </c>
      <c r="E55" s="122" t="s">
        <v>5051</v>
      </c>
      <c r="F55" s="108" t="s">
        <v>986</v>
      </c>
      <c r="G55" s="120" t="s">
        <v>5186</v>
      </c>
      <c r="H55" s="106"/>
      <c r="I55" s="106"/>
      <c r="J55" s="106"/>
      <c r="K55" s="106"/>
      <c r="L55" s="106"/>
      <c r="M55" s="106"/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</row>
    <row r="56">
      <c r="A56" s="118" t="s">
        <v>124</v>
      </c>
      <c r="B56" s="118" t="s">
        <v>94</v>
      </c>
      <c r="C56" s="118" t="s">
        <v>5187</v>
      </c>
      <c r="D56" s="118" t="s">
        <v>5188</v>
      </c>
      <c r="E56" s="121" t="s">
        <v>5050</v>
      </c>
      <c r="F56" s="108" t="s">
        <v>956</v>
      </c>
      <c r="G56" s="120" t="s">
        <v>5189</v>
      </c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</row>
    <row r="57">
      <c r="A57" s="118" t="s">
        <v>124</v>
      </c>
      <c r="B57" s="118" t="s">
        <v>99</v>
      </c>
      <c r="C57" s="118" t="s">
        <v>5190</v>
      </c>
      <c r="D57" s="118" t="s">
        <v>5191</v>
      </c>
      <c r="E57" s="121" t="s">
        <v>5050</v>
      </c>
      <c r="F57" s="108" t="s">
        <v>788</v>
      </c>
      <c r="G57" s="120" t="s">
        <v>5192</v>
      </c>
      <c r="H57" s="106"/>
      <c r="I57" s="106"/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</row>
    <row r="58">
      <c r="A58" s="118" t="s">
        <v>124</v>
      </c>
      <c r="B58" s="118" t="s">
        <v>104</v>
      </c>
      <c r="C58" s="118" t="s">
        <v>5193</v>
      </c>
      <c r="D58" s="118" t="s">
        <v>5194</v>
      </c>
      <c r="E58" s="121" t="s">
        <v>5050</v>
      </c>
      <c r="F58" s="108" t="s">
        <v>247</v>
      </c>
      <c r="G58" s="120" t="s">
        <v>5195</v>
      </c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  <c r="Z58" s="106"/>
    </row>
    <row r="59">
      <c r="A59" s="118" t="s">
        <v>124</v>
      </c>
      <c r="B59" s="118" t="s">
        <v>109</v>
      </c>
      <c r="C59" s="118" t="s">
        <v>5196</v>
      </c>
      <c r="D59" s="118" t="s">
        <v>5197</v>
      </c>
      <c r="E59" s="121" t="s">
        <v>5050</v>
      </c>
      <c r="F59" s="108" t="s">
        <v>5198</v>
      </c>
      <c r="G59" s="120" t="s">
        <v>5199</v>
      </c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</row>
    <row r="60">
      <c r="A60" s="118" t="s">
        <v>124</v>
      </c>
      <c r="B60" s="118" t="s">
        <v>114</v>
      </c>
      <c r="C60" s="118" t="s">
        <v>5200</v>
      </c>
      <c r="D60" s="118" t="s">
        <v>5201</v>
      </c>
      <c r="E60" s="122" t="s">
        <v>5051</v>
      </c>
      <c r="F60" s="108" t="s">
        <v>799</v>
      </c>
      <c r="G60" s="120" t="s">
        <v>5202</v>
      </c>
      <c r="H60" s="10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</row>
    <row r="61">
      <c r="A61" s="118" t="s">
        <v>124</v>
      </c>
      <c r="B61" s="118" t="s">
        <v>148</v>
      </c>
      <c r="C61" s="118" t="s">
        <v>5203</v>
      </c>
      <c r="D61" s="118" t="s">
        <v>5204</v>
      </c>
      <c r="E61" s="122" t="s">
        <v>5051</v>
      </c>
      <c r="F61" s="30" t="s">
        <v>4529</v>
      </c>
      <c r="G61" s="120" t="s">
        <v>5205</v>
      </c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</row>
    <row r="62">
      <c r="A62" s="118" t="s">
        <v>124</v>
      </c>
      <c r="B62" s="118" t="s">
        <v>153</v>
      </c>
      <c r="C62" s="118" t="s">
        <v>5206</v>
      </c>
      <c r="D62" s="118" t="s">
        <v>5207</v>
      </c>
      <c r="E62" s="122" t="s">
        <v>5051</v>
      </c>
      <c r="F62" s="108" t="s">
        <v>1408</v>
      </c>
      <c r="G62" s="120" t="s">
        <v>5208</v>
      </c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</row>
    <row r="63">
      <c r="A63" s="118" t="s">
        <v>124</v>
      </c>
      <c r="B63" s="118" t="s">
        <v>199</v>
      </c>
      <c r="C63" s="118" t="s">
        <v>5209</v>
      </c>
      <c r="D63" s="118" t="s">
        <v>5210</v>
      </c>
      <c r="E63" s="121" t="s">
        <v>5050</v>
      </c>
      <c r="F63" s="108" t="s">
        <v>5211</v>
      </c>
      <c r="G63" s="120" t="s">
        <v>5212</v>
      </c>
      <c r="H63" s="106"/>
      <c r="I63" s="106"/>
      <c r="J63" s="106"/>
      <c r="K63" s="106"/>
      <c r="L63" s="106"/>
      <c r="M63" s="106"/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</row>
    <row r="64">
      <c r="A64" s="118" t="s">
        <v>124</v>
      </c>
      <c r="B64" s="118" t="s">
        <v>241</v>
      </c>
      <c r="C64" s="118" t="s">
        <v>5213</v>
      </c>
      <c r="D64" s="118" t="s">
        <v>5214</v>
      </c>
      <c r="E64" s="119" t="s">
        <v>5049</v>
      </c>
      <c r="F64" s="108" t="s">
        <v>380</v>
      </c>
      <c r="G64" s="120" t="s">
        <v>5215</v>
      </c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  <c r="Z64" s="106"/>
    </row>
    <row r="65">
      <c r="A65" s="118" t="s">
        <v>94</v>
      </c>
      <c r="B65" s="118" t="s">
        <v>93</v>
      </c>
      <c r="C65" s="118" t="s">
        <v>5216</v>
      </c>
      <c r="D65" s="118" t="s">
        <v>5217</v>
      </c>
      <c r="E65" s="119" t="s">
        <v>5049</v>
      </c>
      <c r="F65" s="108" t="s">
        <v>1092</v>
      </c>
      <c r="G65" s="120" t="s">
        <v>5218</v>
      </c>
      <c r="H65" s="106"/>
      <c r="I65" s="106"/>
      <c r="J65" s="106"/>
      <c r="K65" s="106"/>
      <c r="L65" s="106"/>
      <c r="M65" s="106"/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</row>
    <row r="66">
      <c r="A66" s="118" t="s">
        <v>94</v>
      </c>
      <c r="B66" s="118" t="s">
        <v>118</v>
      </c>
      <c r="C66" s="118" t="s">
        <v>5219</v>
      </c>
      <c r="D66" s="118" t="s">
        <v>5220</v>
      </c>
      <c r="E66" s="121" t="s">
        <v>5050</v>
      </c>
      <c r="F66" s="108" t="s">
        <v>4397</v>
      </c>
      <c r="G66" s="120" t="s">
        <v>5221</v>
      </c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</row>
    <row r="67">
      <c r="A67" s="118" t="s">
        <v>94</v>
      </c>
      <c r="B67" s="118" t="s">
        <v>158</v>
      </c>
      <c r="C67" s="118" t="s">
        <v>5222</v>
      </c>
      <c r="D67" s="118" t="s">
        <v>5223</v>
      </c>
      <c r="E67" s="122" t="s">
        <v>5051</v>
      </c>
      <c r="F67" s="108" t="s">
        <v>2947</v>
      </c>
      <c r="G67" s="120" t="s">
        <v>5224</v>
      </c>
      <c r="H67" s="106"/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</row>
    <row r="68">
      <c r="A68" s="118" t="s">
        <v>94</v>
      </c>
      <c r="B68" s="118" t="s">
        <v>119</v>
      </c>
      <c r="C68" s="118" t="s">
        <v>5225</v>
      </c>
      <c r="D68" s="118" t="s">
        <v>5226</v>
      </c>
      <c r="E68" s="122" t="s">
        <v>5051</v>
      </c>
      <c r="F68" s="108" t="s">
        <v>1092</v>
      </c>
      <c r="G68" s="120" t="s">
        <v>5227</v>
      </c>
      <c r="H68" s="106"/>
      <c r="I68" s="106"/>
      <c r="J68" s="106"/>
      <c r="K68" s="106"/>
      <c r="L68" s="106"/>
      <c r="M68" s="106"/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</row>
    <row r="69">
      <c r="A69" s="118" t="s">
        <v>94</v>
      </c>
      <c r="B69" s="118" t="s">
        <v>124</v>
      </c>
      <c r="C69" s="118" t="s">
        <v>5228</v>
      </c>
      <c r="D69" s="118" t="s">
        <v>5229</v>
      </c>
      <c r="E69" s="121" t="s">
        <v>5050</v>
      </c>
      <c r="F69" s="108" t="s">
        <v>5211</v>
      </c>
      <c r="G69" s="120" t="s">
        <v>5230</v>
      </c>
      <c r="H69" s="106"/>
      <c r="I69" s="106"/>
      <c r="J69" s="106"/>
      <c r="K69" s="106"/>
      <c r="L69" s="106"/>
      <c r="M69" s="106"/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</row>
    <row r="70">
      <c r="A70" s="118" t="s">
        <v>94</v>
      </c>
      <c r="B70" s="118" t="s">
        <v>94</v>
      </c>
      <c r="C70" s="118" t="s">
        <v>5231</v>
      </c>
      <c r="D70" s="118" t="s">
        <v>5232</v>
      </c>
      <c r="E70" s="121" t="s">
        <v>5050</v>
      </c>
      <c r="F70" s="108" t="s">
        <v>882</v>
      </c>
      <c r="G70" s="120" t="s">
        <v>5233</v>
      </c>
      <c r="H70" s="106"/>
      <c r="I70" s="106"/>
      <c r="J70" s="106"/>
      <c r="K70" s="106"/>
      <c r="L70" s="106"/>
      <c r="M70" s="106"/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  <c r="Z70" s="106"/>
    </row>
    <row r="71">
      <c r="A71" s="118" t="s">
        <v>94</v>
      </c>
      <c r="B71" s="118" t="s">
        <v>99</v>
      </c>
      <c r="C71" s="118" t="s">
        <v>5234</v>
      </c>
      <c r="D71" s="118" t="s">
        <v>5235</v>
      </c>
      <c r="E71" s="122" t="s">
        <v>5051</v>
      </c>
      <c r="F71" s="108" t="s">
        <v>1092</v>
      </c>
      <c r="G71" s="120" t="s">
        <v>5236</v>
      </c>
      <c r="H71" s="106"/>
      <c r="I71" s="106"/>
      <c r="J71" s="106"/>
      <c r="K71" s="106"/>
      <c r="L71" s="106"/>
      <c r="M71" s="106"/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</row>
    <row r="72">
      <c r="A72" s="118" t="s">
        <v>94</v>
      </c>
      <c r="B72" s="118" t="s">
        <v>104</v>
      </c>
      <c r="C72" s="118" t="s">
        <v>5237</v>
      </c>
      <c r="D72" s="118" t="s">
        <v>5238</v>
      </c>
      <c r="E72" s="122" t="s">
        <v>5051</v>
      </c>
      <c r="F72" s="108" t="s">
        <v>369</v>
      </c>
      <c r="G72" s="120" t="s">
        <v>5239</v>
      </c>
      <c r="H72" s="106"/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</row>
    <row r="73">
      <c r="A73" s="118" t="s">
        <v>94</v>
      </c>
      <c r="B73" s="118" t="s">
        <v>109</v>
      </c>
      <c r="C73" s="118" t="s">
        <v>5240</v>
      </c>
      <c r="D73" s="118" t="s">
        <v>5241</v>
      </c>
      <c r="E73" s="121" t="s">
        <v>5050</v>
      </c>
      <c r="F73" s="108" t="s">
        <v>882</v>
      </c>
      <c r="G73" s="120" t="s">
        <v>5242</v>
      </c>
      <c r="H73" s="106"/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</row>
    <row r="74">
      <c r="A74" s="118" t="s">
        <v>94</v>
      </c>
      <c r="B74" s="118" t="s">
        <v>114</v>
      </c>
      <c r="C74" s="118" t="s">
        <v>5243</v>
      </c>
      <c r="D74" s="118" t="s">
        <v>5244</v>
      </c>
      <c r="E74" s="121" t="s">
        <v>5050</v>
      </c>
      <c r="F74" s="108" t="s">
        <v>1092</v>
      </c>
      <c r="G74" s="120" t="s">
        <v>5245</v>
      </c>
      <c r="H74" s="106"/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</row>
    <row r="75">
      <c r="A75" s="118" t="s">
        <v>94</v>
      </c>
      <c r="B75" s="118" t="s">
        <v>148</v>
      </c>
      <c r="C75" s="118" t="s">
        <v>5246</v>
      </c>
      <c r="D75" s="118" t="s">
        <v>5247</v>
      </c>
      <c r="E75" s="122" t="s">
        <v>5051</v>
      </c>
      <c r="F75" s="108" t="s">
        <v>788</v>
      </c>
      <c r="G75" s="120" t="s">
        <v>5248</v>
      </c>
      <c r="H75" s="108"/>
      <c r="I75" s="106"/>
      <c r="J75" s="106"/>
      <c r="K75" s="106"/>
      <c r="L75" s="106"/>
      <c r="M75" s="106"/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  <c r="Z75" s="106"/>
    </row>
    <row r="76">
      <c r="A76" s="118" t="s">
        <v>94</v>
      </c>
      <c r="B76" s="118" t="s">
        <v>153</v>
      </c>
      <c r="C76" s="118" t="s">
        <v>5249</v>
      </c>
      <c r="D76" s="118" t="s">
        <v>5250</v>
      </c>
      <c r="E76" s="122" t="s">
        <v>5051</v>
      </c>
      <c r="F76" s="108" t="s">
        <v>247</v>
      </c>
      <c r="G76" s="120" t="s">
        <v>5251</v>
      </c>
      <c r="H76" s="106"/>
      <c r="I76" s="106"/>
      <c r="J76" s="106"/>
      <c r="K76" s="106"/>
      <c r="L76" s="106"/>
      <c r="M76" s="106"/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  <c r="Z76" s="106"/>
    </row>
    <row r="77">
      <c r="A77" s="118" t="s">
        <v>94</v>
      </c>
      <c r="B77" s="118" t="s">
        <v>199</v>
      </c>
      <c r="C77" s="118" t="s">
        <v>5252</v>
      </c>
      <c r="D77" s="118" t="s">
        <v>5253</v>
      </c>
      <c r="E77" s="122" t="s">
        <v>5051</v>
      </c>
      <c r="F77" s="108" t="s">
        <v>956</v>
      </c>
      <c r="G77" s="120" t="s">
        <v>5254</v>
      </c>
      <c r="H77" s="106"/>
      <c r="I77" s="106"/>
      <c r="J77" s="106"/>
      <c r="K77" s="106"/>
      <c r="L77" s="106"/>
      <c r="M77" s="106"/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</row>
    <row r="78">
      <c r="A78" s="118" t="s">
        <v>94</v>
      </c>
      <c r="B78" s="118" t="s">
        <v>241</v>
      </c>
      <c r="C78" s="118" t="s">
        <v>5255</v>
      </c>
      <c r="D78" s="118" t="s">
        <v>5256</v>
      </c>
      <c r="E78" s="121" t="s">
        <v>5050</v>
      </c>
      <c r="F78" s="108" t="s">
        <v>986</v>
      </c>
      <c r="G78" s="120" t="s">
        <v>5257</v>
      </c>
      <c r="H78" s="106"/>
      <c r="I78" s="106"/>
      <c r="J78" s="106"/>
      <c r="K78" s="106"/>
      <c r="L78" s="106"/>
      <c r="M78" s="106"/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06"/>
      <c r="Y78" s="106"/>
      <c r="Z78" s="106"/>
    </row>
    <row r="79">
      <c r="A79" s="118" t="s">
        <v>94</v>
      </c>
      <c r="B79" s="118" t="s">
        <v>335</v>
      </c>
      <c r="C79" s="118" t="s">
        <v>5258</v>
      </c>
      <c r="D79" s="118" t="s">
        <v>5259</v>
      </c>
      <c r="E79" s="119" t="s">
        <v>5049</v>
      </c>
      <c r="F79" s="108" t="s">
        <v>5260</v>
      </c>
      <c r="G79" s="120" t="s">
        <v>5261</v>
      </c>
      <c r="H79" s="106"/>
      <c r="I79" s="106"/>
      <c r="J79" s="106"/>
      <c r="K79" s="106"/>
      <c r="L79" s="106"/>
      <c r="M79" s="106"/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  <c r="Z79" s="106"/>
    </row>
    <row r="80">
      <c r="A80" s="118" t="s">
        <v>99</v>
      </c>
      <c r="B80" s="118" t="s">
        <v>93</v>
      </c>
      <c r="C80" s="118" t="s">
        <v>5262</v>
      </c>
      <c r="D80" s="118" t="s">
        <v>5263</v>
      </c>
      <c r="E80" s="119" t="s">
        <v>5049</v>
      </c>
      <c r="F80" s="108" t="s">
        <v>1103</v>
      </c>
      <c r="G80" s="120" t="s">
        <v>5264</v>
      </c>
      <c r="H80" s="106"/>
      <c r="I80" s="106"/>
      <c r="J80" s="106"/>
      <c r="K80" s="106"/>
      <c r="L80" s="106"/>
      <c r="M80" s="106"/>
      <c r="N80" s="106"/>
      <c r="O80" s="106"/>
      <c r="P80" s="106"/>
      <c r="Q80" s="106"/>
      <c r="R80" s="106"/>
      <c r="S80" s="106"/>
      <c r="T80" s="106"/>
      <c r="U80" s="106"/>
      <c r="V80" s="106"/>
      <c r="W80" s="106"/>
      <c r="X80" s="106"/>
      <c r="Y80" s="106"/>
      <c r="Z80" s="106"/>
    </row>
    <row r="81">
      <c r="A81" s="118" t="s">
        <v>99</v>
      </c>
      <c r="B81" s="118" t="s">
        <v>118</v>
      </c>
      <c r="C81" s="118" t="s">
        <v>5265</v>
      </c>
      <c r="D81" s="118" t="s">
        <v>5266</v>
      </c>
      <c r="E81" s="121" t="s">
        <v>5050</v>
      </c>
      <c r="F81" s="108" t="s">
        <v>788</v>
      </c>
      <c r="G81" s="120" t="s">
        <v>5267</v>
      </c>
      <c r="H81" s="108"/>
      <c r="I81" s="106"/>
      <c r="J81" s="106"/>
      <c r="K81" s="106"/>
      <c r="L81" s="106"/>
      <c r="M81" s="106"/>
      <c r="N81" s="106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</row>
    <row r="82">
      <c r="A82" s="118" t="s">
        <v>99</v>
      </c>
      <c r="B82" s="118" t="s">
        <v>158</v>
      </c>
      <c r="C82" s="118" t="s">
        <v>5268</v>
      </c>
      <c r="D82" s="118" t="s">
        <v>5269</v>
      </c>
      <c r="E82" s="122" t="s">
        <v>5051</v>
      </c>
      <c r="F82" s="108" t="s">
        <v>1054</v>
      </c>
      <c r="G82" s="120" t="s">
        <v>5270</v>
      </c>
      <c r="H82" s="106"/>
      <c r="I82" s="106"/>
      <c r="J82" s="106"/>
      <c r="K82" s="106"/>
      <c r="L82" s="106"/>
      <c r="M82" s="106"/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06"/>
      <c r="Y82" s="106"/>
      <c r="Z82" s="106"/>
    </row>
    <row r="83">
      <c r="A83" s="118" t="s">
        <v>99</v>
      </c>
      <c r="B83" s="118" t="s">
        <v>119</v>
      </c>
      <c r="C83" s="118" t="s">
        <v>5271</v>
      </c>
      <c r="D83" s="118" t="s">
        <v>5272</v>
      </c>
      <c r="E83" s="122" t="s">
        <v>5051</v>
      </c>
      <c r="F83" s="108" t="s">
        <v>1058</v>
      </c>
      <c r="G83" s="120" t="s">
        <v>5273</v>
      </c>
      <c r="H83" s="106"/>
      <c r="I83" s="106"/>
      <c r="J83" s="106"/>
      <c r="K83" s="106"/>
      <c r="L83" s="106"/>
      <c r="M83" s="106"/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  <c r="Z83" s="106"/>
    </row>
    <row r="84">
      <c r="A84" s="118" t="s">
        <v>99</v>
      </c>
      <c r="B84" s="118" t="s">
        <v>124</v>
      </c>
      <c r="C84" s="118" t="s">
        <v>5274</v>
      </c>
      <c r="D84" s="118" t="s">
        <v>5275</v>
      </c>
      <c r="E84" s="122" t="s">
        <v>5051</v>
      </c>
      <c r="F84" s="108" t="s">
        <v>8</v>
      </c>
      <c r="G84" s="120" t="s">
        <v>5276</v>
      </c>
      <c r="H84" s="106"/>
      <c r="I84" s="106"/>
      <c r="J84" s="106"/>
      <c r="K84" s="106"/>
      <c r="L84" s="106"/>
      <c r="M84" s="106"/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  <c r="Z84" s="106"/>
    </row>
    <row r="85">
      <c r="A85" s="118" t="s">
        <v>99</v>
      </c>
      <c r="B85" s="118" t="s">
        <v>94</v>
      </c>
      <c r="C85" s="118" t="s">
        <v>5277</v>
      </c>
      <c r="D85" s="118" t="s">
        <v>5278</v>
      </c>
      <c r="E85" s="122" t="s">
        <v>5051</v>
      </c>
      <c r="F85" s="108" t="s">
        <v>380</v>
      </c>
      <c r="G85" s="120" t="s">
        <v>5279</v>
      </c>
      <c r="H85" s="106"/>
      <c r="I85" s="106"/>
      <c r="J85" s="106"/>
      <c r="K85" s="106"/>
      <c r="L85" s="106"/>
      <c r="M85" s="106"/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  <c r="Z85" s="106"/>
    </row>
    <row r="86">
      <c r="A86" s="118" t="s">
        <v>99</v>
      </c>
      <c r="B86" s="118" t="s">
        <v>99</v>
      </c>
      <c r="C86" s="118" t="s">
        <v>5280</v>
      </c>
      <c r="D86" s="118" t="s">
        <v>5281</v>
      </c>
      <c r="E86" s="122" t="s">
        <v>5051</v>
      </c>
      <c r="F86" s="108" t="s">
        <v>4561</v>
      </c>
      <c r="G86" s="120" t="s">
        <v>5282</v>
      </c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</row>
    <row r="87">
      <c r="A87" s="118" t="s">
        <v>99</v>
      </c>
      <c r="B87" s="118" t="s">
        <v>104</v>
      </c>
      <c r="C87" s="118" t="s">
        <v>5283</v>
      </c>
      <c r="D87" s="118" t="s">
        <v>5284</v>
      </c>
      <c r="E87" s="122" t="s">
        <v>5051</v>
      </c>
      <c r="F87" s="108" t="s">
        <v>1396</v>
      </c>
      <c r="G87" s="120" t="s">
        <v>5285</v>
      </c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  <c r="Z87" s="106"/>
    </row>
    <row r="88">
      <c r="A88" s="118" t="s">
        <v>99</v>
      </c>
      <c r="B88" s="118" t="s">
        <v>109</v>
      </c>
      <c r="C88" s="118" t="s">
        <v>5286</v>
      </c>
      <c r="D88" s="118" t="s">
        <v>5287</v>
      </c>
      <c r="E88" s="121" t="s">
        <v>5050</v>
      </c>
      <c r="F88" s="108" t="s">
        <v>4748</v>
      </c>
      <c r="G88" s="120" t="s">
        <v>5288</v>
      </c>
      <c r="H88" s="106"/>
      <c r="I88" s="106"/>
      <c r="J88" s="106"/>
      <c r="K88" s="106"/>
      <c r="L88" s="106"/>
      <c r="M88" s="106"/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  <c r="Z88" s="106"/>
    </row>
    <row r="89">
      <c r="A89" s="118" t="s">
        <v>99</v>
      </c>
      <c r="B89" s="118" t="s">
        <v>114</v>
      </c>
      <c r="C89" s="118" t="s">
        <v>5289</v>
      </c>
      <c r="D89" s="118" t="s">
        <v>5290</v>
      </c>
      <c r="E89" s="121" t="s">
        <v>5050</v>
      </c>
      <c r="F89" s="108" t="s">
        <v>4653</v>
      </c>
      <c r="G89" s="120" t="s">
        <v>5291</v>
      </c>
      <c r="H89" s="106"/>
      <c r="I89" s="106"/>
      <c r="J89" s="106"/>
      <c r="K89" s="106"/>
      <c r="L89" s="106"/>
      <c r="M89" s="106"/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  <c r="Z89" s="106"/>
    </row>
    <row r="90">
      <c r="A90" s="118" t="s">
        <v>99</v>
      </c>
      <c r="B90" s="118" t="s">
        <v>148</v>
      </c>
      <c r="C90" s="118" t="s">
        <v>5292</v>
      </c>
      <c r="D90" s="118" t="s">
        <v>5293</v>
      </c>
      <c r="E90" s="122" t="s">
        <v>5051</v>
      </c>
      <c r="F90" s="108" t="s">
        <v>1054</v>
      </c>
      <c r="G90" s="120" t="s">
        <v>5294</v>
      </c>
      <c r="H90" s="106"/>
      <c r="I90" s="106"/>
      <c r="J90" s="106"/>
      <c r="K90" s="106"/>
      <c r="L90" s="106"/>
      <c r="M90" s="106"/>
      <c r="N90" s="106"/>
      <c r="O90" s="106"/>
      <c r="P90" s="106"/>
      <c r="Q90" s="106"/>
      <c r="R90" s="106"/>
      <c r="S90" s="106"/>
      <c r="T90" s="106"/>
      <c r="U90" s="106"/>
      <c r="V90" s="106"/>
      <c r="W90" s="106"/>
      <c r="X90" s="106"/>
      <c r="Y90" s="106"/>
      <c r="Z90" s="106"/>
    </row>
    <row r="91">
      <c r="A91" s="118" t="s">
        <v>99</v>
      </c>
      <c r="B91" s="118" t="s">
        <v>153</v>
      </c>
      <c r="C91" s="118" t="s">
        <v>5295</v>
      </c>
      <c r="D91" s="118" t="s">
        <v>5296</v>
      </c>
      <c r="E91" s="122" t="s">
        <v>5051</v>
      </c>
      <c r="F91" s="108" t="s">
        <v>1058</v>
      </c>
      <c r="G91" s="120" t="s">
        <v>5297</v>
      </c>
      <c r="H91" s="106"/>
      <c r="I91" s="106"/>
      <c r="J91" s="106"/>
      <c r="K91" s="106"/>
      <c r="L91" s="106"/>
      <c r="M91" s="106"/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  <c r="Z91" s="106"/>
    </row>
    <row r="92">
      <c r="A92" s="118" t="s">
        <v>99</v>
      </c>
      <c r="B92" s="118" t="s">
        <v>199</v>
      </c>
      <c r="C92" s="118" t="s">
        <v>5298</v>
      </c>
      <c r="D92" s="118" t="s">
        <v>5299</v>
      </c>
      <c r="E92" s="122" t="s">
        <v>5051</v>
      </c>
      <c r="F92" s="108" t="s">
        <v>882</v>
      </c>
      <c r="G92" s="120" t="s">
        <v>5300</v>
      </c>
      <c r="H92" s="106"/>
      <c r="I92" s="106"/>
      <c r="J92" s="106"/>
      <c r="K92" s="106"/>
      <c r="L92" s="106"/>
      <c r="M92" s="106"/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X92" s="106"/>
      <c r="Y92" s="106"/>
      <c r="Z92" s="106"/>
    </row>
    <row r="93">
      <c r="A93" s="118" t="s">
        <v>99</v>
      </c>
      <c r="B93" s="118" t="s">
        <v>241</v>
      </c>
      <c r="C93" s="118" t="s">
        <v>5301</v>
      </c>
      <c r="D93" s="118" t="s">
        <v>5302</v>
      </c>
      <c r="E93" s="121" t="s">
        <v>5050</v>
      </c>
      <c r="F93" s="108" t="s">
        <v>4561</v>
      </c>
      <c r="G93" s="120" t="s">
        <v>5303</v>
      </c>
      <c r="H93" s="106"/>
      <c r="I93" s="106"/>
      <c r="J93" s="106"/>
      <c r="K93" s="106"/>
      <c r="L93" s="106"/>
      <c r="M93" s="106"/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  <c r="Z93" s="106"/>
    </row>
    <row r="94">
      <c r="A94" s="118" t="s">
        <v>99</v>
      </c>
      <c r="B94" s="118" t="s">
        <v>335</v>
      </c>
      <c r="C94" s="118" t="s">
        <v>5304</v>
      </c>
      <c r="D94" s="118" t="s">
        <v>5305</v>
      </c>
      <c r="E94" s="119" t="s">
        <v>5049</v>
      </c>
      <c r="F94" s="108" t="s">
        <v>5151</v>
      </c>
      <c r="G94" s="120" t="s">
        <v>5306</v>
      </c>
      <c r="H94" s="106"/>
      <c r="I94" s="106"/>
      <c r="J94" s="106"/>
      <c r="K94" s="106"/>
      <c r="L94" s="106"/>
      <c r="M94" s="106"/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106"/>
      <c r="Y94" s="106"/>
      <c r="Z94" s="106"/>
    </row>
    <row r="95">
      <c r="A95" s="118" t="s">
        <v>104</v>
      </c>
      <c r="B95" s="118" t="s">
        <v>93</v>
      </c>
      <c r="C95" s="118" t="s">
        <v>5307</v>
      </c>
      <c r="D95" s="118" t="s">
        <v>5308</v>
      </c>
      <c r="E95" s="119" t="s">
        <v>5049</v>
      </c>
      <c r="F95" s="108" t="s">
        <v>380</v>
      </c>
      <c r="G95" s="120" t="s">
        <v>5309</v>
      </c>
      <c r="H95" s="106"/>
      <c r="I95" s="106"/>
      <c r="J95" s="106"/>
      <c r="K95" s="106"/>
      <c r="L95" s="106"/>
      <c r="M95" s="106"/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</row>
    <row r="96">
      <c r="A96" s="118" t="s">
        <v>104</v>
      </c>
      <c r="B96" s="118" t="s">
        <v>118</v>
      </c>
      <c r="C96" s="118" t="s">
        <v>5310</v>
      </c>
      <c r="D96" s="118" t="s">
        <v>5311</v>
      </c>
      <c r="E96" s="121" t="s">
        <v>5050</v>
      </c>
      <c r="F96" s="108" t="s">
        <v>1631</v>
      </c>
      <c r="G96" s="120" t="s">
        <v>5312</v>
      </c>
      <c r="H96" s="106"/>
      <c r="I96" s="106"/>
      <c r="J96" s="106"/>
      <c r="K96" s="106"/>
      <c r="L96" s="106"/>
      <c r="M96" s="106"/>
      <c r="N96" s="106"/>
      <c r="O96" s="106"/>
      <c r="P96" s="106"/>
      <c r="Q96" s="106"/>
      <c r="R96" s="106"/>
      <c r="S96" s="106"/>
      <c r="T96" s="106"/>
      <c r="U96" s="106"/>
      <c r="V96" s="106"/>
      <c r="W96" s="106"/>
      <c r="X96" s="106"/>
      <c r="Y96" s="106"/>
      <c r="Z96" s="106"/>
    </row>
    <row r="97">
      <c r="A97" s="118" t="s">
        <v>104</v>
      </c>
      <c r="B97" s="118" t="s">
        <v>158</v>
      </c>
      <c r="C97" s="118" t="s">
        <v>5313</v>
      </c>
      <c r="D97" s="118" t="s">
        <v>5314</v>
      </c>
      <c r="E97" s="122" t="s">
        <v>5051</v>
      </c>
      <c r="F97" s="108" t="s">
        <v>1036</v>
      </c>
      <c r="G97" s="120" t="s">
        <v>5315</v>
      </c>
      <c r="H97" s="106"/>
      <c r="I97" s="106"/>
      <c r="J97" s="106"/>
      <c r="K97" s="106"/>
      <c r="L97" s="106"/>
      <c r="M97" s="106"/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  <c r="Z97" s="106"/>
    </row>
    <row r="98">
      <c r="A98" s="118" t="s">
        <v>104</v>
      </c>
      <c r="B98" s="118" t="s">
        <v>119</v>
      </c>
      <c r="C98" s="118" t="s">
        <v>5316</v>
      </c>
      <c r="D98" s="118" t="s">
        <v>5317</v>
      </c>
      <c r="E98" s="122" t="s">
        <v>5051</v>
      </c>
      <c r="F98" s="108" t="s">
        <v>1088</v>
      </c>
      <c r="G98" s="120" t="s">
        <v>5318</v>
      </c>
      <c r="H98" s="106"/>
      <c r="I98" s="106"/>
      <c r="J98" s="106"/>
      <c r="K98" s="106"/>
      <c r="L98" s="106"/>
      <c r="M98" s="106"/>
      <c r="N98" s="106"/>
      <c r="O98" s="106"/>
      <c r="P98" s="106"/>
      <c r="Q98" s="106"/>
      <c r="R98" s="106"/>
      <c r="S98" s="106"/>
      <c r="T98" s="106"/>
      <c r="U98" s="106"/>
      <c r="V98" s="106"/>
      <c r="W98" s="106"/>
      <c r="X98" s="106"/>
      <c r="Y98" s="106"/>
      <c r="Z98" s="106"/>
    </row>
    <row r="99">
      <c r="A99" s="118" t="s">
        <v>104</v>
      </c>
      <c r="B99" s="118" t="s">
        <v>124</v>
      </c>
      <c r="C99" s="118" t="s">
        <v>5319</v>
      </c>
      <c r="D99" s="118" t="s">
        <v>5320</v>
      </c>
      <c r="E99" s="122" t="s">
        <v>5051</v>
      </c>
      <c r="F99" s="108" t="s">
        <v>4397</v>
      </c>
      <c r="G99" s="120" t="s">
        <v>5321</v>
      </c>
      <c r="H99" s="106"/>
      <c r="I99" s="106"/>
      <c r="J99" s="106"/>
      <c r="K99" s="106"/>
      <c r="L99" s="106"/>
      <c r="M99" s="106"/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  <c r="Y99" s="106"/>
      <c r="Z99" s="106"/>
    </row>
    <row r="100">
      <c r="A100" s="118" t="s">
        <v>104</v>
      </c>
      <c r="B100" s="118" t="s">
        <v>94</v>
      </c>
      <c r="C100" s="118" t="s">
        <v>5322</v>
      </c>
      <c r="D100" s="118" t="s">
        <v>5323</v>
      </c>
      <c r="E100" s="122" t="s">
        <v>5051</v>
      </c>
      <c r="F100" s="108" t="s">
        <v>788</v>
      </c>
      <c r="G100" s="120" t="s">
        <v>5324</v>
      </c>
      <c r="H100" s="108"/>
      <c r="I100" s="106"/>
      <c r="J100" s="106"/>
      <c r="K100" s="106"/>
      <c r="L100" s="106"/>
      <c r="M100" s="106"/>
      <c r="N100" s="106"/>
      <c r="O100" s="106"/>
      <c r="P100" s="106"/>
      <c r="Q100" s="106"/>
      <c r="R100" s="106"/>
      <c r="S100" s="106"/>
      <c r="T100" s="106"/>
      <c r="U100" s="106"/>
      <c r="V100" s="106"/>
      <c r="W100" s="106"/>
      <c r="X100" s="106"/>
      <c r="Y100" s="106"/>
      <c r="Z100" s="106"/>
    </row>
    <row r="101">
      <c r="A101" s="118" t="s">
        <v>104</v>
      </c>
      <c r="B101" s="118" t="s">
        <v>99</v>
      </c>
      <c r="C101" s="118" t="s">
        <v>5325</v>
      </c>
      <c r="D101" s="118" t="s">
        <v>5326</v>
      </c>
      <c r="E101" s="122" t="s">
        <v>5051</v>
      </c>
      <c r="F101" s="108" t="s">
        <v>4653</v>
      </c>
      <c r="G101" s="120" t="s">
        <v>5327</v>
      </c>
      <c r="H101" s="106"/>
      <c r="I101" s="106"/>
      <c r="J101" s="106"/>
      <c r="K101" s="106"/>
      <c r="L101" s="106"/>
      <c r="M101" s="106"/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</row>
    <row r="102">
      <c r="A102" s="118" t="s">
        <v>104</v>
      </c>
      <c r="B102" s="118" t="s">
        <v>104</v>
      </c>
      <c r="C102" s="118" t="s">
        <v>5328</v>
      </c>
      <c r="D102" s="118" t="s">
        <v>5329</v>
      </c>
      <c r="E102" s="121" t="s">
        <v>5050</v>
      </c>
      <c r="F102" s="108" t="s">
        <v>1016</v>
      </c>
      <c r="G102" s="120" t="s">
        <v>5330</v>
      </c>
      <c r="H102" s="108"/>
      <c r="I102" s="106"/>
      <c r="J102" s="106"/>
      <c r="K102" s="106"/>
      <c r="L102" s="106"/>
      <c r="M102" s="106"/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106"/>
      <c r="Y102" s="106"/>
      <c r="Z102" s="106"/>
    </row>
    <row r="103">
      <c r="A103" s="118" t="s">
        <v>104</v>
      </c>
      <c r="B103" s="118" t="s">
        <v>109</v>
      </c>
      <c r="C103" s="118" t="s">
        <v>5331</v>
      </c>
      <c r="D103" s="118" t="s">
        <v>5332</v>
      </c>
      <c r="E103" s="121" t="s">
        <v>5050</v>
      </c>
      <c r="F103" s="108" t="s">
        <v>923</v>
      </c>
      <c r="G103" s="120" t="s">
        <v>5333</v>
      </c>
      <c r="H103" s="108"/>
      <c r="I103" s="106"/>
      <c r="J103" s="106"/>
      <c r="K103" s="106"/>
      <c r="L103" s="106"/>
      <c r="M103" s="106"/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</row>
    <row r="104">
      <c r="A104" s="118" t="s">
        <v>104</v>
      </c>
      <c r="B104" s="118" t="s">
        <v>114</v>
      </c>
      <c r="C104" s="118" t="s">
        <v>5334</v>
      </c>
      <c r="D104" s="118" t="s">
        <v>5335</v>
      </c>
      <c r="E104" s="122" t="s">
        <v>5051</v>
      </c>
      <c r="F104" s="108" t="s">
        <v>4397</v>
      </c>
      <c r="G104" s="120" t="s">
        <v>5336</v>
      </c>
      <c r="H104" s="106"/>
      <c r="I104" s="106"/>
      <c r="J104" s="106"/>
      <c r="K104" s="106"/>
      <c r="L104" s="106"/>
      <c r="M104" s="106"/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6"/>
      <c r="Y104" s="106"/>
      <c r="Z104" s="106"/>
    </row>
    <row r="105">
      <c r="A105" s="118" t="s">
        <v>104</v>
      </c>
      <c r="B105" s="118" t="s">
        <v>148</v>
      </c>
      <c r="C105" s="118" t="s">
        <v>5337</v>
      </c>
      <c r="D105" s="118" t="s">
        <v>5338</v>
      </c>
      <c r="E105" s="122" t="s">
        <v>5051</v>
      </c>
      <c r="F105" s="108" t="s">
        <v>878</v>
      </c>
      <c r="G105" s="120" t="s">
        <v>5339</v>
      </c>
      <c r="H105" s="106"/>
      <c r="I105" s="106"/>
      <c r="J105" s="106"/>
      <c r="K105" s="106"/>
      <c r="L105" s="106"/>
      <c r="M105" s="106"/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  <c r="Z105" s="106"/>
    </row>
    <row r="106">
      <c r="A106" s="118" t="s">
        <v>104</v>
      </c>
      <c r="B106" s="118" t="s">
        <v>153</v>
      </c>
      <c r="C106" s="118" t="s">
        <v>5340</v>
      </c>
      <c r="D106" s="118" t="s">
        <v>5341</v>
      </c>
      <c r="E106" s="122" t="s">
        <v>5051</v>
      </c>
      <c r="F106" s="108" t="s">
        <v>933</v>
      </c>
      <c r="G106" s="120" t="s">
        <v>5342</v>
      </c>
      <c r="H106" s="106"/>
      <c r="I106" s="106"/>
      <c r="J106" s="106"/>
      <c r="K106" s="106"/>
      <c r="L106" s="106"/>
      <c r="M106" s="106"/>
      <c r="N106" s="106"/>
      <c r="O106" s="106"/>
      <c r="P106" s="106"/>
      <c r="Q106" s="106"/>
      <c r="R106" s="106"/>
      <c r="S106" s="106"/>
      <c r="T106" s="106"/>
      <c r="U106" s="106"/>
      <c r="V106" s="106"/>
      <c r="W106" s="106"/>
      <c r="X106" s="106"/>
      <c r="Y106" s="106"/>
      <c r="Z106" s="106"/>
    </row>
    <row r="107">
      <c r="A107" s="118" t="s">
        <v>104</v>
      </c>
      <c r="B107" s="118" t="s">
        <v>199</v>
      </c>
      <c r="C107" s="118" t="s">
        <v>5343</v>
      </c>
      <c r="D107" s="118" t="s">
        <v>5344</v>
      </c>
      <c r="E107" s="122" t="s">
        <v>5051</v>
      </c>
      <c r="F107" s="108" t="s">
        <v>1524</v>
      </c>
      <c r="G107" s="120" t="s">
        <v>5345</v>
      </c>
      <c r="H107" s="106"/>
      <c r="I107" s="106"/>
      <c r="J107" s="106"/>
      <c r="K107" s="106"/>
      <c r="L107" s="106"/>
      <c r="M107" s="106"/>
      <c r="N107" s="106"/>
      <c r="O107" s="106"/>
      <c r="P107" s="106"/>
      <c r="Q107" s="106"/>
      <c r="R107" s="106"/>
      <c r="S107" s="106"/>
      <c r="T107" s="106"/>
      <c r="U107" s="106"/>
      <c r="V107" s="106"/>
      <c r="W107" s="106"/>
      <c r="X107" s="106"/>
      <c r="Y107" s="106"/>
      <c r="Z107" s="106"/>
    </row>
    <row r="108">
      <c r="A108" s="118" t="s">
        <v>104</v>
      </c>
      <c r="B108" s="118" t="s">
        <v>241</v>
      </c>
      <c r="C108" s="118" t="s">
        <v>5346</v>
      </c>
      <c r="D108" s="118" t="s">
        <v>5347</v>
      </c>
      <c r="E108" s="121" t="s">
        <v>5050</v>
      </c>
      <c r="F108" s="108" t="s">
        <v>380</v>
      </c>
      <c r="G108" s="120" t="s">
        <v>5348</v>
      </c>
      <c r="H108" s="106"/>
      <c r="I108" s="106"/>
      <c r="J108" s="106"/>
      <c r="K108" s="106"/>
      <c r="L108" s="106"/>
      <c r="M108" s="106"/>
      <c r="N108" s="106"/>
      <c r="O108" s="106"/>
      <c r="P108" s="106"/>
      <c r="Q108" s="106"/>
      <c r="R108" s="106"/>
      <c r="S108" s="106"/>
      <c r="T108" s="106"/>
      <c r="U108" s="106"/>
      <c r="V108" s="106"/>
      <c r="W108" s="106"/>
      <c r="X108" s="106"/>
      <c r="Y108" s="106"/>
      <c r="Z108" s="106"/>
    </row>
    <row r="109">
      <c r="A109" s="118" t="s">
        <v>104</v>
      </c>
      <c r="B109" s="118" t="s">
        <v>335</v>
      </c>
      <c r="C109" s="118" t="s">
        <v>5349</v>
      </c>
      <c r="D109" s="118" t="s">
        <v>5350</v>
      </c>
      <c r="E109" s="119" t="s">
        <v>5049</v>
      </c>
      <c r="F109" s="108" t="s">
        <v>8</v>
      </c>
      <c r="G109" s="120" t="s">
        <v>5351</v>
      </c>
      <c r="H109" s="106"/>
      <c r="I109" s="106"/>
      <c r="J109" s="106"/>
      <c r="K109" s="106"/>
      <c r="L109" s="106"/>
      <c r="M109" s="106"/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</row>
    <row r="110">
      <c r="A110" s="118" t="s">
        <v>109</v>
      </c>
      <c r="B110" s="118" t="s">
        <v>93</v>
      </c>
      <c r="C110" s="118" t="s">
        <v>5352</v>
      </c>
      <c r="D110" s="118" t="s">
        <v>5353</v>
      </c>
      <c r="E110" s="119" t="s">
        <v>5049</v>
      </c>
      <c r="F110" s="108" t="s">
        <v>956</v>
      </c>
      <c r="G110" s="120" t="s">
        <v>5354</v>
      </c>
      <c r="H110" s="106"/>
      <c r="I110" s="106"/>
      <c r="J110" s="106"/>
      <c r="K110" s="106"/>
      <c r="L110" s="106"/>
      <c r="M110" s="106"/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</row>
    <row r="111">
      <c r="A111" s="118" t="s">
        <v>109</v>
      </c>
      <c r="B111" s="118" t="s">
        <v>118</v>
      </c>
      <c r="C111" s="118" t="s">
        <v>5355</v>
      </c>
      <c r="D111" s="118" t="s">
        <v>5356</v>
      </c>
      <c r="E111" s="121" t="s">
        <v>5050</v>
      </c>
      <c r="F111" s="108" t="s">
        <v>8</v>
      </c>
      <c r="G111" s="120" t="s">
        <v>5357</v>
      </c>
      <c r="H111" s="106"/>
      <c r="I111" s="106"/>
      <c r="J111" s="106"/>
      <c r="K111" s="106"/>
      <c r="L111" s="106"/>
      <c r="M111" s="106"/>
      <c r="N111" s="106"/>
      <c r="O111" s="106"/>
      <c r="P111" s="106"/>
      <c r="Q111" s="106"/>
      <c r="R111" s="106"/>
      <c r="S111" s="106"/>
      <c r="T111" s="106"/>
      <c r="U111" s="106"/>
      <c r="V111" s="106"/>
      <c r="W111" s="106"/>
      <c r="X111" s="106"/>
      <c r="Y111" s="106"/>
      <c r="Z111" s="106"/>
    </row>
    <row r="112">
      <c r="A112" s="118" t="s">
        <v>109</v>
      </c>
      <c r="B112" s="118" t="s">
        <v>158</v>
      </c>
      <c r="C112" s="118" t="s">
        <v>5358</v>
      </c>
      <c r="D112" s="118" t="s">
        <v>5359</v>
      </c>
      <c r="E112" s="122" t="s">
        <v>5051</v>
      </c>
      <c r="F112" s="108" t="s">
        <v>1092</v>
      </c>
      <c r="G112" s="120" t="s">
        <v>5360</v>
      </c>
      <c r="H112" s="108"/>
      <c r="I112" s="106"/>
      <c r="J112" s="106"/>
      <c r="K112" s="106"/>
      <c r="L112" s="106"/>
      <c r="M112" s="106"/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</row>
    <row r="113">
      <c r="A113" s="118" t="s">
        <v>109</v>
      </c>
      <c r="B113" s="118" t="s">
        <v>119</v>
      </c>
      <c r="C113" s="118" t="s">
        <v>5361</v>
      </c>
      <c r="D113" s="118" t="s">
        <v>5362</v>
      </c>
      <c r="E113" s="122" t="s">
        <v>5051</v>
      </c>
      <c r="F113" s="108" t="s">
        <v>1016</v>
      </c>
      <c r="G113" s="120" t="s">
        <v>5363</v>
      </c>
      <c r="H113" s="106"/>
      <c r="I113" s="106"/>
      <c r="J113" s="106"/>
      <c r="K113" s="106"/>
      <c r="L113" s="106"/>
      <c r="M113" s="106"/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</row>
    <row r="114">
      <c r="A114" s="118" t="s">
        <v>109</v>
      </c>
      <c r="B114" s="118" t="s">
        <v>124</v>
      </c>
      <c r="C114" s="118" t="s">
        <v>5364</v>
      </c>
      <c r="D114" s="118" t="s">
        <v>5365</v>
      </c>
      <c r="E114" s="122" t="s">
        <v>5051</v>
      </c>
      <c r="F114" s="108" t="s">
        <v>878</v>
      </c>
      <c r="G114" s="120" t="s">
        <v>5366</v>
      </c>
      <c r="H114" s="106"/>
      <c r="I114" s="106"/>
      <c r="J114" s="106"/>
      <c r="K114" s="106"/>
      <c r="L114" s="106"/>
      <c r="M114" s="106"/>
      <c r="N114" s="106"/>
      <c r="O114" s="106"/>
      <c r="P114" s="106"/>
      <c r="Q114" s="106"/>
      <c r="R114" s="106"/>
      <c r="S114" s="106"/>
      <c r="T114" s="106"/>
      <c r="U114" s="106"/>
      <c r="V114" s="106"/>
      <c r="W114" s="106"/>
      <c r="X114" s="106"/>
      <c r="Y114" s="106"/>
      <c r="Z114" s="106"/>
    </row>
    <row r="115">
      <c r="A115" s="118" t="s">
        <v>109</v>
      </c>
      <c r="B115" s="118" t="s">
        <v>94</v>
      </c>
      <c r="C115" s="118" t="s">
        <v>5367</v>
      </c>
      <c r="D115" s="118" t="s">
        <v>5368</v>
      </c>
      <c r="E115" s="122" t="s">
        <v>5051</v>
      </c>
      <c r="F115" s="108" t="s">
        <v>1092</v>
      </c>
      <c r="G115" s="120" t="s">
        <v>5369</v>
      </c>
      <c r="H115" s="108"/>
      <c r="I115" s="106"/>
      <c r="J115" s="106"/>
      <c r="K115" s="106"/>
      <c r="L115" s="106"/>
      <c r="M115" s="106"/>
      <c r="N115" s="106"/>
      <c r="O115" s="106"/>
      <c r="P115" s="106"/>
      <c r="Q115" s="106"/>
      <c r="R115" s="106"/>
      <c r="S115" s="106"/>
      <c r="T115" s="106"/>
      <c r="U115" s="106"/>
      <c r="V115" s="106"/>
      <c r="W115" s="106"/>
      <c r="X115" s="106"/>
      <c r="Y115" s="106"/>
      <c r="Z115" s="106"/>
    </row>
    <row r="116">
      <c r="A116" s="118" t="s">
        <v>109</v>
      </c>
      <c r="B116" s="118" t="s">
        <v>99</v>
      </c>
      <c r="C116" s="118" t="s">
        <v>5370</v>
      </c>
      <c r="D116" s="118" t="s">
        <v>5371</v>
      </c>
      <c r="E116" s="121" t="s">
        <v>5050</v>
      </c>
      <c r="F116" s="108" t="s">
        <v>1054</v>
      </c>
      <c r="G116" s="120" t="s">
        <v>5372</v>
      </c>
      <c r="H116" s="106"/>
      <c r="I116" s="106"/>
      <c r="J116" s="106"/>
      <c r="K116" s="106"/>
      <c r="L116" s="106"/>
      <c r="M116" s="106"/>
      <c r="N116" s="106"/>
      <c r="O116" s="106"/>
      <c r="P116" s="106"/>
      <c r="Q116" s="106"/>
      <c r="R116" s="106"/>
      <c r="S116" s="106"/>
      <c r="T116" s="106"/>
      <c r="U116" s="106"/>
      <c r="V116" s="106"/>
      <c r="W116" s="106"/>
      <c r="X116" s="106"/>
      <c r="Y116" s="106"/>
      <c r="Z116" s="106"/>
    </row>
    <row r="117">
      <c r="A117" s="118" t="s">
        <v>109</v>
      </c>
      <c r="B117" s="118" t="s">
        <v>104</v>
      </c>
      <c r="C117" s="118" t="s">
        <v>5373</v>
      </c>
      <c r="D117" s="118" t="s">
        <v>5374</v>
      </c>
      <c r="E117" s="121" t="s">
        <v>5050</v>
      </c>
      <c r="F117" s="108" t="s">
        <v>1058</v>
      </c>
      <c r="G117" s="120" t="s">
        <v>5375</v>
      </c>
      <c r="H117" s="106"/>
      <c r="I117" s="106"/>
      <c r="J117" s="106"/>
      <c r="K117" s="106"/>
      <c r="L117" s="106"/>
      <c r="M117" s="106"/>
      <c r="N117" s="106"/>
      <c r="O117" s="106"/>
      <c r="P117" s="106"/>
      <c r="Q117" s="106"/>
      <c r="R117" s="106"/>
      <c r="S117" s="106"/>
      <c r="T117" s="106"/>
      <c r="U117" s="106"/>
      <c r="V117" s="106"/>
      <c r="W117" s="106"/>
      <c r="X117" s="106"/>
      <c r="Y117" s="106"/>
      <c r="Z117" s="106"/>
    </row>
    <row r="118">
      <c r="A118" s="118" t="s">
        <v>109</v>
      </c>
      <c r="B118" s="118" t="s">
        <v>109</v>
      </c>
      <c r="C118" s="118" t="s">
        <v>5376</v>
      </c>
      <c r="D118" s="118" t="s">
        <v>5377</v>
      </c>
      <c r="E118" s="122" t="s">
        <v>5051</v>
      </c>
      <c r="F118" s="108" t="s">
        <v>799</v>
      </c>
      <c r="G118" s="120" t="s">
        <v>5378</v>
      </c>
      <c r="H118" s="106"/>
      <c r="I118" s="106"/>
      <c r="J118" s="106"/>
      <c r="K118" s="106"/>
      <c r="L118" s="106"/>
      <c r="M118" s="106"/>
      <c r="N118" s="106"/>
      <c r="O118" s="106"/>
      <c r="P118" s="106"/>
      <c r="Q118" s="106"/>
      <c r="R118" s="106"/>
      <c r="S118" s="106"/>
      <c r="T118" s="106"/>
      <c r="U118" s="106"/>
      <c r="V118" s="106"/>
      <c r="W118" s="106"/>
      <c r="X118" s="106"/>
      <c r="Y118" s="106"/>
      <c r="Z118" s="106"/>
    </row>
    <row r="119">
      <c r="A119" s="118" t="s">
        <v>109</v>
      </c>
      <c r="B119" s="118" t="s">
        <v>114</v>
      </c>
      <c r="C119" s="118" t="s">
        <v>5379</v>
      </c>
      <c r="D119" s="118" t="s">
        <v>5380</v>
      </c>
      <c r="E119" s="122" t="s">
        <v>5051</v>
      </c>
      <c r="F119" s="108" t="s">
        <v>135</v>
      </c>
      <c r="G119" s="120" t="s">
        <v>5381</v>
      </c>
      <c r="H119" s="106"/>
      <c r="I119" s="106"/>
      <c r="J119" s="106"/>
      <c r="K119" s="106"/>
      <c r="L119" s="106"/>
      <c r="M119" s="106"/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106"/>
      <c r="Z119" s="106"/>
    </row>
    <row r="120">
      <c r="A120" s="118" t="s">
        <v>109</v>
      </c>
      <c r="B120" s="118" t="s">
        <v>148</v>
      </c>
      <c r="C120" s="118" t="s">
        <v>5382</v>
      </c>
      <c r="D120" s="118" t="s">
        <v>5383</v>
      </c>
      <c r="E120" s="122" t="s">
        <v>5051</v>
      </c>
      <c r="F120" s="108" t="s">
        <v>846</v>
      </c>
      <c r="G120" s="120" t="s">
        <v>5384</v>
      </c>
      <c r="H120" s="106"/>
      <c r="I120" s="106"/>
      <c r="J120" s="106"/>
      <c r="K120" s="106"/>
      <c r="L120" s="106"/>
      <c r="M120" s="106"/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  <c r="Z120" s="106"/>
    </row>
    <row r="121">
      <c r="A121" s="118" t="s">
        <v>109</v>
      </c>
      <c r="B121" s="118" t="s">
        <v>153</v>
      </c>
      <c r="C121" s="118" t="s">
        <v>5385</v>
      </c>
      <c r="D121" s="118" t="s">
        <v>5386</v>
      </c>
      <c r="E121" s="122" t="s">
        <v>5051</v>
      </c>
      <c r="F121" s="108" t="s">
        <v>8</v>
      </c>
      <c r="G121" s="120" t="s">
        <v>5387</v>
      </c>
      <c r="H121" s="106"/>
      <c r="I121" s="106"/>
      <c r="J121" s="106"/>
      <c r="K121" s="106"/>
      <c r="L121" s="106"/>
      <c r="M121" s="106"/>
      <c r="N121" s="106"/>
      <c r="O121" s="106"/>
      <c r="P121" s="106"/>
      <c r="Q121" s="106"/>
      <c r="R121" s="106"/>
      <c r="S121" s="106"/>
      <c r="T121" s="106"/>
      <c r="U121" s="106"/>
      <c r="V121" s="106"/>
      <c r="W121" s="106"/>
      <c r="X121" s="106"/>
      <c r="Y121" s="106"/>
      <c r="Z121" s="106"/>
    </row>
    <row r="122">
      <c r="A122" s="118" t="s">
        <v>109</v>
      </c>
      <c r="B122" s="118" t="s">
        <v>199</v>
      </c>
      <c r="C122" s="118" t="s">
        <v>5388</v>
      </c>
      <c r="D122" s="118" t="s">
        <v>5389</v>
      </c>
      <c r="E122" s="122" t="s">
        <v>5051</v>
      </c>
      <c r="F122" s="108" t="s">
        <v>1092</v>
      </c>
      <c r="G122" s="120" t="s">
        <v>5390</v>
      </c>
      <c r="H122" s="106"/>
      <c r="I122" s="106"/>
      <c r="J122" s="106"/>
      <c r="K122" s="106"/>
      <c r="L122" s="106"/>
      <c r="M122" s="106"/>
      <c r="N122" s="106"/>
      <c r="O122" s="106"/>
      <c r="P122" s="106"/>
      <c r="Q122" s="106"/>
      <c r="R122" s="106"/>
      <c r="S122" s="106"/>
      <c r="T122" s="106"/>
      <c r="U122" s="106"/>
      <c r="V122" s="106"/>
      <c r="W122" s="106"/>
      <c r="X122" s="106"/>
      <c r="Y122" s="106"/>
      <c r="Z122" s="106"/>
    </row>
    <row r="123">
      <c r="A123" s="118" t="s">
        <v>109</v>
      </c>
      <c r="B123" s="118" t="s">
        <v>241</v>
      </c>
      <c r="C123" s="118" t="s">
        <v>5391</v>
      </c>
      <c r="D123" s="118" t="s">
        <v>5392</v>
      </c>
      <c r="E123" s="121" t="s">
        <v>5050</v>
      </c>
      <c r="F123" s="108" t="s">
        <v>1016</v>
      </c>
      <c r="G123" s="120" t="s">
        <v>5393</v>
      </c>
      <c r="H123" s="106"/>
      <c r="I123" s="106"/>
      <c r="J123" s="106"/>
      <c r="K123" s="106"/>
      <c r="L123" s="106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</row>
    <row r="124">
      <c r="A124" s="118" t="s">
        <v>109</v>
      </c>
      <c r="B124" s="118" t="s">
        <v>335</v>
      </c>
      <c r="C124" s="118" t="s">
        <v>5394</v>
      </c>
      <c r="D124" s="118" t="s">
        <v>5395</v>
      </c>
      <c r="E124" s="119" t="s">
        <v>5049</v>
      </c>
      <c r="F124" s="108" t="s">
        <v>1818</v>
      </c>
      <c r="G124" s="120" t="s">
        <v>5396</v>
      </c>
      <c r="H124" s="106"/>
      <c r="I124" s="106"/>
      <c r="J124" s="106"/>
      <c r="K124" s="106"/>
      <c r="L124" s="106"/>
      <c r="M124" s="106"/>
      <c r="N124" s="106"/>
      <c r="O124" s="106"/>
      <c r="P124" s="106"/>
      <c r="Q124" s="106"/>
      <c r="R124" s="106"/>
      <c r="S124" s="106"/>
      <c r="T124" s="106"/>
      <c r="U124" s="106"/>
      <c r="V124" s="106"/>
      <c r="W124" s="106"/>
      <c r="X124" s="106"/>
      <c r="Y124" s="106"/>
      <c r="Z124" s="106"/>
    </row>
    <row r="125">
      <c r="A125" s="118" t="s">
        <v>114</v>
      </c>
      <c r="B125" s="118" t="s">
        <v>93</v>
      </c>
      <c r="C125" s="118" t="s">
        <v>5397</v>
      </c>
      <c r="D125" s="118" t="s">
        <v>5398</v>
      </c>
      <c r="E125" s="119" t="s">
        <v>5049</v>
      </c>
      <c r="F125" s="108" t="s">
        <v>1058</v>
      </c>
      <c r="G125" s="120" t="s">
        <v>5399</v>
      </c>
      <c r="H125" s="106"/>
      <c r="I125" s="106"/>
      <c r="J125" s="106"/>
      <c r="K125" s="106"/>
      <c r="L125" s="106"/>
      <c r="M125" s="106"/>
      <c r="N125" s="106"/>
      <c r="O125" s="106"/>
      <c r="P125" s="106"/>
      <c r="Q125" s="106"/>
      <c r="R125" s="106"/>
      <c r="S125" s="106"/>
      <c r="T125" s="106"/>
      <c r="U125" s="106"/>
      <c r="V125" s="106"/>
      <c r="W125" s="106"/>
      <c r="X125" s="106"/>
      <c r="Y125" s="106"/>
      <c r="Z125" s="106"/>
    </row>
    <row r="126">
      <c r="A126" s="118" t="s">
        <v>114</v>
      </c>
      <c r="B126" s="118" t="s">
        <v>118</v>
      </c>
      <c r="C126" s="118" t="s">
        <v>5400</v>
      </c>
      <c r="D126" s="118" t="s">
        <v>5401</v>
      </c>
      <c r="E126" s="121" t="s">
        <v>5050</v>
      </c>
      <c r="F126" s="108" t="s">
        <v>5402</v>
      </c>
      <c r="G126" s="120" t="s">
        <v>5403</v>
      </c>
      <c r="H126" s="106"/>
      <c r="I126" s="106"/>
      <c r="J126" s="106"/>
      <c r="K126" s="106"/>
      <c r="L126" s="106"/>
      <c r="M126" s="106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106"/>
      <c r="Y126" s="106"/>
      <c r="Z126" s="106"/>
    </row>
    <row r="127">
      <c r="A127" s="118" t="s">
        <v>114</v>
      </c>
      <c r="B127" s="118" t="s">
        <v>158</v>
      </c>
      <c r="C127" s="118" t="s">
        <v>5404</v>
      </c>
      <c r="D127" s="118" t="s">
        <v>5405</v>
      </c>
      <c r="E127" s="122" t="s">
        <v>5051</v>
      </c>
      <c r="F127" s="30" t="s">
        <v>5406</v>
      </c>
      <c r="G127" s="42" t="s">
        <v>5407</v>
      </c>
      <c r="H127" s="106"/>
      <c r="I127" s="106"/>
      <c r="J127" s="106"/>
      <c r="K127" s="106"/>
      <c r="L127" s="106"/>
      <c r="M127" s="106"/>
      <c r="N127" s="106"/>
      <c r="O127" s="106"/>
      <c r="P127" s="106"/>
      <c r="Q127" s="106"/>
      <c r="R127" s="106"/>
      <c r="S127" s="106"/>
      <c r="T127" s="106"/>
      <c r="U127" s="106"/>
      <c r="V127" s="106"/>
      <c r="W127" s="106"/>
      <c r="X127" s="106"/>
      <c r="Y127" s="106"/>
      <c r="Z127" s="106"/>
    </row>
    <row r="128">
      <c r="A128" s="118" t="s">
        <v>114</v>
      </c>
      <c r="B128" s="118" t="s">
        <v>119</v>
      </c>
      <c r="C128" s="118" t="s">
        <v>5408</v>
      </c>
      <c r="D128" s="118" t="s">
        <v>5409</v>
      </c>
      <c r="E128" s="122" t="s">
        <v>5051</v>
      </c>
      <c r="F128" s="108" t="s">
        <v>4480</v>
      </c>
      <c r="G128" s="120" t="s">
        <v>5410</v>
      </c>
      <c r="H128" s="106"/>
      <c r="I128" s="106"/>
      <c r="J128" s="106"/>
      <c r="K128" s="106"/>
      <c r="L128" s="106"/>
      <c r="M128" s="106"/>
      <c r="N128" s="106"/>
      <c r="O128" s="106"/>
      <c r="P128" s="106"/>
      <c r="Q128" s="106"/>
      <c r="R128" s="106"/>
      <c r="S128" s="106"/>
      <c r="T128" s="106"/>
      <c r="U128" s="106"/>
      <c r="V128" s="106"/>
      <c r="W128" s="106"/>
      <c r="X128" s="106"/>
      <c r="Y128" s="106"/>
      <c r="Z128" s="106"/>
    </row>
    <row r="129">
      <c r="A129" s="118" t="s">
        <v>114</v>
      </c>
      <c r="B129" s="118" t="s">
        <v>124</v>
      </c>
      <c r="C129" s="118" t="s">
        <v>5411</v>
      </c>
      <c r="D129" s="118" t="s">
        <v>5412</v>
      </c>
      <c r="E129" s="122" t="s">
        <v>5051</v>
      </c>
      <c r="F129" s="108" t="s">
        <v>4833</v>
      </c>
      <c r="G129" s="120" t="s">
        <v>5413</v>
      </c>
      <c r="H129" s="106"/>
      <c r="I129" s="106"/>
      <c r="J129" s="106"/>
      <c r="K129" s="106"/>
      <c r="L129" s="106"/>
      <c r="M129" s="106"/>
      <c r="N129" s="106"/>
      <c r="O129" s="106"/>
      <c r="P129" s="106"/>
      <c r="Q129" s="106"/>
      <c r="R129" s="106"/>
      <c r="S129" s="106"/>
      <c r="T129" s="106"/>
      <c r="U129" s="106"/>
      <c r="V129" s="106"/>
      <c r="W129" s="106"/>
      <c r="X129" s="106"/>
      <c r="Y129" s="106"/>
      <c r="Z129" s="106"/>
    </row>
    <row r="130">
      <c r="A130" s="118" t="s">
        <v>114</v>
      </c>
      <c r="B130" s="118" t="s">
        <v>94</v>
      </c>
      <c r="C130" s="118" t="s">
        <v>5414</v>
      </c>
      <c r="D130" s="118" t="s">
        <v>5415</v>
      </c>
      <c r="E130" s="122" t="s">
        <v>5051</v>
      </c>
      <c r="F130" s="108" t="s">
        <v>933</v>
      </c>
      <c r="G130" s="120" t="s">
        <v>5416</v>
      </c>
      <c r="H130" s="106"/>
      <c r="I130" s="106"/>
      <c r="J130" s="106"/>
      <c r="K130" s="106"/>
      <c r="L130" s="106"/>
      <c r="M130" s="106"/>
      <c r="N130" s="106"/>
      <c r="O130" s="106"/>
      <c r="P130" s="106"/>
      <c r="Q130" s="106"/>
      <c r="R130" s="106"/>
      <c r="S130" s="106"/>
      <c r="T130" s="106"/>
      <c r="U130" s="106"/>
      <c r="V130" s="106"/>
      <c r="W130" s="106"/>
      <c r="X130" s="106"/>
      <c r="Y130" s="106"/>
      <c r="Z130" s="106"/>
    </row>
    <row r="131">
      <c r="A131" s="118" t="s">
        <v>114</v>
      </c>
      <c r="B131" s="118" t="s">
        <v>99</v>
      </c>
      <c r="C131" s="118" t="s">
        <v>5417</v>
      </c>
      <c r="D131" s="118" t="s">
        <v>5418</v>
      </c>
      <c r="E131" s="122" t="s">
        <v>5051</v>
      </c>
      <c r="F131" s="108" t="s">
        <v>380</v>
      </c>
      <c r="G131" s="120" t="s">
        <v>5419</v>
      </c>
      <c r="H131" s="106"/>
      <c r="I131" s="106"/>
      <c r="J131" s="106"/>
      <c r="K131" s="106"/>
      <c r="L131" s="106"/>
      <c r="M131" s="106"/>
      <c r="N131" s="106"/>
      <c r="O131" s="106"/>
      <c r="P131" s="106"/>
      <c r="Q131" s="106"/>
      <c r="R131" s="106"/>
      <c r="S131" s="106"/>
      <c r="T131" s="106"/>
      <c r="U131" s="106"/>
      <c r="V131" s="106"/>
      <c r="W131" s="106"/>
      <c r="X131" s="106"/>
      <c r="Y131" s="106"/>
      <c r="Z131" s="106"/>
    </row>
    <row r="132">
      <c r="A132" s="118" t="s">
        <v>114</v>
      </c>
      <c r="B132" s="118" t="s">
        <v>104</v>
      </c>
      <c r="C132" s="118" t="s">
        <v>5420</v>
      </c>
      <c r="D132" s="118" t="s">
        <v>5421</v>
      </c>
      <c r="E132" s="122" t="s">
        <v>5051</v>
      </c>
      <c r="F132" s="108" t="s">
        <v>4833</v>
      </c>
      <c r="G132" s="120" t="s">
        <v>5422</v>
      </c>
      <c r="H132" s="106"/>
      <c r="I132" s="106"/>
      <c r="J132" s="106"/>
      <c r="K132" s="106"/>
      <c r="L132" s="106"/>
      <c r="M132" s="106"/>
      <c r="N132" s="106"/>
      <c r="O132" s="106"/>
      <c r="P132" s="106"/>
      <c r="Q132" s="106"/>
      <c r="R132" s="106"/>
      <c r="S132" s="106"/>
      <c r="T132" s="106"/>
      <c r="U132" s="106"/>
      <c r="V132" s="106"/>
      <c r="W132" s="106"/>
      <c r="X132" s="106"/>
      <c r="Y132" s="106"/>
      <c r="Z132" s="106"/>
    </row>
    <row r="133">
      <c r="A133" s="118" t="s">
        <v>114</v>
      </c>
      <c r="B133" s="118" t="s">
        <v>109</v>
      </c>
      <c r="C133" s="118" t="s">
        <v>5423</v>
      </c>
      <c r="D133" s="118" t="s">
        <v>5424</v>
      </c>
      <c r="E133" s="122" t="s">
        <v>5051</v>
      </c>
      <c r="F133" s="108" t="s">
        <v>933</v>
      </c>
      <c r="G133" s="120" t="s">
        <v>5425</v>
      </c>
      <c r="H133" s="106"/>
      <c r="I133" s="106"/>
      <c r="J133" s="106"/>
      <c r="K133" s="106"/>
      <c r="L133" s="106"/>
      <c r="M133" s="106"/>
      <c r="N133" s="106"/>
      <c r="O133" s="106"/>
      <c r="P133" s="106"/>
      <c r="Q133" s="106"/>
      <c r="R133" s="106"/>
      <c r="S133" s="106"/>
      <c r="T133" s="106"/>
      <c r="U133" s="106"/>
      <c r="V133" s="106"/>
      <c r="W133" s="106"/>
      <c r="X133" s="106"/>
      <c r="Y133" s="106"/>
      <c r="Z133" s="106"/>
    </row>
    <row r="134">
      <c r="A134" s="118" t="s">
        <v>114</v>
      </c>
      <c r="B134" s="118" t="s">
        <v>114</v>
      </c>
      <c r="C134" s="118" t="s">
        <v>5426</v>
      </c>
      <c r="D134" s="118" t="s">
        <v>5427</v>
      </c>
      <c r="E134" s="122" t="s">
        <v>5051</v>
      </c>
      <c r="F134" s="108" t="s">
        <v>2867</v>
      </c>
      <c r="G134" s="120" t="s">
        <v>5428</v>
      </c>
      <c r="H134" s="106"/>
      <c r="I134" s="106"/>
      <c r="J134" s="106"/>
      <c r="K134" s="106"/>
      <c r="L134" s="106"/>
      <c r="M134" s="106"/>
      <c r="N134" s="106"/>
      <c r="O134" s="106"/>
      <c r="P134" s="106"/>
      <c r="Q134" s="106"/>
      <c r="R134" s="106"/>
      <c r="S134" s="106"/>
      <c r="T134" s="106"/>
      <c r="U134" s="106"/>
      <c r="V134" s="106"/>
      <c r="W134" s="106"/>
      <c r="X134" s="106"/>
      <c r="Y134" s="106"/>
      <c r="Z134" s="106"/>
    </row>
    <row r="135">
      <c r="A135" s="118" t="s">
        <v>114</v>
      </c>
      <c r="B135" s="118" t="s">
        <v>148</v>
      </c>
      <c r="C135" s="118" t="s">
        <v>5429</v>
      </c>
      <c r="D135" s="118" t="s">
        <v>5430</v>
      </c>
      <c r="E135" s="122" t="s">
        <v>5051</v>
      </c>
      <c r="F135" s="108" t="s">
        <v>4833</v>
      </c>
      <c r="G135" s="120" t="s">
        <v>5431</v>
      </c>
      <c r="H135" s="106"/>
      <c r="I135" s="106"/>
      <c r="J135" s="106"/>
      <c r="K135" s="106"/>
      <c r="L135" s="106"/>
      <c r="M135" s="106"/>
      <c r="N135" s="106"/>
      <c r="O135" s="106"/>
      <c r="P135" s="106"/>
      <c r="Q135" s="106"/>
      <c r="R135" s="106"/>
      <c r="S135" s="106"/>
      <c r="T135" s="106"/>
      <c r="U135" s="106"/>
      <c r="V135" s="106"/>
      <c r="W135" s="106"/>
      <c r="X135" s="106"/>
      <c r="Y135" s="106"/>
      <c r="Z135" s="106"/>
    </row>
    <row r="136">
      <c r="A136" s="118" t="s">
        <v>114</v>
      </c>
      <c r="B136" s="118" t="s">
        <v>153</v>
      </c>
      <c r="C136" s="118" t="s">
        <v>5432</v>
      </c>
      <c r="D136" s="118" t="s">
        <v>5433</v>
      </c>
      <c r="E136" s="122" t="s">
        <v>5051</v>
      </c>
      <c r="F136" s="108" t="s">
        <v>1894</v>
      </c>
      <c r="G136" s="120" t="s">
        <v>5434</v>
      </c>
      <c r="H136" s="106"/>
      <c r="I136" s="106"/>
      <c r="J136" s="106"/>
      <c r="K136" s="106"/>
      <c r="L136" s="106"/>
      <c r="M136" s="106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  <c r="Z136" s="106"/>
    </row>
    <row r="137">
      <c r="A137" s="118" t="s">
        <v>114</v>
      </c>
      <c r="B137" s="118" t="s">
        <v>199</v>
      </c>
      <c r="C137" s="118" t="s">
        <v>5435</v>
      </c>
      <c r="D137" s="118" t="s">
        <v>5436</v>
      </c>
      <c r="E137" s="122" t="s">
        <v>5051</v>
      </c>
      <c r="F137" s="108" t="s">
        <v>1802</v>
      </c>
      <c r="G137" s="120" t="s">
        <v>5437</v>
      </c>
      <c r="H137" s="106"/>
      <c r="I137" s="106"/>
      <c r="J137" s="106"/>
      <c r="K137" s="106"/>
      <c r="L137" s="106"/>
      <c r="M137" s="106"/>
      <c r="N137" s="106"/>
      <c r="O137" s="106"/>
      <c r="P137" s="106"/>
      <c r="Q137" s="106"/>
      <c r="R137" s="106"/>
      <c r="S137" s="106"/>
      <c r="T137" s="106"/>
      <c r="U137" s="106"/>
      <c r="V137" s="106"/>
      <c r="W137" s="106"/>
      <c r="X137" s="106"/>
      <c r="Y137" s="106"/>
      <c r="Z137" s="106"/>
    </row>
    <row r="138">
      <c r="A138" s="118" t="s">
        <v>114</v>
      </c>
      <c r="B138" s="118" t="s">
        <v>241</v>
      </c>
      <c r="C138" s="118" t="s">
        <v>5438</v>
      </c>
      <c r="D138" s="118" t="s">
        <v>5439</v>
      </c>
      <c r="E138" s="121" t="s">
        <v>5050</v>
      </c>
      <c r="F138" s="108" t="s">
        <v>4833</v>
      </c>
      <c r="G138" s="120" t="s">
        <v>5440</v>
      </c>
      <c r="H138" s="106"/>
      <c r="I138" s="106"/>
      <c r="J138" s="106"/>
      <c r="K138" s="106"/>
      <c r="L138" s="106"/>
      <c r="M138" s="106"/>
      <c r="N138" s="106"/>
      <c r="O138" s="106"/>
      <c r="P138" s="106"/>
      <c r="Q138" s="106"/>
      <c r="R138" s="106"/>
      <c r="S138" s="106"/>
      <c r="T138" s="106"/>
      <c r="U138" s="106"/>
      <c r="V138" s="106"/>
      <c r="W138" s="106"/>
      <c r="X138" s="106"/>
      <c r="Y138" s="106"/>
      <c r="Z138" s="106"/>
    </row>
    <row r="139">
      <c r="A139" s="118" t="s">
        <v>114</v>
      </c>
      <c r="B139" s="118" t="s">
        <v>335</v>
      </c>
      <c r="C139" s="118" t="s">
        <v>5441</v>
      </c>
      <c r="D139" s="118" t="s">
        <v>5442</v>
      </c>
      <c r="E139" s="119" t="s">
        <v>5049</v>
      </c>
      <c r="F139" s="108" t="s">
        <v>956</v>
      </c>
      <c r="G139" s="120" t="s">
        <v>5443</v>
      </c>
      <c r="H139" s="106"/>
      <c r="I139" s="106"/>
      <c r="J139" s="106"/>
      <c r="K139" s="106"/>
      <c r="L139" s="106"/>
      <c r="M139" s="106"/>
      <c r="N139" s="106"/>
      <c r="O139" s="106"/>
      <c r="P139" s="106"/>
      <c r="Q139" s="106"/>
      <c r="R139" s="106"/>
      <c r="S139" s="106"/>
      <c r="T139" s="106"/>
      <c r="U139" s="106"/>
      <c r="V139" s="106"/>
      <c r="W139" s="106"/>
      <c r="X139" s="106"/>
      <c r="Y139" s="106"/>
      <c r="Z139" s="106"/>
    </row>
    <row r="140">
      <c r="A140" s="118" t="s">
        <v>148</v>
      </c>
      <c r="B140" s="118" t="s">
        <v>118</v>
      </c>
      <c r="C140" s="118" t="s">
        <v>5444</v>
      </c>
      <c r="D140" s="118" t="s">
        <v>5445</v>
      </c>
      <c r="E140" s="119" t="s">
        <v>5049</v>
      </c>
      <c r="F140" s="108" t="s">
        <v>5260</v>
      </c>
      <c r="G140" s="120" t="s">
        <v>5446</v>
      </c>
      <c r="H140" s="106"/>
      <c r="I140" s="106"/>
      <c r="J140" s="106"/>
      <c r="K140" s="106"/>
      <c r="L140" s="106"/>
      <c r="M140" s="106"/>
      <c r="N140" s="106"/>
      <c r="O140" s="106"/>
      <c r="P140" s="106"/>
      <c r="Q140" s="106"/>
      <c r="R140" s="106"/>
      <c r="S140" s="106"/>
      <c r="T140" s="106"/>
      <c r="U140" s="106"/>
      <c r="V140" s="106"/>
      <c r="W140" s="106"/>
      <c r="X140" s="106"/>
      <c r="Y140" s="106"/>
      <c r="Z140" s="106"/>
    </row>
    <row r="141">
      <c r="A141" s="118" t="s">
        <v>148</v>
      </c>
      <c r="B141" s="118" t="s">
        <v>158</v>
      </c>
      <c r="C141" s="118" t="s">
        <v>5447</v>
      </c>
      <c r="D141" s="118" t="s">
        <v>5448</v>
      </c>
      <c r="E141" s="121" t="s">
        <v>5050</v>
      </c>
      <c r="F141" s="108" t="s">
        <v>846</v>
      </c>
      <c r="G141" s="120" t="s">
        <v>5449</v>
      </c>
      <c r="H141" s="106"/>
      <c r="I141" s="106"/>
      <c r="J141" s="106"/>
      <c r="K141" s="106"/>
      <c r="L141" s="106"/>
      <c r="M141" s="106"/>
      <c r="N141" s="106"/>
      <c r="O141" s="106"/>
      <c r="P141" s="106"/>
      <c r="Q141" s="106"/>
      <c r="R141" s="106"/>
      <c r="S141" s="106"/>
      <c r="T141" s="106"/>
      <c r="U141" s="106"/>
      <c r="V141" s="106"/>
      <c r="W141" s="106"/>
      <c r="X141" s="106"/>
      <c r="Y141" s="106"/>
      <c r="Z141" s="106"/>
    </row>
    <row r="142">
      <c r="A142" s="118" t="s">
        <v>148</v>
      </c>
      <c r="B142" s="118" t="s">
        <v>119</v>
      </c>
      <c r="C142" s="118" t="s">
        <v>5450</v>
      </c>
      <c r="D142" s="118" t="s">
        <v>5451</v>
      </c>
      <c r="E142" s="122" t="s">
        <v>5051</v>
      </c>
      <c r="F142" s="108" t="s">
        <v>5151</v>
      </c>
      <c r="G142" s="120" t="s">
        <v>5452</v>
      </c>
      <c r="H142" s="106"/>
      <c r="I142" s="106"/>
      <c r="J142" s="106"/>
      <c r="K142" s="106"/>
      <c r="L142" s="106"/>
      <c r="M142" s="106"/>
      <c r="N142" s="106"/>
      <c r="O142" s="106"/>
      <c r="P142" s="106"/>
      <c r="Q142" s="106"/>
      <c r="R142" s="106"/>
      <c r="S142" s="106"/>
      <c r="T142" s="106"/>
      <c r="U142" s="106"/>
      <c r="V142" s="106"/>
      <c r="W142" s="106"/>
      <c r="X142" s="106"/>
      <c r="Y142" s="106"/>
      <c r="Z142" s="106"/>
    </row>
    <row r="143">
      <c r="A143" s="118" t="s">
        <v>148</v>
      </c>
      <c r="B143" s="118" t="s">
        <v>124</v>
      </c>
      <c r="C143" s="118" t="s">
        <v>5453</v>
      </c>
      <c r="D143" s="118" t="s">
        <v>5454</v>
      </c>
      <c r="E143" s="122" t="s">
        <v>5051</v>
      </c>
      <c r="F143" s="108" t="s">
        <v>8</v>
      </c>
      <c r="G143" s="120" t="s">
        <v>5455</v>
      </c>
      <c r="H143" s="106"/>
      <c r="I143" s="106"/>
      <c r="J143" s="106"/>
      <c r="K143" s="106"/>
      <c r="L143" s="106"/>
      <c r="M143" s="106"/>
      <c r="N143" s="106"/>
      <c r="O143" s="106"/>
      <c r="P143" s="106"/>
      <c r="Q143" s="106"/>
      <c r="R143" s="106"/>
      <c r="S143" s="106"/>
      <c r="T143" s="106"/>
      <c r="U143" s="106"/>
      <c r="V143" s="106"/>
      <c r="W143" s="106"/>
      <c r="X143" s="106"/>
      <c r="Y143" s="106"/>
      <c r="Z143" s="106"/>
    </row>
    <row r="144">
      <c r="A144" s="118" t="s">
        <v>148</v>
      </c>
      <c r="B144" s="118" t="s">
        <v>94</v>
      </c>
      <c r="C144" s="118" t="s">
        <v>5456</v>
      </c>
      <c r="D144" s="118" t="s">
        <v>5457</v>
      </c>
      <c r="E144" s="122" t="s">
        <v>5051</v>
      </c>
      <c r="F144" s="108" t="s">
        <v>15</v>
      </c>
      <c r="G144" s="120" t="s">
        <v>5458</v>
      </c>
      <c r="H144" s="108"/>
      <c r="I144" s="106"/>
      <c r="J144" s="106"/>
      <c r="K144" s="106"/>
      <c r="L144" s="106"/>
      <c r="M144" s="106"/>
      <c r="N144" s="106"/>
      <c r="O144" s="106"/>
      <c r="P144" s="106"/>
      <c r="Q144" s="106"/>
      <c r="R144" s="106"/>
      <c r="S144" s="106"/>
      <c r="T144" s="106"/>
      <c r="U144" s="106"/>
      <c r="V144" s="106"/>
      <c r="W144" s="106"/>
      <c r="X144" s="106"/>
      <c r="Y144" s="106"/>
      <c r="Z144" s="106"/>
    </row>
    <row r="145">
      <c r="A145" s="118" t="s">
        <v>148</v>
      </c>
      <c r="B145" s="118" t="s">
        <v>99</v>
      </c>
      <c r="C145" s="118" t="s">
        <v>5459</v>
      </c>
      <c r="D145" s="118" t="s">
        <v>5460</v>
      </c>
      <c r="E145" s="121" t="s">
        <v>5050</v>
      </c>
      <c r="F145" s="108" t="s">
        <v>846</v>
      </c>
      <c r="G145" s="120" t="s">
        <v>5461</v>
      </c>
      <c r="H145" s="106"/>
      <c r="I145" s="106"/>
      <c r="J145" s="106"/>
      <c r="K145" s="106"/>
      <c r="L145" s="106"/>
      <c r="M145" s="106"/>
      <c r="N145" s="106"/>
      <c r="O145" s="106"/>
      <c r="P145" s="106"/>
      <c r="Q145" s="106"/>
      <c r="R145" s="106"/>
      <c r="S145" s="106"/>
      <c r="T145" s="106"/>
      <c r="U145" s="106"/>
      <c r="V145" s="106"/>
      <c r="W145" s="106"/>
      <c r="X145" s="106"/>
      <c r="Y145" s="106"/>
      <c r="Z145" s="106"/>
    </row>
    <row r="146">
      <c r="A146" s="118" t="s">
        <v>148</v>
      </c>
      <c r="B146" s="118" t="s">
        <v>104</v>
      </c>
      <c r="C146" s="118" t="s">
        <v>5462</v>
      </c>
      <c r="D146" s="118" t="s">
        <v>5463</v>
      </c>
      <c r="E146" s="121" t="s">
        <v>5050</v>
      </c>
      <c r="F146" s="108" t="s">
        <v>830</v>
      </c>
      <c r="G146" s="120" t="s">
        <v>5464</v>
      </c>
      <c r="H146" s="108"/>
      <c r="I146" s="106"/>
      <c r="J146" s="106"/>
      <c r="K146" s="106"/>
      <c r="L146" s="106"/>
      <c r="M146" s="106"/>
      <c r="N146" s="106"/>
      <c r="O146" s="106"/>
      <c r="P146" s="106"/>
      <c r="Q146" s="106"/>
      <c r="R146" s="106"/>
      <c r="S146" s="106"/>
      <c r="T146" s="106"/>
      <c r="U146" s="106"/>
      <c r="V146" s="106"/>
      <c r="W146" s="106"/>
      <c r="X146" s="106"/>
      <c r="Y146" s="106"/>
      <c r="Z146" s="106"/>
    </row>
    <row r="147">
      <c r="A147" s="118" t="s">
        <v>148</v>
      </c>
      <c r="B147" s="118" t="s">
        <v>109</v>
      </c>
      <c r="C147" s="118" t="s">
        <v>5465</v>
      </c>
      <c r="D147" s="118" t="s">
        <v>5466</v>
      </c>
      <c r="E147" s="122" t="s">
        <v>5051</v>
      </c>
      <c r="F147" s="108" t="s">
        <v>5467</v>
      </c>
      <c r="G147" s="42" t="s">
        <v>5468</v>
      </c>
      <c r="H147" s="106"/>
      <c r="I147" s="106"/>
      <c r="J147" s="106"/>
      <c r="K147" s="106"/>
      <c r="L147" s="106"/>
      <c r="M147" s="106"/>
      <c r="N147" s="106"/>
      <c r="O147" s="106"/>
      <c r="P147" s="106"/>
      <c r="Q147" s="106"/>
      <c r="R147" s="106"/>
      <c r="S147" s="106"/>
      <c r="T147" s="106"/>
      <c r="U147" s="106"/>
      <c r="V147" s="106"/>
      <c r="W147" s="106"/>
      <c r="X147" s="106"/>
      <c r="Y147" s="106"/>
      <c r="Z147" s="106"/>
    </row>
    <row r="148">
      <c r="A148" s="118" t="s">
        <v>148</v>
      </c>
      <c r="B148" s="118" t="s">
        <v>114</v>
      </c>
      <c r="C148" s="118" t="s">
        <v>5469</v>
      </c>
      <c r="D148" s="118" t="s">
        <v>5470</v>
      </c>
      <c r="E148" s="122" t="s">
        <v>5051</v>
      </c>
      <c r="F148" s="108" t="s">
        <v>102</v>
      </c>
      <c r="G148" s="120" t="s">
        <v>5471</v>
      </c>
      <c r="H148" s="106"/>
      <c r="I148" s="106"/>
      <c r="J148" s="106"/>
      <c r="K148" s="106"/>
      <c r="L148" s="106"/>
      <c r="M148" s="106"/>
      <c r="N148" s="106"/>
      <c r="O148" s="106"/>
      <c r="P148" s="106"/>
      <c r="Q148" s="106"/>
      <c r="R148" s="106"/>
      <c r="S148" s="106"/>
      <c r="T148" s="106"/>
      <c r="U148" s="106"/>
      <c r="V148" s="106"/>
      <c r="W148" s="106"/>
      <c r="X148" s="106"/>
      <c r="Y148" s="106"/>
      <c r="Z148" s="106"/>
    </row>
    <row r="149">
      <c r="A149" s="118" t="s">
        <v>148</v>
      </c>
      <c r="B149" s="118" t="s">
        <v>148</v>
      </c>
      <c r="C149" s="118" t="s">
        <v>5472</v>
      </c>
      <c r="D149" s="118" t="s">
        <v>5473</v>
      </c>
      <c r="E149" s="122" t="s">
        <v>5051</v>
      </c>
      <c r="F149" s="108" t="s">
        <v>830</v>
      </c>
      <c r="G149" s="120" t="s">
        <v>5474</v>
      </c>
      <c r="H149" s="108"/>
      <c r="I149" s="106"/>
      <c r="J149" s="106"/>
      <c r="K149" s="106"/>
      <c r="L149" s="106"/>
      <c r="M149" s="106"/>
      <c r="N149" s="106"/>
      <c r="O149" s="106"/>
      <c r="P149" s="106"/>
      <c r="Q149" s="106"/>
      <c r="R149" s="106"/>
      <c r="S149" s="106"/>
      <c r="T149" s="106"/>
      <c r="U149" s="106"/>
      <c r="V149" s="106"/>
      <c r="W149" s="106"/>
      <c r="X149" s="106"/>
      <c r="Y149" s="106"/>
      <c r="Z149" s="106"/>
    </row>
    <row r="150">
      <c r="A150" s="118" t="s">
        <v>148</v>
      </c>
      <c r="B150" s="118" t="s">
        <v>153</v>
      </c>
      <c r="C150" s="118" t="s">
        <v>5475</v>
      </c>
      <c r="D150" s="118" t="s">
        <v>5476</v>
      </c>
      <c r="E150" s="122" t="s">
        <v>5051</v>
      </c>
      <c r="F150" s="108" t="s">
        <v>193</v>
      </c>
      <c r="G150" s="120" t="s">
        <v>5477</v>
      </c>
      <c r="H150" s="106"/>
      <c r="I150" s="106"/>
      <c r="J150" s="106"/>
      <c r="K150" s="106"/>
      <c r="L150" s="106"/>
      <c r="M150" s="106"/>
      <c r="N150" s="106"/>
      <c r="O150" s="106"/>
      <c r="P150" s="106"/>
      <c r="Q150" s="106"/>
      <c r="R150" s="106"/>
      <c r="S150" s="106"/>
      <c r="T150" s="106"/>
      <c r="U150" s="106"/>
      <c r="V150" s="106"/>
      <c r="W150" s="106"/>
      <c r="X150" s="106"/>
      <c r="Y150" s="106"/>
      <c r="Z150" s="106"/>
    </row>
    <row r="151">
      <c r="A151" s="118" t="s">
        <v>148</v>
      </c>
      <c r="B151" s="118" t="s">
        <v>199</v>
      </c>
      <c r="C151" s="118" t="s">
        <v>5478</v>
      </c>
      <c r="D151" s="118" t="s">
        <v>5479</v>
      </c>
      <c r="E151" s="121" t="s">
        <v>5050</v>
      </c>
      <c r="F151" s="108" t="s">
        <v>5480</v>
      </c>
      <c r="G151" s="120" t="s">
        <v>5481</v>
      </c>
      <c r="H151" s="106"/>
      <c r="I151" s="106"/>
      <c r="J151" s="106"/>
      <c r="K151" s="106"/>
      <c r="L151" s="106"/>
      <c r="M151" s="106"/>
      <c r="N151" s="106"/>
      <c r="O151" s="106"/>
      <c r="P151" s="106"/>
      <c r="Q151" s="106"/>
      <c r="R151" s="106"/>
      <c r="S151" s="106"/>
      <c r="T151" s="106"/>
      <c r="U151" s="106"/>
      <c r="V151" s="106"/>
      <c r="W151" s="106"/>
      <c r="X151" s="106"/>
      <c r="Y151" s="106"/>
      <c r="Z151" s="106"/>
    </row>
    <row r="152">
      <c r="A152" s="118" t="s">
        <v>148</v>
      </c>
      <c r="B152" s="118" t="s">
        <v>241</v>
      </c>
      <c r="C152" s="118" t="s">
        <v>5482</v>
      </c>
      <c r="D152" s="118" t="s">
        <v>5483</v>
      </c>
      <c r="E152" s="119" t="s">
        <v>5049</v>
      </c>
      <c r="F152" s="108" t="s">
        <v>247</v>
      </c>
      <c r="G152" s="120" t="s">
        <v>5484</v>
      </c>
      <c r="H152" s="106"/>
      <c r="I152" s="106"/>
      <c r="J152" s="106"/>
      <c r="K152" s="106"/>
      <c r="L152" s="106"/>
      <c r="M152" s="106"/>
      <c r="N152" s="106"/>
      <c r="O152" s="106"/>
      <c r="P152" s="106"/>
      <c r="Q152" s="106"/>
      <c r="R152" s="106"/>
      <c r="S152" s="106"/>
      <c r="T152" s="106"/>
      <c r="U152" s="106"/>
      <c r="V152" s="106"/>
      <c r="W152" s="106"/>
      <c r="X152" s="106"/>
      <c r="Y152" s="106"/>
      <c r="Z152" s="106"/>
    </row>
    <row r="153">
      <c r="A153" s="118" t="s">
        <v>153</v>
      </c>
      <c r="B153" s="118" t="s">
        <v>118</v>
      </c>
      <c r="C153" s="118" t="s">
        <v>5485</v>
      </c>
      <c r="D153" s="118" t="s">
        <v>5486</v>
      </c>
      <c r="E153" s="119" t="s">
        <v>5049</v>
      </c>
      <c r="F153" s="108" t="s">
        <v>380</v>
      </c>
      <c r="G153" s="120" t="s">
        <v>5487</v>
      </c>
      <c r="H153" s="106"/>
      <c r="I153" s="106"/>
      <c r="J153" s="106"/>
      <c r="K153" s="106"/>
      <c r="L153" s="106"/>
      <c r="M153" s="106"/>
      <c r="N153" s="106"/>
      <c r="O153" s="106"/>
      <c r="P153" s="106"/>
      <c r="Q153" s="106"/>
      <c r="R153" s="106"/>
      <c r="S153" s="106"/>
      <c r="T153" s="106"/>
      <c r="U153" s="106"/>
      <c r="V153" s="106"/>
      <c r="W153" s="106"/>
      <c r="X153" s="106"/>
      <c r="Y153" s="106"/>
      <c r="Z153" s="106"/>
    </row>
    <row r="154">
      <c r="A154" s="118" t="s">
        <v>153</v>
      </c>
      <c r="B154" s="118" t="s">
        <v>158</v>
      </c>
      <c r="C154" s="118" t="s">
        <v>5488</v>
      </c>
      <c r="D154" s="118" t="s">
        <v>5489</v>
      </c>
      <c r="E154" s="121" t="s">
        <v>5050</v>
      </c>
      <c r="F154" s="108" t="s">
        <v>956</v>
      </c>
      <c r="G154" s="120" t="s">
        <v>5490</v>
      </c>
      <c r="H154" s="106"/>
      <c r="I154" s="106"/>
      <c r="J154" s="106"/>
      <c r="K154" s="106"/>
      <c r="L154" s="106"/>
      <c r="M154" s="106"/>
      <c r="N154" s="106"/>
      <c r="O154" s="106"/>
      <c r="P154" s="106"/>
      <c r="Q154" s="106"/>
      <c r="R154" s="106"/>
      <c r="S154" s="106"/>
      <c r="T154" s="106"/>
      <c r="U154" s="106"/>
      <c r="V154" s="106"/>
      <c r="W154" s="106"/>
      <c r="X154" s="106"/>
      <c r="Y154" s="106"/>
      <c r="Z154" s="106"/>
    </row>
    <row r="155">
      <c r="A155" s="118" t="s">
        <v>153</v>
      </c>
      <c r="B155" s="118" t="s">
        <v>119</v>
      </c>
      <c r="C155" s="118" t="s">
        <v>5491</v>
      </c>
      <c r="D155" s="118" t="s">
        <v>5492</v>
      </c>
      <c r="E155" s="122" t="s">
        <v>5051</v>
      </c>
      <c r="F155" s="108" t="s">
        <v>102</v>
      </c>
      <c r="G155" s="120" t="s">
        <v>5493</v>
      </c>
      <c r="H155" s="106"/>
      <c r="I155" s="106"/>
      <c r="J155" s="106"/>
      <c r="K155" s="106"/>
      <c r="L155" s="106"/>
      <c r="M155" s="106"/>
      <c r="N155" s="106"/>
      <c r="O155" s="106"/>
      <c r="P155" s="106"/>
      <c r="Q155" s="106"/>
      <c r="R155" s="106"/>
      <c r="S155" s="106"/>
      <c r="T155" s="106"/>
      <c r="U155" s="106"/>
      <c r="V155" s="106"/>
      <c r="W155" s="106"/>
      <c r="X155" s="106"/>
      <c r="Y155" s="106"/>
      <c r="Z155" s="106"/>
    </row>
    <row r="156">
      <c r="A156" s="118" t="s">
        <v>153</v>
      </c>
      <c r="B156" s="118" t="s">
        <v>124</v>
      </c>
      <c r="C156" s="118" t="s">
        <v>5494</v>
      </c>
      <c r="D156" s="118" t="s">
        <v>5495</v>
      </c>
      <c r="E156" s="122" t="s">
        <v>5051</v>
      </c>
      <c r="F156" s="108" t="s">
        <v>1802</v>
      </c>
      <c r="G156" s="120" t="s">
        <v>5496</v>
      </c>
      <c r="H156" s="106"/>
      <c r="I156" s="106"/>
      <c r="J156" s="106"/>
      <c r="K156" s="106"/>
      <c r="L156" s="106"/>
      <c r="M156" s="106"/>
      <c r="N156" s="106"/>
      <c r="O156" s="106"/>
      <c r="P156" s="106"/>
      <c r="Q156" s="106"/>
      <c r="R156" s="106"/>
      <c r="S156" s="106"/>
      <c r="T156" s="106"/>
      <c r="U156" s="106"/>
      <c r="V156" s="106"/>
      <c r="W156" s="106"/>
      <c r="X156" s="106"/>
      <c r="Y156" s="106"/>
      <c r="Z156" s="106"/>
    </row>
    <row r="157">
      <c r="A157" s="118" t="s">
        <v>153</v>
      </c>
      <c r="B157" s="118" t="s">
        <v>94</v>
      </c>
      <c r="C157" s="118" t="s">
        <v>5497</v>
      </c>
      <c r="D157" s="118" t="s">
        <v>5498</v>
      </c>
      <c r="E157" s="122" t="s">
        <v>5051</v>
      </c>
      <c r="F157" s="108" t="s">
        <v>193</v>
      </c>
      <c r="G157" s="120" t="s">
        <v>5499</v>
      </c>
      <c r="H157" s="106"/>
      <c r="I157" s="106"/>
      <c r="J157" s="106"/>
      <c r="K157" s="106"/>
      <c r="L157" s="106"/>
      <c r="M157" s="106"/>
      <c r="N157" s="106"/>
      <c r="O157" s="106"/>
      <c r="P157" s="106"/>
      <c r="Q157" s="106"/>
      <c r="R157" s="106"/>
      <c r="S157" s="106"/>
      <c r="T157" s="106"/>
      <c r="U157" s="106"/>
      <c r="V157" s="106"/>
      <c r="W157" s="106"/>
      <c r="X157" s="106"/>
      <c r="Y157" s="106"/>
      <c r="Z157" s="106"/>
    </row>
    <row r="158">
      <c r="A158" s="118" t="s">
        <v>153</v>
      </c>
      <c r="B158" s="118" t="s">
        <v>99</v>
      </c>
      <c r="C158" s="118" t="s">
        <v>5500</v>
      </c>
      <c r="D158" s="118" t="s">
        <v>5501</v>
      </c>
      <c r="E158" s="121" t="s">
        <v>5050</v>
      </c>
      <c r="F158" s="108" t="s">
        <v>878</v>
      </c>
      <c r="G158" s="120" t="s">
        <v>5502</v>
      </c>
      <c r="H158" s="106"/>
      <c r="I158" s="106"/>
      <c r="J158" s="106"/>
      <c r="K158" s="106"/>
      <c r="L158" s="106"/>
      <c r="M158" s="106"/>
      <c r="N158" s="106"/>
      <c r="O158" s="106"/>
      <c r="P158" s="106"/>
      <c r="Q158" s="106"/>
      <c r="R158" s="106"/>
      <c r="S158" s="106"/>
      <c r="T158" s="106"/>
      <c r="U158" s="106"/>
      <c r="V158" s="106"/>
      <c r="W158" s="106"/>
      <c r="X158" s="106"/>
      <c r="Y158" s="106"/>
      <c r="Z158" s="106"/>
    </row>
    <row r="159">
      <c r="A159" s="118" t="s">
        <v>153</v>
      </c>
      <c r="B159" s="118" t="s">
        <v>104</v>
      </c>
      <c r="C159" s="118" t="s">
        <v>5503</v>
      </c>
      <c r="D159" s="118" t="s">
        <v>5504</v>
      </c>
      <c r="E159" s="121" t="s">
        <v>5050</v>
      </c>
      <c r="F159" s="108" t="s">
        <v>143</v>
      </c>
      <c r="G159" s="120" t="s">
        <v>5505</v>
      </c>
      <c r="H159" s="106"/>
      <c r="I159" s="106"/>
      <c r="J159" s="106"/>
      <c r="K159" s="106"/>
      <c r="L159" s="106"/>
      <c r="M159" s="106"/>
      <c r="N159" s="106"/>
      <c r="O159" s="106"/>
      <c r="P159" s="106"/>
      <c r="Q159" s="106"/>
      <c r="R159" s="106"/>
      <c r="S159" s="106"/>
      <c r="T159" s="106"/>
      <c r="U159" s="106"/>
      <c r="V159" s="106"/>
      <c r="W159" s="106"/>
      <c r="X159" s="106"/>
      <c r="Y159" s="106"/>
      <c r="Z159" s="106"/>
    </row>
    <row r="160">
      <c r="A160" s="118" t="s">
        <v>153</v>
      </c>
      <c r="B160" s="118" t="s">
        <v>109</v>
      </c>
      <c r="C160" s="118" t="s">
        <v>5506</v>
      </c>
      <c r="D160" s="118" t="s">
        <v>5507</v>
      </c>
      <c r="E160" s="122" t="s">
        <v>5051</v>
      </c>
      <c r="F160" s="108" t="s">
        <v>193</v>
      </c>
      <c r="G160" s="120" t="s">
        <v>5508</v>
      </c>
      <c r="H160" s="106"/>
      <c r="I160" s="106"/>
      <c r="J160" s="106"/>
      <c r="K160" s="106"/>
      <c r="L160" s="106"/>
      <c r="M160" s="106"/>
      <c r="N160" s="106"/>
      <c r="O160" s="106"/>
      <c r="P160" s="106"/>
      <c r="Q160" s="106"/>
      <c r="R160" s="106"/>
      <c r="S160" s="106"/>
      <c r="T160" s="106"/>
      <c r="U160" s="106"/>
      <c r="V160" s="106"/>
      <c r="W160" s="106"/>
      <c r="X160" s="106"/>
      <c r="Y160" s="106"/>
      <c r="Z160" s="106"/>
    </row>
    <row r="161">
      <c r="A161" s="118" t="s">
        <v>153</v>
      </c>
      <c r="B161" s="118" t="s">
        <v>114</v>
      </c>
      <c r="C161" s="118" t="s">
        <v>5509</v>
      </c>
      <c r="D161" s="118" t="s">
        <v>5510</v>
      </c>
      <c r="E161" s="122" t="s">
        <v>5051</v>
      </c>
      <c r="F161" s="108" t="s">
        <v>923</v>
      </c>
      <c r="G161" s="120" t="s">
        <v>5511</v>
      </c>
      <c r="H161" s="106"/>
      <c r="I161" s="106"/>
      <c r="J161" s="106"/>
      <c r="K161" s="106"/>
      <c r="L161" s="106"/>
      <c r="M161" s="106"/>
      <c r="N161" s="106"/>
      <c r="O161" s="106"/>
      <c r="P161" s="106"/>
      <c r="Q161" s="106"/>
      <c r="R161" s="106"/>
      <c r="S161" s="106"/>
      <c r="T161" s="106"/>
      <c r="U161" s="106"/>
      <c r="V161" s="106"/>
      <c r="W161" s="106"/>
      <c r="X161" s="106"/>
      <c r="Y161" s="106"/>
      <c r="Z161" s="106"/>
    </row>
    <row r="162">
      <c r="A162" s="118" t="s">
        <v>153</v>
      </c>
      <c r="B162" s="118" t="s">
        <v>148</v>
      </c>
      <c r="C162" s="118" t="s">
        <v>5512</v>
      </c>
      <c r="D162" s="118" t="s">
        <v>5513</v>
      </c>
      <c r="E162" s="122" t="s">
        <v>5051</v>
      </c>
      <c r="F162" s="108" t="s">
        <v>878</v>
      </c>
      <c r="G162" s="120" t="s">
        <v>5514</v>
      </c>
      <c r="H162" s="106"/>
      <c r="I162" s="106"/>
      <c r="J162" s="106"/>
      <c r="K162" s="106"/>
      <c r="L162" s="106"/>
      <c r="M162" s="106"/>
      <c r="N162" s="106"/>
      <c r="O162" s="106"/>
      <c r="P162" s="106"/>
      <c r="Q162" s="106"/>
      <c r="R162" s="106"/>
      <c r="S162" s="106"/>
      <c r="T162" s="106"/>
      <c r="U162" s="106"/>
      <c r="V162" s="106"/>
      <c r="W162" s="106"/>
      <c r="X162" s="106"/>
      <c r="Y162" s="106"/>
      <c r="Z162" s="106"/>
    </row>
    <row r="163">
      <c r="A163" s="118" t="s">
        <v>153</v>
      </c>
      <c r="B163" s="118" t="s">
        <v>153</v>
      </c>
      <c r="C163" s="118" t="s">
        <v>5515</v>
      </c>
      <c r="D163" s="118" t="s">
        <v>5516</v>
      </c>
      <c r="E163" s="122" t="s">
        <v>5051</v>
      </c>
      <c r="F163" s="108" t="s">
        <v>846</v>
      </c>
      <c r="G163" s="120" t="s">
        <v>5517</v>
      </c>
      <c r="H163" s="106"/>
      <c r="I163" s="106"/>
      <c r="J163" s="106"/>
      <c r="K163" s="106"/>
      <c r="L163" s="106"/>
      <c r="M163" s="106"/>
      <c r="N163" s="106"/>
      <c r="O163" s="106"/>
      <c r="P163" s="106"/>
      <c r="Q163" s="106"/>
      <c r="R163" s="106"/>
      <c r="S163" s="106"/>
      <c r="T163" s="106"/>
      <c r="U163" s="106"/>
      <c r="V163" s="106"/>
      <c r="W163" s="106"/>
      <c r="X163" s="106"/>
      <c r="Y163" s="106"/>
      <c r="Z163" s="106"/>
    </row>
    <row r="164">
      <c r="A164" s="118" t="s">
        <v>153</v>
      </c>
      <c r="B164" s="118" t="s">
        <v>199</v>
      </c>
      <c r="C164" s="118" t="s">
        <v>5518</v>
      </c>
      <c r="D164" s="118" t="s">
        <v>5519</v>
      </c>
      <c r="E164" s="121" t="s">
        <v>5050</v>
      </c>
      <c r="F164" s="108" t="s">
        <v>799</v>
      </c>
      <c r="G164" s="120" t="s">
        <v>5520</v>
      </c>
      <c r="H164" s="106"/>
      <c r="I164" s="106"/>
      <c r="J164" s="106"/>
      <c r="K164" s="106"/>
      <c r="L164" s="106"/>
      <c r="M164" s="106"/>
      <c r="N164" s="106"/>
      <c r="O164" s="106"/>
      <c r="P164" s="106"/>
      <c r="Q164" s="106"/>
      <c r="R164" s="106"/>
      <c r="S164" s="106"/>
      <c r="T164" s="106"/>
      <c r="U164" s="106"/>
      <c r="V164" s="106"/>
      <c r="W164" s="106"/>
      <c r="X164" s="106"/>
      <c r="Y164" s="106"/>
      <c r="Z164" s="106"/>
    </row>
    <row r="165">
      <c r="A165" s="118" t="s">
        <v>153</v>
      </c>
      <c r="B165" s="118" t="s">
        <v>241</v>
      </c>
      <c r="C165" s="118" t="s">
        <v>5521</v>
      </c>
      <c r="D165" s="118" t="s">
        <v>5522</v>
      </c>
      <c r="E165" s="119" t="s">
        <v>5049</v>
      </c>
      <c r="F165" s="108" t="s">
        <v>380</v>
      </c>
      <c r="G165" s="120" t="s">
        <v>5523</v>
      </c>
      <c r="H165" s="106"/>
      <c r="I165" s="106"/>
      <c r="J165" s="106"/>
      <c r="K165" s="106"/>
      <c r="L165" s="106"/>
      <c r="M165" s="106"/>
      <c r="N165" s="106"/>
      <c r="O165" s="106"/>
      <c r="P165" s="106"/>
      <c r="Q165" s="106"/>
      <c r="R165" s="106"/>
      <c r="S165" s="106"/>
      <c r="T165" s="106"/>
      <c r="U165" s="106"/>
      <c r="V165" s="106"/>
      <c r="W165" s="106"/>
      <c r="X165" s="106"/>
      <c r="Y165" s="106"/>
      <c r="Z165" s="106"/>
    </row>
    <row r="166">
      <c r="A166" s="118" t="s">
        <v>199</v>
      </c>
      <c r="B166" s="118" t="s">
        <v>158</v>
      </c>
      <c r="C166" s="118" t="s">
        <v>5524</v>
      </c>
      <c r="D166" s="118" t="s">
        <v>5525</v>
      </c>
      <c r="E166" s="119" t="s">
        <v>5049</v>
      </c>
      <c r="F166" s="108" t="s">
        <v>892</v>
      </c>
      <c r="G166" s="120" t="s">
        <v>5526</v>
      </c>
      <c r="H166" s="106"/>
      <c r="I166" s="106"/>
      <c r="J166" s="106"/>
      <c r="K166" s="106"/>
      <c r="L166" s="106"/>
      <c r="M166" s="106"/>
      <c r="N166" s="106"/>
      <c r="O166" s="106"/>
      <c r="P166" s="106"/>
      <c r="Q166" s="106"/>
      <c r="R166" s="106"/>
      <c r="S166" s="106"/>
      <c r="T166" s="106"/>
      <c r="U166" s="106"/>
      <c r="V166" s="106"/>
      <c r="W166" s="106"/>
      <c r="X166" s="106"/>
      <c r="Y166" s="106"/>
      <c r="Z166" s="106"/>
    </row>
    <row r="167">
      <c r="A167" s="118" t="s">
        <v>199</v>
      </c>
      <c r="B167" s="118" t="s">
        <v>119</v>
      </c>
      <c r="C167" s="118" t="s">
        <v>5527</v>
      </c>
      <c r="D167" s="118" t="s">
        <v>5528</v>
      </c>
      <c r="E167" s="121" t="s">
        <v>5050</v>
      </c>
      <c r="F167" s="108" t="s">
        <v>1446</v>
      </c>
      <c r="G167" s="120" t="s">
        <v>5529</v>
      </c>
      <c r="H167" s="106"/>
      <c r="I167" s="106"/>
      <c r="J167" s="106"/>
      <c r="K167" s="106"/>
      <c r="L167" s="106"/>
      <c r="M167" s="106"/>
      <c r="N167" s="106"/>
      <c r="O167" s="106"/>
      <c r="P167" s="106"/>
      <c r="Q167" s="106"/>
      <c r="R167" s="106"/>
      <c r="S167" s="106"/>
      <c r="T167" s="106"/>
      <c r="U167" s="106"/>
      <c r="V167" s="106"/>
      <c r="W167" s="106"/>
      <c r="X167" s="106"/>
      <c r="Y167" s="106"/>
      <c r="Z167" s="106"/>
    </row>
    <row r="168">
      <c r="A168" s="118" t="s">
        <v>199</v>
      </c>
      <c r="B168" s="118" t="s">
        <v>124</v>
      </c>
      <c r="C168" s="118" t="s">
        <v>5530</v>
      </c>
      <c r="D168" s="118" t="s">
        <v>5531</v>
      </c>
      <c r="E168" s="121" t="s">
        <v>5050</v>
      </c>
      <c r="F168" s="108" t="s">
        <v>4833</v>
      </c>
      <c r="G168" s="120" t="s">
        <v>5532</v>
      </c>
      <c r="H168" s="106"/>
      <c r="I168" s="106"/>
      <c r="J168" s="106"/>
      <c r="K168" s="106"/>
      <c r="L168" s="106"/>
      <c r="M168" s="106"/>
      <c r="N168" s="106"/>
      <c r="O168" s="106"/>
      <c r="P168" s="106"/>
      <c r="Q168" s="106"/>
      <c r="R168" s="106"/>
      <c r="S168" s="106"/>
      <c r="T168" s="106"/>
      <c r="U168" s="106"/>
      <c r="V168" s="106"/>
      <c r="W168" s="106"/>
      <c r="X168" s="106"/>
      <c r="Y168" s="106"/>
      <c r="Z168" s="106"/>
    </row>
    <row r="169">
      <c r="A169" s="118" t="s">
        <v>199</v>
      </c>
      <c r="B169" s="118" t="s">
        <v>94</v>
      </c>
      <c r="C169" s="118" t="s">
        <v>5533</v>
      </c>
      <c r="D169" s="118" t="s">
        <v>5534</v>
      </c>
      <c r="E169" s="122" t="s">
        <v>5051</v>
      </c>
      <c r="F169" s="108" t="s">
        <v>956</v>
      </c>
      <c r="G169" s="120" t="s">
        <v>5535</v>
      </c>
      <c r="H169" s="106"/>
      <c r="I169" s="106"/>
      <c r="J169" s="106"/>
      <c r="K169" s="106"/>
      <c r="L169" s="106"/>
      <c r="M169" s="106"/>
      <c r="N169" s="106"/>
      <c r="O169" s="106"/>
      <c r="P169" s="106"/>
      <c r="Q169" s="106"/>
      <c r="R169" s="106"/>
      <c r="S169" s="106"/>
      <c r="T169" s="106"/>
      <c r="U169" s="106"/>
      <c r="V169" s="106"/>
      <c r="W169" s="106"/>
      <c r="X169" s="106"/>
      <c r="Y169" s="106"/>
      <c r="Z169" s="106"/>
    </row>
    <row r="170">
      <c r="A170" s="118" t="s">
        <v>199</v>
      </c>
      <c r="B170" s="118" t="s">
        <v>99</v>
      </c>
      <c r="C170" s="118" t="s">
        <v>5536</v>
      </c>
      <c r="D170" s="118" t="s">
        <v>5537</v>
      </c>
      <c r="E170" s="122" t="s">
        <v>5051</v>
      </c>
      <c r="F170" s="108" t="s">
        <v>102</v>
      </c>
      <c r="G170" s="120" t="s">
        <v>5538</v>
      </c>
      <c r="H170" s="106"/>
      <c r="I170" s="106"/>
      <c r="J170" s="106"/>
      <c r="K170" s="106"/>
      <c r="L170" s="106"/>
      <c r="M170" s="106"/>
      <c r="N170" s="106"/>
      <c r="O170" s="106"/>
      <c r="P170" s="106"/>
      <c r="Q170" s="106"/>
      <c r="R170" s="106"/>
      <c r="S170" s="106"/>
      <c r="T170" s="106"/>
      <c r="U170" s="106"/>
      <c r="V170" s="106"/>
      <c r="W170" s="106"/>
      <c r="X170" s="106"/>
      <c r="Y170" s="106"/>
      <c r="Z170" s="106"/>
    </row>
    <row r="171">
      <c r="A171" s="118" t="s">
        <v>199</v>
      </c>
      <c r="B171" s="118" t="s">
        <v>104</v>
      </c>
      <c r="C171" s="118" t="s">
        <v>5539</v>
      </c>
      <c r="D171" s="118" t="s">
        <v>5540</v>
      </c>
      <c r="E171" s="122" t="s">
        <v>5051</v>
      </c>
      <c r="F171" s="108" t="s">
        <v>8</v>
      </c>
      <c r="G171" s="120" t="s">
        <v>5541</v>
      </c>
      <c r="H171" s="106"/>
      <c r="I171" s="106"/>
      <c r="J171" s="106"/>
      <c r="K171" s="106"/>
      <c r="L171" s="106"/>
      <c r="M171" s="106"/>
      <c r="N171" s="106"/>
      <c r="O171" s="106"/>
      <c r="P171" s="106"/>
      <c r="Q171" s="106"/>
      <c r="R171" s="106"/>
      <c r="S171" s="106"/>
      <c r="T171" s="106"/>
      <c r="U171" s="106"/>
      <c r="V171" s="106"/>
      <c r="W171" s="106"/>
      <c r="X171" s="106"/>
      <c r="Y171" s="106"/>
      <c r="Z171" s="106"/>
    </row>
    <row r="172">
      <c r="A172" s="118" t="s">
        <v>199</v>
      </c>
      <c r="B172" s="118" t="s">
        <v>109</v>
      </c>
      <c r="C172" s="118" t="s">
        <v>5542</v>
      </c>
      <c r="D172" s="118" t="s">
        <v>5543</v>
      </c>
      <c r="E172" s="122" t="s">
        <v>5051</v>
      </c>
      <c r="F172" s="108" t="s">
        <v>5544</v>
      </c>
      <c r="G172" s="120" t="s">
        <v>5545</v>
      </c>
      <c r="H172" s="106"/>
      <c r="I172" s="106"/>
      <c r="J172" s="106"/>
      <c r="K172" s="106"/>
      <c r="L172" s="106"/>
      <c r="M172" s="106"/>
      <c r="N172" s="106"/>
      <c r="O172" s="106"/>
      <c r="P172" s="106"/>
      <c r="Q172" s="106"/>
      <c r="R172" s="106"/>
      <c r="S172" s="106"/>
      <c r="T172" s="106"/>
      <c r="U172" s="106"/>
      <c r="V172" s="106"/>
      <c r="W172" s="106"/>
      <c r="X172" s="106"/>
      <c r="Y172" s="106"/>
      <c r="Z172" s="106"/>
    </row>
    <row r="173">
      <c r="A173" s="118" t="s">
        <v>199</v>
      </c>
      <c r="B173" s="118" t="s">
        <v>114</v>
      </c>
      <c r="C173" s="118" t="s">
        <v>5546</v>
      </c>
      <c r="D173" s="118" t="s">
        <v>5547</v>
      </c>
      <c r="E173" s="122" t="s">
        <v>5051</v>
      </c>
      <c r="F173" s="108" t="s">
        <v>4833</v>
      </c>
      <c r="G173" s="120" t="s">
        <v>5548</v>
      </c>
      <c r="H173" s="106"/>
      <c r="I173" s="106"/>
      <c r="J173" s="106"/>
      <c r="K173" s="106"/>
      <c r="L173" s="106"/>
      <c r="M173" s="106"/>
      <c r="N173" s="106"/>
      <c r="O173" s="106"/>
      <c r="P173" s="106"/>
      <c r="Q173" s="106"/>
      <c r="R173" s="106"/>
      <c r="S173" s="106"/>
      <c r="T173" s="106"/>
      <c r="U173" s="106"/>
      <c r="V173" s="106"/>
      <c r="W173" s="106"/>
      <c r="X173" s="106"/>
      <c r="Y173" s="106"/>
      <c r="Z173" s="106"/>
    </row>
    <row r="174">
      <c r="A174" s="118" t="s">
        <v>199</v>
      </c>
      <c r="B174" s="118" t="s">
        <v>148</v>
      </c>
      <c r="C174" s="118" t="s">
        <v>5549</v>
      </c>
      <c r="D174" s="118" t="s">
        <v>5550</v>
      </c>
      <c r="E174" s="121" t="s">
        <v>5050</v>
      </c>
      <c r="F174" s="108" t="s">
        <v>135</v>
      </c>
      <c r="G174" s="120" t="s">
        <v>5551</v>
      </c>
      <c r="H174" s="106"/>
      <c r="I174" s="106"/>
      <c r="J174" s="106"/>
      <c r="K174" s="106"/>
      <c r="L174" s="106"/>
      <c r="M174" s="106"/>
      <c r="N174" s="106"/>
      <c r="O174" s="106"/>
      <c r="P174" s="106"/>
      <c r="Q174" s="106"/>
      <c r="R174" s="106"/>
      <c r="S174" s="106"/>
      <c r="T174" s="106"/>
      <c r="U174" s="106"/>
      <c r="V174" s="106"/>
      <c r="W174" s="106"/>
      <c r="X174" s="106"/>
      <c r="Y174" s="106"/>
      <c r="Z174" s="106"/>
    </row>
    <row r="175">
      <c r="A175" s="118" t="s">
        <v>199</v>
      </c>
      <c r="B175" s="118" t="s">
        <v>153</v>
      </c>
      <c r="C175" s="118" t="s">
        <v>5552</v>
      </c>
      <c r="D175" s="118" t="s">
        <v>5553</v>
      </c>
      <c r="E175" s="121" t="s">
        <v>5050</v>
      </c>
      <c r="F175" s="108" t="s">
        <v>369</v>
      </c>
      <c r="G175" s="120" t="s">
        <v>5554</v>
      </c>
      <c r="H175" s="106"/>
      <c r="I175" s="106"/>
      <c r="J175" s="106"/>
      <c r="K175" s="106"/>
      <c r="L175" s="106"/>
      <c r="M175" s="106"/>
      <c r="N175" s="106"/>
      <c r="O175" s="106"/>
      <c r="P175" s="106"/>
      <c r="Q175" s="106"/>
      <c r="R175" s="106"/>
      <c r="S175" s="106"/>
      <c r="T175" s="106"/>
      <c r="U175" s="106"/>
      <c r="V175" s="106"/>
      <c r="W175" s="106"/>
      <c r="X175" s="106"/>
      <c r="Y175" s="106"/>
      <c r="Z175" s="106"/>
    </row>
    <row r="176">
      <c r="A176" s="118" t="s">
        <v>199</v>
      </c>
      <c r="B176" s="118" t="s">
        <v>199</v>
      </c>
      <c r="C176" s="118" t="s">
        <v>5555</v>
      </c>
      <c r="D176" s="118" t="s">
        <v>5556</v>
      </c>
      <c r="E176" s="119" t="s">
        <v>5049</v>
      </c>
      <c r="F176" s="108" t="s">
        <v>4833</v>
      </c>
      <c r="G176" s="120" t="s">
        <v>5557</v>
      </c>
      <c r="H176" s="108"/>
      <c r="I176" s="106"/>
      <c r="J176" s="106"/>
      <c r="K176" s="106"/>
      <c r="L176" s="106"/>
      <c r="M176" s="106"/>
      <c r="N176" s="106"/>
      <c r="O176" s="106"/>
      <c r="P176" s="106"/>
      <c r="Q176" s="106"/>
      <c r="R176" s="106"/>
      <c r="S176" s="106"/>
      <c r="T176" s="106"/>
      <c r="U176" s="106"/>
      <c r="V176" s="106"/>
      <c r="W176" s="106"/>
      <c r="X176" s="106"/>
      <c r="Y176" s="106"/>
      <c r="Z176" s="106"/>
    </row>
    <row r="177">
      <c r="A177" s="118" t="s">
        <v>241</v>
      </c>
      <c r="B177" s="118" t="s">
        <v>158</v>
      </c>
      <c r="C177" s="118" t="s">
        <v>5558</v>
      </c>
      <c r="D177" s="118" t="s">
        <v>5559</v>
      </c>
      <c r="E177" s="119" t="s">
        <v>5049</v>
      </c>
      <c r="F177" s="108" t="s">
        <v>1054</v>
      </c>
      <c r="G177" s="120" t="s">
        <v>5560</v>
      </c>
      <c r="H177" s="106"/>
      <c r="I177" s="106"/>
      <c r="J177" s="106"/>
      <c r="K177" s="106"/>
      <c r="L177" s="106"/>
      <c r="M177" s="106"/>
      <c r="N177" s="106"/>
      <c r="O177" s="106"/>
      <c r="P177" s="106"/>
      <c r="Q177" s="106"/>
      <c r="R177" s="106"/>
      <c r="S177" s="106"/>
      <c r="T177" s="106"/>
      <c r="U177" s="106"/>
      <c r="V177" s="106"/>
      <c r="W177" s="106"/>
      <c r="X177" s="106"/>
      <c r="Y177" s="106"/>
      <c r="Z177" s="106"/>
    </row>
    <row r="178">
      <c r="A178" s="118" t="s">
        <v>241</v>
      </c>
      <c r="B178" s="118" t="s">
        <v>119</v>
      </c>
      <c r="C178" s="118" t="s">
        <v>5561</v>
      </c>
      <c r="D178" s="118" t="s">
        <v>5562</v>
      </c>
      <c r="E178" s="119" t="s">
        <v>5049</v>
      </c>
      <c r="F178" s="108" t="s">
        <v>1058</v>
      </c>
      <c r="G178" s="120" t="s">
        <v>5563</v>
      </c>
      <c r="H178" s="106"/>
      <c r="I178" s="106"/>
      <c r="J178" s="106"/>
      <c r="K178" s="106"/>
      <c r="L178" s="106"/>
      <c r="M178" s="106"/>
      <c r="N178" s="106"/>
      <c r="O178" s="106"/>
      <c r="P178" s="106"/>
      <c r="Q178" s="106"/>
      <c r="R178" s="106"/>
      <c r="S178" s="106"/>
      <c r="T178" s="106"/>
      <c r="U178" s="106"/>
      <c r="V178" s="106"/>
      <c r="W178" s="106"/>
      <c r="X178" s="106"/>
      <c r="Y178" s="106"/>
      <c r="Z178" s="106"/>
    </row>
    <row r="179">
      <c r="A179" s="118" t="s">
        <v>241</v>
      </c>
      <c r="B179" s="118" t="s">
        <v>124</v>
      </c>
      <c r="C179" s="118" t="s">
        <v>5564</v>
      </c>
      <c r="D179" s="118" t="s">
        <v>5565</v>
      </c>
      <c r="E179" s="119" t="s">
        <v>5049</v>
      </c>
      <c r="F179" s="108" t="s">
        <v>830</v>
      </c>
      <c r="G179" s="120" t="s">
        <v>5566</v>
      </c>
      <c r="H179" s="108"/>
      <c r="I179" s="106"/>
      <c r="J179" s="106"/>
      <c r="K179" s="106"/>
      <c r="L179" s="106"/>
      <c r="M179" s="106"/>
      <c r="N179" s="106"/>
      <c r="O179" s="106"/>
      <c r="P179" s="106"/>
      <c r="Q179" s="106"/>
      <c r="R179" s="106"/>
      <c r="S179" s="106"/>
      <c r="T179" s="106"/>
      <c r="U179" s="106"/>
      <c r="V179" s="106"/>
      <c r="W179" s="106"/>
      <c r="X179" s="106"/>
      <c r="Y179" s="106"/>
      <c r="Z179" s="106"/>
    </row>
    <row r="180">
      <c r="A180" s="118" t="s">
        <v>241</v>
      </c>
      <c r="B180" s="118" t="s">
        <v>94</v>
      </c>
      <c r="C180" s="118" t="s">
        <v>5567</v>
      </c>
      <c r="D180" s="118" t="s">
        <v>5568</v>
      </c>
      <c r="E180" s="121" t="s">
        <v>5050</v>
      </c>
      <c r="F180" s="108" t="s">
        <v>933</v>
      </c>
      <c r="G180" s="120" t="s">
        <v>5569</v>
      </c>
      <c r="H180" s="106"/>
      <c r="I180" s="106"/>
      <c r="J180" s="106"/>
      <c r="K180" s="106"/>
      <c r="L180" s="106"/>
      <c r="M180" s="106"/>
      <c r="N180" s="106"/>
      <c r="O180" s="106"/>
      <c r="P180" s="106"/>
      <c r="Q180" s="106"/>
      <c r="R180" s="106"/>
      <c r="S180" s="106"/>
      <c r="T180" s="106"/>
      <c r="U180" s="106"/>
      <c r="V180" s="106"/>
      <c r="W180" s="106"/>
      <c r="X180" s="106"/>
      <c r="Y180" s="106"/>
      <c r="Z180" s="106"/>
    </row>
    <row r="181">
      <c r="A181" s="118" t="s">
        <v>241</v>
      </c>
      <c r="B181" s="118" t="s">
        <v>99</v>
      </c>
      <c r="C181" s="118" t="s">
        <v>5570</v>
      </c>
      <c r="D181" s="118" t="s">
        <v>5571</v>
      </c>
      <c r="E181" s="121" t="s">
        <v>5050</v>
      </c>
      <c r="F181" s="108" t="s">
        <v>380</v>
      </c>
      <c r="G181" s="120" t="s">
        <v>5572</v>
      </c>
      <c r="H181" s="106"/>
      <c r="I181" s="106"/>
      <c r="J181" s="106"/>
      <c r="K181" s="106"/>
      <c r="L181" s="106"/>
      <c r="M181" s="106"/>
      <c r="N181" s="106"/>
      <c r="O181" s="106"/>
      <c r="P181" s="106"/>
      <c r="Q181" s="106"/>
      <c r="R181" s="106"/>
      <c r="S181" s="106"/>
      <c r="T181" s="106"/>
      <c r="U181" s="106"/>
      <c r="V181" s="106"/>
      <c r="W181" s="106"/>
      <c r="X181" s="106"/>
      <c r="Y181" s="106"/>
      <c r="Z181" s="106"/>
    </row>
    <row r="182">
      <c r="A182" s="118" t="s">
        <v>241</v>
      </c>
      <c r="B182" s="118" t="s">
        <v>104</v>
      </c>
      <c r="C182" s="118" t="s">
        <v>5573</v>
      </c>
      <c r="D182" s="118" t="s">
        <v>5574</v>
      </c>
      <c r="E182" s="121" t="s">
        <v>5050</v>
      </c>
      <c r="F182" s="108" t="s">
        <v>369</v>
      </c>
      <c r="G182" s="120" t="s">
        <v>5575</v>
      </c>
      <c r="H182" s="108"/>
      <c r="I182" s="106"/>
      <c r="J182" s="106"/>
      <c r="K182" s="106"/>
      <c r="L182" s="106"/>
      <c r="M182" s="106"/>
      <c r="N182" s="106"/>
      <c r="O182" s="106"/>
      <c r="P182" s="106"/>
      <c r="Q182" s="106"/>
      <c r="R182" s="106"/>
      <c r="S182" s="106"/>
      <c r="T182" s="106"/>
      <c r="U182" s="106"/>
      <c r="V182" s="106"/>
      <c r="W182" s="106"/>
      <c r="X182" s="106"/>
      <c r="Y182" s="106"/>
      <c r="Z182" s="106"/>
    </row>
    <row r="183">
      <c r="A183" s="118" t="s">
        <v>241</v>
      </c>
      <c r="B183" s="118" t="s">
        <v>109</v>
      </c>
      <c r="C183" s="118" t="s">
        <v>5576</v>
      </c>
      <c r="D183" s="118" t="s">
        <v>5577</v>
      </c>
      <c r="E183" s="121" t="s">
        <v>5050</v>
      </c>
      <c r="F183" s="108" t="s">
        <v>5182</v>
      </c>
      <c r="G183" s="120" t="s">
        <v>5578</v>
      </c>
      <c r="H183" s="108"/>
      <c r="I183" s="106"/>
      <c r="J183" s="106"/>
      <c r="K183" s="106"/>
      <c r="L183" s="106"/>
      <c r="M183" s="106"/>
      <c r="N183" s="106"/>
      <c r="O183" s="106"/>
      <c r="P183" s="106"/>
      <c r="Q183" s="106"/>
      <c r="R183" s="106"/>
      <c r="S183" s="106"/>
      <c r="T183" s="106"/>
      <c r="U183" s="106"/>
      <c r="V183" s="106"/>
      <c r="W183" s="106"/>
      <c r="X183" s="106"/>
      <c r="Y183" s="106"/>
      <c r="Z183" s="106"/>
    </row>
    <row r="184">
      <c r="A184" s="118" t="s">
        <v>241</v>
      </c>
      <c r="B184" s="118" t="s">
        <v>114</v>
      </c>
      <c r="C184" s="118" t="s">
        <v>5579</v>
      </c>
      <c r="D184" s="118" t="s">
        <v>5580</v>
      </c>
      <c r="E184" s="121" t="s">
        <v>5050</v>
      </c>
      <c r="F184" s="108" t="s">
        <v>956</v>
      </c>
      <c r="G184" s="120" t="s">
        <v>5581</v>
      </c>
      <c r="H184" s="106"/>
      <c r="I184" s="106"/>
      <c r="J184" s="106"/>
      <c r="K184" s="106"/>
      <c r="L184" s="106"/>
      <c r="M184" s="106"/>
      <c r="N184" s="106"/>
      <c r="O184" s="106"/>
      <c r="P184" s="106"/>
      <c r="Q184" s="106"/>
      <c r="R184" s="106"/>
      <c r="S184" s="106"/>
      <c r="T184" s="106"/>
      <c r="U184" s="106"/>
      <c r="V184" s="106"/>
      <c r="W184" s="106"/>
      <c r="X184" s="106"/>
      <c r="Y184" s="106"/>
      <c r="Z184" s="106"/>
    </row>
    <row r="185">
      <c r="A185" s="118" t="s">
        <v>241</v>
      </c>
      <c r="B185" s="118" t="s">
        <v>148</v>
      </c>
      <c r="C185" s="118" t="s">
        <v>5582</v>
      </c>
      <c r="D185" s="118" t="s">
        <v>5583</v>
      </c>
      <c r="E185" s="119" t="s">
        <v>5049</v>
      </c>
      <c r="F185" s="108" t="s">
        <v>4561</v>
      </c>
      <c r="G185" s="120" t="s">
        <v>5584</v>
      </c>
      <c r="H185" s="106"/>
      <c r="I185" s="106"/>
      <c r="J185" s="106"/>
      <c r="K185" s="106"/>
      <c r="L185" s="106"/>
      <c r="M185" s="106"/>
      <c r="N185" s="106"/>
      <c r="O185" s="106"/>
      <c r="P185" s="106"/>
      <c r="Q185" s="106"/>
      <c r="R185" s="106"/>
      <c r="S185" s="106"/>
      <c r="T185" s="106"/>
      <c r="U185" s="106"/>
      <c r="V185" s="106"/>
      <c r="W185" s="106"/>
      <c r="X185" s="106"/>
      <c r="Y185" s="106"/>
      <c r="Z185" s="106"/>
    </row>
    <row r="186">
      <c r="A186" s="118" t="s">
        <v>241</v>
      </c>
      <c r="B186" s="118" t="s">
        <v>153</v>
      </c>
      <c r="C186" s="118" t="s">
        <v>5585</v>
      </c>
      <c r="D186" s="118" t="s">
        <v>5586</v>
      </c>
      <c r="E186" s="119" t="s">
        <v>5049</v>
      </c>
      <c r="F186" s="108" t="s">
        <v>1196</v>
      </c>
      <c r="G186" s="120" t="s">
        <v>5587</v>
      </c>
      <c r="H186" s="106"/>
      <c r="I186" s="106"/>
      <c r="J186" s="106"/>
      <c r="K186" s="106"/>
      <c r="L186" s="106"/>
      <c r="M186" s="106"/>
      <c r="N186" s="106"/>
      <c r="O186" s="106"/>
      <c r="P186" s="106"/>
      <c r="Q186" s="106"/>
      <c r="R186" s="106"/>
      <c r="S186" s="106"/>
      <c r="T186" s="106"/>
      <c r="U186" s="106"/>
      <c r="V186" s="106"/>
      <c r="W186" s="106"/>
      <c r="X186" s="106"/>
      <c r="Y186" s="106"/>
      <c r="Z186" s="106"/>
    </row>
    <row r="187">
      <c r="A187" s="118" t="s">
        <v>241</v>
      </c>
      <c r="B187" s="118" t="s">
        <v>199</v>
      </c>
      <c r="C187" s="118" t="s">
        <v>5588</v>
      </c>
      <c r="D187" s="118" t="s">
        <v>5589</v>
      </c>
      <c r="E187" s="119" t="s">
        <v>5049</v>
      </c>
      <c r="F187" s="108" t="s">
        <v>15</v>
      </c>
      <c r="G187" s="120" t="s">
        <v>5590</v>
      </c>
      <c r="H187" s="108"/>
      <c r="I187" s="106"/>
      <c r="J187" s="106"/>
      <c r="K187" s="106"/>
      <c r="L187" s="106"/>
      <c r="M187" s="106"/>
      <c r="N187" s="106"/>
      <c r="O187" s="106"/>
      <c r="P187" s="106"/>
      <c r="Q187" s="106"/>
      <c r="R187" s="106"/>
      <c r="S187" s="106"/>
      <c r="T187" s="106"/>
      <c r="U187" s="106"/>
      <c r="V187" s="106"/>
      <c r="W187" s="106"/>
      <c r="X187" s="106"/>
      <c r="Y187" s="106"/>
      <c r="Z187" s="106"/>
    </row>
    <row r="188">
      <c r="A188" s="118" t="s">
        <v>335</v>
      </c>
      <c r="B188" s="118" t="s">
        <v>119</v>
      </c>
      <c r="C188" s="118" t="s">
        <v>5591</v>
      </c>
      <c r="D188" s="118" t="s">
        <v>5592</v>
      </c>
      <c r="E188" s="119" t="s">
        <v>5049</v>
      </c>
      <c r="F188" s="108" t="s">
        <v>5593</v>
      </c>
      <c r="G188" s="120" t="s">
        <v>5594</v>
      </c>
      <c r="H188" s="106"/>
      <c r="I188" s="106"/>
      <c r="J188" s="106"/>
      <c r="K188" s="106"/>
      <c r="L188" s="106"/>
      <c r="M188" s="106"/>
      <c r="N188" s="106"/>
      <c r="O188" s="106"/>
      <c r="P188" s="106"/>
      <c r="Q188" s="106"/>
      <c r="R188" s="106"/>
      <c r="S188" s="106"/>
      <c r="T188" s="106"/>
      <c r="U188" s="106"/>
      <c r="V188" s="106"/>
      <c r="W188" s="106"/>
      <c r="X188" s="106"/>
      <c r="Y188" s="106"/>
      <c r="Z188" s="106"/>
    </row>
    <row r="189">
      <c r="A189" s="118" t="s">
        <v>335</v>
      </c>
      <c r="B189" s="118" t="s">
        <v>124</v>
      </c>
      <c r="C189" s="118" t="s">
        <v>5595</v>
      </c>
      <c r="D189" s="118" t="s">
        <v>5596</v>
      </c>
      <c r="E189" s="119" t="s">
        <v>5049</v>
      </c>
      <c r="F189" s="108" t="s">
        <v>8</v>
      </c>
      <c r="G189" s="120" t="s">
        <v>5597</v>
      </c>
      <c r="H189" s="106"/>
      <c r="I189" s="106"/>
      <c r="J189" s="106"/>
      <c r="K189" s="106"/>
      <c r="L189" s="106"/>
      <c r="M189" s="106"/>
      <c r="N189" s="106"/>
      <c r="O189" s="106"/>
      <c r="P189" s="106"/>
      <c r="Q189" s="106"/>
      <c r="R189" s="106"/>
      <c r="S189" s="106"/>
      <c r="T189" s="106"/>
      <c r="U189" s="106"/>
      <c r="V189" s="106"/>
      <c r="W189" s="106"/>
      <c r="X189" s="106"/>
      <c r="Y189" s="106"/>
      <c r="Z189" s="106"/>
    </row>
    <row r="190">
      <c r="A190" s="118" t="s">
        <v>335</v>
      </c>
      <c r="B190" s="118" t="s">
        <v>94</v>
      </c>
      <c r="C190" s="118" t="s">
        <v>5598</v>
      </c>
      <c r="D190" s="118" t="s">
        <v>5599</v>
      </c>
      <c r="E190" s="119" t="s">
        <v>5049</v>
      </c>
      <c r="F190" s="108" t="s">
        <v>1200</v>
      </c>
      <c r="G190" s="120" t="s">
        <v>5600</v>
      </c>
      <c r="H190" s="106"/>
      <c r="I190" s="106"/>
      <c r="J190" s="106"/>
      <c r="K190" s="106"/>
      <c r="L190" s="106"/>
      <c r="M190" s="106"/>
      <c r="N190" s="106"/>
      <c r="O190" s="106"/>
      <c r="P190" s="106"/>
      <c r="Q190" s="106"/>
      <c r="R190" s="106"/>
      <c r="S190" s="106"/>
      <c r="T190" s="106"/>
      <c r="U190" s="106"/>
      <c r="V190" s="106"/>
      <c r="W190" s="106"/>
      <c r="X190" s="106"/>
      <c r="Y190" s="106"/>
      <c r="Z190" s="106"/>
    </row>
    <row r="191">
      <c r="A191" s="118" t="s">
        <v>335</v>
      </c>
      <c r="B191" s="118" t="s">
        <v>99</v>
      </c>
      <c r="C191" s="118" t="s">
        <v>5601</v>
      </c>
      <c r="D191" s="118" t="s">
        <v>5602</v>
      </c>
      <c r="E191" s="119" t="s">
        <v>5049</v>
      </c>
      <c r="F191" s="108" t="s">
        <v>846</v>
      </c>
      <c r="G191" s="120" t="s">
        <v>5603</v>
      </c>
      <c r="H191" s="106"/>
      <c r="I191" s="106"/>
      <c r="J191" s="106"/>
      <c r="K191" s="106"/>
      <c r="L191" s="106"/>
      <c r="M191" s="106"/>
      <c r="N191" s="106"/>
      <c r="O191" s="106"/>
      <c r="P191" s="106"/>
      <c r="Q191" s="106"/>
      <c r="R191" s="106"/>
      <c r="S191" s="106"/>
      <c r="T191" s="106"/>
      <c r="U191" s="106"/>
      <c r="V191" s="106"/>
      <c r="W191" s="106"/>
      <c r="X191" s="106"/>
      <c r="Y191" s="106"/>
      <c r="Z191" s="106"/>
    </row>
    <row r="192">
      <c r="A192" s="118" t="s">
        <v>335</v>
      </c>
      <c r="B192" s="118" t="s">
        <v>104</v>
      </c>
      <c r="C192" s="118" t="s">
        <v>5604</v>
      </c>
      <c r="D192" s="118" t="s">
        <v>5605</v>
      </c>
      <c r="E192" s="119" t="s">
        <v>5049</v>
      </c>
      <c r="F192" s="108" t="s">
        <v>5593</v>
      </c>
      <c r="G192" s="120" t="s">
        <v>5606</v>
      </c>
      <c r="H192" s="106"/>
      <c r="I192" s="106"/>
      <c r="J192" s="106"/>
      <c r="K192" s="106"/>
      <c r="L192" s="106"/>
      <c r="M192" s="106"/>
      <c r="N192" s="106"/>
      <c r="O192" s="106"/>
      <c r="P192" s="106"/>
      <c r="Q192" s="106"/>
      <c r="R192" s="106"/>
      <c r="S192" s="106"/>
      <c r="T192" s="106"/>
      <c r="U192" s="106"/>
      <c r="V192" s="106"/>
      <c r="W192" s="106"/>
      <c r="X192" s="106"/>
      <c r="Y192" s="106"/>
      <c r="Z192" s="106"/>
    </row>
    <row r="193">
      <c r="A193" s="118" t="s">
        <v>335</v>
      </c>
      <c r="B193" s="118" t="s">
        <v>109</v>
      </c>
      <c r="C193" s="118" t="s">
        <v>5607</v>
      </c>
      <c r="D193" s="118" t="s">
        <v>5608</v>
      </c>
      <c r="E193" s="119" t="s">
        <v>5049</v>
      </c>
      <c r="F193" s="108" t="s">
        <v>1225</v>
      </c>
      <c r="G193" s="120" t="s">
        <v>5609</v>
      </c>
      <c r="H193" s="106"/>
      <c r="I193" s="106"/>
      <c r="J193" s="106"/>
      <c r="K193" s="106"/>
      <c r="L193" s="106"/>
      <c r="M193" s="106"/>
      <c r="N193" s="106"/>
      <c r="O193" s="106"/>
      <c r="P193" s="106"/>
      <c r="Q193" s="106"/>
      <c r="R193" s="106"/>
      <c r="S193" s="106"/>
      <c r="T193" s="106"/>
      <c r="U193" s="106"/>
      <c r="V193" s="106"/>
      <c r="W193" s="106"/>
      <c r="X193" s="106"/>
      <c r="Y193" s="106"/>
      <c r="Z193" s="106"/>
    </row>
    <row r="194">
      <c r="A194" s="118" t="s">
        <v>335</v>
      </c>
      <c r="B194" s="118" t="s">
        <v>114</v>
      </c>
      <c r="C194" s="118" t="s">
        <v>5610</v>
      </c>
      <c r="D194" s="118" t="s">
        <v>5611</v>
      </c>
      <c r="E194" s="119" t="s">
        <v>5049</v>
      </c>
      <c r="F194" s="108" t="s">
        <v>1446</v>
      </c>
      <c r="G194" s="120" t="s">
        <v>5612</v>
      </c>
      <c r="H194" s="106"/>
      <c r="I194" s="106"/>
      <c r="J194" s="106"/>
      <c r="K194" s="106"/>
      <c r="L194" s="106"/>
      <c r="M194" s="106"/>
      <c r="N194" s="106"/>
      <c r="O194" s="106"/>
      <c r="P194" s="106"/>
      <c r="Q194" s="106"/>
      <c r="R194" s="106"/>
      <c r="S194" s="106"/>
      <c r="T194" s="106"/>
      <c r="U194" s="106"/>
      <c r="V194" s="106"/>
      <c r="W194" s="106"/>
      <c r="X194" s="106"/>
      <c r="Y194" s="106"/>
      <c r="Z194" s="106"/>
    </row>
    <row r="195">
      <c r="A195" s="118" t="s">
        <v>335</v>
      </c>
      <c r="B195" s="118" t="s">
        <v>148</v>
      </c>
      <c r="C195" s="118" t="s">
        <v>5613</v>
      </c>
      <c r="D195" s="118" t="s">
        <v>5614</v>
      </c>
      <c r="E195" s="119" t="s">
        <v>5049</v>
      </c>
      <c r="F195" s="30" t="s">
        <v>846</v>
      </c>
      <c r="G195" s="120" t="s">
        <v>5615</v>
      </c>
      <c r="H195" s="106"/>
      <c r="I195" s="106"/>
      <c r="J195" s="106"/>
      <c r="K195" s="106"/>
      <c r="L195" s="106"/>
      <c r="M195" s="106"/>
      <c r="N195" s="106"/>
      <c r="O195" s="106"/>
      <c r="P195" s="106"/>
      <c r="Q195" s="106"/>
      <c r="R195" s="106"/>
      <c r="S195" s="106"/>
      <c r="T195" s="106"/>
      <c r="U195" s="106"/>
      <c r="V195" s="106"/>
      <c r="W195" s="106"/>
      <c r="X195" s="106"/>
      <c r="Y195" s="106"/>
      <c r="Z195" s="106"/>
    </row>
    <row r="196">
      <c r="A196" s="118" t="s">
        <v>335</v>
      </c>
      <c r="B196" s="118" t="s">
        <v>153</v>
      </c>
      <c r="C196" s="118" t="s">
        <v>5616</v>
      </c>
      <c r="D196" s="118" t="s">
        <v>5617</v>
      </c>
      <c r="E196" s="119" t="s">
        <v>5049</v>
      </c>
      <c r="F196" s="108" t="s">
        <v>5593</v>
      </c>
      <c r="G196" s="120" t="s">
        <v>5618</v>
      </c>
      <c r="H196" s="106"/>
      <c r="I196" s="106"/>
      <c r="J196" s="106"/>
      <c r="K196" s="106"/>
      <c r="L196" s="106"/>
      <c r="M196" s="106"/>
      <c r="N196" s="106"/>
      <c r="O196" s="106"/>
      <c r="P196" s="106"/>
      <c r="Q196" s="106"/>
      <c r="R196" s="106"/>
      <c r="S196" s="106"/>
      <c r="T196" s="106"/>
      <c r="U196" s="106"/>
      <c r="V196" s="106"/>
      <c r="W196" s="106"/>
      <c r="X196" s="106"/>
      <c r="Y196" s="106"/>
      <c r="Z196" s="106"/>
    </row>
    <row r="197">
      <c r="A197" s="118" t="s">
        <v>719</v>
      </c>
      <c r="B197" s="118" t="s">
        <v>119</v>
      </c>
      <c r="C197" s="118" t="s">
        <v>5619</v>
      </c>
      <c r="D197" s="118" t="s">
        <v>5620</v>
      </c>
      <c r="E197" s="119" t="s">
        <v>5049</v>
      </c>
      <c r="F197" s="108" t="s">
        <v>380</v>
      </c>
      <c r="G197" s="120" t="s">
        <v>5621</v>
      </c>
      <c r="H197" s="106"/>
      <c r="I197" s="106"/>
      <c r="J197" s="106"/>
      <c r="K197" s="106"/>
      <c r="L197" s="106"/>
      <c r="M197" s="106"/>
      <c r="N197" s="106"/>
      <c r="O197" s="106"/>
      <c r="P197" s="106"/>
      <c r="Q197" s="106"/>
      <c r="R197" s="106"/>
      <c r="S197" s="106"/>
      <c r="T197" s="106"/>
      <c r="U197" s="106"/>
      <c r="V197" s="106"/>
      <c r="W197" s="106"/>
      <c r="X197" s="106"/>
      <c r="Y197" s="106"/>
      <c r="Z197" s="106"/>
    </row>
    <row r="198">
      <c r="A198" s="118" t="s">
        <v>719</v>
      </c>
      <c r="B198" s="118" t="s">
        <v>124</v>
      </c>
      <c r="C198" s="118" t="s">
        <v>5622</v>
      </c>
      <c r="D198" s="118" t="s">
        <v>5623</v>
      </c>
      <c r="E198" s="119" t="s">
        <v>5049</v>
      </c>
      <c r="F198" s="108" t="s">
        <v>4833</v>
      </c>
      <c r="G198" s="120" t="s">
        <v>5624</v>
      </c>
      <c r="H198" s="106"/>
      <c r="I198" s="106"/>
      <c r="J198" s="106"/>
      <c r="K198" s="106"/>
      <c r="L198" s="106"/>
      <c r="M198" s="106"/>
      <c r="N198" s="106"/>
      <c r="O198" s="106"/>
      <c r="P198" s="106"/>
      <c r="Q198" s="106"/>
      <c r="R198" s="106"/>
      <c r="S198" s="106"/>
      <c r="T198" s="106"/>
      <c r="U198" s="106"/>
      <c r="V198" s="106"/>
      <c r="W198" s="106"/>
      <c r="X198" s="106"/>
      <c r="Y198" s="106"/>
      <c r="Z198" s="106"/>
    </row>
    <row r="199">
      <c r="A199" s="118" t="s">
        <v>719</v>
      </c>
      <c r="B199" s="118" t="s">
        <v>94</v>
      </c>
      <c r="C199" s="118" t="s">
        <v>5625</v>
      </c>
      <c r="D199" s="118" t="s">
        <v>5626</v>
      </c>
      <c r="E199" s="119" t="s">
        <v>5049</v>
      </c>
      <c r="F199" s="108" t="s">
        <v>878</v>
      </c>
      <c r="G199" s="120" t="s">
        <v>5627</v>
      </c>
      <c r="H199" s="106"/>
      <c r="I199" s="106"/>
      <c r="J199" s="106"/>
      <c r="K199" s="106"/>
      <c r="L199" s="106"/>
      <c r="M199" s="106"/>
      <c r="N199" s="106"/>
      <c r="O199" s="106"/>
      <c r="P199" s="106"/>
      <c r="Q199" s="106"/>
      <c r="R199" s="106"/>
      <c r="S199" s="106"/>
      <c r="T199" s="106"/>
      <c r="U199" s="106"/>
      <c r="V199" s="106"/>
      <c r="W199" s="106"/>
      <c r="X199" s="106"/>
      <c r="Y199" s="106"/>
      <c r="Z199" s="106"/>
    </row>
    <row r="200">
      <c r="A200" s="118" t="s">
        <v>719</v>
      </c>
      <c r="B200" s="118" t="s">
        <v>99</v>
      </c>
      <c r="C200" s="118" t="s">
        <v>5628</v>
      </c>
      <c r="D200" s="118" t="s">
        <v>5629</v>
      </c>
      <c r="E200" s="119" t="s">
        <v>5049</v>
      </c>
      <c r="F200" s="108" t="s">
        <v>956</v>
      </c>
      <c r="G200" s="120" t="s">
        <v>5630</v>
      </c>
      <c r="H200" s="106"/>
      <c r="I200" s="106"/>
      <c r="J200" s="106"/>
      <c r="K200" s="106"/>
      <c r="L200" s="106"/>
      <c r="M200" s="106"/>
      <c r="N200" s="106"/>
      <c r="O200" s="106"/>
      <c r="P200" s="106"/>
      <c r="Q200" s="106"/>
      <c r="R200" s="106"/>
      <c r="S200" s="106"/>
      <c r="T200" s="106"/>
      <c r="U200" s="106"/>
      <c r="V200" s="106"/>
      <c r="W200" s="106"/>
      <c r="X200" s="106"/>
      <c r="Y200" s="106"/>
      <c r="Z200" s="106"/>
    </row>
    <row r="201">
      <c r="A201" s="118" t="s">
        <v>719</v>
      </c>
      <c r="B201" s="118" t="s">
        <v>104</v>
      </c>
      <c r="C201" s="118" t="s">
        <v>5631</v>
      </c>
      <c r="D201" s="118" t="s">
        <v>5632</v>
      </c>
      <c r="E201" s="119" t="s">
        <v>5049</v>
      </c>
      <c r="F201" s="108" t="s">
        <v>15</v>
      </c>
      <c r="G201" s="120" t="s">
        <v>5633</v>
      </c>
      <c r="H201" s="108"/>
      <c r="I201" s="106"/>
      <c r="J201" s="106"/>
      <c r="K201" s="106"/>
      <c r="L201" s="106"/>
      <c r="M201" s="106"/>
      <c r="N201" s="106"/>
      <c r="O201" s="106"/>
      <c r="P201" s="106"/>
      <c r="Q201" s="106"/>
      <c r="R201" s="106"/>
      <c r="S201" s="106"/>
      <c r="T201" s="106"/>
      <c r="U201" s="106"/>
      <c r="V201" s="106"/>
      <c r="W201" s="106"/>
      <c r="X201" s="106"/>
      <c r="Y201" s="106"/>
      <c r="Z201" s="106"/>
    </row>
    <row r="202">
      <c r="A202" s="118" t="s">
        <v>719</v>
      </c>
      <c r="B202" s="118" t="s">
        <v>109</v>
      </c>
      <c r="C202" s="118" t="s">
        <v>5634</v>
      </c>
      <c r="D202" s="118" t="s">
        <v>5635</v>
      </c>
      <c r="E202" s="119" t="s">
        <v>5049</v>
      </c>
      <c r="F202" s="108" t="s">
        <v>650</v>
      </c>
      <c r="G202" s="120" t="s">
        <v>5636</v>
      </c>
      <c r="H202" s="106"/>
      <c r="I202" s="106"/>
      <c r="J202" s="106"/>
      <c r="K202" s="106"/>
      <c r="L202" s="106"/>
      <c r="M202" s="106"/>
      <c r="N202" s="106"/>
      <c r="O202" s="106"/>
      <c r="P202" s="106"/>
      <c r="Q202" s="106"/>
      <c r="R202" s="106"/>
      <c r="S202" s="106"/>
      <c r="T202" s="106"/>
      <c r="U202" s="106"/>
      <c r="V202" s="106"/>
      <c r="W202" s="106"/>
      <c r="X202" s="106"/>
      <c r="Y202" s="106"/>
      <c r="Z202" s="106"/>
    </row>
    <row r="203">
      <c r="A203" s="118" t="s">
        <v>719</v>
      </c>
      <c r="B203" s="118" t="s">
        <v>114</v>
      </c>
      <c r="C203" s="118" t="s">
        <v>5637</v>
      </c>
      <c r="D203" s="118" t="s">
        <v>5638</v>
      </c>
      <c r="E203" s="119" t="s">
        <v>5049</v>
      </c>
      <c r="F203" s="108" t="s">
        <v>878</v>
      </c>
      <c r="G203" s="120" t="s">
        <v>5639</v>
      </c>
      <c r="H203" s="106"/>
      <c r="I203" s="106"/>
      <c r="J203" s="106"/>
      <c r="K203" s="106"/>
      <c r="L203" s="106"/>
      <c r="M203" s="106"/>
      <c r="N203" s="106"/>
      <c r="O203" s="106"/>
      <c r="P203" s="106"/>
      <c r="Q203" s="106"/>
      <c r="R203" s="106"/>
      <c r="S203" s="106"/>
      <c r="T203" s="106"/>
      <c r="U203" s="106"/>
      <c r="V203" s="106"/>
      <c r="W203" s="106"/>
      <c r="X203" s="106"/>
      <c r="Y203" s="106"/>
      <c r="Z203" s="106"/>
    </row>
    <row r="204">
      <c r="A204" s="118" t="s">
        <v>719</v>
      </c>
      <c r="B204" s="118" t="s">
        <v>148</v>
      </c>
      <c r="C204" s="118" t="s">
        <v>5640</v>
      </c>
      <c r="D204" s="118" t="s">
        <v>5641</v>
      </c>
      <c r="E204" s="119" t="s">
        <v>5049</v>
      </c>
      <c r="F204" s="108" t="s">
        <v>8</v>
      </c>
      <c r="G204" s="120" t="s">
        <v>5642</v>
      </c>
      <c r="H204" s="106"/>
      <c r="I204" s="106"/>
      <c r="J204" s="106"/>
      <c r="K204" s="106"/>
      <c r="L204" s="106"/>
      <c r="M204" s="106"/>
      <c r="N204" s="106"/>
      <c r="O204" s="106"/>
      <c r="P204" s="106"/>
      <c r="Q204" s="106"/>
      <c r="R204" s="106"/>
      <c r="S204" s="106"/>
      <c r="T204" s="106"/>
      <c r="U204" s="106"/>
      <c r="V204" s="106"/>
      <c r="W204" s="106"/>
      <c r="X204" s="106"/>
      <c r="Y204" s="106"/>
      <c r="Z204" s="106"/>
    </row>
    <row r="205">
      <c r="A205" s="118" t="s">
        <v>719</v>
      </c>
      <c r="B205" s="118" t="s">
        <v>153</v>
      </c>
      <c r="C205" s="118" t="s">
        <v>5643</v>
      </c>
      <c r="D205" s="118" t="s">
        <v>5644</v>
      </c>
      <c r="E205" s="119" t="s">
        <v>5049</v>
      </c>
      <c r="F205" s="108" t="s">
        <v>380</v>
      </c>
      <c r="G205" s="120" t="s">
        <v>5645</v>
      </c>
      <c r="H205" s="106"/>
      <c r="I205" s="106"/>
      <c r="J205" s="106"/>
      <c r="K205" s="106"/>
      <c r="L205" s="106"/>
      <c r="M205" s="106"/>
      <c r="N205" s="106"/>
      <c r="O205" s="106"/>
      <c r="P205" s="106"/>
      <c r="Q205" s="106"/>
      <c r="R205" s="106"/>
      <c r="S205" s="106"/>
      <c r="T205" s="106"/>
      <c r="U205" s="106"/>
      <c r="V205" s="106"/>
      <c r="W205" s="106"/>
      <c r="X205" s="106"/>
      <c r="Y205" s="106"/>
      <c r="Z205" s="106"/>
    </row>
    <row r="206">
      <c r="A206" s="118" t="s">
        <v>748</v>
      </c>
      <c r="B206" s="118" t="s">
        <v>124</v>
      </c>
      <c r="C206" s="118" t="s">
        <v>5646</v>
      </c>
      <c r="D206" s="118" t="s">
        <v>5647</v>
      </c>
      <c r="E206" s="119" t="s">
        <v>5049</v>
      </c>
      <c r="F206" s="108" t="s">
        <v>933</v>
      </c>
      <c r="G206" s="120" t="s">
        <v>5648</v>
      </c>
      <c r="H206" s="106"/>
      <c r="I206" s="106"/>
      <c r="J206" s="106"/>
      <c r="K206" s="106"/>
      <c r="L206" s="106"/>
      <c r="M206" s="106"/>
      <c r="N206" s="106"/>
      <c r="O206" s="106"/>
      <c r="P206" s="106"/>
      <c r="Q206" s="106"/>
      <c r="R206" s="106"/>
      <c r="S206" s="106"/>
      <c r="T206" s="106"/>
      <c r="U206" s="106"/>
      <c r="V206" s="106"/>
      <c r="W206" s="106"/>
      <c r="X206" s="106"/>
      <c r="Y206" s="106"/>
      <c r="Z206" s="106"/>
    </row>
    <row r="207">
      <c r="A207" s="118" t="s">
        <v>748</v>
      </c>
      <c r="B207" s="118" t="s">
        <v>94</v>
      </c>
      <c r="C207" s="118" t="s">
        <v>5649</v>
      </c>
      <c r="D207" s="118" t="s">
        <v>5650</v>
      </c>
      <c r="E207" s="119" t="s">
        <v>5049</v>
      </c>
      <c r="F207" s="30" t="s">
        <v>369</v>
      </c>
      <c r="G207" s="42" t="s">
        <v>5651</v>
      </c>
      <c r="H207" s="106"/>
      <c r="I207" s="106"/>
      <c r="J207" s="106"/>
      <c r="K207" s="106"/>
      <c r="L207" s="106"/>
      <c r="M207" s="106"/>
      <c r="N207" s="106"/>
      <c r="O207" s="106"/>
      <c r="P207" s="106"/>
      <c r="Q207" s="106"/>
      <c r="R207" s="106"/>
      <c r="S207" s="106"/>
      <c r="T207" s="106"/>
      <c r="U207" s="106"/>
      <c r="V207" s="106"/>
      <c r="W207" s="106"/>
      <c r="X207" s="106"/>
      <c r="Y207" s="106"/>
      <c r="Z207" s="106"/>
    </row>
    <row r="208">
      <c r="A208" s="118" t="s">
        <v>748</v>
      </c>
      <c r="B208" s="118" t="s">
        <v>99</v>
      </c>
      <c r="C208" s="118" t="s">
        <v>5652</v>
      </c>
      <c r="D208" s="118" t="s">
        <v>5653</v>
      </c>
      <c r="E208" s="119" t="s">
        <v>5049</v>
      </c>
      <c r="F208" s="108" t="s">
        <v>830</v>
      </c>
      <c r="G208" s="120" t="s">
        <v>5654</v>
      </c>
      <c r="H208" s="108"/>
      <c r="I208" s="106"/>
      <c r="J208" s="106"/>
      <c r="K208" s="106"/>
      <c r="L208" s="106"/>
      <c r="M208" s="106"/>
      <c r="N208" s="106"/>
      <c r="O208" s="106"/>
      <c r="P208" s="106"/>
      <c r="Q208" s="106"/>
      <c r="R208" s="106"/>
      <c r="S208" s="106"/>
      <c r="T208" s="106"/>
      <c r="U208" s="106"/>
      <c r="V208" s="106"/>
      <c r="W208" s="106"/>
      <c r="X208" s="106"/>
      <c r="Y208" s="106"/>
      <c r="Z208" s="106"/>
    </row>
    <row r="209">
      <c r="A209" s="118" t="s">
        <v>748</v>
      </c>
      <c r="B209" s="118" t="s">
        <v>104</v>
      </c>
      <c r="C209" s="118" t="s">
        <v>5655</v>
      </c>
      <c r="D209" s="118" t="s">
        <v>5656</v>
      </c>
      <c r="E209" s="119" t="s">
        <v>5049</v>
      </c>
      <c r="F209" s="108" t="s">
        <v>799</v>
      </c>
      <c r="G209" s="120" t="s">
        <v>5657</v>
      </c>
      <c r="H209" s="106"/>
      <c r="I209" s="106"/>
      <c r="J209" s="106"/>
      <c r="K209" s="106"/>
      <c r="L209" s="106"/>
      <c r="M209" s="106"/>
      <c r="N209" s="106"/>
      <c r="O209" s="106"/>
      <c r="P209" s="106"/>
      <c r="Q209" s="106"/>
      <c r="R209" s="106"/>
      <c r="S209" s="106"/>
      <c r="T209" s="106"/>
      <c r="U209" s="106"/>
      <c r="V209" s="106"/>
      <c r="W209" s="106"/>
      <c r="X209" s="106"/>
      <c r="Y209" s="106"/>
      <c r="Z209" s="106"/>
    </row>
    <row r="210">
      <c r="A210" s="118" t="s">
        <v>748</v>
      </c>
      <c r="B210" s="118" t="s">
        <v>109</v>
      </c>
      <c r="C210" s="118" t="s">
        <v>5658</v>
      </c>
      <c r="D210" s="118" t="s">
        <v>5659</v>
      </c>
      <c r="E210" s="119" t="s">
        <v>5049</v>
      </c>
      <c r="F210" s="30" t="s">
        <v>102</v>
      </c>
      <c r="G210" s="42" t="s">
        <v>5660</v>
      </c>
      <c r="H210" s="106"/>
      <c r="I210" s="106"/>
      <c r="J210" s="106"/>
      <c r="K210" s="106"/>
      <c r="L210" s="106"/>
      <c r="M210" s="106"/>
      <c r="N210" s="106"/>
      <c r="O210" s="106"/>
      <c r="P210" s="106"/>
      <c r="Q210" s="106"/>
      <c r="R210" s="106"/>
      <c r="S210" s="106"/>
      <c r="T210" s="106"/>
      <c r="U210" s="106"/>
      <c r="V210" s="106"/>
      <c r="W210" s="106"/>
      <c r="X210" s="106"/>
      <c r="Y210" s="106"/>
      <c r="Z210" s="106"/>
    </row>
    <row r="211">
      <c r="A211" s="118" t="s">
        <v>748</v>
      </c>
      <c r="B211" s="118" t="s">
        <v>114</v>
      </c>
      <c r="C211" s="118" t="s">
        <v>5661</v>
      </c>
      <c r="D211" s="118" t="s">
        <v>5662</v>
      </c>
      <c r="E211" s="119" t="s">
        <v>5049</v>
      </c>
      <c r="F211" s="108" t="s">
        <v>830</v>
      </c>
      <c r="G211" s="120" t="s">
        <v>5663</v>
      </c>
      <c r="H211" s="108"/>
      <c r="I211" s="106"/>
      <c r="J211" s="106"/>
      <c r="K211" s="106"/>
      <c r="L211" s="106"/>
      <c r="M211" s="106"/>
      <c r="N211" s="106"/>
      <c r="O211" s="106"/>
      <c r="P211" s="106"/>
      <c r="Q211" s="106"/>
      <c r="R211" s="106"/>
      <c r="S211" s="106"/>
      <c r="T211" s="106"/>
      <c r="U211" s="106"/>
      <c r="V211" s="106"/>
      <c r="W211" s="106"/>
      <c r="X211" s="106"/>
      <c r="Y211" s="106"/>
      <c r="Z211" s="106"/>
    </row>
    <row r="212">
      <c r="A212" s="118" t="s">
        <v>748</v>
      </c>
      <c r="B212" s="118" t="s">
        <v>148</v>
      </c>
      <c r="C212" s="118" t="s">
        <v>5664</v>
      </c>
      <c r="D212" s="118" t="s">
        <v>5665</v>
      </c>
      <c r="E212" s="119" t="s">
        <v>5049</v>
      </c>
      <c r="F212" s="108" t="s">
        <v>369</v>
      </c>
      <c r="G212" s="120" t="s">
        <v>5666</v>
      </c>
      <c r="H212" s="106"/>
      <c r="I212" s="106"/>
      <c r="J212" s="106"/>
      <c r="K212" s="106"/>
      <c r="L212" s="106"/>
      <c r="M212" s="106"/>
      <c r="N212" s="106"/>
      <c r="O212" s="106"/>
      <c r="P212" s="106"/>
      <c r="Q212" s="106"/>
      <c r="R212" s="106"/>
      <c r="S212" s="106"/>
      <c r="T212" s="106"/>
      <c r="U212" s="106"/>
      <c r="V212" s="106"/>
      <c r="W212" s="106"/>
      <c r="X212" s="106"/>
      <c r="Y212" s="106"/>
      <c r="Z212" s="106"/>
    </row>
    <row r="213">
      <c r="A213" s="118" t="s">
        <v>770</v>
      </c>
      <c r="B213" s="118" t="s">
        <v>124</v>
      </c>
      <c r="C213" s="118" t="s">
        <v>5667</v>
      </c>
      <c r="D213" s="118" t="s">
        <v>5668</v>
      </c>
      <c r="E213" s="119" t="s">
        <v>5049</v>
      </c>
      <c r="F213" s="108" t="s">
        <v>799</v>
      </c>
      <c r="G213" s="120" t="s">
        <v>5669</v>
      </c>
      <c r="H213" s="106"/>
      <c r="I213" s="106"/>
      <c r="J213" s="106"/>
      <c r="K213" s="106"/>
      <c r="L213" s="106"/>
      <c r="M213" s="106"/>
      <c r="N213" s="106"/>
      <c r="O213" s="106"/>
      <c r="P213" s="106"/>
      <c r="Q213" s="106"/>
      <c r="R213" s="106"/>
      <c r="S213" s="106"/>
      <c r="T213" s="106"/>
      <c r="U213" s="106"/>
      <c r="V213" s="106"/>
      <c r="W213" s="106"/>
      <c r="X213" s="106"/>
      <c r="Y213" s="106"/>
      <c r="Z213" s="106"/>
    </row>
    <row r="214">
      <c r="A214" s="118" t="s">
        <v>770</v>
      </c>
      <c r="B214" s="118" t="s">
        <v>94</v>
      </c>
      <c r="C214" s="118" t="s">
        <v>5670</v>
      </c>
      <c r="D214" s="118" t="s">
        <v>5671</v>
      </c>
      <c r="E214" s="119" t="s">
        <v>5049</v>
      </c>
      <c r="F214" s="30" t="s">
        <v>1524</v>
      </c>
      <c r="G214" s="42" t="s">
        <v>5672</v>
      </c>
      <c r="H214" s="106"/>
      <c r="I214" s="106"/>
      <c r="J214" s="106"/>
      <c r="K214" s="106"/>
      <c r="L214" s="106"/>
      <c r="M214" s="106"/>
      <c r="N214" s="106"/>
      <c r="O214" s="106"/>
      <c r="P214" s="106"/>
      <c r="Q214" s="106"/>
      <c r="R214" s="106"/>
      <c r="S214" s="106"/>
      <c r="T214" s="106"/>
      <c r="U214" s="106"/>
      <c r="V214" s="106"/>
      <c r="W214" s="106"/>
      <c r="X214" s="106"/>
      <c r="Y214" s="106"/>
      <c r="Z214" s="106"/>
    </row>
    <row r="215">
      <c r="A215" s="118" t="s">
        <v>770</v>
      </c>
      <c r="B215" s="118" t="s">
        <v>99</v>
      </c>
      <c r="C215" s="118" t="s">
        <v>5673</v>
      </c>
      <c r="D215" s="118" t="s">
        <v>5674</v>
      </c>
      <c r="E215" s="119" t="s">
        <v>5049</v>
      </c>
      <c r="F215" s="108" t="s">
        <v>846</v>
      </c>
      <c r="G215" s="120" t="s">
        <v>5675</v>
      </c>
      <c r="H215" s="106"/>
      <c r="I215" s="106"/>
      <c r="J215" s="106"/>
      <c r="K215" s="106"/>
      <c r="L215" s="106"/>
      <c r="M215" s="106"/>
      <c r="N215" s="106"/>
      <c r="O215" s="106"/>
      <c r="P215" s="106"/>
      <c r="Q215" s="106"/>
      <c r="R215" s="106"/>
      <c r="S215" s="106"/>
      <c r="T215" s="106"/>
      <c r="U215" s="106"/>
      <c r="V215" s="106"/>
      <c r="W215" s="106"/>
      <c r="X215" s="106"/>
      <c r="Y215" s="106"/>
      <c r="Z215" s="106"/>
    </row>
    <row r="216">
      <c r="A216" s="118" t="s">
        <v>770</v>
      </c>
      <c r="B216" s="118" t="s">
        <v>104</v>
      </c>
      <c r="C216" s="118" t="s">
        <v>5676</v>
      </c>
      <c r="D216" s="118" t="s">
        <v>5677</v>
      </c>
      <c r="E216" s="119" t="s">
        <v>5049</v>
      </c>
      <c r="F216" s="108" t="s">
        <v>2867</v>
      </c>
      <c r="G216" s="120" t="s">
        <v>5678</v>
      </c>
      <c r="H216" s="106"/>
      <c r="I216" s="106"/>
      <c r="J216" s="106"/>
      <c r="K216" s="106"/>
      <c r="L216" s="106"/>
      <c r="M216" s="106"/>
      <c r="N216" s="106"/>
      <c r="O216" s="106"/>
      <c r="P216" s="106"/>
      <c r="Q216" s="106"/>
      <c r="R216" s="106"/>
      <c r="S216" s="106"/>
      <c r="T216" s="106"/>
      <c r="U216" s="106"/>
      <c r="V216" s="106"/>
      <c r="W216" s="106"/>
      <c r="X216" s="106"/>
      <c r="Y216" s="106"/>
      <c r="Z216" s="106"/>
    </row>
    <row r="217">
      <c r="A217" s="118" t="s">
        <v>770</v>
      </c>
      <c r="B217" s="118" t="s">
        <v>109</v>
      </c>
      <c r="C217" s="118" t="s">
        <v>5679</v>
      </c>
      <c r="D217" s="118" t="s">
        <v>5680</v>
      </c>
      <c r="E217" s="119" t="s">
        <v>5049</v>
      </c>
      <c r="F217" s="108" t="s">
        <v>477</v>
      </c>
      <c r="G217" s="120" t="s">
        <v>5681</v>
      </c>
      <c r="H217" s="106"/>
      <c r="I217" s="106"/>
      <c r="J217" s="106"/>
      <c r="K217" s="106"/>
      <c r="L217" s="106"/>
      <c r="M217" s="106"/>
      <c r="N217" s="106"/>
      <c r="O217" s="106"/>
      <c r="P217" s="106"/>
      <c r="Q217" s="106"/>
      <c r="R217" s="106"/>
      <c r="S217" s="106"/>
      <c r="T217" s="106"/>
      <c r="U217" s="106"/>
      <c r="V217" s="106"/>
      <c r="W217" s="106"/>
      <c r="X217" s="106"/>
      <c r="Y217" s="106"/>
      <c r="Z217" s="106"/>
    </row>
    <row r="218">
      <c r="A218" s="118" t="s">
        <v>770</v>
      </c>
      <c r="B218" s="118" t="s">
        <v>114</v>
      </c>
      <c r="C218" s="118" t="s">
        <v>5682</v>
      </c>
      <c r="D218" s="118" t="s">
        <v>5683</v>
      </c>
      <c r="E218" s="119" t="s">
        <v>5049</v>
      </c>
      <c r="F218" s="108" t="s">
        <v>846</v>
      </c>
      <c r="G218" s="120" t="s">
        <v>5684</v>
      </c>
      <c r="H218" s="106"/>
      <c r="I218" s="106"/>
      <c r="J218" s="106"/>
      <c r="K218" s="106"/>
      <c r="L218" s="106"/>
      <c r="M218" s="106"/>
      <c r="N218" s="106"/>
      <c r="O218" s="106"/>
      <c r="P218" s="106"/>
      <c r="Q218" s="106"/>
      <c r="R218" s="106"/>
      <c r="S218" s="106"/>
      <c r="T218" s="106"/>
      <c r="U218" s="106"/>
      <c r="V218" s="106"/>
      <c r="W218" s="106"/>
      <c r="X218" s="106"/>
      <c r="Y218" s="106"/>
      <c r="Z218" s="106"/>
    </row>
    <row r="219">
      <c r="A219" s="118" t="s">
        <v>770</v>
      </c>
      <c r="B219" s="118" t="s">
        <v>148</v>
      </c>
      <c r="C219" s="118" t="s">
        <v>5685</v>
      </c>
      <c r="D219" s="118" t="s">
        <v>5686</v>
      </c>
      <c r="E219" s="119" t="s">
        <v>5049</v>
      </c>
      <c r="F219" s="108" t="s">
        <v>165</v>
      </c>
      <c r="G219" s="120" t="s">
        <v>5687</v>
      </c>
      <c r="H219" s="106"/>
      <c r="I219" s="106"/>
      <c r="J219" s="106"/>
      <c r="K219" s="106"/>
      <c r="L219" s="106"/>
      <c r="M219" s="106"/>
      <c r="N219" s="106"/>
      <c r="O219" s="106"/>
      <c r="P219" s="106"/>
      <c r="Q219" s="106"/>
      <c r="R219" s="106"/>
      <c r="S219" s="106"/>
      <c r="T219" s="106"/>
      <c r="U219" s="106"/>
      <c r="V219" s="106"/>
      <c r="W219" s="106"/>
      <c r="X219" s="106"/>
      <c r="Y219" s="106"/>
      <c r="Z219" s="106"/>
    </row>
    <row r="220">
      <c r="A220" s="118" t="s">
        <v>793</v>
      </c>
      <c r="B220" s="118" t="s">
        <v>94</v>
      </c>
      <c r="C220" s="118" t="s">
        <v>5688</v>
      </c>
      <c r="D220" s="118" t="s">
        <v>5689</v>
      </c>
      <c r="E220" s="119" t="s">
        <v>5049</v>
      </c>
      <c r="F220" s="108" t="s">
        <v>956</v>
      </c>
      <c r="G220" s="120" t="s">
        <v>5690</v>
      </c>
      <c r="H220" s="106"/>
      <c r="I220" s="106"/>
      <c r="J220" s="106"/>
      <c r="K220" s="106"/>
      <c r="L220" s="106"/>
      <c r="M220" s="106"/>
      <c r="N220" s="106"/>
      <c r="O220" s="106"/>
      <c r="P220" s="106"/>
      <c r="Q220" s="106"/>
      <c r="R220" s="106"/>
      <c r="S220" s="106"/>
      <c r="T220" s="106"/>
      <c r="U220" s="106"/>
      <c r="V220" s="106"/>
      <c r="W220" s="106"/>
      <c r="X220" s="106"/>
      <c r="Y220" s="106"/>
      <c r="Z220" s="106"/>
    </row>
    <row r="221">
      <c r="A221" s="118" t="s">
        <v>793</v>
      </c>
      <c r="B221" s="118" t="s">
        <v>99</v>
      </c>
      <c r="C221" s="118" t="s">
        <v>5691</v>
      </c>
      <c r="D221" s="118" t="s">
        <v>5692</v>
      </c>
      <c r="E221" s="119" t="s">
        <v>5049</v>
      </c>
      <c r="F221" s="108" t="s">
        <v>156</v>
      </c>
      <c r="G221" s="120" t="s">
        <v>5693</v>
      </c>
      <c r="H221" s="106"/>
      <c r="I221" s="106"/>
      <c r="J221" s="106"/>
      <c r="K221" s="106"/>
      <c r="L221" s="106"/>
      <c r="M221" s="106"/>
      <c r="N221" s="106"/>
      <c r="O221" s="106"/>
      <c r="P221" s="106"/>
      <c r="Q221" s="106"/>
      <c r="R221" s="106"/>
      <c r="S221" s="106"/>
      <c r="T221" s="106"/>
      <c r="U221" s="106"/>
      <c r="V221" s="106"/>
      <c r="W221" s="106"/>
      <c r="X221" s="106"/>
      <c r="Y221" s="106"/>
      <c r="Z221" s="106"/>
    </row>
    <row r="222">
      <c r="A222" s="118" t="s">
        <v>793</v>
      </c>
      <c r="B222" s="118" t="s">
        <v>104</v>
      </c>
      <c r="C222" s="118" t="s">
        <v>5694</v>
      </c>
      <c r="D222" s="118" t="s">
        <v>5695</v>
      </c>
      <c r="E222" s="119" t="s">
        <v>5049</v>
      </c>
      <c r="F222" s="108" t="s">
        <v>151</v>
      </c>
      <c r="G222" s="120" t="s">
        <v>5696</v>
      </c>
      <c r="H222" s="106"/>
      <c r="I222" s="106"/>
      <c r="J222" s="106"/>
      <c r="K222" s="106"/>
      <c r="L222" s="106"/>
      <c r="M222" s="106"/>
      <c r="N222" s="106"/>
      <c r="O222" s="106"/>
      <c r="P222" s="106"/>
      <c r="Q222" s="106"/>
      <c r="R222" s="106"/>
      <c r="S222" s="106"/>
      <c r="T222" s="106"/>
      <c r="U222" s="106"/>
      <c r="V222" s="106"/>
      <c r="W222" s="106"/>
      <c r="X222" s="106"/>
      <c r="Y222" s="106"/>
      <c r="Z222" s="106"/>
    </row>
    <row r="223">
      <c r="A223" s="118" t="s">
        <v>793</v>
      </c>
      <c r="B223" s="118" t="s">
        <v>109</v>
      </c>
      <c r="C223" s="118" t="s">
        <v>5697</v>
      </c>
      <c r="D223" s="118" t="s">
        <v>5698</v>
      </c>
      <c r="E223" s="119" t="s">
        <v>5049</v>
      </c>
      <c r="F223" s="108" t="s">
        <v>1058</v>
      </c>
      <c r="G223" s="120" t="s">
        <v>5699</v>
      </c>
      <c r="H223" s="106"/>
      <c r="I223" s="106"/>
      <c r="J223" s="106"/>
      <c r="K223" s="106"/>
      <c r="L223" s="106"/>
      <c r="M223" s="106"/>
      <c r="N223" s="106"/>
      <c r="O223" s="106"/>
      <c r="P223" s="106"/>
      <c r="Q223" s="106"/>
      <c r="R223" s="106"/>
      <c r="S223" s="106"/>
      <c r="T223" s="106"/>
      <c r="U223" s="106"/>
      <c r="V223" s="106"/>
      <c r="W223" s="106"/>
      <c r="X223" s="106"/>
      <c r="Y223" s="106"/>
      <c r="Z223" s="106"/>
    </row>
    <row r="224">
      <c r="A224" s="118" t="s">
        <v>793</v>
      </c>
      <c r="B224" s="118" t="s">
        <v>114</v>
      </c>
      <c r="C224" s="118" t="s">
        <v>5700</v>
      </c>
      <c r="D224" s="118" t="s">
        <v>5701</v>
      </c>
      <c r="E224" s="119" t="s">
        <v>5049</v>
      </c>
      <c r="F224" s="108" t="s">
        <v>15</v>
      </c>
      <c r="G224" s="120" t="s">
        <v>5702</v>
      </c>
      <c r="H224" s="108"/>
      <c r="I224" s="106"/>
      <c r="J224" s="106"/>
      <c r="K224" s="106"/>
      <c r="L224" s="106"/>
      <c r="M224" s="106"/>
      <c r="N224" s="106"/>
      <c r="O224" s="106"/>
      <c r="P224" s="106"/>
      <c r="Q224" s="106"/>
      <c r="R224" s="106"/>
      <c r="S224" s="106"/>
      <c r="T224" s="106"/>
      <c r="U224" s="106"/>
      <c r="V224" s="106"/>
      <c r="W224" s="106"/>
      <c r="X224" s="106"/>
      <c r="Y224" s="106"/>
      <c r="Z224" s="106"/>
    </row>
    <row r="225">
      <c r="A225" s="118" t="s">
        <v>811</v>
      </c>
      <c r="B225" s="118" t="s">
        <v>94</v>
      </c>
      <c r="C225" s="118" t="s">
        <v>5703</v>
      </c>
      <c r="D225" s="118" t="s">
        <v>5704</v>
      </c>
      <c r="E225" s="119" t="s">
        <v>5049</v>
      </c>
      <c r="F225" s="108" t="s">
        <v>584</v>
      </c>
      <c r="G225" s="120" t="s">
        <v>5705</v>
      </c>
      <c r="H225" s="106"/>
      <c r="I225" s="106"/>
      <c r="J225" s="106"/>
      <c r="K225" s="106"/>
      <c r="L225" s="106"/>
      <c r="M225" s="106"/>
      <c r="N225" s="106"/>
      <c r="O225" s="106"/>
      <c r="P225" s="106"/>
      <c r="Q225" s="106"/>
      <c r="R225" s="106"/>
      <c r="S225" s="106"/>
      <c r="T225" s="106"/>
      <c r="U225" s="106"/>
      <c r="V225" s="106"/>
      <c r="W225" s="106"/>
      <c r="X225" s="106"/>
      <c r="Y225" s="106"/>
      <c r="Z225" s="106"/>
    </row>
    <row r="226">
      <c r="A226" s="118" t="s">
        <v>811</v>
      </c>
      <c r="B226" s="118" t="s">
        <v>99</v>
      </c>
      <c r="C226" s="118" t="s">
        <v>5706</v>
      </c>
      <c r="D226" s="118" t="s">
        <v>5707</v>
      </c>
      <c r="E226" s="119" t="s">
        <v>5049</v>
      </c>
      <c r="F226" s="108" t="s">
        <v>380</v>
      </c>
      <c r="G226" s="120" t="s">
        <v>5708</v>
      </c>
      <c r="H226" s="106"/>
      <c r="I226" s="106"/>
      <c r="J226" s="106"/>
      <c r="K226" s="106"/>
      <c r="L226" s="106"/>
      <c r="M226" s="106"/>
      <c r="N226" s="106"/>
      <c r="O226" s="106"/>
      <c r="P226" s="106"/>
      <c r="Q226" s="106"/>
      <c r="R226" s="106"/>
      <c r="S226" s="106"/>
      <c r="T226" s="106"/>
      <c r="U226" s="106"/>
      <c r="V226" s="106"/>
      <c r="W226" s="106"/>
      <c r="X226" s="106"/>
      <c r="Y226" s="106"/>
      <c r="Z226" s="106"/>
    </row>
    <row r="227">
      <c r="A227" s="118" t="s">
        <v>811</v>
      </c>
      <c r="B227" s="118" t="s">
        <v>104</v>
      </c>
      <c r="C227" s="118" t="s">
        <v>5709</v>
      </c>
      <c r="D227" s="118" t="s">
        <v>5710</v>
      </c>
      <c r="E227" s="119" t="s">
        <v>5049</v>
      </c>
      <c r="F227" s="108" t="s">
        <v>788</v>
      </c>
      <c r="G227" s="120" t="s">
        <v>5711</v>
      </c>
      <c r="H227" s="106"/>
      <c r="I227" s="106"/>
      <c r="J227" s="106"/>
      <c r="K227" s="106"/>
      <c r="L227" s="106"/>
      <c r="M227" s="106"/>
      <c r="N227" s="106"/>
      <c r="O227" s="106"/>
      <c r="P227" s="106"/>
      <c r="Q227" s="106"/>
      <c r="R227" s="106"/>
      <c r="S227" s="106"/>
      <c r="T227" s="106"/>
      <c r="U227" s="106"/>
      <c r="V227" s="106"/>
      <c r="W227" s="106"/>
      <c r="X227" s="106"/>
      <c r="Y227" s="106"/>
      <c r="Z227" s="106"/>
    </row>
    <row r="228">
      <c r="A228" s="118" t="s">
        <v>811</v>
      </c>
      <c r="B228" s="118" t="s">
        <v>109</v>
      </c>
      <c r="C228" s="118" t="s">
        <v>5712</v>
      </c>
      <c r="D228" s="118" t="s">
        <v>5713</v>
      </c>
      <c r="E228" s="119" t="s">
        <v>5049</v>
      </c>
      <c r="F228" s="108" t="s">
        <v>956</v>
      </c>
      <c r="G228" s="120" t="s">
        <v>5714</v>
      </c>
      <c r="H228" s="106"/>
      <c r="I228" s="106"/>
      <c r="J228" s="106"/>
      <c r="K228" s="106"/>
      <c r="L228" s="106"/>
      <c r="M228" s="106"/>
      <c r="N228" s="106"/>
      <c r="O228" s="106"/>
      <c r="P228" s="106"/>
      <c r="Q228" s="106"/>
      <c r="R228" s="106"/>
      <c r="S228" s="106"/>
      <c r="T228" s="106"/>
      <c r="U228" s="106"/>
      <c r="V228" s="106"/>
      <c r="W228" s="106"/>
      <c r="X228" s="106"/>
      <c r="Y228" s="106"/>
      <c r="Z228" s="106"/>
    </row>
    <row r="229">
      <c r="A229" s="118" t="s">
        <v>811</v>
      </c>
      <c r="B229" s="118" t="s">
        <v>114</v>
      </c>
      <c r="C229" s="118" t="s">
        <v>5715</v>
      </c>
      <c r="D229" s="118" t="s">
        <v>5716</v>
      </c>
      <c r="E229" s="119" t="s">
        <v>5049</v>
      </c>
      <c r="F229" s="108" t="s">
        <v>156</v>
      </c>
      <c r="G229" s="120" t="s">
        <v>5717</v>
      </c>
      <c r="H229" s="106"/>
      <c r="I229" s="106"/>
      <c r="J229" s="106"/>
      <c r="K229" s="106"/>
      <c r="L229" s="106"/>
      <c r="M229" s="106"/>
      <c r="N229" s="106"/>
      <c r="O229" s="106"/>
      <c r="P229" s="106"/>
      <c r="Q229" s="106"/>
      <c r="R229" s="106"/>
      <c r="S229" s="106"/>
      <c r="T229" s="106"/>
      <c r="U229" s="106"/>
      <c r="V229" s="106"/>
      <c r="W229" s="106"/>
      <c r="X229" s="106"/>
      <c r="Y229" s="106"/>
      <c r="Z229" s="106"/>
    </row>
    <row r="230">
      <c r="A230" s="118" t="s">
        <v>827</v>
      </c>
      <c r="B230" s="118" t="s">
        <v>99</v>
      </c>
      <c r="C230" s="118" t="s">
        <v>5718</v>
      </c>
      <c r="D230" s="118" t="s">
        <v>5719</v>
      </c>
      <c r="E230" s="119" t="s">
        <v>5049</v>
      </c>
      <c r="F230" s="108" t="s">
        <v>262</v>
      </c>
      <c r="G230" s="120" t="s">
        <v>5720</v>
      </c>
      <c r="H230" s="106"/>
      <c r="I230" s="106"/>
      <c r="J230" s="106"/>
      <c r="K230" s="106"/>
      <c r="L230" s="106"/>
      <c r="M230" s="106"/>
      <c r="N230" s="106"/>
      <c r="O230" s="106"/>
      <c r="P230" s="106"/>
      <c r="Q230" s="106"/>
      <c r="R230" s="106"/>
      <c r="S230" s="106"/>
      <c r="T230" s="106"/>
      <c r="U230" s="106"/>
      <c r="V230" s="106"/>
      <c r="W230" s="106"/>
      <c r="X230" s="106"/>
      <c r="Y230" s="106"/>
      <c r="Z230" s="106"/>
    </row>
    <row r="231">
      <c r="A231" s="118" t="s">
        <v>827</v>
      </c>
      <c r="B231" s="118" t="s">
        <v>104</v>
      </c>
      <c r="C231" s="118" t="s">
        <v>5721</v>
      </c>
      <c r="D231" s="118" t="s">
        <v>5722</v>
      </c>
      <c r="E231" s="119" t="s">
        <v>5049</v>
      </c>
      <c r="F231" s="108" t="s">
        <v>369</v>
      </c>
      <c r="G231" s="120" t="s">
        <v>5723</v>
      </c>
      <c r="H231" s="106"/>
      <c r="I231" s="106"/>
      <c r="J231" s="106"/>
      <c r="K231" s="106"/>
      <c r="L231" s="106"/>
      <c r="M231" s="106"/>
      <c r="N231" s="106"/>
      <c r="O231" s="106"/>
      <c r="P231" s="106"/>
      <c r="Q231" s="106"/>
      <c r="R231" s="106"/>
      <c r="S231" s="106"/>
      <c r="T231" s="106"/>
      <c r="U231" s="106"/>
      <c r="V231" s="106"/>
      <c r="W231" s="106"/>
      <c r="X231" s="106"/>
      <c r="Y231" s="106"/>
      <c r="Z231" s="106"/>
    </row>
    <row r="232">
      <c r="A232" s="118" t="s">
        <v>827</v>
      </c>
      <c r="B232" s="118" t="s">
        <v>109</v>
      </c>
      <c r="C232" s="118" t="s">
        <v>5724</v>
      </c>
      <c r="D232" s="118" t="s">
        <v>5725</v>
      </c>
      <c r="E232" s="119" t="s">
        <v>5049</v>
      </c>
      <c r="F232" s="108" t="s">
        <v>8</v>
      </c>
      <c r="G232" s="120" t="s">
        <v>5726</v>
      </c>
      <c r="H232" s="106"/>
      <c r="I232" s="106"/>
      <c r="J232" s="106"/>
      <c r="K232" s="106"/>
      <c r="L232" s="106"/>
      <c r="M232" s="106"/>
      <c r="N232" s="106"/>
      <c r="O232" s="106"/>
      <c r="P232" s="106"/>
      <c r="Q232" s="106"/>
      <c r="R232" s="106"/>
      <c r="S232" s="106"/>
      <c r="T232" s="106"/>
      <c r="U232" s="106"/>
      <c r="V232" s="106"/>
      <c r="W232" s="106"/>
      <c r="X232" s="106"/>
      <c r="Y232" s="106"/>
      <c r="Z232" s="106"/>
    </row>
    <row r="233">
      <c r="A233" s="118" t="s">
        <v>840</v>
      </c>
      <c r="B233" s="118" t="s">
        <v>99</v>
      </c>
      <c r="C233" s="118" t="s">
        <v>5727</v>
      </c>
      <c r="D233" s="118" t="s">
        <v>5728</v>
      </c>
      <c r="E233" s="119" t="s">
        <v>5049</v>
      </c>
      <c r="F233" s="108" t="s">
        <v>1016</v>
      </c>
      <c r="G233" s="120" t="s">
        <v>5729</v>
      </c>
      <c r="H233" s="106"/>
      <c r="I233" s="106"/>
      <c r="J233" s="106"/>
      <c r="K233" s="106"/>
      <c r="L233" s="106"/>
      <c r="M233" s="106"/>
      <c r="N233" s="106"/>
      <c r="O233" s="106"/>
      <c r="P233" s="106"/>
      <c r="Q233" s="106"/>
      <c r="R233" s="106"/>
      <c r="S233" s="106"/>
      <c r="T233" s="106"/>
      <c r="U233" s="106"/>
      <c r="V233" s="106"/>
      <c r="W233" s="106"/>
      <c r="X233" s="106"/>
      <c r="Y233" s="106"/>
      <c r="Z233" s="106"/>
    </row>
    <row r="234">
      <c r="A234" s="118" t="s">
        <v>840</v>
      </c>
      <c r="B234" s="118" t="s">
        <v>104</v>
      </c>
      <c r="C234" s="118" t="s">
        <v>5730</v>
      </c>
      <c r="D234" s="118" t="s">
        <v>5731</v>
      </c>
      <c r="E234" s="119" t="s">
        <v>5049</v>
      </c>
      <c r="F234" s="108" t="s">
        <v>151</v>
      </c>
      <c r="G234" s="120" t="s">
        <v>5732</v>
      </c>
      <c r="H234" s="106"/>
      <c r="I234" s="106"/>
      <c r="J234" s="106"/>
      <c r="K234" s="106"/>
      <c r="L234" s="106"/>
      <c r="M234" s="106"/>
      <c r="N234" s="106"/>
      <c r="O234" s="106"/>
      <c r="P234" s="106"/>
      <c r="Q234" s="106"/>
      <c r="R234" s="106"/>
      <c r="S234" s="106"/>
      <c r="T234" s="106"/>
      <c r="U234" s="106"/>
      <c r="V234" s="106"/>
      <c r="W234" s="106"/>
      <c r="X234" s="106"/>
      <c r="Y234" s="106"/>
      <c r="Z234" s="106"/>
    </row>
    <row r="235">
      <c r="A235" s="118" t="s">
        <v>840</v>
      </c>
      <c r="B235" s="118" t="s">
        <v>109</v>
      </c>
      <c r="C235" s="118" t="s">
        <v>5733</v>
      </c>
      <c r="D235" s="118" t="s">
        <v>5734</v>
      </c>
      <c r="E235" s="119" t="s">
        <v>5049</v>
      </c>
      <c r="F235" s="108" t="s">
        <v>650</v>
      </c>
      <c r="G235" s="120" t="s">
        <v>5735</v>
      </c>
      <c r="H235" s="106"/>
      <c r="I235" s="106"/>
      <c r="J235" s="106"/>
      <c r="K235" s="106"/>
      <c r="L235" s="106"/>
      <c r="M235" s="106"/>
      <c r="N235" s="106"/>
      <c r="O235" s="106"/>
      <c r="P235" s="106"/>
      <c r="Q235" s="106"/>
      <c r="R235" s="106"/>
      <c r="S235" s="106"/>
      <c r="T235" s="106"/>
      <c r="U235" s="106"/>
      <c r="V235" s="106"/>
      <c r="W235" s="106"/>
      <c r="X235" s="106"/>
      <c r="Y235" s="106"/>
      <c r="Z235" s="106"/>
    </row>
    <row r="236">
      <c r="A236" s="118" t="s">
        <v>851</v>
      </c>
      <c r="B236" s="118" t="s">
        <v>104</v>
      </c>
      <c r="C236" s="118" t="s">
        <v>5736</v>
      </c>
      <c r="D236" s="118" t="s">
        <v>5737</v>
      </c>
      <c r="E236" s="119" t="s">
        <v>5049</v>
      </c>
      <c r="F236" s="108" t="s">
        <v>15</v>
      </c>
      <c r="G236" s="120" t="s">
        <v>5738</v>
      </c>
      <c r="H236" s="108"/>
      <c r="I236" s="106"/>
      <c r="J236" s="106"/>
      <c r="K236" s="106"/>
      <c r="L236" s="106"/>
      <c r="M236" s="106"/>
      <c r="N236" s="106"/>
      <c r="O236" s="106"/>
      <c r="P236" s="106"/>
      <c r="Q236" s="106"/>
      <c r="R236" s="106"/>
      <c r="S236" s="106"/>
      <c r="T236" s="106"/>
      <c r="U236" s="106"/>
      <c r="V236" s="106"/>
      <c r="W236" s="106"/>
      <c r="X236" s="106"/>
      <c r="Y236" s="106"/>
      <c r="Z236" s="106"/>
    </row>
    <row r="237">
      <c r="A237" s="118" t="s">
        <v>855</v>
      </c>
      <c r="B237" s="118" t="s">
        <v>104</v>
      </c>
      <c r="C237" s="118" t="s">
        <v>5739</v>
      </c>
      <c r="D237" s="118" t="s">
        <v>5740</v>
      </c>
      <c r="E237" s="119" t="s">
        <v>5049</v>
      </c>
      <c r="F237" s="108" t="s">
        <v>846</v>
      </c>
      <c r="G237" s="120" t="s">
        <v>5741</v>
      </c>
      <c r="H237" s="106"/>
      <c r="I237" s="106"/>
      <c r="J237" s="106"/>
      <c r="K237" s="106"/>
      <c r="L237" s="106"/>
      <c r="M237" s="106"/>
      <c r="N237" s="106"/>
      <c r="O237" s="106"/>
      <c r="P237" s="106"/>
      <c r="Q237" s="106"/>
      <c r="R237" s="106"/>
      <c r="S237" s="106"/>
      <c r="T237" s="106"/>
      <c r="U237" s="106"/>
      <c r="V237" s="106"/>
      <c r="W237" s="106"/>
      <c r="X237" s="106"/>
      <c r="Y237" s="106"/>
      <c r="Z237" s="106"/>
    </row>
    <row r="238">
      <c r="A238" s="106"/>
      <c r="B238" s="106"/>
      <c r="C238" s="106"/>
      <c r="D238" s="106"/>
      <c r="E238" s="106"/>
      <c r="F238" s="106"/>
      <c r="G238" s="106"/>
      <c r="H238" s="106"/>
      <c r="I238" s="106"/>
      <c r="J238" s="106"/>
      <c r="K238" s="106"/>
      <c r="L238" s="106"/>
      <c r="M238" s="106"/>
      <c r="N238" s="106"/>
      <c r="O238" s="106"/>
      <c r="P238" s="106"/>
      <c r="Q238" s="106"/>
      <c r="R238" s="106"/>
      <c r="S238" s="106"/>
      <c r="T238" s="106"/>
      <c r="U238" s="106"/>
      <c r="V238" s="106"/>
      <c r="W238" s="106"/>
      <c r="X238" s="106"/>
      <c r="Y238" s="106"/>
      <c r="Z238" s="106"/>
    </row>
    <row r="239">
      <c r="A239" s="123" t="s">
        <v>860</v>
      </c>
      <c r="B239" s="105"/>
      <c r="C239" s="105"/>
      <c r="D239" s="105"/>
      <c r="E239" s="106"/>
      <c r="F239" s="106"/>
      <c r="G239" s="106"/>
      <c r="H239" s="106"/>
      <c r="I239" s="106"/>
      <c r="J239" s="106"/>
      <c r="K239" s="106"/>
      <c r="L239" s="106"/>
      <c r="M239" s="106"/>
      <c r="N239" s="106"/>
      <c r="O239" s="106"/>
      <c r="P239" s="106"/>
      <c r="Q239" s="106"/>
      <c r="R239" s="106"/>
      <c r="S239" s="106"/>
      <c r="T239" s="106"/>
      <c r="U239" s="106"/>
      <c r="V239" s="106"/>
      <c r="W239" s="106"/>
      <c r="X239" s="106"/>
      <c r="Y239" s="106"/>
      <c r="Z239" s="106"/>
    </row>
    <row r="240">
      <c r="A240" s="106" t="s">
        <v>861</v>
      </c>
      <c r="B240" s="118" t="s">
        <v>5742</v>
      </c>
      <c r="C240" s="118" t="s">
        <v>5743</v>
      </c>
      <c r="D240" s="118" t="s">
        <v>851</v>
      </c>
      <c r="E240" s="118" t="s">
        <v>811</v>
      </c>
      <c r="F240" s="118" t="s">
        <v>864</v>
      </c>
      <c r="G240" s="118" t="s">
        <v>865</v>
      </c>
      <c r="H240" s="118" t="s">
        <v>866</v>
      </c>
      <c r="I240" s="118" t="s">
        <v>719</v>
      </c>
      <c r="J240" s="106"/>
      <c r="K240" s="106"/>
      <c r="L240" s="106"/>
      <c r="M240" s="106"/>
      <c r="N240" s="106"/>
      <c r="O240" s="106"/>
      <c r="P240" s="106"/>
      <c r="Q240" s="106"/>
      <c r="R240" s="106"/>
      <c r="S240" s="106"/>
      <c r="T240" s="106"/>
      <c r="U240" s="106"/>
      <c r="V240" s="106"/>
      <c r="W240" s="106"/>
      <c r="X240" s="106"/>
      <c r="Y240" s="106"/>
      <c r="Z240" s="106"/>
    </row>
    <row r="241">
      <c r="A241" s="106"/>
      <c r="B241" s="106"/>
      <c r="C241" s="106"/>
      <c r="D241" s="106"/>
      <c r="E241" s="106"/>
      <c r="F241" s="106"/>
      <c r="G241" s="106"/>
      <c r="H241" s="106"/>
      <c r="I241" s="106"/>
      <c r="J241" s="106"/>
      <c r="K241" s="106"/>
      <c r="L241" s="106"/>
      <c r="M241" s="106"/>
      <c r="N241" s="106"/>
      <c r="O241" s="106"/>
      <c r="P241" s="106"/>
      <c r="Q241" s="106"/>
      <c r="R241" s="106"/>
      <c r="S241" s="106"/>
      <c r="T241" s="106"/>
      <c r="U241" s="106"/>
      <c r="V241" s="106"/>
      <c r="W241" s="106"/>
      <c r="X241" s="106"/>
      <c r="Y241" s="106"/>
      <c r="Z241" s="106"/>
    </row>
    <row r="242">
      <c r="A242" s="106"/>
      <c r="B242" s="106"/>
      <c r="C242" s="106"/>
      <c r="D242" s="106"/>
      <c r="E242" s="106"/>
      <c r="F242" s="106"/>
      <c r="G242" s="106"/>
      <c r="H242" s="106"/>
      <c r="I242" s="106"/>
      <c r="J242" s="106"/>
      <c r="K242" s="106"/>
      <c r="L242" s="106"/>
      <c r="M242" s="106"/>
      <c r="N242" s="106"/>
      <c r="O242" s="106"/>
      <c r="P242" s="106"/>
      <c r="Q242" s="106"/>
      <c r="R242" s="106"/>
      <c r="S242" s="106"/>
      <c r="T242" s="106"/>
      <c r="U242" s="106"/>
      <c r="V242" s="106"/>
      <c r="W242" s="106"/>
      <c r="X242" s="106"/>
      <c r="Y242" s="106"/>
      <c r="Z242" s="106"/>
    </row>
    <row r="243">
      <c r="A243" s="106"/>
      <c r="B243" s="106"/>
      <c r="C243" s="106"/>
      <c r="D243" s="106"/>
      <c r="E243" s="106"/>
      <c r="F243" s="106"/>
      <c r="G243" s="106"/>
      <c r="H243" s="106"/>
      <c r="I243" s="106"/>
      <c r="J243" s="106"/>
      <c r="K243" s="106"/>
      <c r="L243" s="106"/>
      <c r="M243" s="106"/>
      <c r="N243" s="106"/>
      <c r="O243" s="106"/>
      <c r="P243" s="106"/>
      <c r="Q243" s="106"/>
      <c r="R243" s="106"/>
      <c r="S243" s="106"/>
      <c r="T243" s="106"/>
      <c r="U243" s="106"/>
      <c r="V243" s="106"/>
      <c r="W243" s="106"/>
      <c r="X243" s="106"/>
      <c r="Y243" s="106"/>
      <c r="Z243" s="106"/>
    </row>
    <row r="244">
      <c r="A244" s="106"/>
      <c r="B244" s="106"/>
      <c r="C244" s="106"/>
      <c r="D244" s="106"/>
      <c r="E244" s="106"/>
      <c r="F244" s="106"/>
      <c r="G244" s="106"/>
      <c r="H244" s="106"/>
      <c r="I244" s="106"/>
      <c r="J244" s="106"/>
      <c r="K244" s="106"/>
      <c r="L244" s="106"/>
      <c r="M244" s="106"/>
      <c r="N244" s="106"/>
      <c r="O244" s="106"/>
      <c r="P244" s="106"/>
      <c r="Q244" s="106"/>
      <c r="R244" s="106"/>
      <c r="S244" s="106"/>
      <c r="T244" s="106"/>
      <c r="U244" s="106"/>
      <c r="V244" s="106"/>
      <c r="W244" s="106"/>
      <c r="X244" s="106"/>
      <c r="Y244" s="106"/>
      <c r="Z244" s="106"/>
    </row>
    <row r="245">
      <c r="A245" s="106"/>
      <c r="B245" s="106"/>
      <c r="C245" s="106"/>
      <c r="D245" s="106"/>
      <c r="E245" s="106"/>
      <c r="F245" s="106"/>
      <c r="G245" s="106"/>
      <c r="H245" s="106"/>
      <c r="I245" s="106"/>
      <c r="J245" s="106"/>
      <c r="K245" s="106"/>
      <c r="L245" s="106"/>
      <c r="M245" s="106"/>
      <c r="N245" s="106"/>
      <c r="O245" s="106"/>
      <c r="P245" s="106"/>
      <c r="Q245" s="106"/>
      <c r="R245" s="106"/>
      <c r="S245" s="106"/>
      <c r="T245" s="106"/>
      <c r="U245" s="106"/>
      <c r="V245" s="106"/>
      <c r="W245" s="106"/>
      <c r="X245" s="106"/>
      <c r="Y245" s="106"/>
      <c r="Z245" s="106"/>
    </row>
    <row r="246">
      <c r="A246" s="106"/>
      <c r="B246" s="106"/>
      <c r="C246" s="106"/>
      <c r="D246" s="106"/>
      <c r="E246" s="106"/>
      <c r="F246" s="106"/>
      <c r="G246" s="106"/>
      <c r="H246" s="106"/>
      <c r="I246" s="106"/>
      <c r="J246" s="106"/>
      <c r="K246" s="106"/>
      <c r="L246" s="106"/>
      <c r="M246" s="106"/>
      <c r="N246" s="106"/>
      <c r="O246" s="106"/>
      <c r="P246" s="106"/>
      <c r="Q246" s="106"/>
      <c r="R246" s="106"/>
      <c r="S246" s="106"/>
      <c r="T246" s="106"/>
      <c r="U246" s="106"/>
      <c r="V246" s="106"/>
      <c r="W246" s="106"/>
      <c r="X246" s="106"/>
      <c r="Y246" s="106"/>
      <c r="Z246" s="106"/>
    </row>
    <row r="247">
      <c r="A247" s="106"/>
      <c r="B247" s="106"/>
      <c r="C247" s="106"/>
      <c r="D247" s="106"/>
      <c r="E247" s="106"/>
      <c r="F247" s="106"/>
      <c r="G247" s="106"/>
      <c r="H247" s="106"/>
      <c r="I247" s="106"/>
      <c r="J247" s="106"/>
      <c r="K247" s="106"/>
      <c r="L247" s="106"/>
      <c r="M247" s="106"/>
      <c r="N247" s="106"/>
      <c r="O247" s="106"/>
      <c r="P247" s="106"/>
      <c r="Q247" s="106"/>
      <c r="R247" s="106"/>
      <c r="S247" s="106"/>
      <c r="T247" s="106"/>
      <c r="U247" s="106"/>
      <c r="V247" s="106"/>
      <c r="W247" s="106"/>
      <c r="X247" s="106"/>
      <c r="Y247" s="106"/>
      <c r="Z247" s="106"/>
    </row>
    <row r="248">
      <c r="A248" s="106"/>
      <c r="B248" s="106"/>
      <c r="C248" s="106"/>
      <c r="D248" s="106"/>
      <c r="E248" s="106"/>
      <c r="F248" s="106"/>
      <c r="G248" s="106"/>
      <c r="H248" s="106"/>
      <c r="I248" s="106"/>
      <c r="J248" s="106"/>
      <c r="K248" s="106"/>
      <c r="L248" s="106"/>
      <c r="M248" s="106"/>
      <c r="N248" s="106"/>
      <c r="O248" s="106"/>
      <c r="P248" s="106"/>
      <c r="Q248" s="106"/>
      <c r="R248" s="106"/>
      <c r="S248" s="106"/>
      <c r="T248" s="106"/>
      <c r="U248" s="106"/>
      <c r="V248" s="106"/>
      <c r="W248" s="106"/>
      <c r="X248" s="106"/>
      <c r="Y248" s="106"/>
      <c r="Z248" s="106"/>
    </row>
    <row r="249">
      <c r="A249" s="106"/>
      <c r="B249" s="106"/>
      <c r="C249" s="106"/>
      <c r="D249" s="106"/>
      <c r="E249" s="106"/>
      <c r="F249" s="106"/>
      <c r="G249" s="106"/>
      <c r="H249" s="106"/>
      <c r="I249" s="106"/>
      <c r="J249" s="106"/>
      <c r="K249" s="106"/>
      <c r="L249" s="106"/>
      <c r="M249" s="106"/>
      <c r="N249" s="106"/>
      <c r="O249" s="106"/>
      <c r="P249" s="106"/>
      <c r="Q249" s="106"/>
      <c r="R249" s="106"/>
      <c r="S249" s="106"/>
      <c r="T249" s="106"/>
      <c r="U249" s="106"/>
      <c r="V249" s="106"/>
      <c r="W249" s="106"/>
      <c r="X249" s="106"/>
      <c r="Y249" s="106"/>
      <c r="Z249" s="106"/>
    </row>
    <row r="250">
      <c r="A250" s="106"/>
      <c r="B250" s="106"/>
      <c r="C250" s="106"/>
      <c r="D250" s="106"/>
      <c r="E250" s="106"/>
      <c r="F250" s="106"/>
      <c r="G250" s="106"/>
      <c r="H250" s="106"/>
      <c r="I250" s="106"/>
      <c r="J250" s="106"/>
      <c r="K250" s="106"/>
      <c r="L250" s="106"/>
      <c r="M250" s="106"/>
      <c r="N250" s="106"/>
      <c r="O250" s="106"/>
      <c r="P250" s="106"/>
      <c r="Q250" s="106"/>
      <c r="R250" s="106"/>
      <c r="S250" s="106"/>
      <c r="T250" s="106"/>
      <c r="U250" s="106"/>
      <c r="V250" s="106"/>
      <c r="W250" s="106"/>
      <c r="X250" s="106"/>
      <c r="Y250" s="106"/>
      <c r="Z250" s="106"/>
    </row>
    <row r="251">
      <c r="A251" s="106"/>
      <c r="B251" s="106"/>
      <c r="C251" s="106"/>
      <c r="D251" s="106"/>
      <c r="E251" s="106"/>
      <c r="F251" s="106"/>
      <c r="G251" s="106"/>
      <c r="H251" s="106"/>
      <c r="I251" s="106"/>
      <c r="J251" s="106"/>
      <c r="K251" s="106"/>
      <c r="L251" s="106"/>
      <c r="M251" s="106"/>
      <c r="N251" s="106"/>
      <c r="O251" s="106"/>
      <c r="P251" s="106"/>
      <c r="Q251" s="106"/>
      <c r="R251" s="106"/>
      <c r="S251" s="106"/>
      <c r="T251" s="106"/>
      <c r="U251" s="106"/>
      <c r="V251" s="106"/>
      <c r="W251" s="106"/>
      <c r="X251" s="106"/>
      <c r="Y251" s="106"/>
      <c r="Z251" s="106"/>
    </row>
    <row r="252">
      <c r="A252" s="106"/>
      <c r="B252" s="106"/>
      <c r="C252" s="106"/>
      <c r="D252" s="106"/>
      <c r="E252" s="106"/>
      <c r="F252" s="106"/>
      <c r="G252" s="106"/>
      <c r="H252" s="106"/>
      <c r="I252" s="106"/>
      <c r="J252" s="106"/>
      <c r="K252" s="106"/>
      <c r="L252" s="106"/>
      <c r="M252" s="106"/>
      <c r="N252" s="106"/>
      <c r="O252" s="106"/>
      <c r="P252" s="106"/>
      <c r="Q252" s="106"/>
      <c r="R252" s="106"/>
      <c r="S252" s="106"/>
      <c r="T252" s="106"/>
      <c r="U252" s="106"/>
      <c r="V252" s="106"/>
      <c r="W252" s="106"/>
      <c r="X252" s="106"/>
      <c r="Y252" s="106"/>
      <c r="Z252" s="106"/>
    </row>
    <row r="253">
      <c r="A253" s="106"/>
      <c r="B253" s="106"/>
      <c r="C253" s="106"/>
      <c r="D253" s="106"/>
      <c r="E253" s="106"/>
      <c r="F253" s="106"/>
      <c r="G253" s="106"/>
      <c r="H253" s="106"/>
      <c r="I253" s="106"/>
      <c r="J253" s="106"/>
      <c r="K253" s="106"/>
      <c r="L253" s="106"/>
      <c r="M253" s="106"/>
      <c r="N253" s="106"/>
      <c r="O253" s="106"/>
      <c r="P253" s="106"/>
      <c r="Q253" s="106"/>
      <c r="R253" s="106"/>
      <c r="S253" s="106"/>
      <c r="T253" s="106"/>
      <c r="U253" s="106"/>
      <c r="V253" s="106"/>
      <c r="W253" s="106"/>
      <c r="X253" s="106"/>
      <c r="Y253" s="106"/>
      <c r="Z253" s="106"/>
    </row>
    <row r="254">
      <c r="A254" s="106"/>
      <c r="B254" s="106"/>
      <c r="C254" s="106"/>
      <c r="D254" s="106"/>
      <c r="E254" s="106"/>
      <c r="F254" s="106"/>
      <c r="G254" s="106"/>
      <c r="H254" s="106"/>
      <c r="I254" s="106"/>
      <c r="J254" s="106"/>
      <c r="K254" s="106"/>
      <c r="L254" s="106"/>
      <c r="M254" s="106"/>
      <c r="N254" s="106"/>
      <c r="O254" s="106"/>
      <c r="P254" s="106"/>
      <c r="Q254" s="106"/>
      <c r="R254" s="106"/>
      <c r="S254" s="106"/>
      <c r="T254" s="106"/>
      <c r="U254" s="106"/>
      <c r="V254" s="106"/>
      <c r="W254" s="106"/>
      <c r="X254" s="106"/>
      <c r="Y254" s="106"/>
      <c r="Z254" s="106"/>
    </row>
    <row r="255">
      <c r="A255" s="106"/>
      <c r="B255" s="106"/>
      <c r="C255" s="106"/>
      <c r="D255" s="106"/>
      <c r="E255" s="106"/>
      <c r="F255" s="106"/>
      <c r="G255" s="106"/>
      <c r="H255" s="106"/>
      <c r="I255" s="106"/>
      <c r="J255" s="106"/>
      <c r="K255" s="106"/>
      <c r="L255" s="106"/>
      <c r="M255" s="106"/>
      <c r="N255" s="106"/>
      <c r="O255" s="106"/>
      <c r="P255" s="106"/>
      <c r="Q255" s="106"/>
      <c r="R255" s="106"/>
      <c r="S255" s="106"/>
      <c r="T255" s="106"/>
      <c r="U255" s="106"/>
      <c r="V255" s="106"/>
      <c r="W255" s="106"/>
      <c r="X255" s="106"/>
      <c r="Y255" s="106"/>
      <c r="Z255" s="106"/>
    </row>
    <row r="256">
      <c r="A256" s="106"/>
      <c r="B256" s="106"/>
      <c r="C256" s="106"/>
      <c r="D256" s="106"/>
      <c r="E256" s="106"/>
      <c r="F256" s="106"/>
      <c r="G256" s="106"/>
      <c r="H256" s="106"/>
      <c r="I256" s="106"/>
      <c r="J256" s="106"/>
      <c r="K256" s="106"/>
      <c r="L256" s="106"/>
      <c r="M256" s="106"/>
      <c r="N256" s="106"/>
      <c r="O256" s="106"/>
      <c r="P256" s="106"/>
      <c r="Q256" s="106"/>
      <c r="R256" s="106"/>
      <c r="S256" s="106"/>
      <c r="T256" s="106"/>
      <c r="U256" s="106"/>
      <c r="V256" s="106"/>
      <c r="W256" s="106"/>
      <c r="X256" s="106"/>
      <c r="Y256" s="106"/>
      <c r="Z256" s="106"/>
    </row>
    <row r="257">
      <c r="A257" s="106"/>
      <c r="B257" s="106"/>
      <c r="C257" s="106"/>
      <c r="D257" s="106"/>
      <c r="E257" s="106"/>
      <c r="F257" s="106"/>
      <c r="G257" s="106"/>
      <c r="H257" s="106"/>
      <c r="I257" s="106"/>
      <c r="J257" s="106"/>
      <c r="K257" s="106"/>
      <c r="L257" s="106"/>
      <c r="M257" s="106"/>
      <c r="N257" s="106"/>
      <c r="O257" s="106"/>
      <c r="P257" s="106"/>
      <c r="Q257" s="106"/>
      <c r="R257" s="106"/>
      <c r="S257" s="106"/>
      <c r="T257" s="106"/>
      <c r="U257" s="106"/>
      <c r="V257" s="106"/>
      <c r="W257" s="106"/>
      <c r="X257" s="106"/>
      <c r="Y257" s="106"/>
      <c r="Z257" s="106"/>
    </row>
    <row r="258">
      <c r="A258" s="106"/>
      <c r="B258" s="106"/>
      <c r="C258" s="106"/>
      <c r="D258" s="106"/>
      <c r="E258" s="106"/>
      <c r="F258" s="106"/>
      <c r="G258" s="106"/>
      <c r="H258" s="106"/>
      <c r="I258" s="106"/>
      <c r="J258" s="106"/>
      <c r="K258" s="106"/>
      <c r="L258" s="106"/>
      <c r="M258" s="106"/>
      <c r="N258" s="106"/>
      <c r="O258" s="106"/>
      <c r="P258" s="106"/>
      <c r="Q258" s="106"/>
      <c r="R258" s="106"/>
      <c r="S258" s="106"/>
      <c r="T258" s="106"/>
      <c r="U258" s="106"/>
      <c r="V258" s="106"/>
      <c r="W258" s="106"/>
      <c r="X258" s="106"/>
      <c r="Y258" s="106"/>
      <c r="Z258" s="106"/>
    </row>
    <row r="259">
      <c r="A259" s="106"/>
      <c r="B259" s="106"/>
      <c r="C259" s="106"/>
      <c r="D259" s="106"/>
      <c r="E259" s="106"/>
      <c r="F259" s="106"/>
      <c r="G259" s="106"/>
      <c r="H259" s="106"/>
      <c r="I259" s="106"/>
      <c r="J259" s="106"/>
      <c r="K259" s="106"/>
      <c r="L259" s="106"/>
      <c r="M259" s="106"/>
      <c r="N259" s="106"/>
      <c r="O259" s="106"/>
      <c r="P259" s="106"/>
      <c r="Q259" s="106"/>
      <c r="R259" s="106"/>
      <c r="S259" s="106"/>
      <c r="T259" s="106"/>
      <c r="U259" s="106"/>
      <c r="V259" s="106"/>
      <c r="W259" s="106"/>
      <c r="X259" s="106"/>
      <c r="Y259" s="106"/>
      <c r="Z259" s="106"/>
    </row>
    <row r="260">
      <c r="A260" s="106"/>
      <c r="B260" s="106"/>
      <c r="C260" s="106"/>
      <c r="D260" s="106"/>
      <c r="E260" s="106"/>
      <c r="F260" s="106"/>
      <c r="G260" s="106"/>
      <c r="H260" s="106"/>
      <c r="I260" s="106"/>
      <c r="J260" s="106"/>
      <c r="K260" s="106"/>
      <c r="L260" s="106"/>
      <c r="M260" s="106"/>
      <c r="N260" s="106"/>
      <c r="O260" s="106"/>
      <c r="P260" s="106"/>
      <c r="Q260" s="106"/>
      <c r="R260" s="106"/>
      <c r="S260" s="106"/>
      <c r="T260" s="106"/>
      <c r="U260" s="106"/>
      <c r="V260" s="106"/>
      <c r="W260" s="106"/>
      <c r="X260" s="106"/>
      <c r="Y260" s="106"/>
      <c r="Z260" s="106"/>
    </row>
    <row r="261">
      <c r="A261" s="106"/>
      <c r="B261" s="106"/>
      <c r="C261" s="106"/>
      <c r="D261" s="106"/>
      <c r="E261" s="106"/>
      <c r="F261" s="106"/>
      <c r="G261" s="106"/>
      <c r="H261" s="106"/>
      <c r="I261" s="106"/>
      <c r="J261" s="106"/>
      <c r="K261" s="106"/>
      <c r="L261" s="106"/>
      <c r="M261" s="106"/>
      <c r="N261" s="106"/>
      <c r="O261" s="106"/>
      <c r="P261" s="106"/>
      <c r="Q261" s="106"/>
      <c r="R261" s="106"/>
      <c r="S261" s="106"/>
      <c r="T261" s="106"/>
      <c r="U261" s="106"/>
      <c r="V261" s="106"/>
      <c r="W261" s="106"/>
      <c r="X261" s="106"/>
      <c r="Y261" s="106"/>
      <c r="Z261" s="106"/>
    </row>
    <row r="262">
      <c r="A262" s="106"/>
      <c r="B262" s="106"/>
      <c r="C262" s="106"/>
      <c r="D262" s="106"/>
      <c r="E262" s="106"/>
      <c r="F262" s="106"/>
      <c r="G262" s="106"/>
      <c r="H262" s="106"/>
      <c r="I262" s="106"/>
      <c r="J262" s="106"/>
      <c r="K262" s="106"/>
      <c r="L262" s="106"/>
      <c r="M262" s="106"/>
      <c r="N262" s="106"/>
      <c r="O262" s="106"/>
      <c r="P262" s="106"/>
      <c r="Q262" s="106"/>
      <c r="R262" s="106"/>
      <c r="S262" s="106"/>
      <c r="T262" s="106"/>
      <c r="U262" s="106"/>
      <c r="V262" s="106"/>
      <c r="W262" s="106"/>
      <c r="X262" s="106"/>
      <c r="Y262" s="106"/>
      <c r="Z262" s="106"/>
    </row>
    <row r="263">
      <c r="A263" s="106"/>
      <c r="B263" s="106"/>
      <c r="C263" s="106"/>
      <c r="D263" s="106"/>
      <c r="E263" s="106"/>
      <c r="F263" s="106"/>
      <c r="G263" s="106"/>
      <c r="H263" s="106"/>
      <c r="I263" s="106"/>
      <c r="J263" s="106"/>
      <c r="K263" s="106"/>
      <c r="L263" s="106"/>
      <c r="M263" s="106"/>
      <c r="N263" s="106"/>
      <c r="O263" s="106"/>
      <c r="P263" s="106"/>
      <c r="Q263" s="106"/>
      <c r="R263" s="106"/>
      <c r="S263" s="106"/>
      <c r="T263" s="106"/>
      <c r="U263" s="106"/>
      <c r="V263" s="106"/>
      <c r="W263" s="106"/>
      <c r="X263" s="106"/>
      <c r="Y263" s="106"/>
      <c r="Z263" s="106"/>
    </row>
    <row r="264">
      <c r="A264" s="106"/>
      <c r="B264" s="106"/>
      <c r="C264" s="106"/>
      <c r="D264" s="106"/>
      <c r="E264" s="106"/>
      <c r="F264" s="106"/>
      <c r="G264" s="106"/>
      <c r="H264" s="106"/>
      <c r="I264" s="106"/>
      <c r="J264" s="106"/>
      <c r="K264" s="106"/>
      <c r="L264" s="106"/>
      <c r="M264" s="106"/>
      <c r="N264" s="106"/>
      <c r="O264" s="106"/>
      <c r="P264" s="106"/>
      <c r="Q264" s="106"/>
      <c r="R264" s="106"/>
      <c r="S264" s="106"/>
      <c r="T264" s="106"/>
      <c r="U264" s="106"/>
      <c r="V264" s="106"/>
      <c r="W264" s="106"/>
      <c r="X264" s="106"/>
      <c r="Y264" s="106"/>
      <c r="Z264" s="106"/>
    </row>
    <row r="265">
      <c r="A265" s="106"/>
      <c r="B265" s="106"/>
      <c r="C265" s="106"/>
      <c r="D265" s="106"/>
      <c r="E265" s="106"/>
      <c r="F265" s="106"/>
      <c r="G265" s="106"/>
      <c r="H265" s="106"/>
      <c r="I265" s="106"/>
      <c r="J265" s="106"/>
      <c r="K265" s="106"/>
      <c r="L265" s="106"/>
      <c r="M265" s="106"/>
      <c r="N265" s="106"/>
      <c r="O265" s="106"/>
      <c r="P265" s="106"/>
      <c r="Q265" s="106"/>
      <c r="R265" s="106"/>
      <c r="S265" s="106"/>
      <c r="T265" s="106"/>
      <c r="U265" s="106"/>
      <c r="V265" s="106"/>
      <c r="W265" s="106"/>
      <c r="X265" s="106"/>
      <c r="Y265" s="106"/>
      <c r="Z265" s="106"/>
    </row>
    <row r="266">
      <c r="A266" s="106"/>
      <c r="B266" s="106"/>
      <c r="C266" s="106"/>
      <c r="D266" s="106"/>
      <c r="E266" s="106"/>
      <c r="F266" s="106"/>
      <c r="G266" s="106"/>
      <c r="H266" s="106"/>
      <c r="I266" s="106"/>
      <c r="J266" s="106"/>
      <c r="K266" s="106"/>
      <c r="L266" s="106"/>
      <c r="M266" s="106"/>
      <c r="N266" s="106"/>
      <c r="O266" s="106"/>
      <c r="P266" s="106"/>
      <c r="Q266" s="106"/>
      <c r="R266" s="106"/>
      <c r="S266" s="106"/>
      <c r="T266" s="106"/>
      <c r="U266" s="106"/>
      <c r="V266" s="106"/>
      <c r="W266" s="106"/>
      <c r="X266" s="106"/>
      <c r="Y266" s="106"/>
      <c r="Z266" s="106"/>
    </row>
    <row r="267">
      <c r="A267" s="106"/>
      <c r="B267" s="106"/>
      <c r="C267" s="106"/>
      <c r="D267" s="106"/>
      <c r="E267" s="106"/>
      <c r="F267" s="106"/>
      <c r="G267" s="106"/>
      <c r="H267" s="106"/>
      <c r="I267" s="106"/>
      <c r="J267" s="106"/>
      <c r="K267" s="106"/>
      <c r="L267" s="106"/>
      <c r="M267" s="106"/>
      <c r="N267" s="106"/>
      <c r="O267" s="106"/>
      <c r="P267" s="106"/>
      <c r="Q267" s="106"/>
      <c r="R267" s="106"/>
      <c r="S267" s="106"/>
      <c r="T267" s="106"/>
      <c r="U267" s="106"/>
      <c r="V267" s="106"/>
      <c r="W267" s="106"/>
      <c r="X267" s="106"/>
      <c r="Y267" s="106"/>
      <c r="Z267" s="106"/>
    </row>
    <row r="268">
      <c r="A268" s="106"/>
      <c r="B268" s="106"/>
      <c r="C268" s="106"/>
      <c r="D268" s="106"/>
      <c r="E268" s="106"/>
      <c r="F268" s="106"/>
      <c r="G268" s="106"/>
      <c r="H268" s="106"/>
      <c r="I268" s="106"/>
      <c r="J268" s="106"/>
      <c r="K268" s="106"/>
      <c r="L268" s="106"/>
      <c r="M268" s="106"/>
      <c r="N268" s="106"/>
      <c r="O268" s="106"/>
      <c r="P268" s="106"/>
      <c r="Q268" s="106"/>
      <c r="R268" s="106"/>
      <c r="S268" s="106"/>
      <c r="T268" s="106"/>
      <c r="U268" s="106"/>
      <c r="V268" s="106"/>
      <c r="W268" s="106"/>
      <c r="X268" s="106"/>
      <c r="Y268" s="106"/>
      <c r="Z268" s="106"/>
    </row>
    <row r="269">
      <c r="A269" s="106"/>
      <c r="B269" s="106"/>
      <c r="C269" s="106"/>
      <c r="D269" s="106"/>
      <c r="E269" s="106"/>
      <c r="F269" s="106"/>
      <c r="G269" s="106"/>
      <c r="H269" s="106"/>
      <c r="I269" s="106"/>
      <c r="J269" s="106"/>
      <c r="K269" s="106"/>
      <c r="L269" s="106"/>
      <c r="M269" s="106"/>
      <c r="N269" s="106"/>
      <c r="O269" s="106"/>
      <c r="P269" s="106"/>
      <c r="Q269" s="106"/>
      <c r="R269" s="106"/>
      <c r="S269" s="106"/>
      <c r="T269" s="106"/>
      <c r="U269" s="106"/>
      <c r="V269" s="106"/>
      <c r="W269" s="106"/>
      <c r="X269" s="106"/>
      <c r="Y269" s="106"/>
      <c r="Z269" s="106"/>
    </row>
    <row r="270">
      <c r="A270" s="106"/>
      <c r="B270" s="106"/>
      <c r="C270" s="106"/>
      <c r="D270" s="106"/>
      <c r="E270" s="106"/>
      <c r="F270" s="106"/>
      <c r="G270" s="106"/>
      <c r="H270" s="106"/>
      <c r="I270" s="106"/>
      <c r="J270" s="106"/>
      <c r="K270" s="106"/>
      <c r="L270" s="106"/>
      <c r="M270" s="106"/>
      <c r="N270" s="106"/>
      <c r="O270" s="106"/>
      <c r="P270" s="106"/>
      <c r="Q270" s="106"/>
      <c r="R270" s="106"/>
      <c r="S270" s="106"/>
      <c r="T270" s="106"/>
      <c r="U270" s="106"/>
      <c r="V270" s="106"/>
      <c r="W270" s="106"/>
      <c r="X270" s="106"/>
      <c r="Y270" s="106"/>
      <c r="Z270" s="106"/>
    </row>
    <row r="271">
      <c r="A271" s="106"/>
      <c r="B271" s="106"/>
      <c r="C271" s="106"/>
      <c r="D271" s="106"/>
      <c r="E271" s="106"/>
      <c r="F271" s="106"/>
      <c r="G271" s="106"/>
      <c r="H271" s="106"/>
      <c r="I271" s="106"/>
      <c r="J271" s="106"/>
      <c r="K271" s="106"/>
      <c r="L271" s="106"/>
      <c r="M271" s="106"/>
      <c r="N271" s="106"/>
      <c r="O271" s="106"/>
      <c r="P271" s="106"/>
      <c r="Q271" s="106"/>
      <c r="R271" s="106"/>
      <c r="S271" s="106"/>
      <c r="T271" s="106"/>
      <c r="U271" s="106"/>
      <c r="V271" s="106"/>
      <c r="W271" s="106"/>
      <c r="X271" s="106"/>
      <c r="Y271" s="106"/>
      <c r="Z271" s="106"/>
    </row>
    <row r="272">
      <c r="A272" s="106"/>
      <c r="B272" s="106"/>
      <c r="C272" s="106"/>
      <c r="D272" s="106"/>
      <c r="E272" s="106"/>
      <c r="F272" s="106"/>
      <c r="G272" s="106"/>
      <c r="H272" s="106"/>
      <c r="I272" s="106"/>
      <c r="J272" s="106"/>
      <c r="K272" s="106"/>
      <c r="L272" s="106"/>
      <c r="M272" s="106"/>
      <c r="N272" s="106"/>
      <c r="O272" s="106"/>
      <c r="P272" s="106"/>
      <c r="Q272" s="106"/>
      <c r="R272" s="106"/>
      <c r="S272" s="106"/>
      <c r="T272" s="106"/>
      <c r="U272" s="106"/>
      <c r="V272" s="106"/>
      <c r="W272" s="106"/>
      <c r="X272" s="106"/>
      <c r="Y272" s="106"/>
      <c r="Z272" s="106"/>
    </row>
    <row r="273">
      <c r="A273" s="106"/>
      <c r="B273" s="106"/>
      <c r="C273" s="106"/>
      <c r="D273" s="106"/>
      <c r="E273" s="106"/>
      <c r="F273" s="106"/>
      <c r="G273" s="106"/>
      <c r="H273" s="106"/>
      <c r="I273" s="106"/>
      <c r="J273" s="106"/>
      <c r="K273" s="106"/>
      <c r="L273" s="106"/>
      <c r="M273" s="106"/>
      <c r="N273" s="106"/>
      <c r="O273" s="106"/>
      <c r="P273" s="106"/>
      <c r="Q273" s="106"/>
      <c r="R273" s="106"/>
      <c r="S273" s="106"/>
      <c r="T273" s="106"/>
      <c r="U273" s="106"/>
      <c r="V273" s="106"/>
      <c r="W273" s="106"/>
      <c r="X273" s="106"/>
      <c r="Y273" s="106"/>
      <c r="Z273" s="106"/>
    </row>
    <row r="274">
      <c r="A274" s="106"/>
      <c r="B274" s="106"/>
      <c r="C274" s="106"/>
      <c r="D274" s="106"/>
      <c r="E274" s="106"/>
      <c r="F274" s="106"/>
      <c r="G274" s="106"/>
      <c r="H274" s="106"/>
      <c r="I274" s="106"/>
      <c r="J274" s="106"/>
      <c r="K274" s="106"/>
      <c r="L274" s="106"/>
      <c r="M274" s="106"/>
      <c r="N274" s="106"/>
      <c r="O274" s="106"/>
      <c r="P274" s="106"/>
      <c r="Q274" s="106"/>
      <c r="R274" s="106"/>
      <c r="S274" s="106"/>
      <c r="T274" s="106"/>
      <c r="U274" s="106"/>
      <c r="V274" s="106"/>
      <c r="W274" s="106"/>
      <c r="X274" s="106"/>
      <c r="Y274" s="106"/>
      <c r="Z274" s="106"/>
    </row>
    <row r="275">
      <c r="A275" s="106"/>
      <c r="B275" s="106"/>
      <c r="C275" s="106"/>
      <c r="D275" s="106"/>
      <c r="E275" s="106"/>
      <c r="F275" s="106"/>
      <c r="G275" s="106"/>
      <c r="H275" s="106"/>
      <c r="I275" s="106"/>
      <c r="J275" s="106"/>
      <c r="K275" s="106"/>
      <c r="L275" s="106"/>
      <c r="M275" s="106"/>
      <c r="N275" s="106"/>
      <c r="O275" s="106"/>
      <c r="P275" s="106"/>
      <c r="Q275" s="106"/>
      <c r="R275" s="106"/>
      <c r="S275" s="106"/>
      <c r="T275" s="106"/>
      <c r="U275" s="106"/>
      <c r="V275" s="106"/>
      <c r="W275" s="106"/>
      <c r="X275" s="106"/>
      <c r="Y275" s="106"/>
      <c r="Z275" s="106"/>
    </row>
    <row r="276">
      <c r="A276" s="106"/>
      <c r="B276" s="106"/>
      <c r="C276" s="106"/>
      <c r="D276" s="106"/>
      <c r="E276" s="106"/>
      <c r="F276" s="106"/>
      <c r="G276" s="106"/>
      <c r="H276" s="106"/>
      <c r="I276" s="106"/>
      <c r="J276" s="106"/>
      <c r="K276" s="106"/>
      <c r="L276" s="106"/>
      <c r="M276" s="106"/>
      <c r="N276" s="106"/>
      <c r="O276" s="106"/>
      <c r="P276" s="106"/>
      <c r="Q276" s="106"/>
      <c r="R276" s="106"/>
      <c r="S276" s="106"/>
      <c r="T276" s="106"/>
      <c r="U276" s="106"/>
      <c r="V276" s="106"/>
      <c r="W276" s="106"/>
      <c r="X276" s="106"/>
      <c r="Y276" s="106"/>
      <c r="Z276" s="106"/>
    </row>
    <row r="277">
      <c r="A277" s="106"/>
      <c r="B277" s="106"/>
      <c r="C277" s="106"/>
      <c r="D277" s="106"/>
      <c r="E277" s="106"/>
      <c r="F277" s="106"/>
      <c r="G277" s="106"/>
      <c r="H277" s="106"/>
      <c r="I277" s="106"/>
      <c r="J277" s="106"/>
      <c r="K277" s="106"/>
      <c r="L277" s="106"/>
      <c r="M277" s="106"/>
      <c r="N277" s="106"/>
      <c r="O277" s="106"/>
      <c r="P277" s="106"/>
      <c r="Q277" s="106"/>
      <c r="R277" s="106"/>
      <c r="S277" s="106"/>
      <c r="T277" s="106"/>
      <c r="U277" s="106"/>
      <c r="V277" s="106"/>
      <c r="W277" s="106"/>
      <c r="X277" s="106"/>
      <c r="Y277" s="106"/>
      <c r="Z277" s="106"/>
    </row>
    <row r="278">
      <c r="A278" s="106"/>
      <c r="B278" s="106"/>
      <c r="C278" s="106"/>
      <c r="D278" s="106"/>
      <c r="E278" s="106"/>
      <c r="F278" s="106"/>
      <c r="G278" s="106"/>
      <c r="H278" s="106"/>
      <c r="I278" s="106"/>
      <c r="J278" s="106"/>
      <c r="K278" s="106"/>
      <c r="L278" s="106"/>
      <c r="M278" s="106"/>
      <c r="N278" s="106"/>
      <c r="O278" s="106"/>
      <c r="P278" s="106"/>
      <c r="Q278" s="106"/>
      <c r="R278" s="106"/>
      <c r="S278" s="106"/>
      <c r="T278" s="106"/>
      <c r="U278" s="106"/>
      <c r="V278" s="106"/>
      <c r="W278" s="106"/>
      <c r="X278" s="106"/>
      <c r="Y278" s="106"/>
      <c r="Z278" s="106"/>
    </row>
    <row r="279">
      <c r="A279" s="106"/>
      <c r="B279" s="106"/>
      <c r="C279" s="106"/>
      <c r="D279" s="106"/>
      <c r="E279" s="106"/>
      <c r="F279" s="106"/>
      <c r="G279" s="106"/>
      <c r="H279" s="106"/>
      <c r="I279" s="106"/>
      <c r="J279" s="106"/>
      <c r="K279" s="106"/>
      <c r="L279" s="106"/>
      <c r="M279" s="106"/>
      <c r="N279" s="106"/>
      <c r="O279" s="106"/>
      <c r="P279" s="106"/>
      <c r="Q279" s="106"/>
      <c r="R279" s="106"/>
      <c r="S279" s="106"/>
      <c r="T279" s="106"/>
      <c r="U279" s="106"/>
      <c r="V279" s="106"/>
      <c r="W279" s="106"/>
      <c r="X279" s="106"/>
      <c r="Y279" s="106"/>
      <c r="Z279" s="106"/>
    </row>
    <row r="280">
      <c r="A280" s="106"/>
      <c r="B280" s="106"/>
      <c r="C280" s="106"/>
      <c r="D280" s="106"/>
      <c r="E280" s="106"/>
      <c r="F280" s="106"/>
      <c r="G280" s="106"/>
      <c r="H280" s="106"/>
      <c r="I280" s="106"/>
      <c r="J280" s="106"/>
      <c r="K280" s="106"/>
      <c r="L280" s="106"/>
      <c r="M280" s="106"/>
      <c r="N280" s="106"/>
      <c r="O280" s="106"/>
      <c r="P280" s="106"/>
      <c r="Q280" s="106"/>
      <c r="R280" s="106"/>
      <c r="S280" s="106"/>
      <c r="T280" s="106"/>
      <c r="U280" s="106"/>
      <c r="V280" s="106"/>
      <c r="W280" s="106"/>
      <c r="X280" s="106"/>
      <c r="Y280" s="106"/>
      <c r="Z280" s="106"/>
    </row>
    <row r="281">
      <c r="A281" s="106"/>
      <c r="B281" s="106"/>
      <c r="C281" s="106"/>
      <c r="D281" s="106"/>
      <c r="E281" s="106"/>
      <c r="F281" s="106"/>
      <c r="G281" s="106"/>
      <c r="H281" s="106"/>
      <c r="I281" s="106"/>
      <c r="J281" s="106"/>
      <c r="K281" s="106"/>
      <c r="L281" s="106"/>
      <c r="M281" s="106"/>
      <c r="N281" s="106"/>
      <c r="O281" s="106"/>
      <c r="P281" s="106"/>
      <c r="Q281" s="106"/>
      <c r="R281" s="106"/>
      <c r="S281" s="106"/>
      <c r="T281" s="106"/>
      <c r="U281" s="106"/>
      <c r="V281" s="106"/>
      <c r="W281" s="106"/>
      <c r="X281" s="106"/>
      <c r="Y281" s="106"/>
      <c r="Z281" s="106"/>
    </row>
    <row r="282">
      <c r="A282" s="106"/>
      <c r="B282" s="106"/>
      <c r="C282" s="106"/>
      <c r="D282" s="106"/>
      <c r="E282" s="106"/>
      <c r="F282" s="106"/>
      <c r="G282" s="106"/>
      <c r="H282" s="106"/>
      <c r="I282" s="106"/>
      <c r="J282" s="106"/>
      <c r="K282" s="106"/>
      <c r="L282" s="106"/>
      <c r="M282" s="106"/>
      <c r="N282" s="106"/>
      <c r="O282" s="106"/>
      <c r="P282" s="106"/>
      <c r="Q282" s="106"/>
      <c r="R282" s="106"/>
      <c r="S282" s="106"/>
      <c r="T282" s="106"/>
      <c r="U282" s="106"/>
      <c r="V282" s="106"/>
      <c r="W282" s="106"/>
      <c r="X282" s="106"/>
      <c r="Y282" s="106"/>
      <c r="Z282" s="106"/>
    </row>
    <row r="283">
      <c r="A283" s="106"/>
      <c r="B283" s="106"/>
      <c r="C283" s="106"/>
      <c r="D283" s="106"/>
      <c r="E283" s="106"/>
      <c r="F283" s="106"/>
      <c r="G283" s="106"/>
      <c r="H283" s="106"/>
      <c r="I283" s="106"/>
      <c r="J283" s="106"/>
      <c r="K283" s="106"/>
      <c r="L283" s="106"/>
      <c r="M283" s="106"/>
      <c r="N283" s="106"/>
      <c r="O283" s="106"/>
      <c r="P283" s="106"/>
      <c r="Q283" s="106"/>
      <c r="R283" s="106"/>
      <c r="S283" s="106"/>
      <c r="T283" s="106"/>
      <c r="U283" s="106"/>
      <c r="V283" s="106"/>
      <c r="W283" s="106"/>
      <c r="X283" s="106"/>
      <c r="Y283" s="106"/>
      <c r="Z283" s="106"/>
    </row>
    <row r="284">
      <c r="A284" s="106"/>
      <c r="B284" s="106"/>
      <c r="C284" s="106"/>
      <c r="D284" s="106"/>
      <c r="E284" s="106"/>
      <c r="F284" s="106"/>
      <c r="G284" s="106"/>
      <c r="H284" s="106"/>
      <c r="I284" s="106"/>
      <c r="J284" s="106"/>
      <c r="K284" s="106"/>
      <c r="L284" s="106"/>
      <c r="M284" s="106"/>
      <c r="N284" s="106"/>
      <c r="O284" s="106"/>
      <c r="P284" s="106"/>
      <c r="Q284" s="106"/>
      <c r="R284" s="106"/>
      <c r="S284" s="106"/>
      <c r="T284" s="106"/>
      <c r="U284" s="106"/>
      <c r="V284" s="106"/>
      <c r="W284" s="106"/>
      <c r="X284" s="106"/>
      <c r="Y284" s="106"/>
      <c r="Z284" s="106"/>
    </row>
    <row r="285">
      <c r="A285" s="106"/>
      <c r="B285" s="106"/>
      <c r="C285" s="106"/>
      <c r="D285" s="106"/>
      <c r="E285" s="106"/>
      <c r="F285" s="106"/>
      <c r="G285" s="106"/>
      <c r="H285" s="106"/>
      <c r="I285" s="106"/>
      <c r="J285" s="106"/>
      <c r="K285" s="106"/>
      <c r="L285" s="106"/>
      <c r="M285" s="106"/>
      <c r="N285" s="106"/>
      <c r="O285" s="106"/>
      <c r="P285" s="106"/>
      <c r="Q285" s="106"/>
      <c r="R285" s="106"/>
      <c r="S285" s="106"/>
      <c r="T285" s="106"/>
      <c r="U285" s="106"/>
      <c r="V285" s="106"/>
      <c r="W285" s="106"/>
      <c r="X285" s="106"/>
      <c r="Y285" s="106"/>
      <c r="Z285" s="106"/>
    </row>
    <row r="286">
      <c r="A286" s="106"/>
      <c r="B286" s="106"/>
      <c r="C286" s="106"/>
      <c r="D286" s="106"/>
      <c r="E286" s="106"/>
      <c r="F286" s="106"/>
      <c r="G286" s="106"/>
      <c r="H286" s="106"/>
      <c r="I286" s="106"/>
      <c r="J286" s="106"/>
      <c r="K286" s="106"/>
      <c r="L286" s="106"/>
      <c r="M286" s="106"/>
      <c r="N286" s="106"/>
      <c r="O286" s="106"/>
      <c r="P286" s="106"/>
      <c r="Q286" s="106"/>
      <c r="R286" s="106"/>
      <c r="S286" s="106"/>
      <c r="T286" s="106"/>
      <c r="U286" s="106"/>
      <c r="V286" s="106"/>
      <c r="W286" s="106"/>
      <c r="X286" s="106"/>
      <c r="Y286" s="106"/>
      <c r="Z286" s="106"/>
    </row>
    <row r="287">
      <c r="A287" s="106"/>
      <c r="B287" s="106"/>
      <c r="C287" s="106"/>
      <c r="D287" s="106"/>
      <c r="E287" s="106"/>
      <c r="F287" s="106"/>
      <c r="G287" s="106"/>
      <c r="H287" s="106"/>
      <c r="I287" s="106"/>
      <c r="J287" s="106"/>
      <c r="K287" s="106"/>
      <c r="L287" s="106"/>
      <c r="M287" s="106"/>
      <c r="N287" s="106"/>
      <c r="O287" s="106"/>
      <c r="P287" s="106"/>
      <c r="Q287" s="106"/>
      <c r="R287" s="106"/>
      <c r="S287" s="106"/>
      <c r="T287" s="106"/>
      <c r="U287" s="106"/>
      <c r="V287" s="106"/>
      <c r="W287" s="106"/>
      <c r="X287" s="106"/>
      <c r="Y287" s="106"/>
      <c r="Z287" s="106"/>
    </row>
    <row r="288">
      <c r="A288" s="106"/>
      <c r="B288" s="106"/>
      <c r="C288" s="106"/>
      <c r="D288" s="106"/>
      <c r="E288" s="106"/>
      <c r="F288" s="106"/>
      <c r="G288" s="106"/>
      <c r="H288" s="106"/>
      <c r="I288" s="106"/>
      <c r="J288" s="106"/>
      <c r="K288" s="106"/>
      <c r="L288" s="106"/>
      <c r="M288" s="106"/>
      <c r="N288" s="106"/>
      <c r="O288" s="106"/>
      <c r="P288" s="106"/>
      <c r="Q288" s="106"/>
      <c r="R288" s="106"/>
      <c r="S288" s="106"/>
      <c r="T288" s="106"/>
      <c r="U288" s="106"/>
      <c r="V288" s="106"/>
      <c r="W288" s="106"/>
      <c r="X288" s="106"/>
      <c r="Y288" s="106"/>
      <c r="Z288" s="106"/>
    </row>
    <row r="289">
      <c r="A289" s="106"/>
      <c r="B289" s="106"/>
      <c r="C289" s="106"/>
      <c r="D289" s="106"/>
      <c r="E289" s="106"/>
      <c r="F289" s="106"/>
      <c r="G289" s="106"/>
      <c r="H289" s="106"/>
      <c r="I289" s="106"/>
      <c r="J289" s="106"/>
      <c r="K289" s="106"/>
      <c r="L289" s="106"/>
      <c r="M289" s="106"/>
      <c r="N289" s="106"/>
      <c r="O289" s="106"/>
      <c r="P289" s="106"/>
      <c r="Q289" s="106"/>
      <c r="R289" s="106"/>
      <c r="S289" s="106"/>
      <c r="T289" s="106"/>
      <c r="U289" s="106"/>
      <c r="V289" s="106"/>
      <c r="W289" s="106"/>
      <c r="X289" s="106"/>
      <c r="Y289" s="106"/>
      <c r="Z289" s="106"/>
    </row>
    <row r="290">
      <c r="A290" s="106"/>
      <c r="B290" s="106"/>
      <c r="C290" s="106"/>
      <c r="D290" s="106"/>
      <c r="E290" s="106"/>
      <c r="F290" s="106"/>
      <c r="G290" s="106"/>
      <c r="H290" s="106"/>
      <c r="I290" s="106"/>
      <c r="J290" s="106"/>
      <c r="K290" s="106"/>
      <c r="L290" s="106"/>
      <c r="M290" s="106"/>
      <c r="N290" s="106"/>
      <c r="O290" s="106"/>
      <c r="P290" s="106"/>
      <c r="Q290" s="106"/>
      <c r="R290" s="106"/>
      <c r="S290" s="106"/>
      <c r="T290" s="106"/>
      <c r="U290" s="106"/>
      <c r="V290" s="106"/>
      <c r="W290" s="106"/>
      <c r="X290" s="106"/>
      <c r="Y290" s="106"/>
      <c r="Z290" s="106"/>
    </row>
    <row r="291">
      <c r="A291" s="106"/>
      <c r="B291" s="106"/>
      <c r="C291" s="106"/>
      <c r="D291" s="106"/>
      <c r="E291" s="106"/>
      <c r="F291" s="106"/>
      <c r="G291" s="106"/>
      <c r="H291" s="106"/>
      <c r="I291" s="106"/>
      <c r="J291" s="106"/>
      <c r="K291" s="106"/>
      <c r="L291" s="106"/>
      <c r="M291" s="106"/>
      <c r="N291" s="106"/>
      <c r="O291" s="106"/>
      <c r="P291" s="106"/>
      <c r="Q291" s="106"/>
      <c r="R291" s="106"/>
      <c r="S291" s="106"/>
      <c r="T291" s="106"/>
      <c r="U291" s="106"/>
      <c r="V291" s="106"/>
      <c r="W291" s="106"/>
      <c r="X291" s="106"/>
      <c r="Y291" s="106"/>
      <c r="Z291" s="106"/>
    </row>
    <row r="292">
      <c r="A292" s="106"/>
      <c r="B292" s="106"/>
      <c r="C292" s="106"/>
      <c r="D292" s="106"/>
      <c r="E292" s="106"/>
      <c r="F292" s="106"/>
      <c r="G292" s="106"/>
      <c r="H292" s="106"/>
      <c r="I292" s="106"/>
      <c r="J292" s="106"/>
      <c r="K292" s="106"/>
      <c r="L292" s="106"/>
      <c r="M292" s="106"/>
      <c r="N292" s="106"/>
      <c r="O292" s="106"/>
      <c r="P292" s="106"/>
      <c r="Q292" s="106"/>
      <c r="R292" s="106"/>
      <c r="S292" s="106"/>
      <c r="T292" s="106"/>
      <c r="U292" s="106"/>
      <c r="V292" s="106"/>
      <c r="W292" s="106"/>
      <c r="X292" s="106"/>
      <c r="Y292" s="106"/>
      <c r="Z292" s="106"/>
    </row>
    <row r="293">
      <c r="A293" s="106"/>
      <c r="B293" s="106"/>
      <c r="C293" s="106"/>
      <c r="D293" s="106"/>
      <c r="E293" s="106"/>
      <c r="F293" s="106"/>
      <c r="G293" s="106"/>
      <c r="H293" s="106"/>
      <c r="I293" s="106"/>
      <c r="J293" s="106"/>
      <c r="K293" s="106"/>
      <c r="L293" s="106"/>
      <c r="M293" s="106"/>
      <c r="N293" s="106"/>
      <c r="O293" s="106"/>
      <c r="P293" s="106"/>
      <c r="Q293" s="106"/>
      <c r="R293" s="106"/>
      <c r="S293" s="106"/>
      <c r="T293" s="106"/>
      <c r="U293" s="106"/>
      <c r="V293" s="106"/>
      <c r="W293" s="106"/>
      <c r="X293" s="106"/>
      <c r="Y293" s="106"/>
      <c r="Z293" s="106"/>
    </row>
    <row r="294">
      <c r="A294" s="106"/>
      <c r="B294" s="106"/>
      <c r="C294" s="106"/>
      <c r="D294" s="106"/>
      <c r="E294" s="106"/>
      <c r="F294" s="106"/>
      <c r="G294" s="106"/>
      <c r="H294" s="106"/>
      <c r="I294" s="106"/>
      <c r="J294" s="106"/>
      <c r="K294" s="106"/>
      <c r="L294" s="106"/>
      <c r="M294" s="106"/>
      <c r="N294" s="106"/>
      <c r="O294" s="106"/>
      <c r="P294" s="106"/>
      <c r="Q294" s="106"/>
      <c r="R294" s="106"/>
      <c r="S294" s="106"/>
      <c r="T294" s="106"/>
      <c r="U294" s="106"/>
      <c r="V294" s="106"/>
      <c r="W294" s="106"/>
      <c r="X294" s="106"/>
      <c r="Y294" s="106"/>
      <c r="Z294" s="106"/>
    </row>
    <row r="295">
      <c r="A295" s="106"/>
      <c r="B295" s="106"/>
      <c r="C295" s="106"/>
      <c r="D295" s="106"/>
      <c r="E295" s="106"/>
      <c r="F295" s="106"/>
      <c r="G295" s="106"/>
      <c r="H295" s="106"/>
      <c r="I295" s="106"/>
      <c r="J295" s="106"/>
      <c r="K295" s="106"/>
      <c r="L295" s="106"/>
      <c r="M295" s="106"/>
      <c r="N295" s="106"/>
      <c r="O295" s="106"/>
      <c r="P295" s="106"/>
      <c r="Q295" s="106"/>
      <c r="R295" s="106"/>
      <c r="S295" s="106"/>
      <c r="T295" s="106"/>
      <c r="U295" s="106"/>
      <c r="V295" s="106"/>
      <c r="W295" s="106"/>
      <c r="X295" s="106"/>
      <c r="Y295" s="106"/>
      <c r="Z295" s="106"/>
    </row>
    <row r="296">
      <c r="A296" s="106"/>
      <c r="B296" s="106"/>
      <c r="C296" s="106"/>
      <c r="D296" s="106"/>
      <c r="E296" s="106"/>
      <c r="F296" s="106"/>
      <c r="G296" s="106"/>
      <c r="H296" s="106"/>
      <c r="I296" s="106"/>
      <c r="J296" s="106"/>
      <c r="K296" s="106"/>
      <c r="L296" s="106"/>
      <c r="M296" s="106"/>
      <c r="N296" s="106"/>
      <c r="O296" s="106"/>
      <c r="P296" s="106"/>
      <c r="Q296" s="106"/>
      <c r="R296" s="106"/>
      <c r="S296" s="106"/>
      <c r="T296" s="106"/>
      <c r="U296" s="106"/>
      <c r="V296" s="106"/>
      <c r="W296" s="106"/>
      <c r="X296" s="106"/>
      <c r="Y296" s="106"/>
      <c r="Z296" s="106"/>
    </row>
    <row r="297">
      <c r="A297" s="106"/>
      <c r="B297" s="106"/>
      <c r="C297" s="106"/>
      <c r="D297" s="106"/>
      <c r="E297" s="106"/>
      <c r="F297" s="106"/>
      <c r="G297" s="106"/>
      <c r="H297" s="106"/>
      <c r="I297" s="106"/>
      <c r="J297" s="106"/>
      <c r="K297" s="106"/>
      <c r="L297" s="106"/>
      <c r="M297" s="106"/>
      <c r="N297" s="106"/>
      <c r="O297" s="106"/>
      <c r="P297" s="106"/>
      <c r="Q297" s="106"/>
      <c r="R297" s="106"/>
      <c r="S297" s="106"/>
      <c r="T297" s="106"/>
      <c r="U297" s="106"/>
      <c r="V297" s="106"/>
      <c r="W297" s="106"/>
      <c r="X297" s="106"/>
      <c r="Y297" s="106"/>
      <c r="Z297" s="106"/>
    </row>
    <row r="298">
      <c r="A298" s="106"/>
      <c r="B298" s="106"/>
      <c r="C298" s="106"/>
      <c r="D298" s="106"/>
      <c r="E298" s="106"/>
      <c r="F298" s="106"/>
      <c r="G298" s="106"/>
      <c r="H298" s="106"/>
      <c r="I298" s="106"/>
      <c r="J298" s="106"/>
      <c r="K298" s="106"/>
      <c r="L298" s="106"/>
      <c r="M298" s="106"/>
      <c r="N298" s="106"/>
      <c r="O298" s="106"/>
      <c r="P298" s="106"/>
      <c r="Q298" s="106"/>
      <c r="R298" s="106"/>
      <c r="S298" s="106"/>
      <c r="T298" s="106"/>
      <c r="U298" s="106"/>
      <c r="V298" s="106"/>
      <c r="W298" s="106"/>
      <c r="X298" s="106"/>
      <c r="Y298" s="106"/>
      <c r="Z298" s="106"/>
    </row>
    <row r="299">
      <c r="A299" s="106"/>
      <c r="B299" s="106"/>
      <c r="C299" s="106"/>
      <c r="D299" s="106"/>
      <c r="E299" s="106"/>
      <c r="F299" s="106"/>
      <c r="G299" s="106"/>
      <c r="H299" s="106"/>
      <c r="I299" s="106"/>
      <c r="J299" s="106"/>
      <c r="K299" s="106"/>
      <c r="L299" s="106"/>
      <c r="M299" s="106"/>
      <c r="N299" s="106"/>
      <c r="O299" s="106"/>
      <c r="P299" s="106"/>
      <c r="Q299" s="106"/>
      <c r="R299" s="106"/>
      <c r="S299" s="106"/>
      <c r="T299" s="106"/>
      <c r="U299" s="106"/>
      <c r="V299" s="106"/>
      <c r="W299" s="106"/>
      <c r="X299" s="106"/>
      <c r="Y299" s="106"/>
      <c r="Z299" s="106"/>
    </row>
    <row r="300">
      <c r="A300" s="106"/>
      <c r="B300" s="106"/>
      <c r="C300" s="106"/>
      <c r="D300" s="106"/>
      <c r="E300" s="106"/>
      <c r="F300" s="106"/>
      <c r="G300" s="106"/>
      <c r="H300" s="106"/>
      <c r="I300" s="106"/>
      <c r="J300" s="106"/>
      <c r="K300" s="106"/>
      <c r="L300" s="106"/>
      <c r="M300" s="106"/>
      <c r="N300" s="106"/>
      <c r="O300" s="106"/>
      <c r="P300" s="106"/>
      <c r="Q300" s="106"/>
      <c r="R300" s="106"/>
      <c r="S300" s="106"/>
      <c r="T300" s="106"/>
      <c r="U300" s="106"/>
      <c r="V300" s="106"/>
      <c r="W300" s="106"/>
      <c r="X300" s="106"/>
      <c r="Y300" s="106"/>
      <c r="Z300" s="106"/>
    </row>
    <row r="301">
      <c r="A301" s="106"/>
      <c r="B301" s="106"/>
      <c r="C301" s="106"/>
      <c r="D301" s="106"/>
      <c r="E301" s="106"/>
      <c r="F301" s="106"/>
      <c r="G301" s="106"/>
      <c r="H301" s="106"/>
      <c r="I301" s="106"/>
      <c r="J301" s="106"/>
      <c r="K301" s="106"/>
      <c r="L301" s="106"/>
      <c r="M301" s="106"/>
      <c r="N301" s="106"/>
      <c r="O301" s="106"/>
      <c r="P301" s="106"/>
      <c r="Q301" s="106"/>
      <c r="R301" s="106"/>
      <c r="S301" s="106"/>
      <c r="T301" s="106"/>
      <c r="U301" s="106"/>
      <c r="V301" s="106"/>
      <c r="W301" s="106"/>
      <c r="X301" s="106"/>
      <c r="Y301" s="106"/>
      <c r="Z301" s="106"/>
    </row>
    <row r="302">
      <c r="A302" s="106"/>
      <c r="B302" s="106"/>
      <c r="C302" s="106"/>
      <c r="D302" s="106"/>
      <c r="E302" s="106"/>
      <c r="F302" s="106"/>
      <c r="G302" s="106"/>
      <c r="H302" s="106"/>
      <c r="I302" s="106"/>
      <c r="J302" s="106"/>
      <c r="K302" s="106"/>
      <c r="L302" s="106"/>
      <c r="M302" s="106"/>
      <c r="N302" s="106"/>
      <c r="O302" s="106"/>
      <c r="P302" s="106"/>
      <c r="Q302" s="106"/>
      <c r="R302" s="106"/>
      <c r="S302" s="106"/>
      <c r="T302" s="106"/>
      <c r="U302" s="106"/>
      <c r="V302" s="106"/>
      <c r="W302" s="106"/>
      <c r="X302" s="106"/>
      <c r="Y302" s="106"/>
      <c r="Z302" s="106"/>
    </row>
    <row r="303">
      <c r="A303" s="106"/>
      <c r="B303" s="106"/>
      <c r="C303" s="106"/>
      <c r="D303" s="106"/>
      <c r="E303" s="106"/>
      <c r="F303" s="106"/>
      <c r="G303" s="106"/>
      <c r="H303" s="106"/>
      <c r="I303" s="106"/>
      <c r="J303" s="106"/>
      <c r="K303" s="106"/>
      <c r="L303" s="106"/>
      <c r="M303" s="106"/>
      <c r="N303" s="106"/>
      <c r="O303" s="106"/>
      <c r="P303" s="106"/>
      <c r="Q303" s="106"/>
      <c r="R303" s="106"/>
      <c r="S303" s="106"/>
      <c r="T303" s="106"/>
      <c r="U303" s="106"/>
      <c r="V303" s="106"/>
      <c r="W303" s="106"/>
      <c r="X303" s="106"/>
      <c r="Y303" s="106"/>
      <c r="Z303" s="106"/>
    </row>
    <row r="304">
      <c r="A304" s="106"/>
      <c r="B304" s="106"/>
      <c r="C304" s="106"/>
      <c r="D304" s="106"/>
      <c r="E304" s="106"/>
      <c r="F304" s="106"/>
      <c r="G304" s="106"/>
      <c r="H304" s="106"/>
      <c r="I304" s="106"/>
      <c r="J304" s="106"/>
      <c r="K304" s="106"/>
      <c r="L304" s="106"/>
      <c r="M304" s="106"/>
      <c r="N304" s="106"/>
      <c r="O304" s="106"/>
      <c r="P304" s="106"/>
      <c r="Q304" s="106"/>
      <c r="R304" s="106"/>
      <c r="S304" s="106"/>
      <c r="T304" s="106"/>
      <c r="U304" s="106"/>
      <c r="V304" s="106"/>
      <c r="W304" s="106"/>
      <c r="X304" s="106"/>
      <c r="Y304" s="106"/>
      <c r="Z304" s="106"/>
    </row>
    <row r="305">
      <c r="A305" s="106"/>
      <c r="B305" s="106"/>
      <c r="C305" s="106"/>
      <c r="D305" s="106"/>
      <c r="E305" s="106"/>
      <c r="F305" s="106"/>
      <c r="G305" s="106"/>
      <c r="H305" s="106"/>
      <c r="I305" s="106"/>
      <c r="J305" s="106"/>
      <c r="K305" s="106"/>
      <c r="L305" s="106"/>
      <c r="M305" s="106"/>
      <c r="N305" s="106"/>
      <c r="O305" s="106"/>
      <c r="P305" s="106"/>
      <c r="Q305" s="106"/>
      <c r="R305" s="106"/>
      <c r="S305" s="106"/>
      <c r="T305" s="106"/>
      <c r="U305" s="106"/>
      <c r="V305" s="106"/>
      <c r="W305" s="106"/>
      <c r="X305" s="106"/>
      <c r="Y305" s="106"/>
      <c r="Z305" s="106"/>
    </row>
    <row r="306">
      <c r="A306" s="106"/>
      <c r="B306" s="106"/>
      <c r="C306" s="106"/>
      <c r="D306" s="106"/>
      <c r="E306" s="106"/>
      <c r="F306" s="106"/>
      <c r="G306" s="106"/>
      <c r="H306" s="106"/>
      <c r="I306" s="106"/>
      <c r="J306" s="106"/>
      <c r="K306" s="106"/>
      <c r="L306" s="106"/>
      <c r="M306" s="106"/>
      <c r="N306" s="106"/>
      <c r="O306" s="106"/>
      <c r="P306" s="106"/>
      <c r="Q306" s="106"/>
      <c r="R306" s="106"/>
      <c r="S306" s="106"/>
      <c r="T306" s="106"/>
      <c r="U306" s="106"/>
      <c r="V306" s="106"/>
      <c r="W306" s="106"/>
      <c r="X306" s="106"/>
      <c r="Y306" s="106"/>
      <c r="Z306" s="106"/>
    </row>
    <row r="307">
      <c r="A307" s="106"/>
      <c r="B307" s="106"/>
      <c r="C307" s="106"/>
      <c r="D307" s="106"/>
      <c r="E307" s="106"/>
      <c r="F307" s="106"/>
      <c r="G307" s="106"/>
      <c r="H307" s="106"/>
      <c r="I307" s="106"/>
      <c r="J307" s="106"/>
      <c r="K307" s="106"/>
      <c r="L307" s="106"/>
      <c r="M307" s="106"/>
      <c r="N307" s="106"/>
      <c r="O307" s="106"/>
      <c r="P307" s="106"/>
      <c r="Q307" s="106"/>
      <c r="R307" s="106"/>
      <c r="S307" s="106"/>
      <c r="T307" s="106"/>
      <c r="U307" s="106"/>
      <c r="V307" s="106"/>
      <c r="W307" s="106"/>
      <c r="X307" s="106"/>
      <c r="Y307" s="106"/>
      <c r="Z307" s="106"/>
    </row>
    <row r="308">
      <c r="A308" s="106"/>
      <c r="B308" s="106"/>
      <c r="C308" s="106"/>
      <c r="D308" s="106"/>
      <c r="E308" s="106"/>
      <c r="F308" s="106"/>
      <c r="G308" s="106"/>
      <c r="H308" s="106"/>
      <c r="I308" s="106"/>
      <c r="J308" s="106"/>
      <c r="K308" s="106"/>
      <c r="L308" s="106"/>
      <c r="M308" s="106"/>
      <c r="N308" s="106"/>
      <c r="O308" s="106"/>
      <c r="P308" s="106"/>
      <c r="Q308" s="106"/>
      <c r="R308" s="106"/>
      <c r="S308" s="106"/>
      <c r="T308" s="106"/>
      <c r="U308" s="106"/>
      <c r="V308" s="106"/>
      <c r="W308" s="106"/>
      <c r="X308" s="106"/>
      <c r="Y308" s="106"/>
      <c r="Z308" s="106"/>
    </row>
    <row r="309">
      <c r="A309" s="106"/>
      <c r="B309" s="106"/>
      <c r="C309" s="106"/>
      <c r="D309" s="106"/>
      <c r="E309" s="106"/>
      <c r="F309" s="106"/>
      <c r="G309" s="106"/>
      <c r="H309" s="106"/>
      <c r="I309" s="106"/>
      <c r="J309" s="106"/>
      <c r="K309" s="106"/>
      <c r="L309" s="106"/>
      <c r="M309" s="106"/>
      <c r="N309" s="106"/>
      <c r="O309" s="106"/>
      <c r="P309" s="106"/>
      <c r="Q309" s="106"/>
      <c r="R309" s="106"/>
      <c r="S309" s="106"/>
      <c r="T309" s="106"/>
      <c r="U309" s="106"/>
      <c r="V309" s="106"/>
      <c r="W309" s="106"/>
      <c r="X309" s="106"/>
      <c r="Y309" s="106"/>
      <c r="Z309" s="106"/>
    </row>
    <row r="310">
      <c r="A310" s="106"/>
      <c r="B310" s="106"/>
      <c r="C310" s="106"/>
      <c r="D310" s="106"/>
      <c r="E310" s="106"/>
      <c r="F310" s="106"/>
      <c r="G310" s="106"/>
      <c r="H310" s="106"/>
      <c r="I310" s="106"/>
      <c r="J310" s="106"/>
      <c r="K310" s="106"/>
      <c r="L310" s="106"/>
      <c r="M310" s="106"/>
      <c r="N310" s="106"/>
      <c r="O310" s="106"/>
      <c r="P310" s="106"/>
      <c r="Q310" s="106"/>
      <c r="R310" s="106"/>
      <c r="S310" s="106"/>
      <c r="T310" s="106"/>
      <c r="U310" s="106"/>
      <c r="V310" s="106"/>
      <c r="W310" s="106"/>
      <c r="X310" s="106"/>
      <c r="Y310" s="106"/>
      <c r="Z310" s="106"/>
    </row>
    <row r="311">
      <c r="A311" s="106"/>
      <c r="B311" s="106"/>
      <c r="C311" s="106"/>
      <c r="D311" s="106"/>
      <c r="E311" s="106"/>
      <c r="F311" s="106"/>
      <c r="G311" s="106"/>
      <c r="H311" s="106"/>
      <c r="I311" s="106"/>
      <c r="J311" s="106"/>
      <c r="K311" s="106"/>
      <c r="L311" s="106"/>
      <c r="M311" s="106"/>
      <c r="N311" s="106"/>
      <c r="O311" s="106"/>
      <c r="P311" s="106"/>
      <c r="Q311" s="106"/>
      <c r="R311" s="106"/>
      <c r="S311" s="106"/>
      <c r="T311" s="106"/>
      <c r="U311" s="106"/>
      <c r="V311" s="106"/>
      <c r="W311" s="106"/>
      <c r="X311" s="106"/>
      <c r="Y311" s="106"/>
      <c r="Z311" s="106"/>
    </row>
    <row r="312">
      <c r="A312" s="106"/>
      <c r="B312" s="106"/>
      <c r="C312" s="106"/>
      <c r="D312" s="106"/>
      <c r="E312" s="106"/>
      <c r="F312" s="106"/>
      <c r="G312" s="106"/>
      <c r="H312" s="106"/>
      <c r="I312" s="106"/>
      <c r="J312" s="106"/>
      <c r="K312" s="106"/>
      <c r="L312" s="106"/>
      <c r="M312" s="106"/>
      <c r="N312" s="106"/>
      <c r="O312" s="106"/>
      <c r="P312" s="106"/>
      <c r="Q312" s="106"/>
      <c r="R312" s="106"/>
      <c r="S312" s="106"/>
      <c r="T312" s="106"/>
      <c r="U312" s="106"/>
      <c r="V312" s="106"/>
      <c r="W312" s="106"/>
      <c r="X312" s="106"/>
      <c r="Y312" s="106"/>
      <c r="Z312" s="106"/>
    </row>
    <row r="313">
      <c r="A313" s="106"/>
      <c r="B313" s="106"/>
      <c r="C313" s="106"/>
      <c r="D313" s="106"/>
      <c r="E313" s="106"/>
      <c r="F313" s="106"/>
      <c r="G313" s="106"/>
      <c r="H313" s="106"/>
      <c r="I313" s="106"/>
      <c r="J313" s="106"/>
      <c r="K313" s="106"/>
      <c r="L313" s="106"/>
      <c r="M313" s="106"/>
      <c r="N313" s="106"/>
      <c r="O313" s="106"/>
      <c r="P313" s="106"/>
      <c r="Q313" s="106"/>
      <c r="R313" s="106"/>
      <c r="S313" s="106"/>
      <c r="T313" s="106"/>
      <c r="U313" s="106"/>
      <c r="V313" s="106"/>
      <c r="W313" s="106"/>
      <c r="X313" s="106"/>
      <c r="Y313" s="106"/>
      <c r="Z313" s="106"/>
    </row>
    <row r="314">
      <c r="A314" s="106"/>
      <c r="B314" s="106"/>
      <c r="C314" s="106"/>
      <c r="D314" s="106"/>
      <c r="E314" s="106"/>
      <c r="F314" s="106"/>
      <c r="G314" s="106"/>
      <c r="H314" s="106"/>
      <c r="I314" s="106"/>
      <c r="J314" s="106"/>
      <c r="K314" s="106"/>
      <c r="L314" s="106"/>
      <c r="M314" s="106"/>
      <c r="N314" s="106"/>
      <c r="O314" s="106"/>
      <c r="P314" s="106"/>
      <c r="Q314" s="106"/>
      <c r="R314" s="106"/>
      <c r="S314" s="106"/>
      <c r="T314" s="106"/>
      <c r="U314" s="106"/>
      <c r="V314" s="106"/>
      <c r="W314" s="106"/>
      <c r="X314" s="106"/>
      <c r="Y314" s="106"/>
      <c r="Z314" s="106"/>
    </row>
    <row r="315">
      <c r="A315" s="106"/>
      <c r="B315" s="106"/>
      <c r="C315" s="106"/>
      <c r="D315" s="106"/>
      <c r="E315" s="106"/>
      <c r="F315" s="106"/>
      <c r="G315" s="106"/>
      <c r="H315" s="106"/>
      <c r="I315" s="106"/>
      <c r="J315" s="106"/>
      <c r="K315" s="106"/>
      <c r="L315" s="106"/>
      <c r="M315" s="106"/>
      <c r="N315" s="106"/>
      <c r="O315" s="106"/>
      <c r="P315" s="106"/>
      <c r="Q315" s="106"/>
      <c r="R315" s="106"/>
      <c r="S315" s="106"/>
      <c r="T315" s="106"/>
      <c r="U315" s="106"/>
      <c r="V315" s="106"/>
      <c r="W315" s="106"/>
      <c r="X315" s="106"/>
      <c r="Y315" s="106"/>
      <c r="Z315" s="106"/>
    </row>
    <row r="316">
      <c r="A316" s="106"/>
      <c r="B316" s="106"/>
      <c r="C316" s="106"/>
      <c r="D316" s="106"/>
      <c r="E316" s="106"/>
      <c r="F316" s="106"/>
      <c r="G316" s="106"/>
      <c r="H316" s="106"/>
      <c r="I316" s="106"/>
      <c r="J316" s="106"/>
      <c r="K316" s="106"/>
      <c r="L316" s="106"/>
      <c r="M316" s="106"/>
      <c r="N316" s="106"/>
      <c r="O316" s="106"/>
      <c r="P316" s="106"/>
      <c r="Q316" s="106"/>
      <c r="R316" s="106"/>
      <c r="S316" s="106"/>
      <c r="T316" s="106"/>
      <c r="U316" s="106"/>
      <c r="V316" s="106"/>
      <c r="W316" s="106"/>
      <c r="X316" s="106"/>
      <c r="Y316" s="106"/>
      <c r="Z316" s="106"/>
    </row>
    <row r="317">
      <c r="A317" s="106"/>
      <c r="B317" s="106"/>
      <c r="C317" s="106"/>
      <c r="D317" s="106"/>
      <c r="E317" s="106"/>
      <c r="F317" s="106"/>
      <c r="G317" s="106"/>
      <c r="H317" s="106"/>
      <c r="I317" s="106"/>
      <c r="J317" s="106"/>
      <c r="K317" s="106"/>
      <c r="L317" s="106"/>
      <c r="M317" s="106"/>
      <c r="N317" s="106"/>
      <c r="O317" s="106"/>
      <c r="P317" s="106"/>
      <c r="Q317" s="106"/>
      <c r="R317" s="106"/>
      <c r="S317" s="106"/>
      <c r="T317" s="106"/>
      <c r="U317" s="106"/>
      <c r="V317" s="106"/>
      <c r="W317" s="106"/>
      <c r="X317" s="106"/>
      <c r="Y317" s="106"/>
      <c r="Z317" s="106"/>
    </row>
    <row r="318">
      <c r="A318" s="106"/>
      <c r="B318" s="106"/>
      <c r="C318" s="106"/>
      <c r="D318" s="106"/>
      <c r="E318" s="106"/>
      <c r="F318" s="106"/>
      <c r="G318" s="106"/>
      <c r="H318" s="106"/>
      <c r="I318" s="106"/>
      <c r="J318" s="106"/>
      <c r="K318" s="106"/>
      <c r="L318" s="106"/>
      <c r="M318" s="106"/>
      <c r="N318" s="106"/>
      <c r="O318" s="106"/>
      <c r="P318" s="106"/>
      <c r="Q318" s="106"/>
      <c r="R318" s="106"/>
      <c r="S318" s="106"/>
      <c r="T318" s="106"/>
      <c r="U318" s="106"/>
      <c r="V318" s="106"/>
      <c r="W318" s="106"/>
      <c r="X318" s="106"/>
      <c r="Y318" s="106"/>
      <c r="Z318" s="106"/>
    </row>
    <row r="319">
      <c r="A319" s="106"/>
      <c r="B319" s="106"/>
      <c r="C319" s="106"/>
      <c r="D319" s="106"/>
      <c r="E319" s="106"/>
      <c r="F319" s="106"/>
      <c r="G319" s="106"/>
      <c r="H319" s="106"/>
      <c r="I319" s="106"/>
      <c r="J319" s="106"/>
      <c r="K319" s="106"/>
      <c r="L319" s="106"/>
      <c r="M319" s="106"/>
      <c r="N319" s="106"/>
      <c r="O319" s="106"/>
      <c r="P319" s="106"/>
      <c r="Q319" s="106"/>
      <c r="R319" s="106"/>
      <c r="S319" s="106"/>
      <c r="T319" s="106"/>
      <c r="U319" s="106"/>
      <c r="V319" s="106"/>
      <c r="W319" s="106"/>
      <c r="X319" s="106"/>
      <c r="Y319" s="106"/>
      <c r="Z319" s="106"/>
    </row>
    <row r="320">
      <c r="A320" s="106"/>
      <c r="B320" s="106"/>
      <c r="C320" s="106"/>
      <c r="D320" s="106"/>
      <c r="E320" s="106"/>
      <c r="F320" s="106"/>
      <c r="G320" s="106"/>
      <c r="H320" s="106"/>
      <c r="I320" s="106"/>
      <c r="J320" s="106"/>
      <c r="K320" s="106"/>
      <c r="L320" s="106"/>
      <c r="M320" s="106"/>
      <c r="N320" s="106"/>
      <c r="O320" s="106"/>
      <c r="P320" s="106"/>
      <c r="Q320" s="106"/>
      <c r="R320" s="106"/>
      <c r="S320" s="106"/>
      <c r="T320" s="106"/>
      <c r="U320" s="106"/>
      <c r="V320" s="106"/>
      <c r="W320" s="106"/>
      <c r="X320" s="106"/>
      <c r="Y320" s="106"/>
      <c r="Z320" s="106"/>
    </row>
    <row r="321">
      <c r="A321" s="106"/>
      <c r="B321" s="106"/>
      <c r="C321" s="106"/>
      <c r="D321" s="106"/>
      <c r="E321" s="106"/>
      <c r="F321" s="106"/>
      <c r="G321" s="106"/>
      <c r="H321" s="106"/>
      <c r="I321" s="106"/>
      <c r="J321" s="106"/>
      <c r="K321" s="106"/>
      <c r="L321" s="106"/>
      <c r="M321" s="106"/>
      <c r="N321" s="106"/>
      <c r="O321" s="106"/>
      <c r="P321" s="106"/>
      <c r="Q321" s="106"/>
      <c r="R321" s="106"/>
      <c r="S321" s="106"/>
      <c r="T321" s="106"/>
      <c r="U321" s="106"/>
      <c r="V321" s="106"/>
      <c r="W321" s="106"/>
      <c r="X321" s="106"/>
      <c r="Y321" s="106"/>
      <c r="Z321" s="106"/>
    </row>
    <row r="322">
      <c r="A322" s="106"/>
      <c r="B322" s="106"/>
      <c r="C322" s="106"/>
      <c r="D322" s="106"/>
      <c r="E322" s="106"/>
      <c r="F322" s="106"/>
      <c r="G322" s="106"/>
      <c r="H322" s="106"/>
      <c r="I322" s="106"/>
      <c r="J322" s="106"/>
      <c r="K322" s="106"/>
      <c r="L322" s="106"/>
      <c r="M322" s="106"/>
      <c r="N322" s="106"/>
      <c r="O322" s="106"/>
      <c r="P322" s="106"/>
      <c r="Q322" s="106"/>
      <c r="R322" s="106"/>
      <c r="S322" s="106"/>
      <c r="T322" s="106"/>
      <c r="U322" s="106"/>
      <c r="V322" s="106"/>
      <c r="W322" s="106"/>
      <c r="X322" s="106"/>
      <c r="Y322" s="106"/>
      <c r="Z322" s="106"/>
    </row>
    <row r="323">
      <c r="A323" s="106"/>
      <c r="B323" s="106"/>
      <c r="C323" s="106"/>
      <c r="D323" s="106"/>
      <c r="E323" s="106"/>
      <c r="F323" s="106"/>
      <c r="G323" s="106"/>
      <c r="H323" s="106"/>
      <c r="I323" s="106"/>
      <c r="J323" s="106"/>
      <c r="K323" s="106"/>
      <c r="L323" s="106"/>
      <c r="M323" s="106"/>
      <c r="N323" s="106"/>
      <c r="O323" s="106"/>
      <c r="P323" s="106"/>
      <c r="Q323" s="106"/>
      <c r="R323" s="106"/>
      <c r="S323" s="106"/>
      <c r="T323" s="106"/>
      <c r="U323" s="106"/>
      <c r="V323" s="106"/>
      <c r="W323" s="106"/>
      <c r="X323" s="106"/>
      <c r="Y323" s="106"/>
      <c r="Z323" s="106"/>
    </row>
    <row r="324">
      <c r="A324" s="106"/>
      <c r="B324" s="106"/>
      <c r="C324" s="106"/>
      <c r="D324" s="106"/>
      <c r="E324" s="106"/>
      <c r="F324" s="106"/>
      <c r="G324" s="106"/>
      <c r="H324" s="106"/>
      <c r="I324" s="106"/>
      <c r="J324" s="106"/>
      <c r="K324" s="106"/>
      <c r="L324" s="106"/>
      <c r="M324" s="106"/>
      <c r="N324" s="106"/>
      <c r="O324" s="106"/>
      <c r="P324" s="106"/>
      <c r="Q324" s="106"/>
      <c r="R324" s="106"/>
      <c r="S324" s="106"/>
      <c r="T324" s="106"/>
      <c r="U324" s="106"/>
      <c r="V324" s="106"/>
      <c r="W324" s="106"/>
      <c r="X324" s="106"/>
      <c r="Y324" s="106"/>
      <c r="Z324" s="106"/>
    </row>
    <row r="325">
      <c r="A325" s="106"/>
      <c r="B325" s="106"/>
      <c r="C325" s="106"/>
      <c r="D325" s="106"/>
      <c r="E325" s="106"/>
      <c r="F325" s="106"/>
      <c r="G325" s="106"/>
      <c r="H325" s="106"/>
      <c r="I325" s="106"/>
      <c r="J325" s="106"/>
      <c r="K325" s="106"/>
      <c r="L325" s="106"/>
      <c r="M325" s="106"/>
      <c r="N325" s="106"/>
      <c r="O325" s="106"/>
      <c r="P325" s="106"/>
      <c r="Q325" s="106"/>
      <c r="R325" s="106"/>
      <c r="S325" s="106"/>
      <c r="T325" s="106"/>
      <c r="U325" s="106"/>
      <c r="V325" s="106"/>
      <c r="W325" s="106"/>
      <c r="X325" s="106"/>
      <c r="Y325" s="106"/>
      <c r="Z325" s="106"/>
    </row>
    <row r="326">
      <c r="A326" s="106"/>
      <c r="B326" s="106"/>
      <c r="C326" s="106"/>
      <c r="D326" s="106"/>
      <c r="E326" s="106"/>
      <c r="F326" s="106"/>
      <c r="G326" s="106"/>
      <c r="H326" s="106"/>
      <c r="I326" s="106"/>
      <c r="J326" s="106"/>
      <c r="K326" s="106"/>
      <c r="L326" s="106"/>
      <c r="M326" s="106"/>
      <c r="N326" s="106"/>
      <c r="O326" s="106"/>
      <c r="P326" s="106"/>
      <c r="Q326" s="106"/>
      <c r="R326" s="106"/>
      <c r="S326" s="106"/>
      <c r="T326" s="106"/>
      <c r="U326" s="106"/>
      <c r="V326" s="106"/>
      <c r="W326" s="106"/>
      <c r="X326" s="106"/>
      <c r="Y326" s="106"/>
      <c r="Z326" s="106"/>
    </row>
    <row r="327">
      <c r="A327" s="106"/>
      <c r="B327" s="106"/>
      <c r="C327" s="106"/>
      <c r="D327" s="106"/>
      <c r="E327" s="106"/>
      <c r="F327" s="106"/>
      <c r="G327" s="106"/>
      <c r="H327" s="106"/>
      <c r="I327" s="106"/>
      <c r="J327" s="106"/>
      <c r="K327" s="106"/>
      <c r="L327" s="106"/>
      <c r="M327" s="106"/>
      <c r="N327" s="106"/>
      <c r="O327" s="106"/>
      <c r="P327" s="106"/>
      <c r="Q327" s="106"/>
      <c r="R327" s="106"/>
      <c r="S327" s="106"/>
      <c r="T327" s="106"/>
      <c r="U327" s="106"/>
      <c r="V327" s="106"/>
      <c r="W327" s="106"/>
      <c r="X327" s="106"/>
      <c r="Y327" s="106"/>
      <c r="Z327" s="106"/>
    </row>
    <row r="328">
      <c r="A328" s="106"/>
      <c r="B328" s="106"/>
      <c r="C328" s="106"/>
      <c r="D328" s="106"/>
      <c r="E328" s="106"/>
      <c r="F328" s="106"/>
      <c r="G328" s="106"/>
      <c r="H328" s="106"/>
      <c r="I328" s="106"/>
      <c r="J328" s="106"/>
      <c r="K328" s="106"/>
      <c r="L328" s="106"/>
      <c r="M328" s="106"/>
      <c r="N328" s="106"/>
      <c r="O328" s="106"/>
      <c r="P328" s="106"/>
      <c r="Q328" s="106"/>
      <c r="R328" s="106"/>
      <c r="S328" s="106"/>
      <c r="T328" s="106"/>
      <c r="U328" s="106"/>
      <c r="V328" s="106"/>
      <c r="W328" s="106"/>
      <c r="X328" s="106"/>
      <c r="Y328" s="106"/>
      <c r="Z328" s="106"/>
    </row>
    <row r="329">
      <c r="A329" s="106"/>
      <c r="B329" s="106"/>
      <c r="C329" s="106"/>
      <c r="D329" s="106"/>
      <c r="E329" s="106"/>
      <c r="F329" s="106"/>
      <c r="G329" s="106"/>
      <c r="H329" s="106"/>
      <c r="I329" s="106"/>
      <c r="J329" s="106"/>
      <c r="K329" s="106"/>
      <c r="L329" s="106"/>
      <c r="M329" s="106"/>
      <c r="N329" s="106"/>
      <c r="O329" s="106"/>
      <c r="P329" s="106"/>
      <c r="Q329" s="106"/>
      <c r="R329" s="106"/>
      <c r="S329" s="106"/>
      <c r="T329" s="106"/>
      <c r="U329" s="106"/>
      <c r="V329" s="106"/>
      <c r="W329" s="106"/>
      <c r="X329" s="106"/>
      <c r="Y329" s="106"/>
      <c r="Z329" s="106"/>
    </row>
    <row r="330">
      <c r="A330" s="106"/>
      <c r="B330" s="106"/>
      <c r="C330" s="106"/>
      <c r="D330" s="106"/>
      <c r="E330" s="106"/>
      <c r="F330" s="106"/>
      <c r="G330" s="106"/>
      <c r="H330" s="106"/>
      <c r="I330" s="106"/>
      <c r="J330" s="106"/>
      <c r="K330" s="106"/>
      <c r="L330" s="106"/>
      <c r="M330" s="106"/>
      <c r="N330" s="106"/>
      <c r="O330" s="106"/>
      <c r="P330" s="106"/>
      <c r="Q330" s="106"/>
      <c r="R330" s="106"/>
      <c r="S330" s="106"/>
      <c r="T330" s="106"/>
      <c r="U330" s="106"/>
      <c r="V330" s="106"/>
      <c r="W330" s="106"/>
      <c r="X330" s="106"/>
      <c r="Y330" s="106"/>
      <c r="Z330" s="106"/>
    </row>
    <row r="331">
      <c r="A331" s="106"/>
      <c r="B331" s="106"/>
      <c r="C331" s="106"/>
      <c r="D331" s="106"/>
      <c r="E331" s="106"/>
      <c r="F331" s="106"/>
      <c r="G331" s="106"/>
      <c r="H331" s="106"/>
      <c r="I331" s="106"/>
      <c r="J331" s="106"/>
      <c r="K331" s="106"/>
      <c r="L331" s="106"/>
      <c r="M331" s="106"/>
      <c r="N331" s="106"/>
      <c r="O331" s="106"/>
      <c r="P331" s="106"/>
      <c r="Q331" s="106"/>
      <c r="R331" s="106"/>
      <c r="S331" s="106"/>
      <c r="T331" s="106"/>
      <c r="U331" s="106"/>
      <c r="V331" s="106"/>
      <c r="W331" s="106"/>
      <c r="X331" s="106"/>
      <c r="Y331" s="106"/>
      <c r="Z331" s="106"/>
    </row>
    <row r="332">
      <c r="A332" s="106"/>
      <c r="B332" s="106"/>
      <c r="C332" s="106"/>
      <c r="D332" s="106"/>
      <c r="E332" s="106"/>
      <c r="F332" s="106"/>
      <c r="G332" s="106"/>
      <c r="H332" s="106"/>
      <c r="I332" s="106"/>
      <c r="J332" s="106"/>
      <c r="K332" s="106"/>
      <c r="L332" s="106"/>
      <c r="M332" s="106"/>
      <c r="N332" s="106"/>
      <c r="O332" s="106"/>
      <c r="P332" s="106"/>
      <c r="Q332" s="106"/>
      <c r="R332" s="106"/>
      <c r="S332" s="106"/>
      <c r="T332" s="106"/>
      <c r="U332" s="106"/>
      <c r="V332" s="106"/>
      <c r="W332" s="106"/>
      <c r="X332" s="106"/>
      <c r="Y332" s="106"/>
      <c r="Z332" s="106"/>
    </row>
    <row r="333">
      <c r="A333" s="106"/>
      <c r="B333" s="106"/>
      <c r="C333" s="106"/>
      <c r="D333" s="106"/>
      <c r="E333" s="106"/>
      <c r="F333" s="106"/>
      <c r="G333" s="106"/>
      <c r="H333" s="106"/>
      <c r="I333" s="106"/>
      <c r="J333" s="106"/>
      <c r="K333" s="106"/>
      <c r="L333" s="106"/>
      <c r="M333" s="106"/>
      <c r="N333" s="106"/>
      <c r="O333" s="106"/>
      <c r="P333" s="106"/>
      <c r="Q333" s="106"/>
      <c r="R333" s="106"/>
      <c r="S333" s="106"/>
      <c r="T333" s="106"/>
      <c r="U333" s="106"/>
      <c r="V333" s="106"/>
      <c r="W333" s="106"/>
      <c r="X333" s="106"/>
      <c r="Y333" s="106"/>
      <c r="Z333" s="106"/>
    </row>
    <row r="334">
      <c r="A334" s="106"/>
      <c r="B334" s="106"/>
      <c r="C334" s="106"/>
      <c r="D334" s="106"/>
      <c r="E334" s="106"/>
      <c r="F334" s="106"/>
      <c r="G334" s="106"/>
      <c r="H334" s="106"/>
      <c r="I334" s="106"/>
      <c r="J334" s="106"/>
      <c r="K334" s="106"/>
      <c r="L334" s="106"/>
      <c r="M334" s="106"/>
      <c r="N334" s="106"/>
      <c r="O334" s="106"/>
      <c r="P334" s="106"/>
      <c r="Q334" s="106"/>
      <c r="R334" s="106"/>
      <c r="S334" s="106"/>
      <c r="T334" s="106"/>
      <c r="U334" s="106"/>
      <c r="V334" s="106"/>
      <c r="W334" s="106"/>
      <c r="X334" s="106"/>
      <c r="Y334" s="106"/>
      <c r="Z334" s="106"/>
    </row>
    <row r="335">
      <c r="A335" s="106"/>
      <c r="B335" s="106"/>
      <c r="C335" s="106"/>
      <c r="D335" s="106"/>
      <c r="E335" s="106"/>
      <c r="F335" s="106"/>
      <c r="G335" s="106"/>
      <c r="H335" s="106"/>
      <c r="I335" s="106"/>
      <c r="J335" s="106"/>
      <c r="K335" s="106"/>
      <c r="L335" s="106"/>
      <c r="M335" s="106"/>
      <c r="N335" s="106"/>
      <c r="O335" s="106"/>
      <c r="P335" s="106"/>
      <c r="Q335" s="106"/>
      <c r="R335" s="106"/>
      <c r="S335" s="106"/>
      <c r="T335" s="106"/>
      <c r="U335" s="106"/>
      <c r="V335" s="106"/>
      <c r="W335" s="106"/>
      <c r="X335" s="106"/>
      <c r="Y335" s="106"/>
      <c r="Z335" s="106"/>
    </row>
    <row r="336">
      <c r="A336" s="106"/>
      <c r="B336" s="106"/>
      <c r="C336" s="106"/>
      <c r="D336" s="106"/>
      <c r="E336" s="106"/>
      <c r="F336" s="106"/>
      <c r="G336" s="106"/>
      <c r="H336" s="106"/>
      <c r="I336" s="106"/>
      <c r="J336" s="106"/>
      <c r="K336" s="106"/>
      <c r="L336" s="106"/>
      <c r="M336" s="106"/>
      <c r="N336" s="106"/>
      <c r="O336" s="106"/>
      <c r="P336" s="106"/>
      <c r="Q336" s="106"/>
      <c r="R336" s="106"/>
      <c r="S336" s="106"/>
      <c r="T336" s="106"/>
      <c r="U336" s="106"/>
      <c r="V336" s="106"/>
      <c r="W336" s="106"/>
      <c r="X336" s="106"/>
      <c r="Y336" s="106"/>
      <c r="Z336" s="106"/>
    </row>
    <row r="337">
      <c r="A337" s="106"/>
      <c r="B337" s="106"/>
      <c r="C337" s="106"/>
      <c r="D337" s="106"/>
      <c r="E337" s="106"/>
      <c r="F337" s="106"/>
      <c r="G337" s="106"/>
      <c r="H337" s="106"/>
      <c r="I337" s="106"/>
      <c r="J337" s="106"/>
      <c r="K337" s="106"/>
      <c r="L337" s="106"/>
      <c r="M337" s="106"/>
      <c r="N337" s="106"/>
      <c r="O337" s="106"/>
      <c r="P337" s="106"/>
      <c r="Q337" s="106"/>
      <c r="R337" s="106"/>
      <c r="S337" s="106"/>
      <c r="T337" s="106"/>
      <c r="U337" s="106"/>
      <c r="V337" s="106"/>
      <c r="W337" s="106"/>
      <c r="X337" s="106"/>
      <c r="Y337" s="106"/>
      <c r="Z337" s="106"/>
    </row>
    <row r="338">
      <c r="A338" s="106"/>
      <c r="B338" s="106"/>
      <c r="C338" s="106"/>
      <c r="D338" s="106"/>
      <c r="E338" s="106"/>
      <c r="F338" s="106"/>
      <c r="G338" s="106"/>
      <c r="H338" s="106"/>
      <c r="I338" s="106"/>
      <c r="J338" s="106"/>
      <c r="K338" s="106"/>
      <c r="L338" s="106"/>
      <c r="M338" s="106"/>
      <c r="N338" s="106"/>
      <c r="O338" s="106"/>
      <c r="P338" s="106"/>
      <c r="Q338" s="106"/>
      <c r="R338" s="106"/>
      <c r="S338" s="106"/>
      <c r="T338" s="106"/>
      <c r="U338" s="106"/>
      <c r="V338" s="106"/>
      <c r="W338" s="106"/>
      <c r="X338" s="106"/>
      <c r="Y338" s="106"/>
      <c r="Z338" s="106"/>
    </row>
    <row r="339">
      <c r="A339" s="106"/>
      <c r="B339" s="106"/>
      <c r="C339" s="106"/>
      <c r="D339" s="106"/>
      <c r="E339" s="106"/>
      <c r="F339" s="106"/>
      <c r="G339" s="106"/>
      <c r="H339" s="106"/>
      <c r="I339" s="106"/>
      <c r="J339" s="106"/>
      <c r="K339" s="106"/>
      <c r="L339" s="106"/>
      <c r="M339" s="106"/>
      <c r="N339" s="106"/>
      <c r="O339" s="106"/>
      <c r="P339" s="106"/>
      <c r="Q339" s="106"/>
      <c r="R339" s="106"/>
      <c r="S339" s="106"/>
      <c r="T339" s="106"/>
      <c r="U339" s="106"/>
      <c r="V339" s="106"/>
      <c r="W339" s="106"/>
      <c r="X339" s="106"/>
      <c r="Y339" s="106"/>
      <c r="Z339" s="106"/>
    </row>
    <row r="340">
      <c r="A340" s="106"/>
      <c r="B340" s="106"/>
      <c r="C340" s="106"/>
      <c r="D340" s="106"/>
      <c r="E340" s="106"/>
      <c r="F340" s="106"/>
      <c r="G340" s="106"/>
      <c r="H340" s="106"/>
      <c r="I340" s="106"/>
      <c r="J340" s="106"/>
      <c r="K340" s="106"/>
      <c r="L340" s="106"/>
      <c r="M340" s="106"/>
      <c r="N340" s="106"/>
      <c r="O340" s="106"/>
      <c r="P340" s="106"/>
      <c r="Q340" s="106"/>
      <c r="R340" s="106"/>
      <c r="S340" s="106"/>
      <c r="T340" s="106"/>
      <c r="U340" s="106"/>
      <c r="V340" s="106"/>
      <c r="W340" s="106"/>
      <c r="X340" s="106"/>
      <c r="Y340" s="106"/>
      <c r="Z340" s="106"/>
    </row>
    <row r="341">
      <c r="A341" s="106"/>
      <c r="B341" s="106"/>
      <c r="C341" s="106"/>
      <c r="D341" s="106"/>
      <c r="E341" s="106"/>
      <c r="F341" s="106"/>
      <c r="G341" s="106"/>
      <c r="H341" s="106"/>
      <c r="I341" s="106"/>
      <c r="J341" s="106"/>
      <c r="K341" s="106"/>
      <c r="L341" s="106"/>
      <c r="M341" s="106"/>
      <c r="N341" s="106"/>
      <c r="O341" s="106"/>
      <c r="P341" s="106"/>
      <c r="Q341" s="106"/>
      <c r="R341" s="106"/>
      <c r="S341" s="106"/>
      <c r="T341" s="106"/>
      <c r="U341" s="106"/>
      <c r="V341" s="106"/>
      <c r="W341" s="106"/>
      <c r="X341" s="106"/>
      <c r="Y341" s="106"/>
      <c r="Z341" s="106"/>
    </row>
    <row r="342">
      <c r="A342" s="106"/>
      <c r="B342" s="106"/>
      <c r="C342" s="106"/>
      <c r="D342" s="106"/>
      <c r="E342" s="106"/>
      <c r="F342" s="106"/>
      <c r="G342" s="106"/>
      <c r="H342" s="106"/>
      <c r="I342" s="106"/>
      <c r="J342" s="106"/>
      <c r="K342" s="106"/>
      <c r="L342" s="106"/>
      <c r="M342" s="106"/>
      <c r="N342" s="106"/>
      <c r="O342" s="106"/>
      <c r="P342" s="106"/>
      <c r="Q342" s="106"/>
      <c r="R342" s="106"/>
      <c r="S342" s="106"/>
      <c r="T342" s="106"/>
      <c r="U342" s="106"/>
      <c r="V342" s="106"/>
      <c r="W342" s="106"/>
      <c r="X342" s="106"/>
      <c r="Y342" s="106"/>
      <c r="Z342" s="106"/>
    </row>
    <row r="343">
      <c r="A343" s="106"/>
      <c r="B343" s="106"/>
      <c r="C343" s="106"/>
      <c r="D343" s="106"/>
      <c r="E343" s="106"/>
      <c r="F343" s="106"/>
      <c r="G343" s="106"/>
      <c r="H343" s="106"/>
      <c r="I343" s="106"/>
      <c r="J343" s="106"/>
      <c r="K343" s="106"/>
      <c r="L343" s="106"/>
      <c r="M343" s="106"/>
      <c r="N343" s="106"/>
      <c r="O343" s="106"/>
      <c r="P343" s="106"/>
      <c r="Q343" s="106"/>
      <c r="R343" s="106"/>
      <c r="S343" s="106"/>
      <c r="T343" s="106"/>
      <c r="U343" s="106"/>
      <c r="V343" s="106"/>
      <c r="W343" s="106"/>
      <c r="X343" s="106"/>
      <c r="Y343" s="106"/>
      <c r="Z343" s="106"/>
    </row>
    <row r="344">
      <c r="A344" s="106"/>
      <c r="B344" s="106"/>
      <c r="C344" s="106"/>
      <c r="D344" s="106"/>
      <c r="E344" s="106"/>
      <c r="F344" s="106"/>
      <c r="G344" s="106"/>
      <c r="H344" s="106"/>
      <c r="I344" s="106"/>
      <c r="J344" s="106"/>
      <c r="K344" s="106"/>
      <c r="L344" s="106"/>
      <c r="M344" s="106"/>
      <c r="N344" s="106"/>
      <c r="O344" s="106"/>
      <c r="P344" s="106"/>
      <c r="Q344" s="106"/>
      <c r="R344" s="106"/>
      <c r="S344" s="106"/>
      <c r="T344" s="106"/>
      <c r="U344" s="106"/>
      <c r="V344" s="106"/>
      <c r="W344" s="106"/>
      <c r="X344" s="106"/>
      <c r="Y344" s="106"/>
      <c r="Z344" s="106"/>
    </row>
    <row r="345">
      <c r="A345" s="106"/>
      <c r="B345" s="106"/>
      <c r="C345" s="106"/>
      <c r="D345" s="106"/>
      <c r="E345" s="106"/>
      <c r="F345" s="106"/>
      <c r="G345" s="106"/>
      <c r="H345" s="106"/>
      <c r="I345" s="106"/>
      <c r="J345" s="106"/>
      <c r="K345" s="106"/>
      <c r="L345" s="106"/>
      <c r="M345" s="106"/>
      <c r="N345" s="106"/>
      <c r="O345" s="106"/>
      <c r="P345" s="106"/>
      <c r="Q345" s="106"/>
      <c r="R345" s="106"/>
      <c r="S345" s="106"/>
      <c r="T345" s="106"/>
      <c r="U345" s="106"/>
      <c r="V345" s="106"/>
      <c r="W345" s="106"/>
      <c r="X345" s="106"/>
      <c r="Y345" s="106"/>
      <c r="Z345" s="106"/>
    </row>
    <row r="346">
      <c r="A346" s="106"/>
      <c r="B346" s="106"/>
      <c r="C346" s="106"/>
      <c r="D346" s="106"/>
      <c r="E346" s="106"/>
      <c r="F346" s="106"/>
      <c r="G346" s="106"/>
      <c r="H346" s="106"/>
      <c r="I346" s="106"/>
      <c r="J346" s="106"/>
      <c r="K346" s="106"/>
      <c r="L346" s="106"/>
      <c r="M346" s="106"/>
      <c r="N346" s="106"/>
      <c r="O346" s="106"/>
      <c r="P346" s="106"/>
      <c r="Q346" s="106"/>
      <c r="R346" s="106"/>
      <c r="S346" s="106"/>
      <c r="T346" s="106"/>
      <c r="U346" s="106"/>
      <c r="V346" s="106"/>
      <c r="W346" s="106"/>
      <c r="X346" s="106"/>
      <c r="Y346" s="106"/>
      <c r="Z346" s="106"/>
    </row>
    <row r="347">
      <c r="A347" s="106"/>
      <c r="B347" s="106"/>
      <c r="C347" s="106"/>
      <c r="D347" s="106"/>
      <c r="E347" s="106"/>
      <c r="F347" s="106"/>
      <c r="G347" s="106"/>
      <c r="H347" s="106"/>
      <c r="I347" s="106"/>
      <c r="J347" s="106"/>
      <c r="K347" s="106"/>
      <c r="L347" s="106"/>
      <c r="M347" s="106"/>
      <c r="N347" s="106"/>
      <c r="O347" s="106"/>
      <c r="P347" s="106"/>
      <c r="Q347" s="106"/>
      <c r="R347" s="106"/>
      <c r="S347" s="106"/>
      <c r="T347" s="106"/>
      <c r="U347" s="106"/>
      <c r="V347" s="106"/>
      <c r="W347" s="106"/>
      <c r="X347" s="106"/>
      <c r="Y347" s="106"/>
      <c r="Z347" s="106"/>
    </row>
    <row r="348">
      <c r="A348" s="106"/>
      <c r="B348" s="106"/>
      <c r="C348" s="106"/>
      <c r="D348" s="106"/>
      <c r="E348" s="106"/>
      <c r="F348" s="106"/>
      <c r="G348" s="106"/>
      <c r="H348" s="106"/>
      <c r="I348" s="106"/>
      <c r="J348" s="106"/>
      <c r="K348" s="106"/>
      <c r="L348" s="106"/>
      <c r="M348" s="106"/>
      <c r="N348" s="106"/>
      <c r="O348" s="106"/>
      <c r="P348" s="106"/>
      <c r="Q348" s="106"/>
      <c r="R348" s="106"/>
      <c r="S348" s="106"/>
      <c r="T348" s="106"/>
      <c r="U348" s="106"/>
      <c r="V348" s="106"/>
      <c r="W348" s="106"/>
      <c r="X348" s="106"/>
      <c r="Y348" s="106"/>
      <c r="Z348" s="106"/>
    </row>
    <row r="349">
      <c r="A349" s="106"/>
      <c r="B349" s="106"/>
      <c r="C349" s="106"/>
      <c r="D349" s="106"/>
      <c r="E349" s="106"/>
      <c r="F349" s="106"/>
      <c r="G349" s="106"/>
      <c r="H349" s="106"/>
      <c r="I349" s="106"/>
      <c r="J349" s="106"/>
      <c r="K349" s="106"/>
      <c r="L349" s="106"/>
      <c r="M349" s="106"/>
      <c r="N349" s="106"/>
      <c r="O349" s="106"/>
      <c r="P349" s="106"/>
      <c r="Q349" s="106"/>
      <c r="R349" s="106"/>
      <c r="S349" s="106"/>
      <c r="T349" s="106"/>
      <c r="U349" s="106"/>
      <c r="V349" s="106"/>
      <c r="W349" s="106"/>
      <c r="X349" s="106"/>
      <c r="Y349" s="106"/>
      <c r="Z349" s="106"/>
    </row>
    <row r="350">
      <c r="A350" s="106"/>
      <c r="B350" s="106"/>
      <c r="C350" s="106"/>
      <c r="D350" s="106"/>
      <c r="E350" s="106"/>
      <c r="F350" s="106"/>
      <c r="G350" s="106"/>
      <c r="H350" s="106"/>
      <c r="I350" s="106"/>
      <c r="J350" s="106"/>
      <c r="K350" s="106"/>
      <c r="L350" s="106"/>
      <c r="M350" s="106"/>
      <c r="N350" s="106"/>
      <c r="O350" s="106"/>
      <c r="P350" s="106"/>
      <c r="Q350" s="106"/>
      <c r="R350" s="106"/>
      <c r="S350" s="106"/>
      <c r="T350" s="106"/>
      <c r="U350" s="106"/>
      <c r="V350" s="106"/>
      <c r="W350" s="106"/>
      <c r="X350" s="106"/>
      <c r="Y350" s="106"/>
      <c r="Z350" s="106"/>
    </row>
    <row r="351">
      <c r="A351" s="106"/>
      <c r="B351" s="106"/>
      <c r="C351" s="106"/>
      <c r="D351" s="106"/>
      <c r="E351" s="106"/>
      <c r="F351" s="106"/>
      <c r="G351" s="106"/>
      <c r="H351" s="106"/>
      <c r="I351" s="106"/>
      <c r="J351" s="106"/>
      <c r="K351" s="106"/>
      <c r="L351" s="106"/>
      <c r="M351" s="106"/>
      <c r="N351" s="106"/>
      <c r="O351" s="106"/>
      <c r="P351" s="106"/>
      <c r="Q351" s="106"/>
      <c r="R351" s="106"/>
      <c r="S351" s="106"/>
      <c r="T351" s="106"/>
      <c r="U351" s="106"/>
      <c r="V351" s="106"/>
      <c r="W351" s="106"/>
      <c r="X351" s="106"/>
      <c r="Y351" s="106"/>
      <c r="Z351" s="106"/>
    </row>
    <row r="352">
      <c r="A352" s="106"/>
      <c r="B352" s="106"/>
      <c r="C352" s="106"/>
      <c r="D352" s="106"/>
      <c r="E352" s="106"/>
      <c r="F352" s="106"/>
      <c r="G352" s="106"/>
      <c r="H352" s="106"/>
      <c r="I352" s="106"/>
      <c r="J352" s="106"/>
      <c r="K352" s="106"/>
      <c r="L352" s="106"/>
      <c r="M352" s="106"/>
      <c r="N352" s="106"/>
      <c r="O352" s="106"/>
      <c r="P352" s="106"/>
      <c r="Q352" s="106"/>
      <c r="R352" s="106"/>
      <c r="S352" s="106"/>
      <c r="T352" s="106"/>
      <c r="U352" s="106"/>
      <c r="V352" s="106"/>
      <c r="W352" s="106"/>
      <c r="X352" s="106"/>
      <c r="Y352" s="106"/>
      <c r="Z352" s="106"/>
    </row>
    <row r="353">
      <c r="A353" s="106"/>
      <c r="B353" s="106"/>
      <c r="C353" s="106"/>
      <c r="D353" s="106"/>
      <c r="E353" s="106"/>
      <c r="F353" s="106"/>
      <c r="G353" s="106"/>
      <c r="H353" s="106"/>
      <c r="I353" s="106"/>
      <c r="J353" s="106"/>
      <c r="K353" s="106"/>
      <c r="L353" s="106"/>
      <c r="M353" s="106"/>
      <c r="N353" s="106"/>
      <c r="O353" s="106"/>
      <c r="P353" s="106"/>
      <c r="Q353" s="106"/>
      <c r="R353" s="106"/>
      <c r="S353" s="106"/>
      <c r="T353" s="106"/>
      <c r="U353" s="106"/>
      <c r="V353" s="106"/>
      <c r="W353" s="106"/>
      <c r="X353" s="106"/>
      <c r="Y353" s="106"/>
      <c r="Z353" s="106"/>
    </row>
    <row r="354">
      <c r="A354" s="106"/>
      <c r="B354" s="106"/>
      <c r="C354" s="106"/>
      <c r="D354" s="106"/>
      <c r="E354" s="106"/>
      <c r="F354" s="106"/>
      <c r="G354" s="106"/>
      <c r="H354" s="106"/>
      <c r="I354" s="106"/>
      <c r="J354" s="106"/>
      <c r="K354" s="106"/>
      <c r="L354" s="106"/>
      <c r="M354" s="106"/>
      <c r="N354" s="106"/>
      <c r="O354" s="106"/>
      <c r="P354" s="106"/>
      <c r="Q354" s="106"/>
      <c r="R354" s="106"/>
      <c r="S354" s="106"/>
      <c r="T354" s="106"/>
      <c r="U354" s="106"/>
      <c r="V354" s="106"/>
      <c r="W354" s="106"/>
      <c r="X354" s="106"/>
      <c r="Y354" s="106"/>
      <c r="Z354" s="106"/>
    </row>
    <row r="355">
      <c r="A355" s="106"/>
      <c r="B355" s="106"/>
      <c r="C355" s="106"/>
      <c r="D355" s="106"/>
      <c r="E355" s="106"/>
      <c r="F355" s="106"/>
      <c r="G355" s="106"/>
      <c r="H355" s="106"/>
      <c r="I355" s="106"/>
      <c r="J355" s="106"/>
      <c r="K355" s="106"/>
      <c r="L355" s="106"/>
      <c r="M355" s="106"/>
      <c r="N355" s="106"/>
      <c r="O355" s="106"/>
      <c r="P355" s="106"/>
      <c r="Q355" s="106"/>
      <c r="R355" s="106"/>
      <c r="S355" s="106"/>
      <c r="T355" s="106"/>
      <c r="U355" s="106"/>
      <c r="V355" s="106"/>
      <c r="W355" s="106"/>
      <c r="X355" s="106"/>
      <c r="Y355" s="106"/>
      <c r="Z355" s="106"/>
    </row>
    <row r="356">
      <c r="A356" s="106"/>
      <c r="B356" s="106"/>
      <c r="C356" s="106"/>
      <c r="D356" s="106"/>
      <c r="E356" s="106"/>
      <c r="F356" s="106"/>
      <c r="G356" s="106"/>
      <c r="H356" s="106"/>
      <c r="I356" s="106"/>
      <c r="J356" s="106"/>
      <c r="K356" s="106"/>
      <c r="L356" s="106"/>
      <c r="M356" s="106"/>
      <c r="N356" s="106"/>
      <c r="O356" s="106"/>
      <c r="P356" s="106"/>
      <c r="Q356" s="106"/>
      <c r="R356" s="106"/>
      <c r="S356" s="106"/>
      <c r="T356" s="106"/>
      <c r="U356" s="106"/>
      <c r="V356" s="106"/>
      <c r="W356" s="106"/>
      <c r="X356" s="106"/>
      <c r="Y356" s="106"/>
      <c r="Z356" s="106"/>
    </row>
    <row r="357">
      <c r="A357" s="106"/>
      <c r="B357" s="106"/>
      <c r="C357" s="106"/>
      <c r="D357" s="106"/>
      <c r="E357" s="106"/>
      <c r="F357" s="106"/>
      <c r="G357" s="106"/>
      <c r="H357" s="106"/>
      <c r="I357" s="106"/>
      <c r="J357" s="106"/>
      <c r="K357" s="106"/>
      <c r="L357" s="106"/>
      <c r="M357" s="106"/>
      <c r="N357" s="106"/>
      <c r="O357" s="106"/>
      <c r="P357" s="106"/>
      <c r="Q357" s="106"/>
      <c r="R357" s="106"/>
      <c r="S357" s="106"/>
      <c r="T357" s="106"/>
      <c r="U357" s="106"/>
      <c r="V357" s="106"/>
      <c r="W357" s="106"/>
      <c r="X357" s="106"/>
      <c r="Y357" s="106"/>
      <c r="Z357" s="106"/>
    </row>
    <row r="358">
      <c r="A358" s="106"/>
      <c r="B358" s="106"/>
      <c r="C358" s="106"/>
      <c r="D358" s="106"/>
      <c r="E358" s="106"/>
      <c r="F358" s="106"/>
      <c r="G358" s="106"/>
      <c r="H358" s="106"/>
      <c r="I358" s="106"/>
      <c r="J358" s="106"/>
      <c r="K358" s="106"/>
      <c r="L358" s="106"/>
      <c r="M358" s="106"/>
      <c r="N358" s="106"/>
      <c r="O358" s="106"/>
      <c r="P358" s="106"/>
      <c r="Q358" s="106"/>
      <c r="R358" s="106"/>
      <c r="S358" s="106"/>
      <c r="T358" s="106"/>
      <c r="U358" s="106"/>
      <c r="V358" s="106"/>
      <c r="W358" s="106"/>
      <c r="X358" s="106"/>
      <c r="Y358" s="106"/>
      <c r="Z358" s="106"/>
    </row>
    <row r="359">
      <c r="A359" s="106"/>
      <c r="B359" s="106"/>
      <c r="C359" s="106"/>
      <c r="D359" s="106"/>
      <c r="E359" s="106"/>
      <c r="F359" s="106"/>
      <c r="G359" s="106"/>
      <c r="H359" s="106"/>
      <c r="I359" s="106"/>
      <c r="J359" s="106"/>
      <c r="K359" s="106"/>
      <c r="L359" s="106"/>
      <c r="M359" s="106"/>
      <c r="N359" s="106"/>
      <c r="O359" s="106"/>
      <c r="P359" s="106"/>
      <c r="Q359" s="106"/>
      <c r="R359" s="106"/>
      <c r="S359" s="106"/>
      <c r="T359" s="106"/>
      <c r="U359" s="106"/>
      <c r="V359" s="106"/>
      <c r="W359" s="106"/>
      <c r="X359" s="106"/>
      <c r="Y359" s="106"/>
      <c r="Z359" s="106"/>
    </row>
    <row r="360">
      <c r="A360" s="106"/>
      <c r="B360" s="106"/>
      <c r="C360" s="106"/>
      <c r="D360" s="106"/>
      <c r="E360" s="106"/>
      <c r="F360" s="106"/>
      <c r="G360" s="106"/>
      <c r="H360" s="106"/>
      <c r="I360" s="106"/>
      <c r="J360" s="106"/>
      <c r="K360" s="106"/>
      <c r="L360" s="106"/>
      <c r="M360" s="106"/>
      <c r="N360" s="106"/>
      <c r="O360" s="106"/>
      <c r="P360" s="106"/>
      <c r="Q360" s="106"/>
      <c r="R360" s="106"/>
      <c r="S360" s="106"/>
      <c r="T360" s="106"/>
      <c r="U360" s="106"/>
      <c r="V360" s="106"/>
      <c r="W360" s="106"/>
      <c r="X360" s="106"/>
      <c r="Y360" s="106"/>
      <c r="Z360" s="106"/>
    </row>
    <row r="361">
      <c r="A361" s="106"/>
      <c r="B361" s="106"/>
      <c r="C361" s="106"/>
      <c r="D361" s="106"/>
      <c r="E361" s="106"/>
      <c r="F361" s="106"/>
      <c r="G361" s="106"/>
      <c r="H361" s="106"/>
      <c r="I361" s="106"/>
      <c r="J361" s="106"/>
      <c r="K361" s="106"/>
      <c r="L361" s="106"/>
      <c r="M361" s="106"/>
      <c r="N361" s="106"/>
      <c r="O361" s="106"/>
      <c r="P361" s="106"/>
      <c r="Q361" s="106"/>
      <c r="R361" s="106"/>
      <c r="S361" s="106"/>
      <c r="T361" s="106"/>
      <c r="U361" s="106"/>
      <c r="V361" s="106"/>
      <c r="W361" s="106"/>
      <c r="X361" s="106"/>
      <c r="Y361" s="106"/>
      <c r="Z361" s="106"/>
    </row>
    <row r="362">
      <c r="A362" s="106"/>
      <c r="B362" s="106"/>
      <c r="C362" s="106"/>
      <c r="D362" s="106"/>
      <c r="E362" s="106"/>
      <c r="F362" s="106"/>
      <c r="G362" s="106"/>
      <c r="H362" s="106"/>
      <c r="I362" s="106"/>
      <c r="J362" s="106"/>
      <c r="K362" s="106"/>
      <c r="L362" s="106"/>
      <c r="M362" s="106"/>
      <c r="N362" s="106"/>
      <c r="O362" s="106"/>
      <c r="P362" s="106"/>
      <c r="Q362" s="106"/>
      <c r="R362" s="106"/>
      <c r="S362" s="106"/>
      <c r="T362" s="106"/>
      <c r="U362" s="106"/>
      <c r="V362" s="106"/>
      <c r="W362" s="106"/>
      <c r="X362" s="106"/>
      <c r="Y362" s="106"/>
      <c r="Z362" s="106"/>
    </row>
    <row r="363">
      <c r="A363" s="106"/>
      <c r="B363" s="106"/>
      <c r="C363" s="106"/>
      <c r="D363" s="106"/>
      <c r="E363" s="106"/>
      <c r="F363" s="106"/>
      <c r="G363" s="106"/>
      <c r="H363" s="106"/>
      <c r="I363" s="106"/>
      <c r="J363" s="106"/>
      <c r="K363" s="106"/>
      <c r="L363" s="106"/>
      <c r="M363" s="106"/>
      <c r="N363" s="106"/>
      <c r="O363" s="106"/>
      <c r="P363" s="106"/>
      <c r="Q363" s="106"/>
      <c r="R363" s="106"/>
      <c r="S363" s="106"/>
      <c r="T363" s="106"/>
      <c r="U363" s="106"/>
      <c r="V363" s="106"/>
      <c r="W363" s="106"/>
      <c r="X363" s="106"/>
      <c r="Y363" s="106"/>
      <c r="Z363" s="106"/>
    </row>
    <row r="364">
      <c r="A364" s="106"/>
      <c r="B364" s="106"/>
      <c r="C364" s="106"/>
      <c r="D364" s="106"/>
      <c r="E364" s="106"/>
      <c r="F364" s="106"/>
      <c r="G364" s="106"/>
      <c r="H364" s="106"/>
      <c r="I364" s="106"/>
      <c r="J364" s="106"/>
      <c r="K364" s="106"/>
      <c r="L364" s="106"/>
      <c r="M364" s="106"/>
      <c r="N364" s="106"/>
      <c r="O364" s="106"/>
      <c r="P364" s="106"/>
      <c r="Q364" s="106"/>
      <c r="R364" s="106"/>
      <c r="S364" s="106"/>
      <c r="T364" s="106"/>
      <c r="U364" s="106"/>
      <c r="V364" s="106"/>
      <c r="W364" s="106"/>
      <c r="X364" s="106"/>
      <c r="Y364" s="106"/>
      <c r="Z364" s="106"/>
    </row>
    <row r="365">
      <c r="A365" s="106"/>
      <c r="B365" s="106"/>
      <c r="C365" s="106"/>
      <c r="D365" s="106"/>
      <c r="E365" s="106"/>
      <c r="F365" s="106"/>
      <c r="G365" s="106"/>
      <c r="H365" s="106"/>
      <c r="I365" s="106"/>
      <c r="J365" s="106"/>
      <c r="K365" s="106"/>
      <c r="L365" s="106"/>
      <c r="M365" s="106"/>
      <c r="N365" s="106"/>
      <c r="O365" s="106"/>
      <c r="P365" s="106"/>
      <c r="Q365" s="106"/>
      <c r="R365" s="106"/>
      <c r="S365" s="106"/>
      <c r="T365" s="106"/>
      <c r="U365" s="106"/>
      <c r="V365" s="106"/>
      <c r="W365" s="106"/>
      <c r="X365" s="106"/>
      <c r="Y365" s="106"/>
      <c r="Z365" s="106"/>
    </row>
    <row r="366">
      <c r="A366" s="106"/>
      <c r="B366" s="106"/>
      <c r="C366" s="106"/>
      <c r="D366" s="106"/>
      <c r="E366" s="106"/>
      <c r="F366" s="106"/>
      <c r="G366" s="106"/>
      <c r="H366" s="106"/>
      <c r="I366" s="106"/>
      <c r="J366" s="106"/>
      <c r="K366" s="106"/>
      <c r="L366" s="106"/>
      <c r="M366" s="106"/>
      <c r="N366" s="106"/>
      <c r="O366" s="106"/>
      <c r="P366" s="106"/>
      <c r="Q366" s="106"/>
      <c r="R366" s="106"/>
      <c r="S366" s="106"/>
      <c r="T366" s="106"/>
      <c r="U366" s="106"/>
      <c r="V366" s="106"/>
      <c r="W366" s="106"/>
      <c r="X366" s="106"/>
      <c r="Y366" s="106"/>
      <c r="Z366" s="106"/>
    </row>
    <row r="367">
      <c r="A367" s="106"/>
      <c r="B367" s="106"/>
      <c r="C367" s="106"/>
      <c r="D367" s="106"/>
      <c r="E367" s="106"/>
      <c r="F367" s="106"/>
      <c r="G367" s="106"/>
      <c r="H367" s="106"/>
      <c r="I367" s="106"/>
      <c r="J367" s="106"/>
      <c r="K367" s="106"/>
      <c r="L367" s="106"/>
      <c r="M367" s="106"/>
      <c r="N367" s="106"/>
      <c r="O367" s="106"/>
      <c r="P367" s="106"/>
      <c r="Q367" s="106"/>
      <c r="R367" s="106"/>
      <c r="S367" s="106"/>
      <c r="T367" s="106"/>
      <c r="U367" s="106"/>
      <c r="V367" s="106"/>
      <c r="W367" s="106"/>
      <c r="X367" s="106"/>
      <c r="Y367" s="106"/>
      <c r="Z367" s="106"/>
    </row>
    <row r="368">
      <c r="A368" s="106"/>
      <c r="B368" s="106"/>
      <c r="C368" s="106"/>
      <c r="D368" s="106"/>
      <c r="E368" s="106"/>
      <c r="F368" s="106"/>
      <c r="G368" s="106"/>
      <c r="H368" s="106"/>
      <c r="I368" s="106"/>
      <c r="J368" s="106"/>
      <c r="K368" s="106"/>
      <c r="L368" s="106"/>
      <c r="M368" s="106"/>
      <c r="N368" s="106"/>
      <c r="O368" s="106"/>
      <c r="P368" s="106"/>
      <c r="Q368" s="106"/>
      <c r="R368" s="106"/>
      <c r="S368" s="106"/>
      <c r="T368" s="106"/>
      <c r="U368" s="106"/>
      <c r="V368" s="106"/>
      <c r="W368" s="106"/>
      <c r="X368" s="106"/>
      <c r="Y368" s="106"/>
      <c r="Z368" s="106"/>
    </row>
    <row r="369">
      <c r="A369" s="106"/>
      <c r="B369" s="106"/>
      <c r="C369" s="106"/>
      <c r="D369" s="106"/>
      <c r="E369" s="106"/>
      <c r="F369" s="106"/>
      <c r="G369" s="106"/>
      <c r="H369" s="106"/>
      <c r="I369" s="106"/>
      <c r="J369" s="106"/>
      <c r="K369" s="106"/>
      <c r="L369" s="106"/>
      <c r="M369" s="106"/>
      <c r="N369" s="106"/>
      <c r="O369" s="106"/>
      <c r="P369" s="106"/>
      <c r="Q369" s="106"/>
      <c r="R369" s="106"/>
      <c r="S369" s="106"/>
      <c r="T369" s="106"/>
      <c r="U369" s="106"/>
      <c r="V369" s="106"/>
      <c r="W369" s="106"/>
      <c r="X369" s="106"/>
      <c r="Y369" s="106"/>
      <c r="Z369" s="106"/>
    </row>
    <row r="370">
      <c r="A370" s="106"/>
      <c r="B370" s="106"/>
      <c r="C370" s="106"/>
      <c r="D370" s="106"/>
      <c r="E370" s="106"/>
      <c r="F370" s="106"/>
      <c r="G370" s="106"/>
      <c r="H370" s="106"/>
      <c r="I370" s="106"/>
      <c r="J370" s="106"/>
      <c r="K370" s="106"/>
      <c r="L370" s="106"/>
      <c r="M370" s="106"/>
      <c r="N370" s="106"/>
      <c r="O370" s="106"/>
      <c r="P370" s="106"/>
      <c r="Q370" s="106"/>
      <c r="R370" s="106"/>
      <c r="S370" s="106"/>
      <c r="T370" s="106"/>
      <c r="U370" s="106"/>
      <c r="V370" s="106"/>
      <c r="W370" s="106"/>
      <c r="X370" s="106"/>
      <c r="Y370" s="106"/>
      <c r="Z370" s="106"/>
    </row>
    <row r="371">
      <c r="A371" s="106"/>
      <c r="B371" s="106"/>
      <c r="C371" s="106"/>
      <c r="D371" s="106"/>
      <c r="E371" s="106"/>
      <c r="F371" s="106"/>
      <c r="G371" s="106"/>
      <c r="H371" s="106"/>
      <c r="I371" s="106"/>
      <c r="J371" s="106"/>
      <c r="K371" s="106"/>
      <c r="L371" s="106"/>
      <c r="M371" s="106"/>
      <c r="N371" s="106"/>
      <c r="O371" s="106"/>
      <c r="P371" s="106"/>
      <c r="Q371" s="106"/>
      <c r="R371" s="106"/>
      <c r="S371" s="106"/>
      <c r="T371" s="106"/>
      <c r="U371" s="106"/>
      <c r="V371" s="106"/>
      <c r="W371" s="106"/>
      <c r="X371" s="106"/>
      <c r="Y371" s="106"/>
      <c r="Z371" s="106"/>
    </row>
    <row r="372">
      <c r="A372" s="106"/>
      <c r="B372" s="106"/>
      <c r="C372" s="106"/>
      <c r="D372" s="106"/>
      <c r="E372" s="106"/>
      <c r="F372" s="106"/>
      <c r="G372" s="106"/>
      <c r="H372" s="106"/>
      <c r="I372" s="106"/>
      <c r="J372" s="106"/>
      <c r="K372" s="106"/>
      <c r="L372" s="106"/>
      <c r="M372" s="106"/>
      <c r="N372" s="106"/>
      <c r="O372" s="106"/>
      <c r="P372" s="106"/>
      <c r="Q372" s="106"/>
      <c r="R372" s="106"/>
      <c r="S372" s="106"/>
      <c r="T372" s="106"/>
      <c r="U372" s="106"/>
      <c r="V372" s="106"/>
      <c r="W372" s="106"/>
      <c r="X372" s="106"/>
      <c r="Y372" s="106"/>
      <c r="Z372" s="106"/>
    </row>
    <row r="373">
      <c r="A373" s="106"/>
      <c r="B373" s="106"/>
      <c r="C373" s="106"/>
      <c r="D373" s="106"/>
      <c r="E373" s="106"/>
      <c r="F373" s="106"/>
      <c r="G373" s="106"/>
      <c r="H373" s="106"/>
      <c r="I373" s="106"/>
      <c r="J373" s="106"/>
      <c r="K373" s="106"/>
      <c r="L373" s="106"/>
      <c r="M373" s="106"/>
      <c r="N373" s="106"/>
      <c r="O373" s="106"/>
      <c r="P373" s="106"/>
      <c r="Q373" s="106"/>
      <c r="R373" s="106"/>
      <c r="S373" s="106"/>
      <c r="T373" s="106"/>
      <c r="U373" s="106"/>
      <c r="V373" s="106"/>
      <c r="W373" s="106"/>
      <c r="X373" s="106"/>
      <c r="Y373" s="106"/>
      <c r="Z373" s="106"/>
    </row>
    <row r="374">
      <c r="A374" s="106"/>
      <c r="B374" s="106"/>
      <c r="C374" s="106"/>
      <c r="D374" s="106"/>
      <c r="E374" s="106"/>
      <c r="F374" s="106"/>
      <c r="G374" s="106"/>
      <c r="H374" s="106"/>
      <c r="I374" s="106"/>
      <c r="J374" s="106"/>
      <c r="K374" s="106"/>
      <c r="L374" s="106"/>
      <c r="M374" s="106"/>
      <c r="N374" s="106"/>
      <c r="O374" s="106"/>
      <c r="P374" s="106"/>
      <c r="Q374" s="106"/>
      <c r="R374" s="106"/>
      <c r="S374" s="106"/>
      <c r="T374" s="106"/>
      <c r="U374" s="106"/>
      <c r="V374" s="106"/>
      <c r="W374" s="106"/>
      <c r="X374" s="106"/>
      <c r="Y374" s="106"/>
      <c r="Z374" s="106"/>
    </row>
    <row r="375">
      <c r="A375" s="106"/>
      <c r="B375" s="106"/>
      <c r="C375" s="106"/>
      <c r="D375" s="106"/>
      <c r="E375" s="106"/>
      <c r="F375" s="106"/>
      <c r="G375" s="106"/>
      <c r="H375" s="106"/>
      <c r="I375" s="106"/>
      <c r="J375" s="106"/>
      <c r="K375" s="106"/>
      <c r="L375" s="106"/>
      <c r="M375" s="106"/>
      <c r="N375" s="106"/>
      <c r="O375" s="106"/>
      <c r="P375" s="106"/>
      <c r="Q375" s="106"/>
      <c r="R375" s="106"/>
      <c r="S375" s="106"/>
      <c r="T375" s="106"/>
      <c r="U375" s="106"/>
      <c r="V375" s="106"/>
      <c r="W375" s="106"/>
      <c r="X375" s="106"/>
      <c r="Y375" s="106"/>
      <c r="Z375" s="106"/>
    </row>
    <row r="376">
      <c r="A376" s="106"/>
      <c r="B376" s="106"/>
      <c r="C376" s="106"/>
      <c r="D376" s="106"/>
      <c r="E376" s="106"/>
      <c r="F376" s="106"/>
      <c r="G376" s="106"/>
      <c r="H376" s="106"/>
      <c r="I376" s="106"/>
      <c r="J376" s="106"/>
      <c r="K376" s="106"/>
      <c r="L376" s="106"/>
      <c r="M376" s="106"/>
      <c r="N376" s="106"/>
      <c r="O376" s="106"/>
      <c r="P376" s="106"/>
      <c r="Q376" s="106"/>
      <c r="R376" s="106"/>
      <c r="S376" s="106"/>
      <c r="T376" s="106"/>
      <c r="U376" s="106"/>
      <c r="V376" s="106"/>
      <c r="W376" s="106"/>
      <c r="X376" s="106"/>
      <c r="Y376" s="106"/>
      <c r="Z376" s="106"/>
    </row>
    <row r="377">
      <c r="A377" s="106"/>
      <c r="B377" s="106"/>
      <c r="C377" s="106"/>
      <c r="D377" s="106"/>
      <c r="E377" s="106"/>
      <c r="F377" s="106"/>
      <c r="G377" s="106"/>
      <c r="H377" s="106"/>
      <c r="I377" s="106"/>
      <c r="J377" s="106"/>
      <c r="K377" s="106"/>
      <c r="L377" s="106"/>
      <c r="M377" s="106"/>
      <c r="N377" s="106"/>
      <c r="O377" s="106"/>
      <c r="P377" s="106"/>
      <c r="Q377" s="106"/>
      <c r="R377" s="106"/>
      <c r="S377" s="106"/>
      <c r="T377" s="106"/>
      <c r="U377" s="106"/>
      <c r="V377" s="106"/>
      <c r="W377" s="106"/>
      <c r="X377" s="106"/>
      <c r="Y377" s="106"/>
      <c r="Z377" s="106"/>
    </row>
    <row r="378">
      <c r="A378" s="106"/>
      <c r="B378" s="106"/>
      <c r="C378" s="106"/>
      <c r="D378" s="106"/>
      <c r="E378" s="106"/>
      <c r="F378" s="106"/>
      <c r="G378" s="106"/>
      <c r="H378" s="106"/>
      <c r="I378" s="106"/>
      <c r="J378" s="106"/>
      <c r="K378" s="106"/>
      <c r="L378" s="106"/>
      <c r="M378" s="106"/>
      <c r="N378" s="106"/>
      <c r="O378" s="106"/>
      <c r="P378" s="106"/>
      <c r="Q378" s="106"/>
      <c r="R378" s="106"/>
      <c r="S378" s="106"/>
      <c r="T378" s="106"/>
      <c r="U378" s="106"/>
      <c r="V378" s="106"/>
      <c r="W378" s="106"/>
      <c r="X378" s="106"/>
      <c r="Y378" s="106"/>
      <c r="Z378" s="106"/>
    </row>
    <row r="379">
      <c r="A379" s="106"/>
      <c r="B379" s="106"/>
      <c r="C379" s="106"/>
      <c r="D379" s="106"/>
      <c r="E379" s="106"/>
      <c r="F379" s="106"/>
      <c r="G379" s="106"/>
      <c r="H379" s="106"/>
      <c r="I379" s="106"/>
      <c r="J379" s="106"/>
      <c r="K379" s="106"/>
      <c r="L379" s="106"/>
      <c r="M379" s="106"/>
      <c r="N379" s="106"/>
      <c r="O379" s="106"/>
      <c r="P379" s="106"/>
      <c r="Q379" s="106"/>
      <c r="R379" s="106"/>
      <c r="S379" s="106"/>
      <c r="T379" s="106"/>
      <c r="U379" s="106"/>
      <c r="V379" s="106"/>
      <c r="W379" s="106"/>
      <c r="X379" s="106"/>
      <c r="Y379" s="106"/>
      <c r="Z379" s="106"/>
    </row>
    <row r="380">
      <c r="A380" s="106"/>
      <c r="B380" s="106"/>
      <c r="C380" s="106"/>
      <c r="D380" s="106"/>
      <c r="E380" s="106"/>
      <c r="F380" s="106"/>
      <c r="G380" s="106"/>
      <c r="H380" s="106"/>
      <c r="I380" s="106"/>
      <c r="J380" s="106"/>
      <c r="K380" s="106"/>
      <c r="L380" s="106"/>
      <c r="M380" s="106"/>
      <c r="N380" s="106"/>
      <c r="O380" s="106"/>
      <c r="P380" s="106"/>
      <c r="Q380" s="106"/>
      <c r="R380" s="106"/>
      <c r="S380" s="106"/>
      <c r="T380" s="106"/>
      <c r="U380" s="106"/>
      <c r="V380" s="106"/>
      <c r="W380" s="106"/>
      <c r="X380" s="106"/>
      <c r="Y380" s="106"/>
      <c r="Z380" s="106"/>
    </row>
    <row r="381">
      <c r="A381" s="106"/>
      <c r="B381" s="106"/>
      <c r="C381" s="106"/>
      <c r="D381" s="106"/>
      <c r="E381" s="106"/>
      <c r="F381" s="106"/>
      <c r="G381" s="106"/>
      <c r="H381" s="106"/>
      <c r="I381" s="106"/>
      <c r="J381" s="106"/>
      <c r="K381" s="106"/>
      <c r="L381" s="106"/>
      <c r="M381" s="106"/>
      <c r="N381" s="106"/>
      <c r="O381" s="106"/>
      <c r="P381" s="106"/>
      <c r="Q381" s="106"/>
      <c r="R381" s="106"/>
      <c r="S381" s="106"/>
      <c r="T381" s="106"/>
      <c r="U381" s="106"/>
      <c r="V381" s="106"/>
      <c r="W381" s="106"/>
      <c r="X381" s="106"/>
      <c r="Y381" s="106"/>
      <c r="Z381" s="106"/>
    </row>
    <row r="382">
      <c r="A382" s="106"/>
      <c r="B382" s="106"/>
      <c r="C382" s="106"/>
      <c r="D382" s="106"/>
      <c r="E382" s="106"/>
      <c r="F382" s="106"/>
      <c r="G382" s="106"/>
      <c r="H382" s="106"/>
      <c r="I382" s="106"/>
      <c r="J382" s="106"/>
      <c r="K382" s="106"/>
      <c r="L382" s="106"/>
      <c r="M382" s="106"/>
      <c r="N382" s="106"/>
      <c r="O382" s="106"/>
      <c r="P382" s="106"/>
      <c r="Q382" s="106"/>
      <c r="R382" s="106"/>
      <c r="S382" s="106"/>
      <c r="T382" s="106"/>
      <c r="U382" s="106"/>
      <c r="V382" s="106"/>
      <c r="W382" s="106"/>
      <c r="X382" s="106"/>
      <c r="Y382" s="106"/>
      <c r="Z382" s="106"/>
    </row>
    <row r="383">
      <c r="A383" s="106"/>
      <c r="B383" s="106"/>
      <c r="C383" s="106"/>
      <c r="D383" s="106"/>
      <c r="E383" s="106"/>
      <c r="F383" s="106"/>
      <c r="G383" s="106"/>
      <c r="H383" s="106"/>
      <c r="I383" s="106"/>
      <c r="J383" s="106"/>
      <c r="K383" s="106"/>
      <c r="L383" s="106"/>
      <c r="M383" s="106"/>
      <c r="N383" s="106"/>
      <c r="O383" s="106"/>
      <c r="P383" s="106"/>
      <c r="Q383" s="106"/>
      <c r="R383" s="106"/>
      <c r="S383" s="106"/>
      <c r="T383" s="106"/>
      <c r="U383" s="106"/>
      <c r="V383" s="106"/>
      <c r="W383" s="106"/>
      <c r="X383" s="106"/>
      <c r="Y383" s="106"/>
      <c r="Z383" s="106"/>
    </row>
    <row r="384">
      <c r="A384" s="106"/>
      <c r="B384" s="106"/>
      <c r="C384" s="106"/>
      <c r="D384" s="106"/>
      <c r="E384" s="106"/>
      <c r="F384" s="106"/>
      <c r="G384" s="106"/>
      <c r="H384" s="106"/>
      <c r="I384" s="106"/>
      <c r="J384" s="106"/>
      <c r="K384" s="106"/>
      <c r="L384" s="106"/>
      <c r="M384" s="106"/>
      <c r="N384" s="106"/>
      <c r="O384" s="106"/>
      <c r="P384" s="106"/>
      <c r="Q384" s="106"/>
      <c r="R384" s="106"/>
      <c r="S384" s="106"/>
      <c r="T384" s="106"/>
      <c r="U384" s="106"/>
      <c r="V384" s="106"/>
      <c r="W384" s="106"/>
      <c r="X384" s="106"/>
      <c r="Y384" s="106"/>
      <c r="Z384" s="106"/>
    </row>
    <row r="385">
      <c r="A385" s="106"/>
      <c r="B385" s="106"/>
      <c r="C385" s="106"/>
      <c r="D385" s="106"/>
      <c r="E385" s="106"/>
      <c r="F385" s="106"/>
      <c r="G385" s="106"/>
      <c r="H385" s="106"/>
      <c r="I385" s="106"/>
      <c r="J385" s="106"/>
      <c r="K385" s="106"/>
      <c r="L385" s="106"/>
      <c r="M385" s="106"/>
      <c r="N385" s="106"/>
      <c r="O385" s="106"/>
      <c r="P385" s="106"/>
      <c r="Q385" s="106"/>
      <c r="R385" s="106"/>
      <c r="S385" s="106"/>
      <c r="T385" s="106"/>
      <c r="U385" s="106"/>
      <c r="V385" s="106"/>
      <c r="W385" s="106"/>
      <c r="X385" s="106"/>
      <c r="Y385" s="106"/>
      <c r="Z385" s="106"/>
    </row>
    <row r="386">
      <c r="A386" s="106"/>
      <c r="B386" s="106"/>
      <c r="C386" s="106"/>
      <c r="D386" s="106"/>
      <c r="E386" s="106"/>
      <c r="F386" s="106"/>
      <c r="G386" s="106"/>
      <c r="H386" s="106"/>
      <c r="I386" s="106"/>
      <c r="J386" s="106"/>
      <c r="K386" s="106"/>
      <c r="L386" s="106"/>
      <c r="M386" s="106"/>
      <c r="N386" s="106"/>
      <c r="O386" s="106"/>
      <c r="P386" s="106"/>
      <c r="Q386" s="106"/>
      <c r="R386" s="106"/>
      <c r="S386" s="106"/>
      <c r="T386" s="106"/>
      <c r="U386" s="106"/>
      <c r="V386" s="106"/>
      <c r="W386" s="106"/>
      <c r="X386" s="106"/>
      <c r="Y386" s="106"/>
      <c r="Z386" s="106"/>
    </row>
    <row r="387">
      <c r="A387" s="106"/>
      <c r="B387" s="106"/>
      <c r="C387" s="106"/>
      <c r="D387" s="106"/>
      <c r="E387" s="106"/>
      <c r="F387" s="106"/>
      <c r="G387" s="106"/>
      <c r="H387" s="106"/>
      <c r="I387" s="106"/>
      <c r="J387" s="106"/>
      <c r="K387" s="106"/>
      <c r="L387" s="106"/>
      <c r="M387" s="106"/>
      <c r="N387" s="106"/>
      <c r="O387" s="106"/>
      <c r="P387" s="106"/>
      <c r="Q387" s="106"/>
      <c r="R387" s="106"/>
      <c r="S387" s="106"/>
      <c r="T387" s="106"/>
      <c r="U387" s="106"/>
      <c r="V387" s="106"/>
      <c r="W387" s="106"/>
      <c r="X387" s="106"/>
      <c r="Y387" s="106"/>
      <c r="Z387" s="106"/>
    </row>
    <row r="388">
      <c r="A388" s="106"/>
      <c r="B388" s="106"/>
      <c r="C388" s="106"/>
      <c r="D388" s="106"/>
      <c r="E388" s="106"/>
      <c r="F388" s="106"/>
      <c r="G388" s="106"/>
      <c r="H388" s="106"/>
      <c r="I388" s="106"/>
      <c r="J388" s="106"/>
      <c r="K388" s="106"/>
      <c r="L388" s="106"/>
      <c r="M388" s="106"/>
      <c r="N388" s="106"/>
      <c r="O388" s="106"/>
      <c r="P388" s="106"/>
      <c r="Q388" s="106"/>
      <c r="R388" s="106"/>
      <c r="S388" s="106"/>
      <c r="T388" s="106"/>
      <c r="U388" s="106"/>
      <c r="V388" s="106"/>
      <c r="W388" s="106"/>
      <c r="X388" s="106"/>
      <c r="Y388" s="106"/>
      <c r="Z388" s="106"/>
    </row>
    <row r="389">
      <c r="A389" s="106"/>
      <c r="B389" s="106"/>
      <c r="C389" s="106"/>
      <c r="D389" s="106"/>
      <c r="E389" s="106"/>
      <c r="F389" s="106"/>
      <c r="G389" s="106"/>
      <c r="H389" s="106"/>
      <c r="I389" s="106"/>
      <c r="J389" s="106"/>
      <c r="K389" s="106"/>
      <c r="L389" s="106"/>
      <c r="M389" s="106"/>
      <c r="N389" s="106"/>
      <c r="O389" s="106"/>
      <c r="P389" s="106"/>
      <c r="Q389" s="106"/>
      <c r="R389" s="106"/>
      <c r="S389" s="106"/>
      <c r="T389" s="106"/>
      <c r="U389" s="106"/>
      <c r="V389" s="106"/>
      <c r="W389" s="106"/>
      <c r="X389" s="106"/>
      <c r="Y389" s="106"/>
      <c r="Z389" s="106"/>
    </row>
    <row r="390">
      <c r="A390" s="106"/>
      <c r="B390" s="106"/>
      <c r="C390" s="106"/>
      <c r="D390" s="106"/>
      <c r="E390" s="106"/>
      <c r="F390" s="106"/>
      <c r="G390" s="106"/>
      <c r="H390" s="106"/>
      <c r="I390" s="106"/>
      <c r="J390" s="106"/>
      <c r="K390" s="106"/>
      <c r="L390" s="106"/>
      <c r="M390" s="106"/>
      <c r="N390" s="106"/>
      <c r="O390" s="106"/>
      <c r="P390" s="106"/>
      <c r="Q390" s="106"/>
      <c r="R390" s="106"/>
      <c r="S390" s="106"/>
      <c r="T390" s="106"/>
      <c r="U390" s="106"/>
      <c r="V390" s="106"/>
      <c r="W390" s="106"/>
      <c r="X390" s="106"/>
      <c r="Y390" s="106"/>
      <c r="Z390" s="106"/>
    </row>
    <row r="391">
      <c r="A391" s="106"/>
      <c r="B391" s="106"/>
      <c r="C391" s="106"/>
      <c r="D391" s="106"/>
      <c r="E391" s="106"/>
      <c r="F391" s="106"/>
      <c r="G391" s="106"/>
      <c r="H391" s="106"/>
      <c r="I391" s="106"/>
      <c r="J391" s="106"/>
      <c r="K391" s="106"/>
      <c r="L391" s="106"/>
      <c r="M391" s="106"/>
      <c r="N391" s="106"/>
      <c r="O391" s="106"/>
      <c r="P391" s="106"/>
      <c r="Q391" s="106"/>
      <c r="R391" s="106"/>
      <c r="S391" s="106"/>
      <c r="T391" s="106"/>
      <c r="U391" s="106"/>
      <c r="V391" s="106"/>
      <c r="W391" s="106"/>
      <c r="X391" s="106"/>
      <c r="Y391" s="106"/>
      <c r="Z391" s="106"/>
    </row>
    <row r="392">
      <c r="A392" s="106"/>
      <c r="B392" s="106"/>
      <c r="C392" s="106"/>
      <c r="D392" s="106"/>
      <c r="E392" s="106"/>
      <c r="F392" s="106"/>
      <c r="G392" s="106"/>
      <c r="H392" s="106"/>
      <c r="I392" s="106"/>
      <c r="J392" s="106"/>
      <c r="K392" s="106"/>
      <c r="L392" s="106"/>
      <c r="M392" s="106"/>
      <c r="N392" s="106"/>
      <c r="O392" s="106"/>
      <c r="P392" s="106"/>
      <c r="Q392" s="106"/>
      <c r="R392" s="106"/>
      <c r="S392" s="106"/>
      <c r="T392" s="106"/>
      <c r="U392" s="106"/>
      <c r="V392" s="106"/>
      <c r="W392" s="106"/>
      <c r="X392" s="106"/>
      <c r="Y392" s="106"/>
      <c r="Z392" s="106"/>
    </row>
    <row r="393">
      <c r="A393" s="106"/>
      <c r="B393" s="106"/>
      <c r="C393" s="106"/>
      <c r="D393" s="106"/>
      <c r="E393" s="106"/>
      <c r="F393" s="106"/>
      <c r="G393" s="106"/>
      <c r="H393" s="106"/>
      <c r="I393" s="106"/>
      <c r="J393" s="106"/>
      <c r="K393" s="106"/>
      <c r="L393" s="106"/>
      <c r="M393" s="106"/>
      <c r="N393" s="106"/>
      <c r="O393" s="106"/>
      <c r="P393" s="106"/>
      <c r="Q393" s="106"/>
      <c r="R393" s="106"/>
      <c r="S393" s="106"/>
      <c r="T393" s="106"/>
      <c r="U393" s="106"/>
      <c r="V393" s="106"/>
      <c r="W393" s="106"/>
      <c r="X393" s="106"/>
      <c r="Y393" s="106"/>
      <c r="Z393" s="106"/>
    </row>
    <row r="394">
      <c r="A394" s="106"/>
      <c r="B394" s="106"/>
      <c r="C394" s="106"/>
      <c r="D394" s="106"/>
      <c r="E394" s="106"/>
      <c r="F394" s="106"/>
      <c r="G394" s="106"/>
      <c r="H394" s="106"/>
      <c r="I394" s="106"/>
      <c r="J394" s="106"/>
      <c r="K394" s="106"/>
      <c r="L394" s="106"/>
      <c r="M394" s="106"/>
      <c r="N394" s="106"/>
      <c r="O394" s="106"/>
      <c r="P394" s="106"/>
      <c r="Q394" s="106"/>
      <c r="R394" s="106"/>
      <c r="S394" s="106"/>
      <c r="T394" s="106"/>
      <c r="U394" s="106"/>
      <c r="V394" s="106"/>
      <c r="W394" s="106"/>
      <c r="X394" s="106"/>
      <c r="Y394" s="106"/>
      <c r="Z394" s="106"/>
    </row>
    <row r="395">
      <c r="A395" s="106"/>
      <c r="B395" s="106"/>
      <c r="C395" s="106"/>
      <c r="D395" s="106"/>
      <c r="E395" s="106"/>
      <c r="F395" s="106"/>
      <c r="G395" s="106"/>
      <c r="H395" s="106"/>
      <c r="I395" s="106"/>
      <c r="J395" s="106"/>
      <c r="K395" s="106"/>
      <c r="L395" s="106"/>
      <c r="M395" s="106"/>
      <c r="N395" s="106"/>
      <c r="O395" s="106"/>
      <c r="P395" s="106"/>
      <c r="Q395" s="106"/>
      <c r="R395" s="106"/>
      <c r="S395" s="106"/>
      <c r="T395" s="106"/>
      <c r="U395" s="106"/>
      <c r="V395" s="106"/>
      <c r="W395" s="106"/>
      <c r="X395" s="106"/>
      <c r="Y395" s="106"/>
      <c r="Z395" s="106"/>
    </row>
    <row r="396">
      <c r="A396" s="106"/>
      <c r="B396" s="106"/>
      <c r="C396" s="106"/>
      <c r="D396" s="106"/>
      <c r="E396" s="106"/>
      <c r="F396" s="106"/>
      <c r="G396" s="106"/>
      <c r="H396" s="106"/>
      <c r="I396" s="106"/>
      <c r="J396" s="106"/>
      <c r="K396" s="106"/>
      <c r="L396" s="106"/>
      <c r="M396" s="106"/>
      <c r="N396" s="106"/>
      <c r="O396" s="106"/>
      <c r="P396" s="106"/>
      <c r="Q396" s="106"/>
      <c r="R396" s="106"/>
      <c r="S396" s="106"/>
      <c r="T396" s="106"/>
      <c r="U396" s="106"/>
      <c r="V396" s="106"/>
      <c r="W396" s="106"/>
      <c r="X396" s="106"/>
      <c r="Y396" s="106"/>
      <c r="Z396" s="106"/>
    </row>
    <row r="397">
      <c r="A397" s="106"/>
      <c r="B397" s="106"/>
      <c r="C397" s="106"/>
      <c r="D397" s="106"/>
      <c r="E397" s="106"/>
      <c r="F397" s="106"/>
      <c r="G397" s="106"/>
      <c r="H397" s="106"/>
      <c r="I397" s="106"/>
      <c r="J397" s="106"/>
      <c r="K397" s="106"/>
      <c r="L397" s="106"/>
      <c r="M397" s="106"/>
      <c r="N397" s="106"/>
      <c r="O397" s="106"/>
      <c r="P397" s="106"/>
      <c r="Q397" s="106"/>
      <c r="R397" s="106"/>
      <c r="S397" s="106"/>
      <c r="T397" s="106"/>
      <c r="U397" s="106"/>
      <c r="V397" s="106"/>
      <c r="W397" s="106"/>
      <c r="X397" s="106"/>
      <c r="Y397" s="106"/>
      <c r="Z397" s="106"/>
    </row>
    <row r="398">
      <c r="A398" s="106"/>
      <c r="B398" s="106"/>
      <c r="C398" s="106"/>
      <c r="D398" s="106"/>
      <c r="E398" s="106"/>
      <c r="F398" s="106"/>
      <c r="G398" s="106"/>
      <c r="H398" s="106"/>
      <c r="I398" s="106"/>
      <c r="J398" s="106"/>
      <c r="K398" s="106"/>
      <c r="L398" s="106"/>
      <c r="M398" s="106"/>
      <c r="N398" s="106"/>
      <c r="O398" s="106"/>
      <c r="P398" s="106"/>
      <c r="Q398" s="106"/>
      <c r="R398" s="106"/>
      <c r="S398" s="106"/>
      <c r="T398" s="106"/>
      <c r="U398" s="106"/>
      <c r="V398" s="106"/>
      <c r="W398" s="106"/>
      <c r="X398" s="106"/>
      <c r="Y398" s="106"/>
      <c r="Z398" s="106"/>
    </row>
    <row r="399">
      <c r="A399" s="106"/>
      <c r="B399" s="106"/>
      <c r="C399" s="106"/>
      <c r="D399" s="106"/>
      <c r="E399" s="106"/>
      <c r="F399" s="106"/>
      <c r="G399" s="106"/>
      <c r="H399" s="106"/>
      <c r="I399" s="106"/>
      <c r="J399" s="106"/>
      <c r="K399" s="106"/>
      <c r="L399" s="106"/>
      <c r="M399" s="106"/>
      <c r="N399" s="106"/>
      <c r="O399" s="106"/>
      <c r="P399" s="106"/>
      <c r="Q399" s="106"/>
      <c r="R399" s="106"/>
      <c r="S399" s="106"/>
      <c r="T399" s="106"/>
      <c r="U399" s="106"/>
      <c r="V399" s="106"/>
      <c r="W399" s="106"/>
      <c r="X399" s="106"/>
      <c r="Y399" s="106"/>
      <c r="Z399" s="106"/>
    </row>
    <row r="400">
      <c r="A400" s="106"/>
      <c r="B400" s="106"/>
      <c r="C400" s="106"/>
      <c r="D400" s="106"/>
      <c r="E400" s="106"/>
      <c r="F400" s="106"/>
      <c r="G400" s="106"/>
      <c r="H400" s="106"/>
      <c r="I400" s="106"/>
      <c r="J400" s="106"/>
      <c r="K400" s="106"/>
      <c r="L400" s="106"/>
      <c r="M400" s="106"/>
      <c r="N400" s="106"/>
      <c r="O400" s="106"/>
      <c r="P400" s="106"/>
      <c r="Q400" s="106"/>
      <c r="R400" s="106"/>
      <c r="S400" s="106"/>
      <c r="T400" s="106"/>
      <c r="U400" s="106"/>
      <c r="V400" s="106"/>
      <c r="W400" s="106"/>
      <c r="X400" s="106"/>
      <c r="Y400" s="106"/>
      <c r="Z400" s="106"/>
    </row>
    <row r="401">
      <c r="A401" s="106"/>
      <c r="B401" s="106"/>
      <c r="C401" s="106"/>
      <c r="D401" s="106"/>
      <c r="E401" s="106"/>
      <c r="F401" s="106"/>
      <c r="G401" s="106"/>
      <c r="H401" s="106"/>
      <c r="I401" s="106"/>
      <c r="J401" s="106"/>
      <c r="K401" s="106"/>
      <c r="L401" s="106"/>
      <c r="M401" s="106"/>
      <c r="N401" s="106"/>
      <c r="O401" s="106"/>
      <c r="P401" s="106"/>
      <c r="Q401" s="106"/>
      <c r="R401" s="106"/>
      <c r="S401" s="106"/>
      <c r="T401" s="106"/>
      <c r="U401" s="106"/>
      <c r="V401" s="106"/>
      <c r="W401" s="106"/>
      <c r="X401" s="106"/>
      <c r="Y401" s="106"/>
      <c r="Z401" s="106"/>
    </row>
    <row r="402">
      <c r="A402" s="106"/>
      <c r="B402" s="106"/>
      <c r="C402" s="106"/>
      <c r="D402" s="106"/>
      <c r="E402" s="106"/>
      <c r="F402" s="106"/>
      <c r="G402" s="106"/>
      <c r="H402" s="106"/>
      <c r="I402" s="106"/>
      <c r="J402" s="106"/>
      <c r="K402" s="106"/>
      <c r="L402" s="106"/>
      <c r="M402" s="106"/>
      <c r="N402" s="106"/>
      <c r="O402" s="106"/>
      <c r="P402" s="106"/>
      <c r="Q402" s="106"/>
      <c r="R402" s="106"/>
      <c r="S402" s="106"/>
      <c r="T402" s="106"/>
      <c r="U402" s="106"/>
      <c r="V402" s="106"/>
      <c r="W402" s="106"/>
      <c r="X402" s="106"/>
      <c r="Y402" s="106"/>
      <c r="Z402" s="106"/>
    </row>
    <row r="403">
      <c r="A403" s="106"/>
      <c r="B403" s="106"/>
      <c r="C403" s="106"/>
      <c r="D403" s="106"/>
      <c r="E403" s="106"/>
      <c r="F403" s="106"/>
      <c r="G403" s="106"/>
      <c r="H403" s="106"/>
      <c r="I403" s="106"/>
      <c r="J403" s="106"/>
      <c r="K403" s="106"/>
      <c r="L403" s="106"/>
      <c r="M403" s="106"/>
      <c r="N403" s="106"/>
      <c r="O403" s="106"/>
      <c r="P403" s="106"/>
      <c r="Q403" s="106"/>
      <c r="R403" s="106"/>
      <c r="S403" s="106"/>
      <c r="T403" s="106"/>
      <c r="U403" s="106"/>
      <c r="V403" s="106"/>
      <c r="W403" s="106"/>
      <c r="X403" s="106"/>
      <c r="Y403" s="106"/>
      <c r="Z403" s="106"/>
    </row>
    <row r="404">
      <c r="A404" s="106"/>
      <c r="B404" s="106"/>
      <c r="C404" s="106"/>
      <c r="D404" s="106"/>
      <c r="E404" s="106"/>
      <c r="F404" s="106"/>
      <c r="G404" s="106"/>
      <c r="H404" s="106"/>
      <c r="I404" s="106"/>
      <c r="J404" s="106"/>
      <c r="K404" s="106"/>
      <c r="L404" s="106"/>
      <c r="M404" s="106"/>
      <c r="N404" s="106"/>
      <c r="O404" s="106"/>
      <c r="P404" s="106"/>
      <c r="Q404" s="106"/>
      <c r="R404" s="106"/>
      <c r="S404" s="106"/>
      <c r="T404" s="106"/>
      <c r="U404" s="106"/>
      <c r="V404" s="106"/>
      <c r="W404" s="106"/>
      <c r="X404" s="106"/>
      <c r="Y404" s="106"/>
      <c r="Z404" s="106"/>
    </row>
    <row r="405">
      <c r="A405" s="106"/>
      <c r="B405" s="106"/>
      <c r="C405" s="106"/>
      <c r="D405" s="106"/>
      <c r="E405" s="106"/>
      <c r="F405" s="106"/>
      <c r="G405" s="106"/>
      <c r="H405" s="106"/>
      <c r="I405" s="106"/>
      <c r="J405" s="106"/>
      <c r="K405" s="106"/>
      <c r="L405" s="106"/>
      <c r="M405" s="106"/>
      <c r="N405" s="106"/>
      <c r="O405" s="106"/>
      <c r="P405" s="106"/>
      <c r="Q405" s="106"/>
      <c r="R405" s="106"/>
      <c r="S405" s="106"/>
      <c r="T405" s="106"/>
      <c r="U405" s="106"/>
      <c r="V405" s="106"/>
      <c r="W405" s="106"/>
      <c r="X405" s="106"/>
      <c r="Y405" s="106"/>
      <c r="Z405" s="106"/>
    </row>
    <row r="406">
      <c r="A406" s="106"/>
      <c r="B406" s="106"/>
      <c r="C406" s="106"/>
      <c r="D406" s="106"/>
      <c r="E406" s="106"/>
      <c r="F406" s="106"/>
      <c r="G406" s="106"/>
      <c r="H406" s="106"/>
      <c r="I406" s="106"/>
      <c r="J406" s="106"/>
      <c r="K406" s="106"/>
      <c r="L406" s="106"/>
      <c r="M406" s="106"/>
      <c r="N406" s="106"/>
      <c r="O406" s="106"/>
      <c r="P406" s="106"/>
      <c r="Q406" s="106"/>
      <c r="R406" s="106"/>
      <c r="S406" s="106"/>
      <c r="T406" s="106"/>
      <c r="U406" s="106"/>
      <c r="V406" s="106"/>
      <c r="W406" s="106"/>
      <c r="X406" s="106"/>
      <c r="Y406" s="106"/>
      <c r="Z406" s="106"/>
    </row>
    <row r="407">
      <c r="A407" s="106"/>
      <c r="B407" s="106"/>
      <c r="C407" s="106"/>
      <c r="D407" s="106"/>
      <c r="E407" s="106"/>
      <c r="F407" s="106"/>
      <c r="G407" s="106"/>
      <c r="H407" s="106"/>
      <c r="I407" s="106"/>
      <c r="J407" s="106"/>
      <c r="K407" s="106"/>
      <c r="L407" s="106"/>
      <c r="M407" s="106"/>
      <c r="N407" s="106"/>
      <c r="O407" s="106"/>
      <c r="P407" s="106"/>
      <c r="Q407" s="106"/>
      <c r="R407" s="106"/>
      <c r="S407" s="106"/>
      <c r="T407" s="106"/>
      <c r="U407" s="106"/>
      <c r="V407" s="106"/>
      <c r="W407" s="106"/>
      <c r="X407" s="106"/>
      <c r="Y407" s="106"/>
      <c r="Z407" s="106"/>
    </row>
    <row r="408">
      <c r="A408" s="106"/>
      <c r="B408" s="106"/>
      <c r="C408" s="106"/>
      <c r="D408" s="106"/>
      <c r="E408" s="106"/>
      <c r="F408" s="106"/>
      <c r="G408" s="106"/>
      <c r="H408" s="106"/>
      <c r="I408" s="106"/>
      <c r="J408" s="106"/>
      <c r="K408" s="106"/>
      <c r="L408" s="106"/>
      <c r="M408" s="106"/>
      <c r="N408" s="106"/>
      <c r="O408" s="106"/>
      <c r="P408" s="106"/>
      <c r="Q408" s="106"/>
      <c r="R408" s="106"/>
      <c r="S408" s="106"/>
      <c r="T408" s="106"/>
      <c r="U408" s="106"/>
      <c r="V408" s="106"/>
      <c r="W408" s="106"/>
      <c r="X408" s="106"/>
      <c r="Y408" s="106"/>
      <c r="Z408" s="106"/>
    </row>
    <row r="409">
      <c r="A409" s="106"/>
      <c r="B409" s="106"/>
      <c r="C409" s="106"/>
      <c r="D409" s="106"/>
      <c r="E409" s="106"/>
      <c r="F409" s="106"/>
      <c r="G409" s="106"/>
      <c r="H409" s="106"/>
      <c r="I409" s="106"/>
      <c r="J409" s="106"/>
      <c r="K409" s="106"/>
      <c r="L409" s="106"/>
      <c r="M409" s="106"/>
      <c r="N409" s="106"/>
      <c r="O409" s="106"/>
      <c r="P409" s="106"/>
      <c r="Q409" s="106"/>
      <c r="R409" s="106"/>
      <c r="S409" s="106"/>
      <c r="T409" s="106"/>
      <c r="U409" s="106"/>
      <c r="V409" s="106"/>
      <c r="W409" s="106"/>
      <c r="X409" s="106"/>
      <c r="Y409" s="106"/>
      <c r="Z409" s="106"/>
    </row>
    <row r="410">
      <c r="A410" s="106"/>
      <c r="B410" s="106"/>
      <c r="C410" s="106"/>
      <c r="D410" s="106"/>
      <c r="E410" s="106"/>
      <c r="F410" s="106"/>
      <c r="G410" s="106"/>
      <c r="H410" s="106"/>
      <c r="I410" s="106"/>
      <c r="J410" s="106"/>
      <c r="K410" s="106"/>
      <c r="L410" s="106"/>
      <c r="M410" s="106"/>
      <c r="N410" s="106"/>
      <c r="O410" s="106"/>
      <c r="P410" s="106"/>
      <c r="Q410" s="106"/>
      <c r="R410" s="106"/>
      <c r="S410" s="106"/>
      <c r="T410" s="106"/>
      <c r="U410" s="106"/>
      <c r="V410" s="106"/>
      <c r="W410" s="106"/>
      <c r="X410" s="106"/>
      <c r="Y410" s="106"/>
      <c r="Z410" s="106"/>
    </row>
    <row r="411">
      <c r="A411" s="106"/>
      <c r="B411" s="106"/>
      <c r="C411" s="106"/>
      <c r="D411" s="106"/>
      <c r="E411" s="106"/>
      <c r="F411" s="106"/>
      <c r="G411" s="106"/>
      <c r="H411" s="106"/>
      <c r="I411" s="106"/>
      <c r="J411" s="106"/>
      <c r="K411" s="106"/>
      <c r="L411" s="106"/>
      <c r="M411" s="106"/>
      <c r="N411" s="106"/>
      <c r="O411" s="106"/>
      <c r="P411" s="106"/>
      <c r="Q411" s="106"/>
      <c r="R411" s="106"/>
      <c r="S411" s="106"/>
      <c r="T411" s="106"/>
      <c r="U411" s="106"/>
      <c r="V411" s="106"/>
      <c r="W411" s="106"/>
      <c r="X411" s="106"/>
      <c r="Y411" s="106"/>
      <c r="Z411" s="106"/>
    </row>
    <row r="412">
      <c r="A412" s="106"/>
      <c r="B412" s="106"/>
      <c r="C412" s="106"/>
      <c r="D412" s="106"/>
      <c r="E412" s="106"/>
      <c r="F412" s="106"/>
      <c r="G412" s="106"/>
      <c r="H412" s="106"/>
      <c r="I412" s="106"/>
      <c r="J412" s="106"/>
      <c r="K412" s="106"/>
      <c r="L412" s="106"/>
      <c r="M412" s="106"/>
      <c r="N412" s="106"/>
      <c r="O412" s="106"/>
      <c r="P412" s="106"/>
      <c r="Q412" s="106"/>
      <c r="R412" s="106"/>
      <c r="S412" s="106"/>
      <c r="T412" s="106"/>
      <c r="U412" s="106"/>
      <c r="V412" s="106"/>
      <c r="W412" s="106"/>
      <c r="X412" s="106"/>
      <c r="Y412" s="106"/>
      <c r="Z412" s="106"/>
    </row>
    <row r="413">
      <c r="A413" s="106"/>
      <c r="B413" s="106"/>
      <c r="C413" s="106"/>
      <c r="D413" s="106"/>
      <c r="E413" s="106"/>
      <c r="F413" s="106"/>
      <c r="G413" s="106"/>
      <c r="H413" s="106"/>
      <c r="I413" s="106"/>
      <c r="J413" s="106"/>
      <c r="K413" s="106"/>
      <c r="L413" s="106"/>
      <c r="M413" s="106"/>
      <c r="N413" s="106"/>
      <c r="O413" s="106"/>
      <c r="P413" s="106"/>
      <c r="Q413" s="106"/>
      <c r="R413" s="106"/>
      <c r="S413" s="106"/>
      <c r="T413" s="106"/>
      <c r="U413" s="106"/>
      <c r="V413" s="106"/>
      <c r="W413" s="106"/>
      <c r="X413" s="106"/>
      <c r="Y413" s="106"/>
      <c r="Z413" s="106"/>
    </row>
    <row r="414">
      <c r="A414" s="106"/>
      <c r="B414" s="106"/>
      <c r="C414" s="106"/>
      <c r="D414" s="106"/>
      <c r="E414" s="106"/>
      <c r="F414" s="106"/>
      <c r="G414" s="106"/>
      <c r="H414" s="106"/>
      <c r="I414" s="106"/>
      <c r="J414" s="106"/>
      <c r="K414" s="106"/>
      <c r="L414" s="106"/>
      <c r="M414" s="106"/>
      <c r="N414" s="106"/>
      <c r="O414" s="106"/>
      <c r="P414" s="106"/>
      <c r="Q414" s="106"/>
      <c r="R414" s="106"/>
      <c r="S414" s="106"/>
      <c r="T414" s="106"/>
      <c r="U414" s="106"/>
      <c r="V414" s="106"/>
      <c r="W414" s="106"/>
      <c r="X414" s="106"/>
      <c r="Y414" s="106"/>
      <c r="Z414" s="106"/>
    </row>
    <row r="415">
      <c r="A415" s="106"/>
      <c r="B415" s="106"/>
      <c r="C415" s="106"/>
      <c r="D415" s="106"/>
      <c r="E415" s="106"/>
      <c r="F415" s="106"/>
      <c r="G415" s="106"/>
      <c r="H415" s="106"/>
      <c r="I415" s="106"/>
      <c r="J415" s="106"/>
      <c r="K415" s="106"/>
      <c r="L415" s="106"/>
      <c r="M415" s="106"/>
      <c r="N415" s="106"/>
      <c r="O415" s="106"/>
      <c r="P415" s="106"/>
      <c r="Q415" s="106"/>
      <c r="R415" s="106"/>
      <c r="S415" s="106"/>
      <c r="T415" s="106"/>
      <c r="U415" s="106"/>
      <c r="V415" s="106"/>
      <c r="W415" s="106"/>
      <c r="X415" s="106"/>
      <c r="Y415" s="106"/>
      <c r="Z415" s="106"/>
    </row>
    <row r="416">
      <c r="A416" s="106"/>
      <c r="B416" s="106"/>
      <c r="C416" s="106"/>
      <c r="D416" s="106"/>
      <c r="E416" s="106"/>
      <c r="F416" s="106"/>
      <c r="G416" s="106"/>
      <c r="H416" s="106"/>
      <c r="I416" s="106"/>
      <c r="J416" s="106"/>
      <c r="K416" s="106"/>
      <c r="L416" s="106"/>
      <c r="M416" s="106"/>
      <c r="N416" s="106"/>
      <c r="O416" s="106"/>
      <c r="P416" s="106"/>
      <c r="Q416" s="106"/>
      <c r="R416" s="106"/>
      <c r="S416" s="106"/>
      <c r="T416" s="106"/>
      <c r="U416" s="106"/>
      <c r="V416" s="106"/>
      <c r="W416" s="106"/>
      <c r="X416" s="106"/>
      <c r="Y416" s="106"/>
      <c r="Z416" s="106"/>
    </row>
    <row r="417">
      <c r="A417" s="106"/>
      <c r="B417" s="106"/>
      <c r="C417" s="106"/>
      <c r="D417" s="106"/>
      <c r="E417" s="106"/>
      <c r="F417" s="106"/>
      <c r="G417" s="106"/>
      <c r="H417" s="106"/>
      <c r="I417" s="106"/>
      <c r="J417" s="106"/>
      <c r="K417" s="106"/>
      <c r="L417" s="106"/>
      <c r="M417" s="106"/>
      <c r="N417" s="106"/>
      <c r="O417" s="106"/>
      <c r="P417" s="106"/>
      <c r="Q417" s="106"/>
      <c r="R417" s="106"/>
      <c r="S417" s="106"/>
      <c r="T417" s="106"/>
      <c r="U417" s="106"/>
      <c r="V417" s="106"/>
      <c r="W417" s="106"/>
      <c r="X417" s="106"/>
      <c r="Y417" s="106"/>
      <c r="Z417" s="106"/>
    </row>
    <row r="418">
      <c r="A418" s="106"/>
      <c r="B418" s="106"/>
      <c r="C418" s="106"/>
      <c r="D418" s="106"/>
      <c r="E418" s="106"/>
      <c r="F418" s="106"/>
      <c r="G418" s="106"/>
      <c r="H418" s="106"/>
      <c r="I418" s="106"/>
      <c r="J418" s="106"/>
      <c r="K418" s="106"/>
      <c r="L418" s="106"/>
      <c r="M418" s="106"/>
      <c r="N418" s="106"/>
      <c r="O418" s="106"/>
      <c r="P418" s="106"/>
      <c r="Q418" s="106"/>
      <c r="R418" s="106"/>
      <c r="S418" s="106"/>
      <c r="T418" s="106"/>
      <c r="U418" s="106"/>
      <c r="V418" s="106"/>
      <c r="W418" s="106"/>
      <c r="X418" s="106"/>
      <c r="Y418" s="106"/>
      <c r="Z418" s="106"/>
    </row>
    <row r="419">
      <c r="A419" s="106"/>
      <c r="B419" s="106"/>
      <c r="C419" s="106"/>
      <c r="D419" s="106"/>
      <c r="E419" s="106"/>
      <c r="F419" s="106"/>
      <c r="G419" s="106"/>
      <c r="H419" s="106"/>
      <c r="I419" s="106"/>
      <c r="J419" s="106"/>
      <c r="K419" s="106"/>
      <c r="L419" s="106"/>
      <c r="M419" s="106"/>
      <c r="N419" s="106"/>
      <c r="O419" s="106"/>
      <c r="P419" s="106"/>
      <c r="Q419" s="106"/>
      <c r="R419" s="106"/>
      <c r="S419" s="106"/>
      <c r="T419" s="106"/>
      <c r="U419" s="106"/>
      <c r="V419" s="106"/>
      <c r="W419" s="106"/>
      <c r="X419" s="106"/>
      <c r="Y419" s="106"/>
      <c r="Z419" s="106"/>
    </row>
    <row r="420">
      <c r="A420" s="106"/>
      <c r="B420" s="106"/>
      <c r="C420" s="106"/>
      <c r="D420" s="106"/>
      <c r="E420" s="106"/>
      <c r="F420" s="106"/>
      <c r="G420" s="106"/>
      <c r="H420" s="106"/>
      <c r="I420" s="106"/>
      <c r="J420" s="106"/>
      <c r="K420" s="106"/>
      <c r="L420" s="106"/>
      <c r="M420" s="106"/>
      <c r="N420" s="106"/>
      <c r="O420" s="106"/>
      <c r="P420" s="106"/>
      <c r="Q420" s="106"/>
      <c r="R420" s="106"/>
      <c r="S420" s="106"/>
      <c r="T420" s="106"/>
      <c r="U420" s="106"/>
      <c r="V420" s="106"/>
      <c r="W420" s="106"/>
      <c r="X420" s="106"/>
      <c r="Y420" s="106"/>
      <c r="Z420" s="106"/>
    </row>
    <row r="421">
      <c r="A421" s="106"/>
      <c r="B421" s="106"/>
      <c r="C421" s="106"/>
      <c r="D421" s="106"/>
      <c r="E421" s="106"/>
      <c r="F421" s="106"/>
      <c r="G421" s="106"/>
      <c r="H421" s="106"/>
      <c r="I421" s="106"/>
      <c r="J421" s="106"/>
      <c r="K421" s="106"/>
      <c r="L421" s="106"/>
      <c r="M421" s="106"/>
      <c r="N421" s="106"/>
      <c r="O421" s="106"/>
      <c r="P421" s="106"/>
      <c r="Q421" s="106"/>
      <c r="R421" s="106"/>
      <c r="S421" s="106"/>
      <c r="T421" s="106"/>
      <c r="U421" s="106"/>
      <c r="V421" s="106"/>
      <c r="W421" s="106"/>
      <c r="X421" s="106"/>
      <c r="Y421" s="106"/>
      <c r="Z421" s="106"/>
    </row>
    <row r="422">
      <c r="A422" s="106"/>
      <c r="B422" s="106"/>
      <c r="C422" s="106"/>
      <c r="D422" s="106"/>
      <c r="E422" s="106"/>
      <c r="F422" s="106"/>
      <c r="G422" s="106"/>
      <c r="H422" s="106"/>
      <c r="I422" s="106"/>
      <c r="J422" s="106"/>
      <c r="K422" s="106"/>
      <c r="L422" s="106"/>
      <c r="M422" s="106"/>
      <c r="N422" s="106"/>
      <c r="O422" s="106"/>
      <c r="P422" s="106"/>
      <c r="Q422" s="106"/>
      <c r="R422" s="106"/>
      <c r="S422" s="106"/>
      <c r="T422" s="106"/>
      <c r="U422" s="106"/>
      <c r="V422" s="106"/>
      <c r="W422" s="106"/>
      <c r="X422" s="106"/>
      <c r="Y422" s="106"/>
      <c r="Z422" s="106"/>
    </row>
    <row r="423">
      <c r="A423" s="106"/>
      <c r="B423" s="106"/>
      <c r="C423" s="106"/>
      <c r="D423" s="106"/>
      <c r="E423" s="106"/>
      <c r="F423" s="106"/>
      <c r="G423" s="106"/>
      <c r="H423" s="106"/>
      <c r="I423" s="106"/>
      <c r="J423" s="106"/>
      <c r="K423" s="106"/>
      <c r="L423" s="106"/>
      <c r="M423" s="106"/>
      <c r="N423" s="106"/>
      <c r="O423" s="106"/>
      <c r="P423" s="106"/>
      <c r="Q423" s="106"/>
      <c r="R423" s="106"/>
      <c r="S423" s="106"/>
      <c r="T423" s="106"/>
      <c r="U423" s="106"/>
      <c r="V423" s="106"/>
      <c r="W423" s="106"/>
      <c r="X423" s="106"/>
      <c r="Y423" s="106"/>
      <c r="Z423" s="106"/>
    </row>
    <row r="424">
      <c r="A424" s="106"/>
      <c r="B424" s="106"/>
      <c r="C424" s="106"/>
      <c r="D424" s="106"/>
      <c r="E424" s="106"/>
      <c r="F424" s="106"/>
      <c r="G424" s="106"/>
      <c r="H424" s="106"/>
      <c r="I424" s="106"/>
      <c r="J424" s="106"/>
      <c r="K424" s="106"/>
      <c r="L424" s="106"/>
      <c r="M424" s="106"/>
      <c r="N424" s="106"/>
      <c r="O424" s="106"/>
      <c r="P424" s="106"/>
      <c r="Q424" s="106"/>
      <c r="R424" s="106"/>
      <c r="S424" s="106"/>
      <c r="T424" s="106"/>
      <c r="U424" s="106"/>
      <c r="V424" s="106"/>
      <c r="W424" s="106"/>
      <c r="X424" s="106"/>
      <c r="Y424" s="106"/>
      <c r="Z424" s="106"/>
    </row>
    <row r="425">
      <c r="A425" s="106"/>
      <c r="B425" s="106"/>
      <c r="C425" s="106"/>
      <c r="D425" s="106"/>
      <c r="E425" s="106"/>
      <c r="F425" s="106"/>
      <c r="G425" s="106"/>
      <c r="H425" s="106"/>
      <c r="I425" s="106"/>
      <c r="J425" s="106"/>
      <c r="K425" s="106"/>
      <c r="L425" s="106"/>
      <c r="M425" s="106"/>
      <c r="N425" s="106"/>
      <c r="O425" s="106"/>
      <c r="P425" s="106"/>
      <c r="Q425" s="106"/>
      <c r="R425" s="106"/>
      <c r="S425" s="106"/>
      <c r="T425" s="106"/>
      <c r="U425" s="106"/>
      <c r="V425" s="106"/>
      <c r="W425" s="106"/>
      <c r="X425" s="106"/>
      <c r="Y425" s="106"/>
      <c r="Z425" s="106"/>
    </row>
    <row r="426">
      <c r="A426" s="106"/>
      <c r="B426" s="106"/>
      <c r="C426" s="106"/>
      <c r="D426" s="106"/>
      <c r="E426" s="106"/>
      <c r="F426" s="106"/>
      <c r="G426" s="106"/>
      <c r="H426" s="106"/>
      <c r="I426" s="106"/>
      <c r="J426" s="106"/>
      <c r="K426" s="106"/>
      <c r="L426" s="106"/>
      <c r="M426" s="106"/>
      <c r="N426" s="106"/>
      <c r="O426" s="106"/>
      <c r="P426" s="106"/>
      <c r="Q426" s="106"/>
      <c r="R426" s="106"/>
      <c r="S426" s="106"/>
      <c r="T426" s="106"/>
      <c r="U426" s="106"/>
      <c r="V426" s="106"/>
      <c r="W426" s="106"/>
      <c r="X426" s="106"/>
      <c r="Y426" s="106"/>
      <c r="Z426" s="106"/>
    </row>
    <row r="427">
      <c r="A427" s="106"/>
      <c r="B427" s="106"/>
      <c r="C427" s="106"/>
      <c r="D427" s="106"/>
      <c r="E427" s="106"/>
      <c r="F427" s="106"/>
      <c r="G427" s="106"/>
      <c r="H427" s="106"/>
      <c r="I427" s="106"/>
      <c r="J427" s="106"/>
      <c r="K427" s="106"/>
      <c r="L427" s="106"/>
      <c r="M427" s="106"/>
      <c r="N427" s="106"/>
      <c r="O427" s="106"/>
      <c r="P427" s="106"/>
      <c r="Q427" s="106"/>
      <c r="R427" s="106"/>
      <c r="S427" s="106"/>
      <c r="T427" s="106"/>
      <c r="U427" s="106"/>
      <c r="V427" s="106"/>
      <c r="W427" s="106"/>
      <c r="X427" s="106"/>
      <c r="Y427" s="106"/>
      <c r="Z427" s="106"/>
    </row>
    <row r="428">
      <c r="A428" s="106"/>
      <c r="B428" s="106"/>
      <c r="C428" s="106"/>
      <c r="D428" s="106"/>
      <c r="E428" s="106"/>
      <c r="F428" s="106"/>
      <c r="G428" s="106"/>
      <c r="H428" s="106"/>
      <c r="I428" s="106"/>
      <c r="J428" s="106"/>
      <c r="K428" s="106"/>
      <c r="L428" s="106"/>
      <c r="M428" s="106"/>
      <c r="N428" s="106"/>
      <c r="O428" s="106"/>
      <c r="P428" s="106"/>
      <c r="Q428" s="106"/>
      <c r="R428" s="106"/>
      <c r="S428" s="106"/>
      <c r="T428" s="106"/>
      <c r="U428" s="106"/>
      <c r="V428" s="106"/>
      <c r="W428" s="106"/>
      <c r="X428" s="106"/>
      <c r="Y428" s="106"/>
      <c r="Z428" s="106"/>
    </row>
    <row r="429">
      <c r="A429" s="106"/>
      <c r="B429" s="106"/>
      <c r="C429" s="106"/>
      <c r="D429" s="106"/>
      <c r="E429" s="106"/>
      <c r="F429" s="106"/>
      <c r="G429" s="106"/>
      <c r="H429" s="106"/>
      <c r="I429" s="106"/>
      <c r="J429" s="106"/>
      <c r="K429" s="106"/>
      <c r="L429" s="106"/>
      <c r="M429" s="106"/>
      <c r="N429" s="106"/>
      <c r="O429" s="106"/>
      <c r="P429" s="106"/>
      <c r="Q429" s="106"/>
      <c r="R429" s="106"/>
      <c r="S429" s="106"/>
      <c r="T429" s="106"/>
      <c r="U429" s="106"/>
      <c r="V429" s="106"/>
      <c r="W429" s="106"/>
      <c r="X429" s="106"/>
      <c r="Y429" s="106"/>
      <c r="Z429" s="106"/>
    </row>
    <row r="430">
      <c r="A430" s="106"/>
      <c r="B430" s="106"/>
      <c r="C430" s="106"/>
      <c r="D430" s="106"/>
      <c r="E430" s="106"/>
      <c r="F430" s="106"/>
      <c r="G430" s="106"/>
      <c r="H430" s="106"/>
      <c r="I430" s="106"/>
      <c r="J430" s="106"/>
      <c r="K430" s="106"/>
      <c r="L430" s="106"/>
      <c r="M430" s="106"/>
      <c r="N430" s="106"/>
      <c r="O430" s="106"/>
      <c r="P430" s="106"/>
      <c r="Q430" s="106"/>
      <c r="R430" s="106"/>
      <c r="S430" s="106"/>
      <c r="T430" s="106"/>
      <c r="U430" s="106"/>
      <c r="V430" s="106"/>
      <c r="W430" s="106"/>
      <c r="X430" s="106"/>
      <c r="Y430" s="106"/>
      <c r="Z430" s="106"/>
    </row>
    <row r="431">
      <c r="A431" s="106"/>
      <c r="B431" s="106"/>
      <c r="C431" s="106"/>
      <c r="D431" s="106"/>
      <c r="E431" s="106"/>
      <c r="F431" s="106"/>
      <c r="G431" s="106"/>
      <c r="H431" s="106"/>
      <c r="I431" s="106"/>
      <c r="J431" s="106"/>
      <c r="K431" s="106"/>
      <c r="L431" s="106"/>
      <c r="M431" s="106"/>
      <c r="N431" s="106"/>
      <c r="O431" s="106"/>
      <c r="P431" s="106"/>
      <c r="Q431" s="106"/>
      <c r="R431" s="106"/>
      <c r="S431" s="106"/>
      <c r="T431" s="106"/>
      <c r="U431" s="106"/>
      <c r="V431" s="106"/>
      <c r="W431" s="106"/>
      <c r="X431" s="106"/>
      <c r="Y431" s="106"/>
      <c r="Z431" s="106"/>
    </row>
    <row r="432">
      <c r="A432" s="106"/>
      <c r="B432" s="106"/>
      <c r="C432" s="106"/>
      <c r="D432" s="106"/>
      <c r="E432" s="106"/>
      <c r="F432" s="106"/>
      <c r="G432" s="106"/>
      <c r="H432" s="106"/>
      <c r="I432" s="106"/>
      <c r="J432" s="106"/>
      <c r="K432" s="106"/>
      <c r="L432" s="106"/>
      <c r="M432" s="106"/>
      <c r="N432" s="106"/>
      <c r="O432" s="106"/>
      <c r="P432" s="106"/>
      <c r="Q432" s="106"/>
      <c r="R432" s="106"/>
      <c r="S432" s="106"/>
      <c r="T432" s="106"/>
      <c r="U432" s="106"/>
      <c r="V432" s="106"/>
      <c r="W432" s="106"/>
      <c r="X432" s="106"/>
      <c r="Y432" s="106"/>
      <c r="Z432" s="106"/>
    </row>
    <row r="433">
      <c r="A433" s="106"/>
      <c r="B433" s="106"/>
      <c r="C433" s="106"/>
      <c r="D433" s="106"/>
      <c r="E433" s="106"/>
      <c r="F433" s="106"/>
      <c r="G433" s="106"/>
      <c r="H433" s="106"/>
      <c r="I433" s="106"/>
      <c r="J433" s="106"/>
      <c r="K433" s="106"/>
      <c r="L433" s="106"/>
      <c r="M433" s="106"/>
      <c r="N433" s="106"/>
      <c r="O433" s="106"/>
      <c r="P433" s="106"/>
      <c r="Q433" s="106"/>
      <c r="R433" s="106"/>
      <c r="S433" s="106"/>
      <c r="T433" s="106"/>
      <c r="U433" s="106"/>
      <c r="V433" s="106"/>
      <c r="W433" s="106"/>
      <c r="X433" s="106"/>
      <c r="Y433" s="106"/>
      <c r="Z433" s="106"/>
    </row>
    <row r="434">
      <c r="A434" s="106"/>
      <c r="B434" s="106"/>
      <c r="C434" s="106"/>
      <c r="D434" s="106"/>
      <c r="E434" s="106"/>
      <c r="F434" s="106"/>
      <c r="G434" s="106"/>
      <c r="H434" s="106"/>
      <c r="I434" s="106"/>
      <c r="J434" s="106"/>
      <c r="K434" s="106"/>
      <c r="L434" s="106"/>
      <c r="M434" s="106"/>
      <c r="N434" s="106"/>
      <c r="O434" s="106"/>
      <c r="P434" s="106"/>
      <c r="Q434" s="106"/>
      <c r="R434" s="106"/>
      <c r="S434" s="106"/>
      <c r="T434" s="106"/>
      <c r="U434" s="106"/>
      <c r="V434" s="106"/>
      <c r="W434" s="106"/>
      <c r="X434" s="106"/>
      <c r="Y434" s="106"/>
      <c r="Z434" s="106"/>
    </row>
    <row r="435">
      <c r="A435" s="106"/>
      <c r="B435" s="106"/>
      <c r="C435" s="106"/>
      <c r="D435" s="106"/>
      <c r="E435" s="106"/>
      <c r="F435" s="106"/>
      <c r="G435" s="106"/>
      <c r="H435" s="106"/>
      <c r="I435" s="106"/>
      <c r="J435" s="106"/>
      <c r="K435" s="106"/>
      <c r="L435" s="106"/>
      <c r="M435" s="106"/>
      <c r="N435" s="106"/>
      <c r="O435" s="106"/>
      <c r="P435" s="106"/>
      <c r="Q435" s="106"/>
      <c r="R435" s="106"/>
      <c r="S435" s="106"/>
      <c r="T435" s="106"/>
      <c r="U435" s="106"/>
      <c r="V435" s="106"/>
      <c r="W435" s="106"/>
      <c r="X435" s="106"/>
      <c r="Y435" s="106"/>
      <c r="Z435" s="106"/>
    </row>
    <row r="436">
      <c r="A436" s="106"/>
      <c r="B436" s="106"/>
      <c r="C436" s="106"/>
      <c r="D436" s="106"/>
      <c r="E436" s="106"/>
      <c r="F436" s="106"/>
      <c r="G436" s="106"/>
      <c r="H436" s="106"/>
      <c r="I436" s="106"/>
      <c r="J436" s="106"/>
      <c r="K436" s="106"/>
      <c r="L436" s="106"/>
      <c r="M436" s="106"/>
      <c r="N436" s="106"/>
      <c r="O436" s="106"/>
      <c r="P436" s="106"/>
      <c r="Q436" s="106"/>
      <c r="R436" s="106"/>
      <c r="S436" s="106"/>
      <c r="T436" s="106"/>
      <c r="U436" s="106"/>
      <c r="V436" s="106"/>
      <c r="W436" s="106"/>
      <c r="X436" s="106"/>
      <c r="Y436" s="106"/>
      <c r="Z436" s="106"/>
    </row>
    <row r="437">
      <c r="A437" s="106"/>
      <c r="B437" s="106"/>
      <c r="C437" s="106"/>
      <c r="D437" s="106"/>
      <c r="E437" s="106"/>
      <c r="F437" s="106"/>
      <c r="G437" s="106"/>
      <c r="H437" s="106"/>
      <c r="I437" s="106"/>
      <c r="J437" s="106"/>
      <c r="K437" s="106"/>
      <c r="L437" s="106"/>
      <c r="M437" s="106"/>
      <c r="N437" s="106"/>
      <c r="O437" s="106"/>
      <c r="P437" s="106"/>
      <c r="Q437" s="106"/>
      <c r="R437" s="106"/>
      <c r="S437" s="106"/>
      <c r="T437" s="106"/>
      <c r="U437" s="106"/>
      <c r="V437" s="106"/>
      <c r="W437" s="106"/>
      <c r="X437" s="106"/>
      <c r="Y437" s="106"/>
      <c r="Z437" s="106"/>
    </row>
    <row r="438">
      <c r="A438" s="106"/>
      <c r="B438" s="106"/>
      <c r="C438" s="106"/>
      <c r="D438" s="106"/>
      <c r="E438" s="106"/>
      <c r="F438" s="106"/>
      <c r="G438" s="106"/>
      <c r="H438" s="106"/>
      <c r="I438" s="106"/>
      <c r="J438" s="106"/>
      <c r="K438" s="106"/>
      <c r="L438" s="106"/>
      <c r="M438" s="106"/>
      <c r="N438" s="106"/>
      <c r="O438" s="106"/>
      <c r="P438" s="106"/>
      <c r="Q438" s="106"/>
      <c r="R438" s="106"/>
      <c r="S438" s="106"/>
      <c r="T438" s="106"/>
      <c r="U438" s="106"/>
      <c r="V438" s="106"/>
      <c r="W438" s="106"/>
      <c r="X438" s="106"/>
      <c r="Y438" s="106"/>
      <c r="Z438" s="106"/>
    </row>
    <row r="439">
      <c r="A439" s="106"/>
      <c r="B439" s="106"/>
      <c r="C439" s="106"/>
      <c r="D439" s="106"/>
      <c r="E439" s="106"/>
      <c r="F439" s="106"/>
      <c r="G439" s="106"/>
      <c r="H439" s="106"/>
      <c r="I439" s="106"/>
      <c r="J439" s="106"/>
      <c r="K439" s="106"/>
      <c r="L439" s="106"/>
      <c r="M439" s="106"/>
      <c r="N439" s="106"/>
      <c r="O439" s="106"/>
      <c r="P439" s="106"/>
      <c r="Q439" s="106"/>
      <c r="R439" s="106"/>
      <c r="S439" s="106"/>
      <c r="T439" s="106"/>
      <c r="U439" s="106"/>
      <c r="V439" s="106"/>
      <c r="W439" s="106"/>
      <c r="X439" s="106"/>
      <c r="Y439" s="106"/>
      <c r="Z439" s="106"/>
    </row>
    <row r="440">
      <c r="A440" s="106"/>
      <c r="B440" s="106"/>
      <c r="C440" s="106"/>
      <c r="D440" s="106"/>
      <c r="E440" s="106"/>
      <c r="F440" s="106"/>
      <c r="G440" s="106"/>
      <c r="H440" s="106"/>
      <c r="I440" s="106"/>
      <c r="J440" s="106"/>
      <c r="K440" s="106"/>
      <c r="L440" s="106"/>
      <c r="M440" s="106"/>
      <c r="N440" s="106"/>
      <c r="O440" s="106"/>
      <c r="P440" s="106"/>
      <c r="Q440" s="106"/>
      <c r="R440" s="106"/>
      <c r="S440" s="106"/>
      <c r="T440" s="106"/>
      <c r="U440" s="106"/>
      <c r="V440" s="106"/>
      <c r="W440" s="106"/>
      <c r="X440" s="106"/>
      <c r="Y440" s="106"/>
      <c r="Z440" s="106"/>
    </row>
    <row r="441">
      <c r="A441" s="106"/>
      <c r="B441" s="106"/>
      <c r="C441" s="106"/>
      <c r="D441" s="106"/>
      <c r="E441" s="106"/>
      <c r="F441" s="106"/>
      <c r="G441" s="106"/>
      <c r="H441" s="106"/>
      <c r="I441" s="106"/>
      <c r="J441" s="106"/>
      <c r="K441" s="106"/>
      <c r="L441" s="106"/>
      <c r="M441" s="106"/>
      <c r="N441" s="106"/>
      <c r="O441" s="106"/>
      <c r="P441" s="106"/>
      <c r="Q441" s="106"/>
      <c r="R441" s="106"/>
      <c r="S441" s="106"/>
      <c r="T441" s="106"/>
      <c r="U441" s="106"/>
      <c r="V441" s="106"/>
      <c r="W441" s="106"/>
      <c r="X441" s="106"/>
      <c r="Y441" s="106"/>
      <c r="Z441" s="106"/>
    </row>
    <row r="442">
      <c r="A442" s="106"/>
      <c r="B442" s="106"/>
      <c r="C442" s="106"/>
      <c r="D442" s="106"/>
      <c r="E442" s="106"/>
      <c r="F442" s="106"/>
      <c r="G442" s="106"/>
      <c r="H442" s="106"/>
      <c r="I442" s="106"/>
      <c r="J442" s="106"/>
      <c r="K442" s="106"/>
      <c r="L442" s="106"/>
      <c r="M442" s="106"/>
      <c r="N442" s="106"/>
      <c r="O442" s="106"/>
      <c r="P442" s="106"/>
      <c r="Q442" s="106"/>
      <c r="R442" s="106"/>
      <c r="S442" s="106"/>
      <c r="T442" s="106"/>
      <c r="U442" s="106"/>
      <c r="V442" s="106"/>
      <c r="W442" s="106"/>
      <c r="X442" s="106"/>
      <c r="Y442" s="106"/>
      <c r="Z442" s="106"/>
    </row>
    <row r="443">
      <c r="A443" s="106"/>
      <c r="B443" s="106"/>
      <c r="C443" s="106"/>
      <c r="D443" s="106"/>
      <c r="E443" s="106"/>
      <c r="F443" s="106"/>
      <c r="G443" s="106"/>
      <c r="H443" s="106"/>
      <c r="I443" s="106"/>
      <c r="J443" s="106"/>
      <c r="K443" s="106"/>
      <c r="L443" s="106"/>
      <c r="M443" s="106"/>
      <c r="N443" s="106"/>
      <c r="O443" s="106"/>
      <c r="P443" s="106"/>
      <c r="Q443" s="106"/>
      <c r="R443" s="106"/>
      <c r="S443" s="106"/>
      <c r="T443" s="106"/>
      <c r="U443" s="106"/>
      <c r="V443" s="106"/>
      <c r="W443" s="106"/>
      <c r="X443" s="106"/>
      <c r="Y443" s="106"/>
      <c r="Z443" s="106"/>
    </row>
    <row r="444">
      <c r="A444" s="106"/>
      <c r="B444" s="106"/>
      <c r="C444" s="106"/>
      <c r="D444" s="106"/>
      <c r="E444" s="106"/>
      <c r="F444" s="106"/>
      <c r="G444" s="106"/>
      <c r="H444" s="106"/>
      <c r="I444" s="106"/>
      <c r="J444" s="106"/>
      <c r="K444" s="106"/>
      <c r="L444" s="106"/>
      <c r="M444" s="106"/>
      <c r="N444" s="106"/>
      <c r="O444" s="106"/>
      <c r="P444" s="106"/>
      <c r="Q444" s="106"/>
      <c r="R444" s="106"/>
      <c r="S444" s="106"/>
      <c r="T444" s="106"/>
      <c r="U444" s="106"/>
      <c r="V444" s="106"/>
      <c r="W444" s="106"/>
      <c r="X444" s="106"/>
      <c r="Y444" s="106"/>
      <c r="Z444" s="106"/>
    </row>
    <row r="445">
      <c r="A445" s="106"/>
      <c r="B445" s="106"/>
      <c r="C445" s="106"/>
      <c r="D445" s="106"/>
      <c r="E445" s="106"/>
      <c r="F445" s="106"/>
      <c r="G445" s="106"/>
      <c r="H445" s="106"/>
      <c r="I445" s="106"/>
      <c r="J445" s="106"/>
      <c r="K445" s="106"/>
      <c r="L445" s="106"/>
      <c r="M445" s="106"/>
      <c r="N445" s="106"/>
      <c r="O445" s="106"/>
      <c r="P445" s="106"/>
      <c r="Q445" s="106"/>
      <c r="R445" s="106"/>
      <c r="S445" s="106"/>
      <c r="T445" s="106"/>
      <c r="U445" s="106"/>
      <c r="V445" s="106"/>
      <c r="W445" s="106"/>
      <c r="X445" s="106"/>
      <c r="Y445" s="106"/>
      <c r="Z445" s="106"/>
    </row>
    <row r="446">
      <c r="A446" s="106"/>
      <c r="B446" s="106"/>
      <c r="C446" s="106"/>
      <c r="D446" s="106"/>
      <c r="E446" s="106"/>
      <c r="F446" s="106"/>
      <c r="G446" s="106"/>
      <c r="H446" s="106"/>
      <c r="I446" s="106"/>
      <c r="J446" s="106"/>
      <c r="K446" s="106"/>
      <c r="L446" s="106"/>
      <c r="M446" s="106"/>
      <c r="N446" s="106"/>
      <c r="O446" s="106"/>
      <c r="P446" s="106"/>
      <c r="Q446" s="106"/>
      <c r="R446" s="106"/>
      <c r="S446" s="106"/>
      <c r="T446" s="106"/>
      <c r="U446" s="106"/>
      <c r="V446" s="106"/>
      <c r="W446" s="106"/>
      <c r="X446" s="106"/>
      <c r="Y446" s="106"/>
      <c r="Z446" s="106"/>
    </row>
    <row r="447">
      <c r="A447" s="106"/>
      <c r="B447" s="106"/>
      <c r="C447" s="106"/>
      <c r="D447" s="106"/>
      <c r="E447" s="106"/>
      <c r="F447" s="106"/>
      <c r="G447" s="106"/>
      <c r="H447" s="106"/>
      <c r="I447" s="106"/>
      <c r="J447" s="106"/>
      <c r="K447" s="106"/>
      <c r="L447" s="106"/>
      <c r="M447" s="106"/>
      <c r="N447" s="106"/>
      <c r="O447" s="106"/>
      <c r="P447" s="106"/>
      <c r="Q447" s="106"/>
      <c r="R447" s="106"/>
      <c r="S447" s="106"/>
      <c r="T447" s="106"/>
      <c r="U447" s="106"/>
      <c r="V447" s="106"/>
      <c r="W447" s="106"/>
      <c r="X447" s="106"/>
      <c r="Y447" s="106"/>
      <c r="Z447" s="106"/>
    </row>
    <row r="448">
      <c r="A448" s="106"/>
      <c r="B448" s="106"/>
      <c r="C448" s="106"/>
      <c r="D448" s="106"/>
      <c r="E448" s="106"/>
      <c r="F448" s="106"/>
      <c r="G448" s="106"/>
      <c r="H448" s="106"/>
      <c r="I448" s="106"/>
      <c r="J448" s="106"/>
      <c r="K448" s="106"/>
      <c r="L448" s="106"/>
      <c r="M448" s="106"/>
      <c r="N448" s="106"/>
      <c r="O448" s="106"/>
      <c r="P448" s="106"/>
      <c r="Q448" s="106"/>
      <c r="R448" s="106"/>
      <c r="S448" s="106"/>
      <c r="T448" s="106"/>
      <c r="U448" s="106"/>
      <c r="V448" s="106"/>
      <c r="W448" s="106"/>
      <c r="X448" s="106"/>
      <c r="Y448" s="106"/>
      <c r="Z448" s="106"/>
    </row>
    <row r="449">
      <c r="A449" s="106"/>
      <c r="B449" s="106"/>
      <c r="C449" s="106"/>
      <c r="D449" s="106"/>
      <c r="E449" s="106"/>
      <c r="F449" s="106"/>
      <c r="G449" s="106"/>
      <c r="H449" s="106"/>
      <c r="I449" s="106"/>
      <c r="J449" s="106"/>
      <c r="K449" s="106"/>
      <c r="L449" s="106"/>
      <c r="M449" s="106"/>
      <c r="N449" s="106"/>
      <c r="O449" s="106"/>
      <c r="P449" s="106"/>
      <c r="Q449" s="106"/>
      <c r="R449" s="106"/>
      <c r="S449" s="106"/>
      <c r="T449" s="106"/>
      <c r="U449" s="106"/>
      <c r="V449" s="106"/>
      <c r="W449" s="106"/>
      <c r="X449" s="106"/>
      <c r="Y449" s="106"/>
      <c r="Z449" s="106"/>
    </row>
    <row r="450">
      <c r="A450" s="106"/>
      <c r="B450" s="106"/>
      <c r="C450" s="106"/>
      <c r="D450" s="106"/>
      <c r="E450" s="106"/>
      <c r="F450" s="106"/>
      <c r="G450" s="106"/>
      <c r="H450" s="106"/>
      <c r="I450" s="106"/>
      <c r="J450" s="106"/>
      <c r="K450" s="106"/>
      <c r="L450" s="106"/>
      <c r="M450" s="106"/>
      <c r="N450" s="106"/>
      <c r="O450" s="106"/>
      <c r="P450" s="106"/>
      <c r="Q450" s="106"/>
      <c r="R450" s="106"/>
      <c r="S450" s="106"/>
      <c r="T450" s="106"/>
      <c r="U450" s="106"/>
      <c r="V450" s="106"/>
      <c r="W450" s="106"/>
      <c r="X450" s="106"/>
      <c r="Y450" s="106"/>
      <c r="Z450" s="106"/>
    </row>
    <row r="451">
      <c r="A451" s="106"/>
      <c r="B451" s="106"/>
      <c r="C451" s="106"/>
      <c r="D451" s="106"/>
      <c r="E451" s="106"/>
      <c r="F451" s="106"/>
      <c r="G451" s="106"/>
      <c r="H451" s="106"/>
      <c r="I451" s="106"/>
      <c r="J451" s="106"/>
      <c r="K451" s="106"/>
      <c r="L451" s="106"/>
      <c r="M451" s="106"/>
      <c r="N451" s="106"/>
      <c r="O451" s="106"/>
      <c r="P451" s="106"/>
      <c r="Q451" s="106"/>
      <c r="R451" s="106"/>
      <c r="S451" s="106"/>
      <c r="T451" s="106"/>
      <c r="U451" s="106"/>
      <c r="V451" s="106"/>
      <c r="W451" s="106"/>
      <c r="X451" s="106"/>
      <c r="Y451" s="106"/>
      <c r="Z451" s="106"/>
    </row>
    <row r="452">
      <c r="A452" s="106"/>
      <c r="B452" s="106"/>
      <c r="C452" s="106"/>
      <c r="D452" s="106"/>
      <c r="E452" s="106"/>
      <c r="F452" s="106"/>
      <c r="G452" s="106"/>
      <c r="H452" s="106"/>
      <c r="I452" s="106"/>
      <c r="J452" s="106"/>
      <c r="K452" s="106"/>
      <c r="L452" s="106"/>
      <c r="M452" s="106"/>
      <c r="N452" s="106"/>
      <c r="O452" s="106"/>
      <c r="P452" s="106"/>
      <c r="Q452" s="106"/>
      <c r="R452" s="106"/>
      <c r="S452" s="106"/>
      <c r="T452" s="106"/>
      <c r="U452" s="106"/>
      <c r="V452" s="106"/>
      <c r="W452" s="106"/>
      <c r="X452" s="106"/>
      <c r="Y452" s="106"/>
      <c r="Z452" s="106"/>
    </row>
    <row r="453">
      <c r="A453" s="106"/>
      <c r="B453" s="106"/>
      <c r="C453" s="106"/>
      <c r="D453" s="106"/>
      <c r="E453" s="106"/>
      <c r="F453" s="106"/>
      <c r="G453" s="106"/>
      <c r="H453" s="106"/>
      <c r="I453" s="106"/>
      <c r="J453" s="106"/>
      <c r="K453" s="106"/>
      <c r="L453" s="106"/>
      <c r="M453" s="106"/>
      <c r="N453" s="106"/>
      <c r="O453" s="106"/>
      <c r="P453" s="106"/>
      <c r="Q453" s="106"/>
      <c r="R453" s="106"/>
      <c r="S453" s="106"/>
      <c r="T453" s="106"/>
      <c r="U453" s="106"/>
      <c r="V453" s="106"/>
      <c r="W453" s="106"/>
      <c r="X453" s="106"/>
      <c r="Y453" s="106"/>
      <c r="Z453" s="106"/>
    </row>
    <row r="454">
      <c r="A454" s="106"/>
      <c r="B454" s="106"/>
      <c r="C454" s="106"/>
      <c r="D454" s="106"/>
      <c r="E454" s="106"/>
      <c r="F454" s="106"/>
      <c r="G454" s="106"/>
      <c r="H454" s="106"/>
      <c r="I454" s="106"/>
      <c r="J454" s="106"/>
      <c r="K454" s="106"/>
      <c r="L454" s="106"/>
      <c r="M454" s="106"/>
      <c r="N454" s="106"/>
      <c r="O454" s="106"/>
      <c r="P454" s="106"/>
      <c r="Q454" s="106"/>
      <c r="R454" s="106"/>
      <c r="S454" s="106"/>
      <c r="T454" s="106"/>
      <c r="U454" s="106"/>
      <c r="V454" s="106"/>
      <c r="W454" s="106"/>
      <c r="X454" s="106"/>
      <c r="Y454" s="106"/>
      <c r="Z454" s="106"/>
    </row>
    <row r="455">
      <c r="A455" s="106"/>
      <c r="B455" s="106"/>
      <c r="C455" s="106"/>
      <c r="D455" s="106"/>
      <c r="E455" s="106"/>
      <c r="F455" s="106"/>
      <c r="G455" s="106"/>
      <c r="H455" s="106"/>
      <c r="I455" s="106"/>
      <c r="J455" s="106"/>
      <c r="K455" s="106"/>
      <c r="L455" s="106"/>
      <c r="M455" s="106"/>
      <c r="N455" s="106"/>
      <c r="O455" s="106"/>
      <c r="P455" s="106"/>
      <c r="Q455" s="106"/>
      <c r="R455" s="106"/>
      <c r="S455" s="106"/>
      <c r="T455" s="106"/>
      <c r="U455" s="106"/>
      <c r="V455" s="106"/>
      <c r="W455" s="106"/>
      <c r="X455" s="106"/>
      <c r="Y455" s="106"/>
      <c r="Z455" s="106"/>
    </row>
    <row r="456">
      <c r="A456" s="106"/>
      <c r="B456" s="106"/>
      <c r="C456" s="106"/>
      <c r="D456" s="106"/>
      <c r="E456" s="106"/>
      <c r="F456" s="106"/>
      <c r="G456" s="106"/>
      <c r="H456" s="106"/>
      <c r="I456" s="106"/>
      <c r="J456" s="106"/>
      <c r="K456" s="106"/>
      <c r="L456" s="106"/>
      <c r="M456" s="106"/>
      <c r="N456" s="106"/>
      <c r="O456" s="106"/>
      <c r="P456" s="106"/>
      <c r="Q456" s="106"/>
      <c r="R456" s="106"/>
      <c r="S456" s="106"/>
      <c r="T456" s="106"/>
      <c r="U456" s="106"/>
      <c r="V456" s="106"/>
      <c r="W456" s="106"/>
      <c r="X456" s="106"/>
      <c r="Y456" s="106"/>
      <c r="Z456" s="106"/>
    </row>
    <row r="457">
      <c r="A457" s="106"/>
      <c r="B457" s="106"/>
      <c r="C457" s="106"/>
      <c r="D457" s="106"/>
      <c r="E457" s="106"/>
      <c r="F457" s="106"/>
      <c r="G457" s="106"/>
      <c r="H457" s="106"/>
      <c r="I457" s="106"/>
      <c r="J457" s="106"/>
      <c r="K457" s="106"/>
      <c r="L457" s="106"/>
      <c r="M457" s="106"/>
      <c r="N457" s="106"/>
      <c r="O457" s="106"/>
      <c r="P457" s="106"/>
      <c r="Q457" s="106"/>
      <c r="R457" s="106"/>
      <c r="S457" s="106"/>
      <c r="T457" s="106"/>
      <c r="U457" s="106"/>
      <c r="V457" s="106"/>
      <c r="W457" s="106"/>
      <c r="X457" s="106"/>
      <c r="Y457" s="106"/>
      <c r="Z457" s="106"/>
    </row>
    <row r="458">
      <c r="A458" s="106"/>
      <c r="B458" s="106"/>
      <c r="C458" s="106"/>
      <c r="D458" s="106"/>
      <c r="E458" s="106"/>
      <c r="F458" s="106"/>
      <c r="G458" s="106"/>
      <c r="H458" s="106"/>
      <c r="I458" s="106"/>
      <c r="J458" s="106"/>
      <c r="K458" s="106"/>
      <c r="L458" s="106"/>
      <c r="M458" s="106"/>
      <c r="N458" s="106"/>
      <c r="O458" s="106"/>
      <c r="P458" s="106"/>
      <c r="Q458" s="106"/>
      <c r="R458" s="106"/>
      <c r="S458" s="106"/>
      <c r="T458" s="106"/>
      <c r="U458" s="106"/>
      <c r="V458" s="106"/>
      <c r="W458" s="106"/>
      <c r="X458" s="106"/>
      <c r="Y458" s="106"/>
      <c r="Z458" s="106"/>
    </row>
    <row r="459">
      <c r="A459" s="106"/>
      <c r="B459" s="106"/>
      <c r="C459" s="106"/>
      <c r="D459" s="106"/>
      <c r="E459" s="106"/>
      <c r="F459" s="106"/>
      <c r="G459" s="106"/>
      <c r="H459" s="106"/>
      <c r="I459" s="106"/>
      <c r="J459" s="106"/>
      <c r="K459" s="106"/>
      <c r="L459" s="106"/>
      <c r="M459" s="106"/>
      <c r="N459" s="106"/>
      <c r="O459" s="106"/>
      <c r="P459" s="106"/>
      <c r="Q459" s="106"/>
      <c r="R459" s="106"/>
      <c r="S459" s="106"/>
      <c r="T459" s="106"/>
      <c r="U459" s="106"/>
      <c r="V459" s="106"/>
      <c r="W459" s="106"/>
      <c r="X459" s="106"/>
      <c r="Y459" s="106"/>
      <c r="Z459" s="106"/>
    </row>
    <row r="460">
      <c r="A460" s="106"/>
      <c r="B460" s="106"/>
      <c r="C460" s="106"/>
      <c r="D460" s="106"/>
      <c r="E460" s="106"/>
      <c r="F460" s="106"/>
      <c r="G460" s="106"/>
      <c r="H460" s="106"/>
      <c r="I460" s="106"/>
      <c r="J460" s="106"/>
      <c r="K460" s="106"/>
      <c r="L460" s="106"/>
      <c r="M460" s="106"/>
      <c r="N460" s="106"/>
      <c r="O460" s="106"/>
      <c r="P460" s="106"/>
      <c r="Q460" s="106"/>
      <c r="R460" s="106"/>
      <c r="S460" s="106"/>
      <c r="T460" s="106"/>
      <c r="U460" s="106"/>
      <c r="V460" s="106"/>
      <c r="W460" s="106"/>
      <c r="X460" s="106"/>
      <c r="Y460" s="106"/>
      <c r="Z460" s="106"/>
    </row>
    <row r="461">
      <c r="A461" s="106"/>
      <c r="B461" s="106"/>
      <c r="C461" s="106"/>
      <c r="D461" s="106"/>
      <c r="E461" s="106"/>
      <c r="F461" s="106"/>
      <c r="G461" s="106"/>
      <c r="H461" s="106"/>
      <c r="I461" s="106"/>
      <c r="J461" s="106"/>
      <c r="K461" s="106"/>
      <c r="L461" s="106"/>
      <c r="M461" s="106"/>
      <c r="N461" s="106"/>
      <c r="O461" s="106"/>
      <c r="P461" s="106"/>
      <c r="Q461" s="106"/>
      <c r="R461" s="106"/>
      <c r="S461" s="106"/>
      <c r="T461" s="106"/>
      <c r="U461" s="106"/>
      <c r="V461" s="106"/>
      <c r="W461" s="106"/>
      <c r="X461" s="106"/>
      <c r="Y461" s="106"/>
      <c r="Z461" s="106"/>
    </row>
    <row r="462">
      <c r="A462" s="106"/>
      <c r="B462" s="106"/>
      <c r="C462" s="106"/>
      <c r="D462" s="106"/>
      <c r="E462" s="106"/>
      <c r="F462" s="106"/>
      <c r="G462" s="106"/>
      <c r="H462" s="106"/>
      <c r="I462" s="106"/>
      <c r="J462" s="106"/>
      <c r="K462" s="106"/>
      <c r="L462" s="106"/>
      <c r="M462" s="106"/>
      <c r="N462" s="106"/>
      <c r="O462" s="106"/>
      <c r="P462" s="106"/>
      <c r="Q462" s="106"/>
      <c r="R462" s="106"/>
      <c r="S462" s="106"/>
      <c r="T462" s="106"/>
      <c r="U462" s="106"/>
      <c r="V462" s="106"/>
      <c r="W462" s="106"/>
      <c r="X462" s="106"/>
      <c r="Y462" s="106"/>
      <c r="Z462" s="106"/>
    </row>
    <row r="463">
      <c r="A463" s="106"/>
      <c r="B463" s="106"/>
      <c r="C463" s="106"/>
      <c r="D463" s="106"/>
      <c r="E463" s="106"/>
      <c r="F463" s="106"/>
      <c r="G463" s="106"/>
      <c r="H463" s="106"/>
      <c r="I463" s="106"/>
      <c r="J463" s="106"/>
      <c r="K463" s="106"/>
      <c r="L463" s="106"/>
      <c r="M463" s="106"/>
      <c r="N463" s="106"/>
      <c r="O463" s="106"/>
      <c r="P463" s="106"/>
      <c r="Q463" s="106"/>
      <c r="R463" s="106"/>
      <c r="S463" s="106"/>
      <c r="T463" s="106"/>
      <c r="U463" s="106"/>
      <c r="V463" s="106"/>
      <c r="W463" s="106"/>
      <c r="X463" s="106"/>
      <c r="Y463" s="106"/>
      <c r="Z463" s="106"/>
    </row>
    <row r="464">
      <c r="A464" s="106"/>
      <c r="B464" s="106"/>
      <c r="C464" s="106"/>
      <c r="D464" s="106"/>
      <c r="E464" s="106"/>
      <c r="F464" s="106"/>
      <c r="G464" s="106"/>
      <c r="H464" s="106"/>
      <c r="I464" s="106"/>
      <c r="J464" s="106"/>
      <c r="K464" s="106"/>
      <c r="L464" s="106"/>
      <c r="M464" s="106"/>
      <c r="N464" s="106"/>
      <c r="O464" s="106"/>
      <c r="P464" s="106"/>
      <c r="Q464" s="106"/>
      <c r="R464" s="106"/>
      <c r="S464" s="106"/>
      <c r="T464" s="106"/>
      <c r="U464" s="106"/>
      <c r="V464" s="106"/>
      <c r="W464" s="106"/>
      <c r="X464" s="106"/>
      <c r="Y464" s="106"/>
      <c r="Z464" s="106"/>
    </row>
    <row r="465">
      <c r="A465" s="106"/>
      <c r="B465" s="106"/>
      <c r="C465" s="106"/>
      <c r="D465" s="106"/>
      <c r="E465" s="106"/>
      <c r="F465" s="106"/>
      <c r="G465" s="106"/>
      <c r="H465" s="106"/>
      <c r="I465" s="106"/>
      <c r="J465" s="106"/>
      <c r="K465" s="106"/>
      <c r="L465" s="106"/>
      <c r="M465" s="106"/>
      <c r="N465" s="106"/>
      <c r="O465" s="106"/>
      <c r="P465" s="106"/>
      <c r="Q465" s="106"/>
      <c r="R465" s="106"/>
      <c r="S465" s="106"/>
      <c r="T465" s="106"/>
      <c r="U465" s="106"/>
      <c r="V465" s="106"/>
      <c r="W465" s="106"/>
      <c r="X465" s="106"/>
      <c r="Y465" s="106"/>
      <c r="Z465" s="106"/>
    </row>
    <row r="466">
      <c r="A466" s="106"/>
      <c r="B466" s="106"/>
      <c r="C466" s="106"/>
      <c r="D466" s="106"/>
      <c r="E466" s="106"/>
      <c r="F466" s="106"/>
      <c r="G466" s="106"/>
      <c r="H466" s="106"/>
      <c r="I466" s="106"/>
      <c r="J466" s="106"/>
      <c r="K466" s="106"/>
      <c r="L466" s="106"/>
      <c r="M466" s="106"/>
      <c r="N466" s="106"/>
      <c r="O466" s="106"/>
      <c r="P466" s="106"/>
      <c r="Q466" s="106"/>
      <c r="R466" s="106"/>
      <c r="S466" s="106"/>
      <c r="T466" s="106"/>
      <c r="U466" s="106"/>
      <c r="V466" s="106"/>
      <c r="W466" s="106"/>
      <c r="X466" s="106"/>
      <c r="Y466" s="106"/>
      <c r="Z466" s="106"/>
    </row>
    <row r="467">
      <c r="A467" s="106"/>
      <c r="B467" s="106"/>
      <c r="C467" s="106"/>
      <c r="D467" s="106"/>
      <c r="E467" s="106"/>
      <c r="F467" s="106"/>
      <c r="G467" s="106"/>
      <c r="H467" s="106"/>
      <c r="I467" s="106"/>
      <c r="J467" s="106"/>
      <c r="K467" s="106"/>
      <c r="L467" s="106"/>
      <c r="M467" s="106"/>
      <c r="N467" s="106"/>
      <c r="O467" s="106"/>
      <c r="P467" s="106"/>
      <c r="Q467" s="106"/>
      <c r="R467" s="106"/>
      <c r="S467" s="106"/>
      <c r="T467" s="106"/>
      <c r="U467" s="106"/>
      <c r="V467" s="106"/>
      <c r="W467" s="106"/>
      <c r="X467" s="106"/>
      <c r="Y467" s="106"/>
      <c r="Z467" s="106"/>
    </row>
    <row r="468">
      <c r="A468" s="106"/>
      <c r="B468" s="106"/>
      <c r="C468" s="106"/>
      <c r="D468" s="106"/>
      <c r="E468" s="106"/>
      <c r="F468" s="106"/>
      <c r="G468" s="106"/>
      <c r="H468" s="106"/>
      <c r="I468" s="106"/>
      <c r="J468" s="106"/>
      <c r="K468" s="106"/>
      <c r="L468" s="106"/>
      <c r="M468" s="106"/>
      <c r="N468" s="106"/>
      <c r="O468" s="106"/>
      <c r="P468" s="106"/>
      <c r="Q468" s="106"/>
      <c r="R468" s="106"/>
      <c r="S468" s="106"/>
      <c r="T468" s="106"/>
      <c r="U468" s="106"/>
      <c r="V468" s="106"/>
      <c r="W468" s="106"/>
      <c r="X468" s="106"/>
      <c r="Y468" s="106"/>
      <c r="Z468" s="106"/>
    </row>
    <row r="469">
      <c r="A469" s="106"/>
      <c r="B469" s="106"/>
      <c r="C469" s="106"/>
      <c r="D469" s="106"/>
      <c r="E469" s="106"/>
      <c r="F469" s="106"/>
      <c r="G469" s="106"/>
      <c r="H469" s="106"/>
      <c r="I469" s="106"/>
      <c r="J469" s="106"/>
      <c r="K469" s="106"/>
      <c r="L469" s="106"/>
      <c r="M469" s="106"/>
      <c r="N469" s="106"/>
      <c r="O469" s="106"/>
      <c r="P469" s="106"/>
      <c r="Q469" s="106"/>
      <c r="R469" s="106"/>
      <c r="S469" s="106"/>
      <c r="T469" s="106"/>
      <c r="U469" s="106"/>
      <c r="V469" s="106"/>
      <c r="W469" s="106"/>
      <c r="X469" s="106"/>
      <c r="Y469" s="106"/>
      <c r="Z469" s="106"/>
    </row>
    <row r="470">
      <c r="A470" s="106"/>
      <c r="B470" s="106"/>
      <c r="C470" s="106"/>
      <c r="D470" s="106"/>
      <c r="E470" s="106"/>
      <c r="F470" s="106"/>
      <c r="G470" s="106"/>
      <c r="H470" s="106"/>
      <c r="I470" s="106"/>
      <c r="J470" s="106"/>
      <c r="K470" s="106"/>
      <c r="L470" s="106"/>
      <c r="M470" s="106"/>
      <c r="N470" s="106"/>
      <c r="O470" s="106"/>
      <c r="P470" s="106"/>
      <c r="Q470" s="106"/>
      <c r="R470" s="106"/>
      <c r="S470" s="106"/>
      <c r="T470" s="106"/>
      <c r="U470" s="106"/>
      <c r="V470" s="106"/>
      <c r="W470" s="106"/>
      <c r="X470" s="106"/>
      <c r="Y470" s="106"/>
      <c r="Z470" s="106"/>
    </row>
    <row r="471">
      <c r="A471" s="106"/>
      <c r="B471" s="106"/>
      <c r="C471" s="106"/>
      <c r="D471" s="106"/>
      <c r="E471" s="106"/>
      <c r="F471" s="106"/>
      <c r="G471" s="106"/>
      <c r="H471" s="106"/>
      <c r="I471" s="106"/>
      <c r="J471" s="106"/>
      <c r="K471" s="106"/>
      <c r="L471" s="106"/>
      <c r="M471" s="106"/>
      <c r="N471" s="106"/>
      <c r="O471" s="106"/>
      <c r="P471" s="106"/>
      <c r="Q471" s="106"/>
      <c r="R471" s="106"/>
      <c r="S471" s="106"/>
      <c r="T471" s="106"/>
      <c r="U471" s="106"/>
      <c r="V471" s="106"/>
      <c r="W471" s="106"/>
      <c r="X471" s="106"/>
      <c r="Y471" s="106"/>
      <c r="Z471" s="106"/>
    </row>
    <row r="472">
      <c r="A472" s="106"/>
      <c r="B472" s="106"/>
      <c r="C472" s="106"/>
      <c r="D472" s="106"/>
      <c r="E472" s="106"/>
      <c r="F472" s="106"/>
      <c r="G472" s="106"/>
      <c r="H472" s="106"/>
      <c r="I472" s="106"/>
      <c r="J472" s="106"/>
      <c r="K472" s="106"/>
      <c r="L472" s="106"/>
      <c r="M472" s="106"/>
      <c r="N472" s="106"/>
      <c r="O472" s="106"/>
      <c r="P472" s="106"/>
      <c r="Q472" s="106"/>
      <c r="R472" s="106"/>
      <c r="S472" s="106"/>
      <c r="T472" s="106"/>
      <c r="U472" s="106"/>
      <c r="V472" s="106"/>
      <c r="W472" s="106"/>
      <c r="X472" s="106"/>
      <c r="Y472" s="106"/>
      <c r="Z472" s="106"/>
    </row>
    <row r="473">
      <c r="A473" s="106"/>
      <c r="B473" s="106"/>
      <c r="C473" s="106"/>
      <c r="D473" s="106"/>
      <c r="E473" s="106"/>
      <c r="F473" s="106"/>
      <c r="G473" s="106"/>
      <c r="H473" s="106"/>
      <c r="I473" s="106"/>
      <c r="J473" s="106"/>
      <c r="K473" s="106"/>
      <c r="L473" s="106"/>
      <c r="M473" s="106"/>
      <c r="N473" s="106"/>
      <c r="O473" s="106"/>
      <c r="P473" s="106"/>
      <c r="Q473" s="106"/>
      <c r="R473" s="106"/>
      <c r="S473" s="106"/>
      <c r="T473" s="106"/>
      <c r="U473" s="106"/>
      <c r="V473" s="106"/>
      <c r="W473" s="106"/>
      <c r="X473" s="106"/>
      <c r="Y473" s="106"/>
      <c r="Z473" s="106"/>
    </row>
    <row r="474">
      <c r="A474" s="106"/>
      <c r="B474" s="106"/>
      <c r="C474" s="106"/>
      <c r="D474" s="106"/>
      <c r="E474" s="106"/>
      <c r="F474" s="106"/>
      <c r="G474" s="106"/>
      <c r="H474" s="106"/>
      <c r="I474" s="106"/>
      <c r="J474" s="106"/>
      <c r="K474" s="106"/>
      <c r="L474" s="106"/>
      <c r="M474" s="106"/>
      <c r="N474" s="106"/>
      <c r="O474" s="106"/>
      <c r="P474" s="106"/>
      <c r="Q474" s="106"/>
      <c r="R474" s="106"/>
      <c r="S474" s="106"/>
      <c r="T474" s="106"/>
      <c r="U474" s="106"/>
      <c r="V474" s="106"/>
      <c r="W474" s="106"/>
      <c r="X474" s="106"/>
      <c r="Y474" s="106"/>
      <c r="Z474" s="106"/>
    </row>
    <row r="475">
      <c r="A475" s="106"/>
      <c r="B475" s="106"/>
      <c r="C475" s="106"/>
      <c r="D475" s="106"/>
      <c r="E475" s="106"/>
      <c r="F475" s="106"/>
      <c r="G475" s="106"/>
      <c r="H475" s="106"/>
      <c r="I475" s="106"/>
      <c r="J475" s="106"/>
      <c r="K475" s="106"/>
      <c r="L475" s="106"/>
      <c r="M475" s="106"/>
      <c r="N475" s="106"/>
      <c r="O475" s="106"/>
      <c r="P475" s="106"/>
      <c r="Q475" s="106"/>
      <c r="R475" s="106"/>
      <c r="S475" s="106"/>
      <c r="T475" s="106"/>
      <c r="U475" s="106"/>
      <c r="V475" s="106"/>
      <c r="W475" s="106"/>
      <c r="X475" s="106"/>
      <c r="Y475" s="106"/>
      <c r="Z475" s="106"/>
    </row>
    <row r="476">
      <c r="A476" s="106"/>
      <c r="B476" s="106"/>
      <c r="C476" s="106"/>
      <c r="D476" s="106"/>
      <c r="E476" s="106"/>
      <c r="F476" s="106"/>
      <c r="G476" s="106"/>
      <c r="H476" s="106"/>
      <c r="I476" s="106"/>
      <c r="J476" s="106"/>
      <c r="K476" s="106"/>
      <c r="L476" s="106"/>
      <c r="M476" s="106"/>
      <c r="N476" s="106"/>
      <c r="O476" s="106"/>
      <c r="P476" s="106"/>
      <c r="Q476" s="106"/>
      <c r="R476" s="106"/>
      <c r="S476" s="106"/>
      <c r="T476" s="106"/>
      <c r="U476" s="106"/>
      <c r="V476" s="106"/>
      <c r="W476" s="106"/>
      <c r="X476" s="106"/>
      <c r="Y476" s="106"/>
      <c r="Z476" s="106"/>
    </row>
    <row r="477">
      <c r="A477" s="106"/>
      <c r="B477" s="106"/>
      <c r="C477" s="106"/>
      <c r="D477" s="106"/>
      <c r="E477" s="106"/>
      <c r="F477" s="106"/>
      <c r="G477" s="106"/>
      <c r="H477" s="106"/>
      <c r="I477" s="106"/>
      <c r="J477" s="106"/>
      <c r="K477" s="106"/>
      <c r="L477" s="106"/>
      <c r="M477" s="106"/>
      <c r="N477" s="106"/>
      <c r="O477" s="106"/>
      <c r="P477" s="106"/>
      <c r="Q477" s="106"/>
      <c r="R477" s="106"/>
      <c r="S477" s="106"/>
      <c r="T477" s="106"/>
      <c r="U477" s="106"/>
      <c r="V477" s="106"/>
      <c r="W477" s="106"/>
      <c r="X477" s="106"/>
      <c r="Y477" s="106"/>
      <c r="Z477" s="106"/>
    </row>
    <row r="478">
      <c r="A478" s="106"/>
      <c r="B478" s="106"/>
      <c r="C478" s="106"/>
      <c r="D478" s="106"/>
      <c r="E478" s="106"/>
      <c r="F478" s="106"/>
      <c r="G478" s="106"/>
      <c r="H478" s="106"/>
      <c r="I478" s="106"/>
      <c r="J478" s="106"/>
      <c r="K478" s="106"/>
      <c r="L478" s="106"/>
      <c r="M478" s="106"/>
      <c r="N478" s="106"/>
      <c r="O478" s="106"/>
      <c r="P478" s="106"/>
      <c r="Q478" s="106"/>
      <c r="R478" s="106"/>
      <c r="S478" s="106"/>
      <c r="T478" s="106"/>
      <c r="U478" s="106"/>
      <c r="V478" s="106"/>
      <c r="W478" s="106"/>
      <c r="X478" s="106"/>
      <c r="Y478" s="106"/>
      <c r="Z478" s="106"/>
    </row>
    <row r="479">
      <c r="A479" s="106"/>
      <c r="B479" s="106"/>
      <c r="C479" s="106"/>
      <c r="D479" s="106"/>
      <c r="E479" s="106"/>
      <c r="F479" s="106"/>
      <c r="G479" s="106"/>
      <c r="H479" s="106"/>
      <c r="I479" s="106"/>
      <c r="J479" s="106"/>
      <c r="K479" s="106"/>
      <c r="L479" s="106"/>
      <c r="M479" s="106"/>
      <c r="N479" s="106"/>
      <c r="O479" s="106"/>
      <c r="P479" s="106"/>
      <c r="Q479" s="106"/>
      <c r="R479" s="106"/>
      <c r="S479" s="106"/>
      <c r="T479" s="106"/>
      <c r="U479" s="106"/>
      <c r="V479" s="106"/>
      <c r="W479" s="106"/>
      <c r="X479" s="106"/>
      <c r="Y479" s="106"/>
      <c r="Z479" s="106"/>
    </row>
    <row r="480">
      <c r="A480" s="106"/>
      <c r="B480" s="106"/>
      <c r="C480" s="106"/>
      <c r="D480" s="106"/>
      <c r="E480" s="106"/>
      <c r="F480" s="106"/>
      <c r="G480" s="106"/>
      <c r="H480" s="106"/>
      <c r="I480" s="106"/>
      <c r="J480" s="106"/>
      <c r="K480" s="106"/>
      <c r="L480" s="106"/>
      <c r="M480" s="106"/>
      <c r="N480" s="106"/>
      <c r="O480" s="106"/>
      <c r="P480" s="106"/>
      <c r="Q480" s="106"/>
      <c r="R480" s="106"/>
      <c r="S480" s="106"/>
      <c r="T480" s="106"/>
      <c r="U480" s="106"/>
      <c r="V480" s="106"/>
      <c r="W480" s="106"/>
      <c r="X480" s="106"/>
      <c r="Y480" s="106"/>
      <c r="Z480" s="106"/>
    </row>
    <row r="481">
      <c r="A481" s="106"/>
      <c r="B481" s="106"/>
      <c r="C481" s="106"/>
      <c r="D481" s="106"/>
      <c r="E481" s="106"/>
      <c r="F481" s="106"/>
      <c r="G481" s="106"/>
      <c r="H481" s="106"/>
      <c r="I481" s="106"/>
      <c r="J481" s="106"/>
      <c r="K481" s="106"/>
      <c r="L481" s="106"/>
      <c r="M481" s="106"/>
      <c r="N481" s="106"/>
      <c r="O481" s="106"/>
      <c r="P481" s="106"/>
      <c r="Q481" s="106"/>
      <c r="R481" s="106"/>
      <c r="S481" s="106"/>
      <c r="T481" s="106"/>
      <c r="U481" s="106"/>
      <c r="V481" s="106"/>
      <c r="W481" s="106"/>
      <c r="X481" s="106"/>
      <c r="Y481" s="106"/>
      <c r="Z481" s="106"/>
    </row>
    <row r="482">
      <c r="A482" s="106"/>
      <c r="B482" s="106"/>
      <c r="C482" s="106"/>
      <c r="D482" s="106"/>
      <c r="E482" s="106"/>
      <c r="F482" s="106"/>
      <c r="G482" s="106"/>
      <c r="H482" s="106"/>
      <c r="I482" s="106"/>
      <c r="J482" s="106"/>
      <c r="K482" s="106"/>
      <c r="L482" s="106"/>
      <c r="M482" s="106"/>
      <c r="N482" s="106"/>
      <c r="O482" s="106"/>
      <c r="P482" s="106"/>
      <c r="Q482" s="106"/>
      <c r="R482" s="106"/>
      <c r="S482" s="106"/>
      <c r="T482" s="106"/>
      <c r="U482" s="106"/>
      <c r="V482" s="106"/>
      <c r="W482" s="106"/>
      <c r="X482" s="106"/>
      <c r="Y482" s="106"/>
      <c r="Z482" s="106"/>
    </row>
    <row r="483">
      <c r="A483" s="106"/>
      <c r="B483" s="106"/>
      <c r="C483" s="106"/>
      <c r="D483" s="106"/>
      <c r="E483" s="106"/>
      <c r="F483" s="106"/>
      <c r="G483" s="106"/>
      <c r="H483" s="106"/>
      <c r="I483" s="106"/>
      <c r="J483" s="106"/>
      <c r="K483" s="106"/>
      <c r="L483" s="106"/>
      <c r="M483" s="106"/>
      <c r="N483" s="106"/>
      <c r="O483" s="106"/>
      <c r="P483" s="106"/>
      <c r="Q483" s="106"/>
      <c r="R483" s="106"/>
      <c r="S483" s="106"/>
      <c r="T483" s="106"/>
      <c r="U483" s="106"/>
      <c r="V483" s="106"/>
      <c r="W483" s="106"/>
      <c r="X483" s="106"/>
      <c r="Y483" s="106"/>
      <c r="Z483" s="106"/>
    </row>
    <row r="484">
      <c r="A484" s="106"/>
      <c r="B484" s="106"/>
      <c r="C484" s="106"/>
      <c r="D484" s="106"/>
      <c r="E484" s="106"/>
      <c r="F484" s="106"/>
      <c r="G484" s="106"/>
      <c r="H484" s="106"/>
      <c r="I484" s="106"/>
      <c r="J484" s="106"/>
      <c r="K484" s="106"/>
      <c r="L484" s="106"/>
      <c r="M484" s="106"/>
      <c r="N484" s="106"/>
      <c r="O484" s="106"/>
      <c r="P484" s="106"/>
      <c r="Q484" s="106"/>
      <c r="R484" s="106"/>
      <c r="S484" s="106"/>
      <c r="T484" s="106"/>
      <c r="U484" s="106"/>
      <c r="V484" s="106"/>
      <c r="W484" s="106"/>
      <c r="X484" s="106"/>
      <c r="Y484" s="106"/>
      <c r="Z484" s="106"/>
    </row>
    <row r="485">
      <c r="A485" s="106"/>
      <c r="B485" s="106"/>
      <c r="C485" s="106"/>
      <c r="D485" s="106"/>
      <c r="E485" s="106"/>
      <c r="F485" s="106"/>
      <c r="G485" s="106"/>
      <c r="H485" s="106"/>
      <c r="I485" s="106"/>
      <c r="J485" s="106"/>
      <c r="K485" s="106"/>
      <c r="L485" s="106"/>
      <c r="M485" s="106"/>
      <c r="N485" s="106"/>
      <c r="O485" s="106"/>
      <c r="P485" s="106"/>
      <c r="Q485" s="106"/>
      <c r="R485" s="106"/>
      <c r="S485" s="106"/>
      <c r="T485" s="106"/>
      <c r="U485" s="106"/>
      <c r="V485" s="106"/>
      <c r="W485" s="106"/>
      <c r="X485" s="106"/>
      <c r="Y485" s="106"/>
      <c r="Z485" s="106"/>
    </row>
    <row r="486">
      <c r="A486" s="106"/>
      <c r="B486" s="106"/>
      <c r="C486" s="106"/>
      <c r="D486" s="106"/>
      <c r="E486" s="106"/>
      <c r="F486" s="106"/>
      <c r="G486" s="106"/>
      <c r="H486" s="106"/>
      <c r="I486" s="106"/>
      <c r="J486" s="106"/>
      <c r="K486" s="106"/>
      <c r="L486" s="106"/>
      <c r="M486" s="106"/>
      <c r="N486" s="106"/>
      <c r="O486" s="106"/>
      <c r="P486" s="106"/>
      <c r="Q486" s="106"/>
      <c r="R486" s="106"/>
      <c r="S486" s="106"/>
      <c r="T486" s="106"/>
      <c r="U486" s="106"/>
      <c r="V486" s="106"/>
      <c r="W486" s="106"/>
      <c r="X486" s="106"/>
      <c r="Y486" s="106"/>
      <c r="Z486" s="106"/>
    </row>
    <row r="487">
      <c r="A487" s="106"/>
      <c r="B487" s="106"/>
      <c r="C487" s="106"/>
      <c r="D487" s="106"/>
      <c r="E487" s="106"/>
      <c r="F487" s="106"/>
      <c r="G487" s="106"/>
      <c r="H487" s="106"/>
      <c r="I487" s="106"/>
      <c r="J487" s="106"/>
      <c r="K487" s="106"/>
      <c r="L487" s="106"/>
      <c r="M487" s="106"/>
      <c r="N487" s="106"/>
      <c r="O487" s="106"/>
      <c r="P487" s="106"/>
      <c r="Q487" s="106"/>
      <c r="R487" s="106"/>
      <c r="S487" s="106"/>
      <c r="T487" s="106"/>
      <c r="U487" s="106"/>
      <c r="V487" s="106"/>
      <c r="W487" s="106"/>
      <c r="X487" s="106"/>
      <c r="Y487" s="106"/>
      <c r="Z487" s="106"/>
    </row>
    <row r="488">
      <c r="A488" s="106"/>
      <c r="B488" s="106"/>
      <c r="C488" s="106"/>
      <c r="D488" s="106"/>
      <c r="E488" s="106"/>
      <c r="F488" s="106"/>
      <c r="G488" s="106"/>
      <c r="H488" s="106"/>
      <c r="I488" s="106"/>
      <c r="J488" s="106"/>
      <c r="K488" s="106"/>
      <c r="L488" s="106"/>
      <c r="M488" s="106"/>
      <c r="N488" s="106"/>
      <c r="O488" s="106"/>
      <c r="P488" s="106"/>
      <c r="Q488" s="106"/>
      <c r="R488" s="106"/>
      <c r="S488" s="106"/>
      <c r="T488" s="106"/>
      <c r="U488" s="106"/>
      <c r="V488" s="106"/>
      <c r="W488" s="106"/>
      <c r="X488" s="106"/>
      <c r="Y488" s="106"/>
      <c r="Z488" s="106"/>
    </row>
    <row r="489">
      <c r="A489" s="106"/>
      <c r="B489" s="106"/>
      <c r="C489" s="106"/>
      <c r="D489" s="106"/>
      <c r="E489" s="106"/>
      <c r="F489" s="106"/>
      <c r="G489" s="106"/>
      <c r="H489" s="106"/>
      <c r="I489" s="106"/>
      <c r="J489" s="106"/>
      <c r="K489" s="106"/>
      <c r="L489" s="106"/>
      <c r="M489" s="106"/>
      <c r="N489" s="106"/>
      <c r="O489" s="106"/>
      <c r="P489" s="106"/>
      <c r="Q489" s="106"/>
      <c r="R489" s="106"/>
      <c r="S489" s="106"/>
      <c r="T489" s="106"/>
      <c r="U489" s="106"/>
      <c r="V489" s="106"/>
      <c r="W489" s="106"/>
      <c r="X489" s="106"/>
      <c r="Y489" s="106"/>
      <c r="Z489" s="106"/>
    </row>
    <row r="490">
      <c r="A490" s="106"/>
      <c r="B490" s="106"/>
      <c r="C490" s="106"/>
      <c r="D490" s="106"/>
      <c r="E490" s="106"/>
      <c r="F490" s="106"/>
      <c r="G490" s="106"/>
      <c r="H490" s="106"/>
      <c r="I490" s="106"/>
      <c r="J490" s="106"/>
      <c r="K490" s="106"/>
      <c r="L490" s="106"/>
      <c r="M490" s="106"/>
      <c r="N490" s="106"/>
      <c r="O490" s="106"/>
      <c r="P490" s="106"/>
      <c r="Q490" s="106"/>
      <c r="R490" s="106"/>
      <c r="S490" s="106"/>
      <c r="T490" s="106"/>
      <c r="U490" s="106"/>
      <c r="V490" s="106"/>
      <c r="W490" s="106"/>
      <c r="X490" s="106"/>
      <c r="Y490" s="106"/>
      <c r="Z490" s="106"/>
    </row>
    <row r="491">
      <c r="A491" s="106"/>
      <c r="B491" s="106"/>
      <c r="C491" s="106"/>
      <c r="D491" s="106"/>
      <c r="E491" s="106"/>
      <c r="F491" s="106"/>
      <c r="G491" s="106"/>
      <c r="H491" s="106"/>
      <c r="I491" s="106"/>
      <c r="J491" s="106"/>
      <c r="K491" s="106"/>
      <c r="L491" s="106"/>
      <c r="M491" s="106"/>
      <c r="N491" s="106"/>
      <c r="O491" s="106"/>
      <c r="P491" s="106"/>
      <c r="Q491" s="106"/>
      <c r="R491" s="106"/>
      <c r="S491" s="106"/>
      <c r="T491" s="106"/>
      <c r="U491" s="106"/>
      <c r="V491" s="106"/>
      <c r="W491" s="106"/>
      <c r="X491" s="106"/>
      <c r="Y491" s="106"/>
      <c r="Z491" s="106"/>
    </row>
    <row r="492">
      <c r="A492" s="106"/>
      <c r="B492" s="106"/>
      <c r="C492" s="106"/>
      <c r="D492" s="106"/>
      <c r="E492" s="106"/>
      <c r="F492" s="106"/>
      <c r="G492" s="106"/>
      <c r="H492" s="106"/>
      <c r="I492" s="106"/>
      <c r="J492" s="106"/>
      <c r="K492" s="106"/>
      <c r="L492" s="106"/>
      <c r="M492" s="106"/>
      <c r="N492" s="106"/>
      <c r="O492" s="106"/>
      <c r="P492" s="106"/>
      <c r="Q492" s="106"/>
      <c r="R492" s="106"/>
      <c r="S492" s="106"/>
      <c r="T492" s="106"/>
      <c r="U492" s="106"/>
      <c r="V492" s="106"/>
      <c r="W492" s="106"/>
      <c r="X492" s="106"/>
      <c r="Y492" s="106"/>
      <c r="Z492" s="106"/>
    </row>
    <row r="493">
      <c r="A493" s="106"/>
      <c r="B493" s="106"/>
      <c r="C493" s="106"/>
      <c r="D493" s="106"/>
      <c r="E493" s="106"/>
      <c r="F493" s="106"/>
      <c r="G493" s="106"/>
      <c r="H493" s="106"/>
      <c r="I493" s="106"/>
      <c r="J493" s="106"/>
      <c r="K493" s="106"/>
      <c r="L493" s="106"/>
      <c r="M493" s="106"/>
      <c r="N493" s="106"/>
      <c r="O493" s="106"/>
      <c r="P493" s="106"/>
      <c r="Q493" s="106"/>
      <c r="R493" s="106"/>
      <c r="S493" s="106"/>
      <c r="T493" s="106"/>
      <c r="U493" s="106"/>
      <c r="V493" s="106"/>
      <c r="W493" s="106"/>
      <c r="X493" s="106"/>
      <c r="Y493" s="106"/>
      <c r="Z493" s="106"/>
    </row>
    <row r="494">
      <c r="A494" s="106"/>
      <c r="B494" s="106"/>
      <c r="C494" s="106"/>
      <c r="D494" s="106"/>
      <c r="E494" s="106"/>
      <c r="F494" s="106"/>
      <c r="G494" s="106"/>
      <c r="H494" s="106"/>
      <c r="I494" s="106"/>
      <c r="J494" s="106"/>
      <c r="K494" s="106"/>
      <c r="L494" s="106"/>
      <c r="M494" s="106"/>
      <c r="N494" s="106"/>
      <c r="O494" s="106"/>
      <c r="P494" s="106"/>
      <c r="Q494" s="106"/>
      <c r="R494" s="106"/>
      <c r="S494" s="106"/>
      <c r="T494" s="106"/>
      <c r="U494" s="106"/>
      <c r="V494" s="106"/>
      <c r="W494" s="106"/>
      <c r="X494" s="106"/>
      <c r="Y494" s="106"/>
      <c r="Z494" s="106"/>
    </row>
    <row r="495">
      <c r="A495" s="106"/>
      <c r="B495" s="106"/>
      <c r="C495" s="106"/>
      <c r="D495" s="106"/>
      <c r="E495" s="106"/>
      <c r="F495" s="106"/>
      <c r="G495" s="106"/>
      <c r="H495" s="106"/>
      <c r="I495" s="106"/>
      <c r="J495" s="106"/>
      <c r="K495" s="106"/>
      <c r="L495" s="106"/>
      <c r="M495" s="106"/>
      <c r="N495" s="106"/>
      <c r="O495" s="106"/>
      <c r="P495" s="106"/>
      <c r="Q495" s="106"/>
      <c r="R495" s="106"/>
      <c r="S495" s="106"/>
      <c r="T495" s="106"/>
      <c r="U495" s="106"/>
      <c r="V495" s="106"/>
      <c r="W495" s="106"/>
      <c r="X495" s="106"/>
      <c r="Y495" s="106"/>
      <c r="Z495" s="106"/>
    </row>
    <row r="496">
      <c r="A496" s="106"/>
      <c r="B496" s="106"/>
      <c r="C496" s="106"/>
      <c r="D496" s="106"/>
      <c r="E496" s="106"/>
      <c r="F496" s="106"/>
      <c r="G496" s="106"/>
      <c r="H496" s="106"/>
      <c r="I496" s="106"/>
      <c r="J496" s="106"/>
      <c r="K496" s="106"/>
      <c r="L496" s="106"/>
      <c r="M496" s="106"/>
      <c r="N496" s="106"/>
      <c r="O496" s="106"/>
      <c r="P496" s="106"/>
      <c r="Q496" s="106"/>
      <c r="R496" s="106"/>
      <c r="S496" s="106"/>
      <c r="T496" s="106"/>
      <c r="U496" s="106"/>
      <c r="V496" s="106"/>
      <c r="W496" s="106"/>
      <c r="X496" s="106"/>
      <c r="Y496" s="106"/>
      <c r="Z496" s="106"/>
    </row>
    <row r="497">
      <c r="A497" s="106"/>
      <c r="B497" s="106"/>
      <c r="C497" s="106"/>
      <c r="D497" s="106"/>
      <c r="E497" s="106"/>
      <c r="F497" s="106"/>
      <c r="G497" s="106"/>
      <c r="H497" s="106"/>
      <c r="I497" s="106"/>
      <c r="J497" s="106"/>
      <c r="K497" s="106"/>
      <c r="L497" s="106"/>
      <c r="M497" s="106"/>
      <c r="N497" s="106"/>
      <c r="O497" s="106"/>
      <c r="P497" s="106"/>
      <c r="Q497" s="106"/>
      <c r="R497" s="106"/>
      <c r="S497" s="106"/>
      <c r="T497" s="106"/>
      <c r="U497" s="106"/>
      <c r="V497" s="106"/>
      <c r="W497" s="106"/>
      <c r="X497" s="106"/>
      <c r="Y497" s="106"/>
      <c r="Z497" s="106"/>
    </row>
    <row r="498">
      <c r="A498" s="106"/>
      <c r="B498" s="106"/>
      <c r="C498" s="106"/>
      <c r="D498" s="106"/>
      <c r="E498" s="106"/>
      <c r="F498" s="106"/>
      <c r="G498" s="106"/>
      <c r="H498" s="106"/>
      <c r="I498" s="106"/>
      <c r="J498" s="106"/>
      <c r="K498" s="106"/>
      <c r="L498" s="106"/>
      <c r="M498" s="106"/>
      <c r="N498" s="106"/>
      <c r="O498" s="106"/>
      <c r="P498" s="106"/>
      <c r="Q498" s="106"/>
      <c r="R498" s="106"/>
      <c r="S498" s="106"/>
      <c r="T498" s="106"/>
      <c r="U498" s="106"/>
      <c r="V498" s="106"/>
      <c r="W498" s="106"/>
      <c r="X498" s="106"/>
      <c r="Y498" s="106"/>
      <c r="Z498" s="106"/>
    </row>
    <row r="499">
      <c r="A499" s="106"/>
      <c r="B499" s="106"/>
      <c r="C499" s="106"/>
      <c r="D499" s="106"/>
      <c r="E499" s="106"/>
      <c r="F499" s="106"/>
      <c r="G499" s="106"/>
      <c r="H499" s="106"/>
      <c r="I499" s="106"/>
      <c r="J499" s="106"/>
      <c r="K499" s="106"/>
      <c r="L499" s="106"/>
      <c r="M499" s="106"/>
      <c r="N499" s="106"/>
      <c r="O499" s="106"/>
      <c r="P499" s="106"/>
      <c r="Q499" s="106"/>
      <c r="R499" s="106"/>
      <c r="S499" s="106"/>
      <c r="T499" s="106"/>
      <c r="U499" s="106"/>
      <c r="V499" s="106"/>
      <c r="W499" s="106"/>
      <c r="X499" s="106"/>
      <c r="Y499" s="106"/>
      <c r="Z499" s="106"/>
    </row>
    <row r="500">
      <c r="A500" s="106"/>
      <c r="B500" s="106"/>
      <c r="C500" s="106"/>
      <c r="D500" s="106"/>
      <c r="E500" s="106"/>
      <c r="F500" s="106"/>
      <c r="G500" s="106"/>
      <c r="H500" s="106"/>
      <c r="I500" s="106"/>
      <c r="J500" s="106"/>
      <c r="K500" s="106"/>
      <c r="L500" s="106"/>
      <c r="M500" s="106"/>
      <c r="N500" s="106"/>
      <c r="O500" s="106"/>
      <c r="P500" s="106"/>
      <c r="Q500" s="106"/>
      <c r="R500" s="106"/>
      <c r="S500" s="106"/>
      <c r="T500" s="106"/>
      <c r="U500" s="106"/>
      <c r="V500" s="106"/>
      <c r="W500" s="106"/>
      <c r="X500" s="106"/>
      <c r="Y500" s="106"/>
      <c r="Z500" s="106"/>
    </row>
    <row r="501">
      <c r="A501" s="106"/>
      <c r="B501" s="106"/>
      <c r="C501" s="106"/>
      <c r="D501" s="106"/>
      <c r="E501" s="106"/>
      <c r="F501" s="106"/>
      <c r="G501" s="106"/>
      <c r="H501" s="106"/>
      <c r="I501" s="106"/>
      <c r="J501" s="106"/>
      <c r="K501" s="106"/>
      <c r="L501" s="106"/>
      <c r="M501" s="106"/>
      <c r="N501" s="106"/>
      <c r="O501" s="106"/>
      <c r="P501" s="106"/>
      <c r="Q501" s="106"/>
      <c r="R501" s="106"/>
      <c r="S501" s="106"/>
      <c r="T501" s="106"/>
      <c r="U501" s="106"/>
      <c r="V501" s="106"/>
      <c r="W501" s="106"/>
      <c r="X501" s="106"/>
      <c r="Y501" s="106"/>
      <c r="Z501" s="106"/>
    </row>
    <row r="502">
      <c r="A502" s="106"/>
      <c r="B502" s="106"/>
      <c r="C502" s="106"/>
      <c r="D502" s="106"/>
      <c r="E502" s="106"/>
      <c r="F502" s="106"/>
      <c r="G502" s="106"/>
      <c r="H502" s="106"/>
      <c r="I502" s="106"/>
      <c r="J502" s="106"/>
      <c r="K502" s="106"/>
      <c r="L502" s="106"/>
      <c r="M502" s="106"/>
      <c r="N502" s="106"/>
      <c r="O502" s="106"/>
      <c r="P502" s="106"/>
      <c r="Q502" s="106"/>
      <c r="R502" s="106"/>
      <c r="S502" s="106"/>
      <c r="T502" s="106"/>
      <c r="U502" s="106"/>
      <c r="V502" s="106"/>
      <c r="W502" s="106"/>
      <c r="X502" s="106"/>
      <c r="Y502" s="106"/>
      <c r="Z502" s="106"/>
    </row>
    <row r="503">
      <c r="A503" s="106"/>
      <c r="B503" s="106"/>
      <c r="C503" s="106"/>
      <c r="D503" s="106"/>
      <c r="E503" s="106"/>
      <c r="F503" s="106"/>
      <c r="G503" s="106"/>
      <c r="H503" s="106"/>
      <c r="I503" s="106"/>
      <c r="J503" s="106"/>
      <c r="K503" s="106"/>
      <c r="L503" s="106"/>
      <c r="M503" s="106"/>
      <c r="N503" s="106"/>
      <c r="O503" s="106"/>
      <c r="P503" s="106"/>
      <c r="Q503" s="106"/>
      <c r="R503" s="106"/>
      <c r="S503" s="106"/>
      <c r="T503" s="106"/>
      <c r="U503" s="106"/>
      <c r="V503" s="106"/>
      <c r="W503" s="106"/>
      <c r="X503" s="106"/>
      <c r="Y503" s="106"/>
      <c r="Z503" s="106"/>
    </row>
    <row r="504">
      <c r="A504" s="106"/>
      <c r="B504" s="106"/>
      <c r="C504" s="106"/>
      <c r="D504" s="106"/>
      <c r="E504" s="106"/>
      <c r="F504" s="106"/>
      <c r="G504" s="106"/>
      <c r="H504" s="106"/>
      <c r="I504" s="106"/>
      <c r="J504" s="106"/>
      <c r="K504" s="106"/>
      <c r="L504" s="106"/>
      <c r="M504" s="106"/>
      <c r="N504" s="106"/>
      <c r="O504" s="106"/>
      <c r="P504" s="106"/>
      <c r="Q504" s="106"/>
      <c r="R504" s="106"/>
      <c r="S504" s="106"/>
      <c r="T504" s="106"/>
      <c r="U504" s="106"/>
      <c r="V504" s="106"/>
      <c r="W504" s="106"/>
      <c r="X504" s="106"/>
      <c r="Y504" s="106"/>
      <c r="Z504" s="106"/>
    </row>
    <row r="505">
      <c r="A505" s="106"/>
      <c r="B505" s="106"/>
      <c r="C505" s="106"/>
      <c r="D505" s="106"/>
      <c r="E505" s="106"/>
      <c r="F505" s="106"/>
      <c r="G505" s="106"/>
      <c r="H505" s="106"/>
      <c r="I505" s="106"/>
      <c r="J505" s="106"/>
      <c r="K505" s="106"/>
      <c r="L505" s="106"/>
      <c r="M505" s="106"/>
      <c r="N505" s="106"/>
      <c r="O505" s="106"/>
      <c r="P505" s="106"/>
      <c r="Q505" s="106"/>
      <c r="R505" s="106"/>
      <c r="S505" s="106"/>
      <c r="T505" s="106"/>
      <c r="U505" s="106"/>
      <c r="V505" s="106"/>
      <c r="W505" s="106"/>
      <c r="X505" s="106"/>
      <c r="Y505" s="106"/>
      <c r="Z505" s="106"/>
    </row>
    <row r="506">
      <c r="A506" s="106"/>
      <c r="B506" s="106"/>
      <c r="C506" s="106"/>
      <c r="D506" s="106"/>
      <c r="E506" s="106"/>
      <c r="F506" s="106"/>
      <c r="G506" s="106"/>
      <c r="H506" s="106"/>
      <c r="I506" s="106"/>
      <c r="J506" s="106"/>
      <c r="K506" s="106"/>
      <c r="L506" s="106"/>
      <c r="M506" s="106"/>
      <c r="N506" s="106"/>
      <c r="O506" s="106"/>
      <c r="P506" s="106"/>
      <c r="Q506" s="106"/>
      <c r="R506" s="106"/>
      <c r="S506" s="106"/>
      <c r="T506" s="106"/>
      <c r="U506" s="106"/>
      <c r="V506" s="106"/>
      <c r="W506" s="106"/>
      <c r="X506" s="106"/>
      <c r="Y506" s="106"/>
      <c r="Z506" s="106"/>
    </row>
    <row r="507">
      <c r="A507" s="106"/>
      <c r="B507" s="106"/>
      <c r="C507" s="106"/>
      <c r="D507" s="106"/>
      <c r="E507" s="106"/>
      <c r="F507" s="106"/>
      <c r="G507" s="106"/>
      <c r="H507" s="106"/>
      <c r="I507" s="106"/>
      <c r="J507" s="106"/>
      <c r="K507" s="106"/>
      <c r="L507" s="106"/>
      <c r="M507" s="106"/>
      <c r="N507" s="106"/>
      <c r="O507" s="106"/>
      <c r="P507" s="106"/>
      <c r="Q507" s="106"/>
      <c r="R507" s="106"/>
      <c r="S507" s="106"/>
      <c r="T507" s="106"/>
      <c r="U507" s="106"/>
      <c r="V507" s="106"/>
      <c r="W507" s="106"/>
      <c r="X507" s="106"/>
      <c r="Y507" s="106"/>
      <c r="Z507" s="106"/>
    </row>
    <row r="508">
      <c r="A508" s="106"/>
      <c r="B508" s="106"/>
      <c r="C508" s="106"/>
      <c r="D508" s="106"/>
      <c r="E508" s="106"/>
      <c r="F508" s="106"/>
      <c r="G508" s="106"/>
      <c r="H508" s="106"/>
      <c r="I508" s="106"/>
      <c r="J508" s="106"/>
      <c r="K508" s="106"/>
      <c r="L508" s="106"/>
      <c r="M508" s="106"/>
      <c r="N508" s="106"/>
      <c r="O508" s="106"/>
      <c r="P508" s="106"/>
      <c r="Q508" s="106"/>
      <c r="R508" s="106"/>
      <c r="S508" s="106"/>
      <c r="T508" s="106"/>
      <c r="U508" s="106"/>
      <c r="V508" s="106"/>
      <c r="W508" s="106"/>
      <c r="X508" s="106"/>
      <c r="Y508" s="106"/>
      <c r="Z508" s="106"/>
    </row>
    <row r="509">
      <c r="A509" s="106"/>
      <c r="B509" s="106"/>
      <c r="C509" s="106"/>
      <c r="D509" s="106"/>
      <c r="E509" s="106"/>
      <c r="F509" s="106"/>
      <c r="G509" s="106"/>
      <c r="H509" s="106"/>
      <c r="I509" s="106"/>
      <c r="J509" s="106"/>
      <c r="K509" s="106"/>
      <c r="L509" s="106"/>
      <c r="M509" s="106"/>
      <c r="N509" s="106"/>
      <c r="O509" s="106"/>
      <c r="P509" s="106"/>
      <c r="Q509" s="106"/>
      <c r="R509" s="106"/>
      <c r="S509" s="106"/>
      <c r="T509" s="106"/>
      <c r="U509" s="106"/>
      <c r="V509" s="106"/>
      <c r="W509" s="106"/>
      <c r="X509" s="106"/>
      <c r="Y509" s="106"/>
      <c r="Z509" s="106"/>
    </row>
    <row r="510">
      <c r="A510" s="106"/>
      <c r="B510" s="106"/>
      <c r="C510" s="106"/>
      <c r="D510" s="106"/>
      <c r="E510" s="106"/>
      <c r="F510" s="106"/>
      <c r="G510" s="106"/>
      <c r="H510" s="106"/>
      <c r="I510" s="106"/>
      <c r="J510" s="106"/>
      <c r="K510" s="106"/>
      <c r="L510" s="106"/>
      <c r="M510" s="106"/>
      <c r="N510" s="106"/>
      <c r="O510" s="106"/>
      <c r="P510" s="106"/>
      <c r="Q510" s="106"/>
      <c r="R510" s="106"/>
      <c r="S510" s="106"/>
      <c r="T510" s="106"/>
      <c r="U510" s="106"/>
      <c r="V510" s="106"/>
      <c r="W510" s="106"/>
      <c r="X510" s="106"/>
      <c r="Y510" s="106"/>
      <c r="Z510" s="106"/>
    </row>
    <row r="511">
      <c r="A511" s="106"/>
      <c r="B511" s="106"/>
      <c r="C511" s="106"/>
      <c r="D511" s="106"/>
      <c r="E511" s="106"/>
      <c r="F511" s="106"/>
      <c r="G511" s="106"/>
      <c r="H511" s="106"/>
      <c r="I511" s="106"/>
      <c r="J511" s="106"/>
      <c r="K511" s="106"/>
      <c r="L511" s="106"/>
      <c r="M511" s="106"/>
      <c r="N511" s="106"/>
      <c r="O511" s="106"/>
      <c r="P511" s="106"/>
      <c r="Q511" s="106"/>
      <c r="R511" s="106"/>
      <c r="S511" s="106"/>
      <c r="T511" s="106"/>
      <c r="U511" s="106"/>
      <c r="V511" s="106"/>
      <c r="W511" s="106"/>
      <c r="X511" s="106"/>
      <c r="Y511" s="106"/>
      <c r="Z511" s="106"/>
    </row>
    <row r="512">
      <c r="A512" s="106"/>
      <c r="B512" s="106"/>
      <c r="C512" s="106"/>
      <c r="D512" s="106"/>
      <c r="E512" s="106"/>
      <c r="F512" s="106"/>
      <c r="G512" s="106"/>
      <c r="H512" s="106"/>
      <c r="I512" s="106"/>
      <c r="J512" s="106"/>
      <c r="K512" s="106"/>
      <c r="L512" s="106"/>
      <c r="M512" s="106"/>
      <c r="N512" s="106"/>
      <c r="O512" s="106"/>
      <c r="P512" s="106"/>
      <c r="Q512" s="106"/>
      <c r="R512" s="106"/>
      <c r="S512" s="106"/>
      <c r="T512" s="106"/>
      <c r="U512" s="106"/>
      <c r="V512" s="106"/>
      <c r="W512" s="106"/>
      <c r="X512" s="106"/>
      <c r="Y512" s="106"/>
      <c r="Z512" s="106"/>
    </row>
    <row r="513">
      <c r="A513" s="106"/>
      <c r="B513" s="106"/>
      <c r="C513" s="106"/>
      <c r="D513" s="106"/>
      <c r="E513" s="106"/>
      <c r="F513" s="106"/>
      <c r="G513" s="106"/>
      <c r="H513" s="106"/>
      <c r="I513" s="106"/>
      <c r="J513" s="106"/>
      <c r="K513" s="106"/>
      <c r="L513" s="106"/>
      <c r="M513" s="106"/>
      <c r="N513" s="106"/>
      <c r="O513" s="106"/>
      <c r="P513" s="106"/>
      <c r="Q513" s="106"/>
      <c r="R513" s="106"/>
      <c r="S513" s="106"/>
      <c r="T513" s="106"/>
      <c r="U513" s="106"/>
      <c r="V513" s="106"/>
      <c r="W513" s="106"/>
      <c r="X513" s="106"/>
      <c r="Y513" s="106"/>
      <c r="Z513" s="106"/>
    </row>
    <row r="514">
      <c r="A514" s="106"/>
      <c r="B514" s="106"/>
      <c r="C514" s="106"/>
      <c r="D514" s="106"/>
      <c r="E514" s="106"/>
      <c r="F514" s="106"/>
      <c r="G514" s="106"/>
      <c r="H514" s="106"/>
      <c r="I514" s="106"/>
      <c r="J514" s="106"/>
      <c r="K514" s="106"/>
      <c r="L514" s="106"/>
      <c r="M514" s="106"/>
      <c r="N514" s="106"/>
      <c r="O514" s="106"/>
      <c r="P514" s="106"/>
      <c r="Q514" s="106"/>
      <c r="R514" s="106"/>
      <c r="S514" s="106"/>
      <c r="T514" s="106"/>
      <c r="U514" s="106"/>
      <c r="V514" s="106"/>
      <c r="W514" s="106"/>
      <c r="X514" s="106"/>
      <c r="Y514" s="106"/>
      <c r="Z514" s="106"/>
    </row>
    <row r="515">
      <c r="A515" s="106"/>
      <c r="B515" s="106"/>
      <c r="C515" s="106"/>
      <c r="D515" s="106"/>
      <c r="E515" s="106"/>
      <c r="F515" s="106"/>
      <c r="G515" s="106"/>
      <c r="H515" s="106"/>
      <c r="I515" s="106"/>
      <c r="J515" s="106"/>
      <c r="K515" s="106"/>
      <c r="L515" s="106"/>
      <c r="M515" s="106"/>
      <c r="N515" s="106"/>
      <c r="O515" s="106"/>
      <c r="P515" s="106"/>
      <c r="Q515" s="106"/>
      <c r="R515" s="106"/>
      <c r="S515" s="106"/>
      <c r="T515" s="106"/>
      <c r="U515" s="106"/>
      <c r="V515" s="106"/>
      <c r="W515" s="106"/>
      <c r="X515" s="106"/>
      <c r="Y515" s="106"/>
      <c r="Z515" s="106"/>
    </row>
    <row r="516">
      <c r="A516" s="106"/>
      <c r="B516" s="106"/>
      <c r="C516" s="106"/>
      <c r="D516" s="106"/>
      <c r="E516" s="106"/>
      <c r="F516" s="106"/>
      <c r="G516" s="106"/>
      <c r="H516" s="106"/>
      <c r="I516" s="106"/>
      <c r="J516" s="106"/>
      <c r="K516" s="106"/>
      <c r="L516" s="106"/>
      <c r="M516" s="106"/>
      <c r="N516" s="106"/>
      <c r="O516" s="106"/>
      <c r="P516" s="106"/>
      <c r="Q516" s="106"/>
      <c r="R516" s="106"/>
      <c r="S516" s="106"/>
      <c r="T516" s="106"/>
      <c r="U516" s="106"/>
      <c r="V516" s="106"/>
      <c r="W516" s="106"/>
      <c r="X516" s="106"/>
      <c r="Y516" s="106"/>
      <c r="Z516" s="106"/>
    </row>
    <row r="517">
      <c r="A517" s="106"/>
      <c r="B517" s="106"/>
      <c r="C517" s="106"/>
      <c r="D517" s="106"/>
      <c r="E517" s="106"/>
      <c r="F517" s="106"/>
      <c r="G517" s="106"/>
      <c r="H517" s="106"/>
      <c r="I517" s="106"/>
      <c r="J517" s="106"/>
      <c r="K517" s="106"/>
      <c r="L517" s="106"/>
      <c r="M517" s="106"/>
      <c r="N517" s="106"/>
      <c r="O517" s="106"/>
      <c r="P517" s="106"/>
      <c r="Q517" s="106"/>
      <c r="R517" s="106"/>
      <c r="S517" s="106"/>
      <c r="T517" s="106"/>
      <c r="U517" s="106"/>
      <c r="V517" s="106"/>
      <c r="W517" s="106"/>
      <c r="X517" s="106"/>
      <c r="Y517" s="106"/>
      <c r="Z517" s="106"/>
    </row>
    <row r="518">
      <c r="A518" s="106"/>
      <c r="B518" s="106"/>
      <c r="C518" s="106"/>
      <c r="D518" s="106"/>
      <c r="E518" s="106"/>
      <c r="F518" s="106"/>
      <c r="G518" s="106"/>
      <c r="H518" s="106"/>
      <c r="I518" s="106"/>
      <c r="J518" s="106"/>
      <c r="K518" s="106"/>
      <c r="L518" s="106"/>
      <c r="M518" s="106"/>
      <c r="N518" s="106"/>
      <c r="O518" s="106"/>
      <c r="P518" s="106"/>
      <c r="Q518" s="106"/>
      <c r="R518" s="106"/>
      <c r="S518" s="106"/>
      <c r="T518" s="106"/>
      <c r="U518" s="106"/>
      <c r="V518" s="106"/>
      <c r="W518" s="106"/>
      <c r="X518" s="106"/>
      <c r="Y518" s="106"/>
      <c r="Z518" s="106"/>
    </row>
    <row r="519">
      <c r="A519" s="106"/>
      <c r="B519" s="106"/>
      <c r="C519" s="106"/>
      <c r="D519" s="106"/>
      <c r="E519" s="106"/>
      <c r="F519" s="106"/>
      <c r="G519" s="106"/>
      <c r="H519" s="106"/>
      <c r="I519" s="106"/>
      <c r="J519" s="106"/>
      <c r="K519" s="106"/>
      <c r="L519" s="106"/>
      <c r="M519" s="106"/>
      <c r="N519" s="106"/>
      <c r="O519" s="106"/>
      <c r="P519" s="106"/>
      <c r="Q519" s="106"/>
      <c r="R519" s="106"/>
      <c r="S519" s="106"/>
      <c r="T519" s="106"/>
      <c r="U519" s="106"/>
      <c r="V519" s="106"/>
      <c r="W519" s="106"/>
      <c r="X519" s="106"/>
      <c r="Y519" s="106"/>
      <c r="Z519" s="106"/>
    </row>
    <row r="520">
      <c r="A520" s="106"/>
      <c r="B520" s="106"/>
      <c r="C520" s="106"/>
      <c r="D520" s="106"/>
      <c r="E520" s="106"/>
      <c r="F520" s="106"/>
      <c r="G520" s="106"/>
      <c r="H520" s="106"/>
      <c r="I520" s="106"/>
      <c r="J520" s="106"/>
      <c r="K520" s="106"/>
      <c r="L520" s="106"/>
      <c r="M520" s="106"/>
      <c r="N520" s="106"/>
      <c r="O520" s="106"/>
      <c r="P520" s="106"/>
      <c r="Q520" s="106"/>
      <c r="R520" s="106"/>
      <c r="S520" s="106"/>
      <c r="T520" s="106"/>
      <c r="U520" s="106"/>
      <c r="V520" s="106"/>
      <c r="W520" s="106"/>
      <c r="X520" s="106"/>
      <c r="Y520" s="106"/>
      <c r="Z520" s="106"/>
    </row>
    <row r="521">
      <c r="A521" s="106"/>
      <c r="B521" s="106"/>
      <c r="C521" s="106"/>
      <c r="D521" s="106"/>
      <c r="E521" s="106"/>
      <c r="F521" s="106"/>
      <c r="G521" s="106"/>
      <c r="H521" s="106"/>
      <c r="I521" s="106"/>
      <c r="J521" s="106"/>
      <c r="K521" s="106"/>
      <c r="L521" s="106"/>
      <c r="M521" s="106"/>
      <c r="N521" s="106"/>
      <c r="O521" s="106"/>
      <c r="P521" s="106"/>
      <c r="Q521" s="106"/>
      <c r="R521" s="106"/>
      <c r="S521" s="106"/>
      <c r="T521" s="106"/>
      <c r="U521" s="106"/>
      <c r="V521" s="106"/>
      <c r="W521" s="106"/>
      <c r="X521" s="106"/>
      <c r="Y521" s="106"/>
      <c r="Z521" s="106"/>
    </row>
    <row r="522">
      <c r="A522" s="106"/>
      <c r="B522" s="106"/>
      <c r="C522" s="106"/>
      <c r="D522" s="106"/>
      <c r="E522" s="106"/>
      <c r="F522" s="106"/>
      <c r="G522" s="106"/>
      <c r="H522" s="106"/>
      <c r="I522" s="106"/>
      <c r="J522" s="106"/>
      <c r="K522" s="106"/>
      <c r="L522" s="106"/>
      <c r="M522" s="106"/>
      <c r="N522" s="106"/>
      <c r="O522" s="106"/>
      <c r="P522" s="106"/>
      <c r="Q522" s="106"/>
      <c r="R522" s="106"/>
      <c r="S522" s="106"/>
      <c r="T522" s="106"/>
      <c r="U522" s="106"/>
      <c r="V522" s="106"/>
      <c r="W522" s="106"/>
      <c r="X522" s="106"/>
      <c r="Y522" s="106"/>
      <c r="Z522" s="106"/>
    </row>
    <row r="523">
      <c r="A523" s="106"/>
      <c r="B523" s="106"/>
      <c r="C523" s="106"/>
      <c r="D523" s="106"/>
      <c r="E523" s="106"/>
      <c r="F523" s="106"/>
      <c r="G523" s="106"/>
      <c r="H523" s="106"/>
      <c r="I523" s="106"/>
      <c r="J523" s="106"/>
      <c r="K523" s="106"/>
      <c r="L523" s="106"/>
      <c r="M523" s="106"/>
      <c r="N523" s="106"/>
      <c r="O523" s="106"/>
      <c r="P523" s="106"/>
      <c r="Q523" s="106"/>
      <c r="R523" s="106"/>
      <c r="S523" s="106"/>
      <c r="T523" s="106"/>
      <c r="U523" s="106"/>
      <c r="V523" s="106"/>
      <c r="W523" s="106"/>
      <c r="X523" s="106"/>
      <c r="Y523" s="106"/>
      <c r="Z523" s="106"/>
    </row>
    <row r="524">
      <c r="A524" s="106"/>
      <c r="B524" s="106"/>
      <c r="C524" s="106"/>
      <c r="D524" s="106"/>
      <c r="E524" s="106"/>
      <c r="F524" s="106"/>
      <c r="G524" s="106"/>
      <c r="H524" s="106"/>
      <c r="I524" s="106"/>
      <c r="J524" s="106"/>
      <c r="K524" s="106"/>
      <c r="L524" s="106"/>
      <c r="M524" s="106"/>
      <c r="N524" s="106"/>
      <c r="O524" s="106"/>
      <c r="P524" s="106"/>
      <c r="Q524" s="106"/>
      <c r="R524" s="106"/>
      <c r="S524" s="106"/>
      <c r="T524" s="106"/>
      <c r="U524" s="106"/>
      <c r="V524" s="106"/>
      <c r="W524" s="106"/>
      <c r="X524" s="106"/>
      <c r="Y524" s="106"/>
      <c r="Z524" s="106"/>
    </row>
    <row r="525">
      <c r="A525" s="106"/>
      <c r="B525" s="106"/>
      <c r="C525" s="106"/>
      <c r="D525" s="106"/>
      <c r="E525" s="106"/>
      <c r="F525" s="106"/>
      <c r="G525" s="106"/>
      <c r="H525" s="106"/>
      <c r="I525" s="106"/>
      <c r="J525" s="106"/>
      <c r="K525" s="106"/>
      <c r="L525" s="106"/>
      <c r="M525" s="106"/>
      <c r="N525" s="106"/>
      <c r="O525" s="106"/>
      <c r="P525" s="106"/>
      <c r="Q525" s="106"/>
      <c r="R525" s="106"/>
      <c r="S525" s="106"/>
      <c r="T525" s="106"/>
      <c r="U525" s="106"/>
      <c r="V525" s="106"/>
      <c r="W525" s="106"/>
      <c r="X525" s="106"/>
      <c r="Y525" s="106"/>
      <c r="Z525" s="106"/>
    </row>
    <row r="526">
      <c r="A526" s="106"/>
      <c r="B526" s="106"/>
      <c r="C526" s="106"/>
      <c r="D526" s="106"/>
      <c r="E526" s="106"/>
      <c r="F526" s="106"/>
      <c r="G526" s="106"/>
      <c r="H526" s="106"/>
      <c r="I526" s="106"/>
      <c r="J526" s="106"/>
      <c r="K526" s="106"/>
      <c r="L526" s="106"/>
      <c r="M526" s="106"/>
      <c r="N526" s="106"/>
      <c r="O526" s="106"/>
      <c r="P526" s="106"/>
      <c r="Q526" s="106"/>
      <c r="R526" s="106"/>
      <c r="S526" s="106"/>
      <c r="T526" s="106"/>
      <c r="U526" s="106"/>
      <c r="V526" s="106"/>
      <c r="W526" s="106"/>
      <c r="X526" s="106"/>
      <c r="Y526" s="106"/>
      <c r="Z526" s="106"/>
    </row>
    <row r="527">
      <c r="A527" s="106"/>
      <c r="B527" s="106"/>
      <c r="C527" s="106"/>
      <c r="D527" s="106"/>
      <c r="E527" s="106"/>
      <c r="F527" s="106"/>
      <c r="G527" s="106"/>
      <c r="H527" s="106"/>
      <c r="I527" s="106"/>
      <c r="J527" s="106"/>
      <c r="K527" s="106"/>
      <c r="L527" s="106"/>
      <c r="M527" s="106"/>
      <c r="N527" s="106"/>
      <c r="O527" s="106"/>
      <c r="P527" s="106"/>
      <c r="Q527" s="106"/>
      <c r="R527" s="106"/>
      <c r="S527" s="106"/>
      <c r="T527" s="106"/>
      <c r="U527" s="106"/>
      <c r="V527" s="106"/>
      <c r="W527" s="106"/>
      <c r="X527" s="106"/>
      <c r="Y527" s="106"/>
      <c r="Z527" s="106"/>
    </row>
    <row r="528">
      <c r="A528" s="106"/>
      <c r="B528" s="106"/>
      <c r="C528" s="106"/>
      <c r="D528" s="106"/>
      <c r="E528" s="106"/>
      <c r="F528" s="106"/>
      <c r="G528" s="106"/>
      <c r="H528" s="106"/>
      <c r="I528" s="106"/>
      <c r="J528" s="106"/>
      <c r="K528" s="106"/>
      <c r="L528" s="106"/>
      <c r="M528" s="106"/>
      <c r="N528" s="106"/>
      <c r="O528" s="106"/>
      <c r="P528" s="106"/>
      <c r="Q528" s="106"/>
      <c r="R528" s="106"/>
      <c r="S528" s="106"/>
      <c r="T528" s="106"/>
      <c r="U528" s="106"/>
      <c r="V528" s="106"/>
      <c r="W528" s="106"/>
      <c r="X528" s="106"/>
      <c r="Y528" s="106"/>
      <c r="Z528" s="106"/>
    </row>
    <row r="529">
      <c r="A529" s="106"/>
      <c r="B529" s="106"/>
      <c r="C529" s="106"/>
      <c r="D529" s="106"/>
      <c r="E529" s="106"/>
      <c r="F529" s="106"/>
      <c r="G529" s="106"/>
      <c r="H529" s="106"/>
      <c r="I529" s="106"/>
      <c r="J529" s="106"/>
      <c r="K529" s="106"/>
      <c r="L529" s="106"/>
      <c r="M529" s="106"/>
      <c r="N529" s="106"/>
      <c r="O529" s="106"/>
      <c r="P529" s="106"/>
      <c r="Q529" s="106"/>
      <c r="R529" s="106"/>
      <c r="S529" s="106"/>
      <c r="T529" s="106"/>
      <c r="U529" s="106"/>
      <c r="V529" s="106"/>
      <c r="W529" s="106"/>
      <c r="X529" s="106"/>
      <c r="Y529" s="106"/>
      <c r="Z529" s="106"/>
    </row>
    <row r="530">
      <c r="A530" s="106"/>
      <c r="B530" s="106"/>
      <c r="C530" s="106"/>
      <c r="D530" s="106"/>
      <c r="E530" s="106"/>
      <c r="F530" s="106"/>
      <c r="G530" s="106"/>
      <c r="H530" s="106"/>
      <c r="I530" s="106"/>
      <c r="J530" s="106"/>
      <c r="K530" s="106"/>
      <c r="L530" s="106"/>
      <c r="M530" s="106"/>
      <c r="N530" s="106"/>
      <c r="O530" s="106"/>
      <c r="P530" s="106"/>
      <c r="Q530" s="106"/>
      <c r="R530" s="106"/>
      <c r="S530" s="106"/>
      <c r="T530" s="106"/>
      <c r="U530" s="106"/>
      <c r="V530" s="106"/>
      <c r="W530" s="106"/>
      <c r="X530" s="106"/>
      <c r="Y530" s="106"/>
      <c r="Z530" s="106"/>
    </row>
    <row r="531">
      <c r="A531" s="106"/>
      <c r="B531" s="106"/>
      <c r="C531" s="106"/>
      <c r="D531" s="106"/>
      <c r="E531" s="106"/>
      <c r="F531" s="106"/>
      <c r="G531" s="106"/>
      <c r="H531" s="106"/>
      <c r="I531" s="106"/>
      <c r="J531" s="106"/>
      <c r="K531" s="106"/>
      <c r="L531" s="106"/>
      <c r="M531" s="106"/>
      <c r="N531" s="106"/>
      <c r="O531" s="106"/>
      <c r="P531" s="106"/>
      <c r="Q531" s="106"/>
      <c r="R531" s="106"/>
      <c r="S531" s="106"/>
      <c r="T531" s="106"/>
      <c r="U531" s="106"/>
      <c r="V531" s="106"/>
      <c r="W531" s="106"/>
      <c r="X531" s="106"/>
      <c r="Y531" s="106"/>
      <c r="Z531" s="106"/>
    </row>
    <row r="532">
      <c r="A532" s="106"/>
      <c r="B532" s="106"/>
      <c r="C532" s="106"/>
      <c r="D532" s="106"/>
      <c r="E532" s="106"/>
      <c r="F532" s="106"/>
      <c r="G532" s="106"/>
      <c r="H532" s="106"/>
      <c r="I532" s="106"/>
      <c r="J532" s="106"/>
      <c r="K532" s="106"/>
      <c r="L532" s="106"/>
      <c r="M532" s="106"/>
      <c r="N532" s="106"/>
      <c r="O532" s="106"/>
      <c r="P532" s="106"/>
      <c r="Q532" s="106"/>
      <c r="R532" s="106"/>
      <c r="S532" s="106"/>
      <c r="T532" s="106"/>
      <c r="U532" s="106"/>
      <c r="V532" s="106"/>
      <c r="W532" s="106"/>
      <c r="X532" s="106"/>
      <c r="Y532" s="106"/>
      <c r="Z532" s="106"/>
    </row>
    <row r="533">
      <c r="A533" s="106"/>
      <c r="B533" s="106"/>
      <c r="C533" s="106"/>
      <c r="D533" s="106"/>
      <c r="E533" s="106"/>
      <c r="F533" s="106"/>
      <c r="G533" s="106"/>
      <c r="H533" s="106"/>
      <c r="I533" s="106"/>
      <c r="J533" s="106"/>
      <c r="K533" s="106"/>
      <c r="L533" s="106"/>
      <c r="M533" s="106"/>
      <c r="N533" s="106"/>
      <c r="O533" s="106"/>
      <c r="P533" s="106"/>
      <c r="Q533" s="106"/>
      <c r="R533" s="106"/>
      <c r="S533" s="106"/>
      <c r="T533" s="106"/>
      <c r="U533" s="106"/>
      <c r="V533" s="106"/>
      <c r="W533" s="106"/>
      <c r="X533" s="106"/>
      <c r="Y533" s="106"/>
      <c r="Z533" s="106"/>
    </row>
    <row r="534">
      <c r="A534" s="106"/>
      <c r="B534" s="106"/>
      <c r="C534" s="106"/>
      <c r="D534" s="106"/>
      <c r="E534" s="106"/>
      <c r="F534" s="106"/>
      <c r="G534" s="106"/>
      <c r="H534" s="106"/>
      <c r="I534" s="106"/>
      <c r="J534" s="106"/>
      <c r="K534" s="106"/>
      <c r="L534" s="106"/>
      <c r="M534" s="106"/>
      <c r="N534" s="106"/>
      <c r="O534" s="106"/>
      <c r="P534" s="106"/>
      <c r="Q534" s="106"/>
      <c r="R534" s="106"/>
      <c r="S534" s="106"/>
      <c r="T534" s="106"/>
      <c r="U534" s="106"/>
      <c r="V534" s="106"/>
      <c r="W534" s="106"/>
      <c r="X534" s="106"/>
      <c r="Y534" s="106"/>
      <c r="Z534" s="106"/>
    </row>
    <row r="535">
      <c r="A535" s="106"/>
      <c r="B535" s="106"/>
      <c r="C535" s="106"/>
      <c r="D535" s="106"/>
      <c r="E535" s="106"/>
      <c r="F535" s="106"/>
      <c r="G535" s="106"/>
      <c r="H535" s="106"/>
      <c r="I535" s="106"/>
      <c r="J535" s="106"/>
      <c r="K535" s="106"/>
      <c r="L535" s="106"/>
      <c r="M535" s="106"/>
      <c r="N535" s="106"/>
      <c r="O535" s="106"/>
      <c r="P535" s="106"/>
      <c r="Q535" s="106"/>
      <c r="R535" s="106"/>
      <c r="S535" s="106"/>
      <c r="T535" s="106"/>
      <c r="U535" s="106"/>
      <c r="V535" s="106"/>
      <c r="W535" s="106"/>
      <c r="X535" s="106"/>
      <c r="Y535" s="106"/>
      <c r="Z535" s="106"/>
    </row>
    <row r="536">
      <c r="A536" s="106"/>
      <c r="B536" s="106"/>
      <c r="C536" s="106"/>
      <c r="D536" s="106"/>
      <c r="E536" s="106"/>
      <c r="F536" s="106"/>
      <c r="G536" s="106"/>
      <c r="H536" s="106"/>
      <c r="I536" s="106"/>
      <c r="J536" s="106"/>
      <c r="K536" s="106"/>
      <c r="L536" s="106"/>
      <c r="M536" s="106"/>
      <c r="N536" s="106"/>
      <c r="O536" s="106"/>
      <c r="P536" s="106"/>
      <c r="Q536" s="106"/>
      <c r="R536" s="106"/>
      <c r="S536" s="106"/>
      <c r="T536" s="106"/>
      <c r="U536" s="106"/>
      <c r="V536" s="106"/>
      <c r="W536" s="106"/>
      <c r="X536" s="106"/>
      <c r="Y536" s="106"/>
      <c r="Z536" s="106"/>
    </row>
    <row r="537">
      <c r="A537" s="106"/>
      <c r="B537" s="106"/>
      <c r="C537" s="106"/>
      <c r="D537" s="106"/>
      <c r="E537" s="106"/>
      <c r="F537" s="106"/>
      <c r="G537" s="106"/>
      <c r="H537" s="106"/>
      <c r="I537" s="106"/>
      <c r="J537" s="106"/>
      <c r="K537" s="106"/>
      <c r="L537" s="106"/>
      <c r="M537" s="106"/>
      <c r="N537" s="106"/>
      <c r="O537" s="106"/>
      <c r="P537" s="106"/>
      <c r="Q537" s="106"/>
      <c r="R537" s="106"/>
      <c r="S537" s="106"/>
      <c r="T537" s="106"/>
      <c r="U537" s="106"/>
      <c r="V537" s="106"/>
      <c r="W537" s="106"/>
      <c r="X537" s="106"/>
      <c r="Y537" s="106"/>
      <c r="Z537" s="106"/>
    </row>
    <row r="538">
      <c r="A538" s="106"/>
      <c r="B538" s="106"/>
      <c r="C538" s="106"/>
      <c r="D538" s="106"/>
      <c r="E538" s="106"/>
      <c r="F538" s="106"/>
      <c r="G538" s="106"/>
      <c r="H538" s="106"/>
      <c r="I538" s="106"/>
      <c r="J538" s="106"/>
      <c r="K538" s="106"/>
      <c r="L538" s="106"/>
      <c r="M538" s="106"/>
      <c r="N538" s="106"/>
      <c r="O538" s="106"/>
      <c r="P538" s="106"/>
      <c r="Q538" s="106"/>
      <c r="R538" s="106"/>
      <c r="S538" s="106"/>
      <c r="T538" s="106"/>
      <c r="U538" s="106"/>
      <c r="V538" s="106"/>
      <c r="W538" s="106"/>
      <c r="X538" s="106"/>
      <c r="Y538" s="106"/>
      <c r="Z538" s="106"/>
    </row>
    <row r="539">
      <c r="A539" s="106"/>
      <c r="B539" s="106"/>
      <c r="C539" s="106"/>
      <c r="D539" s="106"/>
      <c r="E539" s="106"/>
      <c r="F539" s="106"/>
      <c r="G539" s="106"/>
      <c r="H539" s="106"/>
      <c r="I539" s="106"/>
      <c r="J539" s="106"/>
      <c r="K539" s="106"/>
      <c r="L539" s="106"/>
      <c r="M539" s="106"/>
      <c r="N539" s="106"/>
      <c r="O539" s="106"/>
      <c r="P539" s="106"/>
      <c r="Q539" s="106"/>
      <c r="R539" s="106"/>
      <c r="S539" s="106"/>
      <c r="T539" s="106"/>
      <c r="U539" s="106"/>
      <c r="V539" s="106"/>
      <c r="W539" s="106"/>
      <c r="X539" s="106"/>
      <c r="Y539" s="106"/>
      <c r="Z539" s="106"/>
    </row>
    <row r="540">
      <c r="A540" s="106"/>
      <c r="B540" s="106"/>
      <c r="C540" s="106"/>
      <c r="D540" s="106"/>
      <c r="E540" s="106"/>
      <c r="F540" s="106"/>
      <c r="G540" s="106"/>
      <c r="H540" s="106"/>
      <c r="I540" s="106"/>
      <c r="J540" s="106"/>
      <c r="K540" s="106"/>
      <c r="L540" s="106"/>
      <c r="M540" s="106"/>
      <c r="N540" s="106"/>
      <c r="O540" s="106"/>
      <c r="P540" s="106"/>
      <c r="Q540" s="106"/>
      <c r="R540" s="106"/>
      <c r="S540" s="106"/>
      <c r="T540" s="106"/>
      <c r="U540" s="106"/>
      <c r="V540" s="106"/>
      <c r="W540" s="106"/>
      <c r="X540" s="106"/>
      <c r="Y540" s="106"/>
      <c r="Z540" s="106"/>
    </row>
    <row r="541">
      <c r="A541" s="106"/>
      <c r="B541" s="106"/>
      <c r="C541" s="106"/>
      <c r="D541" s="106"/>
      <c r="E541" s="106"/>
      <c r="F541" s="106"/>
      <c r="G541" s="106"/>
      <c r="H541" s="106"/>
      <c r="I541" s="106"/>
      <c r="J541" s="106"/>
      <c r="K541" s="106"/>
      <c r="L541" s="106"/>
      <c r="M541" s="106"/>
      <c r="N541" s="106"/>
      <c r="O541" s="106"/>
      <c r="P541" s="106"/>
      <c r="Q541" s="106"/>
      <c r="R541" s="106"/>
      <c r="S541" s="106"/>
      <c r="T541" s="106"/>
      <c r="U541" s="106"/>
      <c r="V541" s="106"/>
      <c r="W541" s="106"/>
      <c r="X541" s="106"/>
      <c r="Y541" s="106"/>
      <c r="Z541" s="106"/>
    </row>
    <row r="542">
      <c r="A542" s="106"/>
      <c r="B542" s="106"/>
      <c r="C542" s="106"/>
      <c r="D542" s="106"/>
      <c r="E542" s="106"/>
      <c r="F542" s="106"/>
      <c r="G542" s="106"/>
      <c r="H542" s="106"/>
      <c r="I542" s="106"/>
      <c r="J542" s="106"/>
      <c r="K542" s="106"/>
      <c r="L542" s="106"/>
      <c r="M542" s="106"/>
      <c r="N542" s="106"/>
      <c r="O542" s="106"/>
      <c r="P542" s="106"/>
      <c r="Q542" s="106"/>
      <c r="R542" s="106"/>
      <c r="S542" s="106"/>
      <c r="T542" s="106"/>
      <c r="U542" s="106"/>
      <c r="V542" s="106"/>
      <c r="W542" s="106"/>
      <c r="X542" s="106"/>
      <c r="Y542" s="106"/>
      <c r="Z542" s="106"/>
    </row>
    <row r="543">
      <c r="A543" s="106"/>
      <c r="B543" s="106"/>
      <c r="C543" s="106"/>
      <c r="D543" s="106"/>
      <c r="E543" s="106"/>
      <c r="F543" s="106"/>
      <c r="G543" s="106"/>
      <c r="H543" s="106"/>
      <c r="I543" s="106"/>
      <c r="J543" s="106"/>
      <c r="K543" s="106"/>
      <c r="L543" s="106"/>
      <c r="M543" s="106"/>
      <c r="N543" s="106"/>
      <c r="O543" s="106"/>
      <c r="P543" s="106"/>
      <c r="Q543" s="106"/>
      <c r="R543" s="106"/>
      <c r="S543" s="106"/>
      <c r="T543" s="106"/>
      <c r="U543" s="106"/>
      <c r="V543" s="106"/>
      <c r="W543" s="106"/>
      <c r="X543" s="106"/>
      <c r="Y543" s="106"/>
      <c r="Z543" s="106"/>
    </row>
    <row r="544">
      <c r="A544" s="106"/>
      <c r="B544" s="106"/>
      <c r="C544" s="106"/>
      <c r="D544" s="106"/>
      <c r="E544" s="106"/>
      <c r="F544" s="106"/>
      <c r="G544" s="106"/>
      <c r="H544" s="106"/>
      <c r="I544" s="106"/>
      <c r="J544" s="106"/>
      <c r="K544" s="106"/>
      <c r="L544" s="106"/>
      <c r="M544" s="106"/>
      <c r="N544" s="106"/>
      <c r="O544" s="106"/>
      <c r="P544" s="106"/>
      <c r="Q544" s="106"/>
      <c r="R544" s="106"/>
      <c r="S544" s="106"/>
      <c r="T544" s="106"/>
      <c r="U544" s="106"/>
      <c r="V544" s="106"/>
      <c r="W544" s="106"/>
      <c r="X544" s="106"/>
      <c r="Y544" s="106"/>
      <c r="Z544" s="106"/>
    </row>
    <row r="545">
      <c r="A545" s="106"/>
      <c r="B545" s="106"/>
      <c r="C545" s="106"/>
      <c r="D545" s="106"/>
      <c r="E545" s="106"/>
      <c r="F545" s="106"/>
      <c r="G545" s="106"/>
      <c r="H545" s="106"/>
      <c r="I545" s="106"/>
      <c r="J545" s="106"/>
      <c r="K545" s="106"/>
      <c r="L545" s="106"/>
      <c r="M545" s="106"/>
      <c r="N545" s="106"/>
      <c r="O545" s="106"/>
      <c r="P545" s="106"/>
      <c r="Q545" s="106"/>
      <c r="R545" s="106"/>
      <c r="S545" s="106"/>
      <c r="T545" s="106"/>
      <c r="U545" s="106"/>
      <c r="V545" s="106"/>
      <c r="W545" s="106"/>
      <c r="X545" s="106"/>
      <c r="Y545" s="106"/>
      <c r="Z545" s="106"/>
    </row>
    <row r="546">
      <c r="A546" s="106"/>
      <c r="B546" s="106"/>
      <c r="C546" s="106"/>
      <c r="D546" s="106"/>
      <c r="E546" s="106"/>
      <c r="F546" s="106"/>
      <c r="G546" s="106"/>
      <c r="H546" s="106"/>
      <c r="I546" s="106"/>
      <c r="J546" s="106"/>
      <c r="K546" s="106"/>
      <c r="L546" s="106"/>
      <c r="M546" s="106"/>
      <c r="N546" s="106"/>
      <c r="O546" s="106"/>
      <c r="P546" s="106"/>
      <c r="Q546" s="106"/>
      <c r="R546" s="106"/>
      <c r="S546" s="106"/>
      <c r="T546" s="106"/>
      <c r="U546" s="106"/>
      <c r="V546" s="106"/>
      <c r="W546" s="106"/>
      <c r="X546" s="106"/>
      <c r="Y546" s="106"/>
      <c r="Z546" s="106"/>
    </row>
    <row r="547">
      <c r="A547" s="106"/>
      <c r="B547" s="106"/>
      <c r="C547" s="106"/>
      <c r="D547" s="106"/>
      <c r="E547" s="106"/>
      <c r="F547" s="106"/>
      <c r="G547" s="106"/>
      <c r="H547" s="106"/>
      <c r="I547" s="106"/>
      <c r="J547" s="106"/>
      <c r="K547" s="106"/>
      <c r="L547" s="106"/>
      <c r="M547" s="106"/>
      <c r="N547" s="106"/>
      <c r="O547" s="106"/>
      <c r="P547" s="106"/>
      <c r="Q547" s="106"/>
      <c r="R547" s="106"/>
      <c r="S547" s="106"/>
      <c r="T547" s="106"/>
      <c r="U547" s="106"/>
      <c r="V547" s="106"/>
      <c r="W547" s="106"/>
      <c r="X547" s="106"/>
      <c r="Y547" s="106"/>
      <c r="Z547" s="106"/>
    </row>
    <row r="548">
      <c r="A548" s="106"/>
      <c r="B548" s="106"/>
      <c r="C548" s="106"/>
      <c r="D548" s="106"/>
      <c r="E548" s="106"/>
      <c r="F548" s="106"/>
      <c r="G548" s="106"/>
      <c r="H548" s="106"/>
      <c r="I548" s="106"/>
      <c r="J548" s="106"/>
      <c r="K548" s="106"/>
      <c r="L548" s="106"/>
      <c r="M548" s="106"/>
      <c r="N548" s="106"/>
      <c r="O548" s="106"/>
      <c r="P548" s="106"/>
      <c r="Q548" s="106"/>
      <c r="R548" s="106"/>
      <c r="S548" s="106"/>
      <c r="T548" s="106"/>
      <c r="U548" s="106"/>
      <c r="V548" s="106"/>
      <c r="W548" s="106"/>
      <c r="X548" s="106"/>
      <c r="Y548" s="106"/>
      <c r="Z548" s="106"/>
    </row>
    <row r="549">
      <c r="A549" s="106"/>
      <c r="B549" s="106"/>
      <c r="C549" s="106"/>
      <c r="D549" s="106"/>
      <c r="E549" s="106"/>
      <c r="F549" s="106"/>
      <c r="G549" s="106"/>
      <c r="H549" s="106"/>
      <c r="I549" s="106"/>
      <c r="J549" s="106"/>
      <c r="K549" s="106"/>
      <c r="L549" s="106"/>
      <c r="M549" s="106"/>
      <c r="N549" s="106"/>
      <c r="O549" s="106"/>
      <c r="P549" s="106"/>
      <c r="Q549" s="106"/>
      <c r="R549" s="106"/>
      <c r="S549" s="106"/>
      <c r="T549" s="106"/>
      <c r="U549" s="106"/>
      <c r="V549" s="106"/>
      <c r="W549" s="106"/>
      <c r="X549" s="106"/>
      <c r="Y549" s="106"/>
      <c r="Z549" s="106"/>
    </row>
    <row r="550">
      <c r="A550" s="106"/>
      <c r="B550" s="106"/>
      <c r="C550" s="106"/>
      <c r="D550" s="106"/>
      <c r="E550" s="106"/>
      <c r="F550" s="106"/>
      <c r="G550" s="106"/>
      <c r="H550" s="106"/>
      <c r="I550" s="106"/>
      <c r="J550" s="106"/>
      <c r="K550" s="106"/>
      <c r="L550" s="106"/>
      <c r="M550" s="106"/>
      <c r="N550" s="106"/>
      <c r="O550" s="106"/>
      <c r="P550" s="106"/>
      <c r="Q550" s="106"/>
      <c r="R550" s="106"/>
      <c r="S550" s="106"/>
      <c r="T550" s="106"/>
      <c r="U550" s="106"/>
      <c r="V550" s="106"/>
      <c r="W550" s="106"/>
      <c r="X550" s="106"/>
      <c r="Y550" s="106"/>
      <c r="Z550" s="106"/>
    </row>
    <row r="551">
      <c r="A551" s="106"/>
      <c r="B551" s="106"/>
      <c r="C551" s="106"/>
      <c r="D551" s="106"/>
      <c r="E551" s="106"/>
      <c r="F551" s="106"/>
      <c r="G551" s="106"/>
      <c r="H551" s="106"/>
      <c r="I551" s="106"/>
      <c r="J551" s="106"/>
      <c r="K551" s="106"/>
      <c r="L551" s="106"/>
      <c r="M551" s="106"/>
      <c r="N551" s="106"/>
      <c r="O551" s="106"/>
      <c r="P551" s="106"/>
      <c r="Q551" s="106"/>
      <c r="R551" s="106"/>
      <c r="S551" s="106"/>
      <c r="T551" s="106"/>
      <c r="U551" s="106"/>
      <c r="V551" s="106"/>
      <c r="W551" s="106"/>
      <c r="X551" s="106"/>
      <c r="Y551" s="106"/>
      <c r="Z551" s="106"/>
    </row>
    <row r="552">
      <c r="A552" s="106"/>
      <c r="B552" s="106"/>
      <c r="C552" s="106"/>
      <c r="D552" s="106"/>
      <c r="E552" s="106"/>
      <c r="F552" s="106"/>
      <c r="G552" s="106"/>
      <c r="H552" s="106"/>
      <c r="I552" s="106"/>
      <c r="J552" s="106"/>
      <c r="K552" s="106"/>
      <c r="L552" s="106"/>
      <c r="M552" s="106"/>
      <c r="N552" s="106"/>
      <c r="O552" s="106"/>
      <c r="P552" s="106"/>
      <c r="Q552" s="106"/>
      <c r="R552" s="106"/>
      <c r="S552" s="106"/>
      <c r="T552" s="106"/>
      <c r="U552" s="106"/>
      <c r="V552" s="106"/>
      <c r="W552" s="106"/>
      <c r="X552" s="106"/>
      <c r="Y552" s="106"/>
      <c r="Z552" s="106"/>
    </row>
    <row r="553">
      <c r="A553" s="106"/>
      <c r="B553" s="106"/>
      <c r="C553" s="106"/>
      <c r="D553" s="106"/>
      <c r="E553" s="106"/>
      <c r="F553" s="106"/>
      <c r="G553" s="106"/>
      <c r="H553" s="106"/>
      <c r="I553" s="106"/>
      <c r="J553" s="106"/>
      <c r="K553" s="106"/>
      <c r="L553" s="106"/>
      <c r="M553" s="106"/>
      <c r="N553" s="106"/>
      <c r="O553" s="106"/>
      <c r="P553" s="106"/>
      <c r="Q553" s="106"/>
      <c r="R553" s="106"/>
      <c r="S553" s="106"/>
      <c r="T553" s="106"/>
      <c r="U553" s="106"/>
      <c r="V553" s="106"/>
      <c r="W553" s="106"/>
      <c r="X553" s="106"/>
      <c r="Y553" s="106"/>
      <c r="Z553" s="106"/>
    </row>
    <row r="554">
      <c r="A554" s="106"/>
      <c r="B554" s="106"/>
      <c r="C554" s="106"/>
      <c r="D554" s="106"/>
      <c r="E554" s="106"/>
      <c r="F554" s="106"/>
      <c r="G554" s="106"/>
      <c r="H554" s="106"/>
      <c r="I554" s="106"/>
      <c r="J554" s="106"/>
      <c r="K554" s="106"/>
      <c r="L554" s="106"/>
      <c r="M554" s="106"/>
      <c r="N554" s="106"/>
      <c r="O554" s="106"/>
      <c r="P554" s="106"/>
      <c r="Q554" s="106"/>
      <c r="R554" s="106"/>
      <c r="S554" s="106"/>
      <c r="T554" s="106"/>
      <c r="U554" s="106"/>
      <c r="V554" s="106"/>
      <c r="W554" s="106"/>
      <c r="X554" s="106"/>
      <c r="Y554" s="106"/>
      <c r="Z554" s="106"/>
    </row>
    <row r="555">
      <c r="A555" s="106"/>
      <c r="B555" s="106"/>
      <c r="C555" s="106"/>
      <c r="D555" s="106"/>
      <c r="E555" s="106"/>
      <c r="F555" s="106"/>
      <c r="G555" s="106"/>
      <c r="H555" s="106"/>
      <c r="I555" s="106"/>
      <c r="J555" s="106"/>
      <c r="K555" s="106"/>
      <c r="L555" s="106"/>
      <c r="M555" s="106"/>
      <c r="N555" s="106"/>
      <c r="O555" s="106"/>
      <c r="P555" s="106"/>
      <c r="Q555" s="106"/>
      <c r="R555" s="106"/>
      <c r="S555" s="106"/>
      <c r="T555" s="106"/>
      <c r="U555" s="106"/>
      <c r="V555" s="106"/>
      <c r="W555" s="106"/>
      <c r="X555" s="106"/>
      <c r="Y555" s="106"/>
      <c r="Z555" s="106"/>
    </row>
    <row r="556">
      <c r="A556" s="106"/>
      <c r="B556" s="106"/>
      <c r="C556" s="106"/>
      <c r="D556" s="106"/>
      <c r="E556" s="106"/>
      <c r="F556" s="106"/>
      <c r="G556" s="106"/>
      <c r="H556" s="106"/>
      <c r="I556" s="106"/>
      <c r="J556" s="106"/>
      <c r="K556" s="106"/>
      <c r="L556" s="106"/>
      <c r="M556" s="106"/>
      <c r="N556" s="106"/>
      <c r="O556" s="106"/>
      <c r="P556" s="106"/>
      <c r="Q556" s="106"/>
      <c r="R556" s="106"/>
      <c r="S556" s="106"/>
      <c r="T556" s="106"/>
      <c r="U556" s="106"/>
      <c r="V556" s="106"/>
      <c r="W556" s="106"/>
      <c r="X556" s="106"/>
      <c r="Y556" s="106"/>
      <c r="Z556" s="106"/>
    </row>
    <row r="557">
      <c r="A557" s="106"/>
      <c r="B557" s="106"/>
      <c r="C557" s="106"/>
      <c r="D557" s="106"/>
      <c r="E557" s="106"/>
      <c r="F557" s="106"/>
      <c r="G557" s="106"/>
      <c r="H557" s="106"/>
      <c r="I557" s="106"/>
      <c r="J557" s="106"/>
      <c r="K557" s="106"/>
      <c r="L557" s="106"/>
      <c r="M557" s="106"/>
      <c r="N557" s="106"/>
      <c r="O557" s="106"/>
      <c r="P557" s="106"/>
      <c r="Q557" s="106"/>
      <c r="R557" s="106"/>
      <c r="S557" s="106"/>
      <c r="T557" s="106"/>
      <c r="U557" s="106"/>
      <c r="V557" s="106"/>
      <c r="W557" s="106"/>
      <c r="X557" s="106"/>
      <c r="Y557" s="106"/>
      <c r="Z557" s="106"/>
    </row>
    <row r="558">
      <c r="A558" s="106"/>
      <c r="B558" s="106"/>
      <c r="C558" s="106"/>
      <c r="D558" s="106"/>
      <c r="E558" s="106"/>
      <c r="F558" s="106"/>
      <c r="G558" s="106"/>
      <c r="H558" s="106"/>
      <c r="I558" s="106"/>
      <c r="J558" s="106"/>
      <c r="K558" s="106"/>
      <c r="L558" s="106"/>
      <c r="M558" s="106"/>
      <c r="N558" s="106"/>
      <c r="O558" s="106"/>
      <c r="P558" s="106"/>
      <c r="Q558" s="106"/>
      <c r="R558" s="106"/>
      <c r="S558" s="106"/>
      <c r="T558" s="106"/>
      <c r="U558" s="106"/>
      <c r="V558" s="106"/>
      <c r="W558" s="106"/>
      <c r="X558" s="106"/>
      <c r="Y558" s="106"/>
      <c r="Z558" s="106"/>
    </row>
    <row r="559">
      <c r="A559" s="106"/>
      <c r="B559" s="106"/>
      <c r="C559" s="106"/>
      <c r="D559" s="106"/>
      <c r="E559" s="106"/>
      <c r="F559" s="106"/>
      <c r="G559" s="106"/>
      <c r="H559" s="106"/>
      <c r="I559" s="106"/>
      <c r="J559" s="106"/>
      <c r="K559" s="106"/>
      <c r="L559" s="106"/>
      <c r="M559" s="106"/>
      <c r="N559" s="106"/>
      <c r="O559" s="106"/>
      <c r="P559" s="106"/>
      <c r="Q559" s="106"/>
      <c r="R559" s="106"/>
      <c r="S559" s="106"/>
      <c r="T559" s="106"/>
      <c r="U559" s="106"/>
      <c r="V559" s="106"/>
      <c r="W559" s="106"/>
      <c r="X559" s="106"/>
      <c r="Y559" s="106"/>
      <c r="Z559" s="106"/>
    </row>
    <row r="560">
      <c r="A560" s="106"/>
      <c r="B560" s="106"/>
      <c r="C560" s="106"/>
      <c r="D560" s="106"/>
      <c r="E560" s="106"/>
      <c r="F560" s="106"/>
      <c r="G560" s="106"/>
      <c r="H560" s="106"/>
      <c r="I560" s="106"/>
      <c r="J560" s="106"/>
      <c r="K560" s="106"/>
      <c r="L560" s="106"/>
      <c r="M560" s="106"/>
      <c r="N560" s="106"/>
      <c r="O560" s="106"/>
      <c r="P560" s="106"/>
      <c r="Q560" s="106"/>
      <c r="R560" s="106"/>
      <c r="S560" s="106"/>
      <c r="T560" s="106"/>
      <c r="U560" s="106"/>
      <c r="V560" s="106"/>
      <c r="W560" s="106"/>
      <c r="X560" s="106"/>
      <c r="Y560" s="106"/>
      <c r="Z560" s="106"/>
    </row>
    <row r="561">
      <c r="A561" s="106"/>
      <c r="B561" s="106"/>
      <c r="C561" s="106"/>
      <c r="D561" s="106"/>
      <c r="E561" s="106"/>
      <c r="F561" s="106"/>
      <c r="G561" s="106"/>
      <c r="H561" s="106"/>
      <c r="I561" s="106"/>
      <c r="J561" s="106"/>
      <c r="K561" s="106"/>
      <c r="L561" s="106"/>
      <c r="M561" s="106"/>
      <c r="N561" s="106"/>
      <c r="O561" s="106"/>
      <c r="P561" s="106"/>
      <c r="Q561" s="106"/>
      <c r="R561" s="106"/>
      <c r="S561" s="106"/>
      <c r="T561" s="106"/>
      <c r="U561" s="106"/>
      <c r="V561" s="106"/>
      <c r="W561" s="106"/>
      <c r="X561" s="106"/>
      <c r="Y561" s="106"/>
      <c r="Z561" s="106"/>
    </row>
    <row r="562">
      <c r="A562" s="106"/>
      <c r="B562" s="106"/>
      <c r="C562" s="106"/>
      <c r="D562" s="106"/>
      <c r="E562" s="106"/>
      <c r="F562" s="106"/>
      <c r="G562" s="106"/>
      <c r="H562" s="106"/>
      <c r="I562" s="106"/>
      <c r="J562" s="106"/>
      <c r="K562" s="106"/>
      <c r="L562" s="106"/>
      <c r="M562" s="106"/>
      <c r="N562" s="106"/>
      <c r="O562" s="106"/>
      <c r="P562" s="106"/>
      <c r="Q562" s="106"/>
      <c r="R562" s="106"/>
      <c r="S562" s="106"/>
      <c r="T562" s="106"/>
      <c r="U562" s="106"/>
      <c r="V562" s="106"/>
      <c r="W562" s="106"/>
      <c r="X562" s="106"/>
      <c r="Y562" s="106"/>
      <c r="Z562" s="106"/>
    </row>
    <row r="563">
      <c r="A563" s="106"/>
      <c r="B563" s="106"/>
      <c r="C563" s="106"/>
      <c r="D563" s="106"/>
      <c r="E563" s="106"/>
      <c r="F563" s="106"/>
      <c r="G563" s="106"/>
      <c r="H563" s="106"/>
      <c r="I563" s="106"/>
      <c r="J563" s="106"/>
      <c r="K563" s="106"/>
      <c r="L563" s="106"/>
      <c r="M563" s="106"/>
      <c r="N563" s="106"/>
      <c r="O563" s="106"/>
      <c r="P563" s="106"/>
      <c r="Q563" s="106"/>
      <c r="R563" s="106"/>
      <c r="S563" s="106"/>
      <c r="T563" s="106"/>
      <c r="U563" s="106"/>
      <c r="V563" s="106"/>
      <c r="W563" s="106"/>
      <c r="X563" s="106"/>
      <c r="Y563" s="106"/>
      <c r="Z563" s="106"/>
    </row>
    <row r="564">
      <c r="A564" s="106"/>
      <c r="B564" s="106"/>
      <c r="C564" s="106"/>
      <c r="D564" s="106"/>
      <c r="E564" s="106"/>
      <c r="F564" s="106"/>
      <c r="G564" s="106"/>
      <c r="H564" s="106"/>
      <c r="I564" s="106"/>
      <c r="J564" s="106"/>
      <c r="K564" s="106"/>
      <c r="L564" s="106"/>
      <c r="M564" s="106"/>
      <c r="N564" s="106"/>
      <c r="O564" s="106"/>
      <c r="P564" s="106"/>
      <c r="Q564" s="106"/>
      <c r="R564" s="106"/>
      <c r="S564" s="106"/>
      <c r="T564" s="106"/>
      <c r="U564" s="106"/>
      <c r="V564" s="106"/>
      <c r="W564" s="106"/>
      <c r="X564" s="106"/>
      <c r="Y564" s="106"/>
      <c r="Z564" s="106"/>
    </row>
    <row r="565">
      <c r="A565" s="106"/>
      <c r="B565" s="106"/>
      <c r="C565" s="106"/>
      <c r="D565" s="106"/>
      <c r="E565" s="106"/>
      <c r="F565" s="106"/>
      <c r="G565" s="106"/>
      <c r="H565" s="106"/>
      <c r="I565" s="106"/>
      <c r="J565" s="106"/>
      <c r="K565" s="106"/>
      <c r="L565" s="106"/>
      <c r="M565" s="106"/>
      <c r="N565" s="106"/>
      <c r="O565" s="106"/>
      <c r="P565" s="106"/>
      <c r="Q565" s="106"/>
      <c r="R565" s="106"/>
      <c r="S565" s="106"/>
      <c r="T565" s="106"/>
      <c r="U565" s="106"/>
      <c r="V565" s="106"/>
      <c r="W565" s="106"/>
      <c r="X565" s="106"/>
      <c r="Y565" s="106"/>
      <c r="Z565" s="106"/>
    </row>
    <row r="566">
      <c r="A566" s="106"/>
      <c r="B566" s="106"/>
      <c r="C566" s="106"/>
      <c r="D566" s="106"/>
      <c r="E566" s="106"/>
      <c r="F566" s="106"/>
      <c r="G566" s="106"/>
      <c r="H566" s="106"/>
      <c r="I566" s="106"/>
      <c r="J566" s="106"/>
      <c r="K566" s="106"/>
      <c r="L566" s="106"/>
      <c r="M566" s="106"/>
      <c r="N566" s="106"/>
      <c r="O566" s="106"/>
      <c r="P566" s="106"/>
      <c r="Q566" s="106"/>
      <c r="R566" s="106"/>
      <c r="S566" s="106"/>
      <c r="T566" s="106"/>
      <c r="U566" s="106"/>
      <c r="V566" s="106"/>
      <c r="W566" s="106"/>
      <c r="X566" s="106"/>
      <c r="Y566" s="106"/>
      <c r="Z566" s="106"/>
    </row>
    <row r="567">
      <c r="A567" s="106"/>
      <c r="B567" s="106"/>
      <c r="C567" s="106"/>
      <c r="D567" s="106"/>
      <c r="E567" s="106"/>
      <c r="F567" s="106"/>
      <c r="G567" s="106"/>
      <c r="H567" s="106"/>
      <c r="I567" s="106"/>
      <c r="J567" s="106"/>
      <c r="K567" s="106"/>
      <c r="L567" s="106"/>
      <c r="M567" s="106"/>
      <c r="N567" s="106"/>
      <c r="O567" s="106"/>
      <c r="P567" s="106"/>
      <c r="Q567" s="106"/>
      <c r="R567" s="106"/>
      <c r="S567" s="106"/>
      <c r="T567" s="106"/>
      <c r="U567" s="106"/>
      <c r="V567" s="106"/>
      <c r="W567" s="106"/>
      <c r="X567" s="106"/>
      <c r="Y567" s="106"/>
      <c r="Z567" s="106"/>
    </row>
    <row r="568">
      <c r="A568" s="106"/>
      <c r="B568" s="106"/>
      <c r="C568" s="106"/>
      <c r="D568" s="106"/>
      <c r="E568" s="106"/>
      <c r="F568" s="106"/>
      <c r="G568" s="106"/>
      <c r="H568" s="106"/>
      <c r="I568" s="106"/>
      <c r="J568" s="106"/>
      <c r="K568" s="106"/>
      <c r="L568" s="106"/>
      <c r="M568" s="106"/>
      <c r="N568" s="106"/>
      <c r="O568" s="106"/>
      <c r="P568" s="106"/>
      <c r="Q568" s="106"/>
      <c r="R568" s="106"/>
      <c r="S568" s="106"/>
      <c r="T568" s="106"/>
      <c r="U568" s="106"/>
      <c r="V568" s="106"/>
      <c r="W568" s="106"/>
      <c r="X568" s="106"/>
      <c r="Y568" s="106"/>
      <c r="Z568" s="106"/>
    </row>
    <row r="569">
      <c r="A569" s="106"/>
      <c r="B569" s="106"/>
      <c r="C569" s="106"/>
      <c r="D569" s="106"/>
      <c r="E569" s="106"/>
      <c r="F569" s="106"/>
      <c r="G569" s="106"/>
      <c r="H569" s="106"/>
      <c r="I569" s="106"/>
      <c r="J569" s="106"/>
      <c r="K569" s="106"/>
      <c r="L569" s="106"/>
      <c r="M569" s="106"/>
      <c r="N569" s="106"/>
      <c r="O569" s="106"/>
      <c r="P569" s="106"/>
      <c r="Q569" s="106"/>
      <c r="R569" s="106"/>
      <c r="S569" s="106"/>
      <c r="T569" s="106"/>
      <c r="U569" s="106"/>
      <c r="V569" s="106"/>
      <c r="W569" s="106"/>
      <c r="X569" s="106"/>
      <c r="Y569" s="106"/>
      <c r="Z569" s="106"/>
    </row>
    <row r="570">
      <c r="A570" s="106"/>
      <c r="B570" s="106"/>
      <c r="C570" s="106"/>
      <c r="D570" s="106"/>
      <c r="E570" s="106"/>
      <c r="F570" s="106"/>
      <c r="G570" s="106"/>
      <c r="H570" s="106"/>
      <c r="I570" s="106"/>
      <c r="J570" s="106"/>
      <c r="K570" s="106"/>
      <c r="L570" s="106"/>
      <c r="M570" s="106"/>
      <c r="N570" s="106"/>
      <c r="O570" s="106"/>
      <c r="P570" s="106"/>
      <c r="Q570" s="106"/>
      <c r="R570" s="106"/>
      <c r="S570" s="106"/>
      <c r="T570" s="106"/>
      <c r="U570" s="106"/>
      <c r="V570" s="106"/>
      <c r="W570" s="106"/>
      <c r="X570" s="106"/>
      <c r="Y570" s="106"/>
      <c r="Z570" s="106"/>
    </row>
    <row r="571">
      <c r="A571" s="106"/>
      <c r="B571" s="106"/>
      <c r="C571" s="106"/>
      <c r="D571" s="106"/>
      <c r="E571" s="106"/>
      <c r="F571" s="106"/>
      <c r="G571" s="106"/>
      <c r="H571" s="106"/>
      <c r="I571" s="106"/>
      <c r="J571" s="106"/>
      <c r="K571" s="106"/>
      <c r="L571" s="106"/>
      <c r="M571" s="106"/>
      <c r="N571" s="106"/>
      <c r="O571" s="106"/>
      <c r="P571" s="106"/>
      <c r="Q571" s="106"/>
      <c r="R571" s="106"/>
      <c r="S571" s="106"/>
      <c r="T571" s="106"/>
      <c r="U571" s="106"/>
      <c r="V571" s="106"/>
      <c r="W571" s="106"/>
      <c r="X571" s="106"/>
      <c r="Y571" s="106"/>
      <c r="Z571" s="106"/>
    </row>
    <row r="572">
      <c r="A572" s="106"/>
      <c r="B572" s="106"/>
      <c r="C572" s="106"/>
      <c r="D572" s="106"/>
      <c r="E572" s="106"/>
      <c r="F572" s="106"/>
      <c r="G572" s="106"/>
      <c r="H572" s="106"/>
      <c r="I572" s="106"/>
      <c r="J572" s="106"/>
      <c r="K572" s="106"/>
      <c r="L572" s="106"/>
      <c r="M572" s="106"/>
      <c r="N572" s="106"/>
      <c r="O572" s="106"/>
      <c r="P572" s="106"/>
      <c r="Q572" s="106"/>
      <c r="R572" s="106"/>
      <c r="S572" s="106"/>
      <c r="T572" s="106"/>
      <c r="U572" s="106"/>
      <c r="V572" s="106"/>
      <c r="W572" s="106"/>
      <c r="X572" s="106"/>
      <c r="Y572" s="106"/>
      <c r="Z572" s="106"/>
    </row>
    <row r="573">
      <c r="A573" s="106"/>
      <c r="B573" s="106"/>
      <c r="C573" s="106"/>
      <c r="D573" s="106"/>
      <c r="E573" s="106"/>
      <c r="F573" s="106"/>
      <c r="G573" s="106"/>
      <c r="H573" s="106"/>
      <c r="I573" s="106"/>
      <c r="J573" s="106"/>
      <c r="K573" s="106"/>
      <c r="L573" s="106"/>
      <c r="M573" s="106"/>
      <c r="N573" s="106"/>
      <c r="O573" s="106"/>
      <c r="P573" s="106"/>
      <c r="Q573" s="106"/>
      <c r="R573" s="106"/>
      <c r="S573" s="106"/>
      <c r="T573" s="106"/>
      <c r="U573" s="106"/>
      <c r="V573" s="106"/>
      <c r="W573" s="106"/>
      <c r="X573" s="106"/>
      <c r="Y573" s="106"/>
      <c r="Z573" s="106"/>
    </row>
    <row r="574">
      <c r="A574" s="106"/>
      <c r="B574" s="106"/>
      <c r="C574" s="106"/>
      <c r="D574" s="106"/>
      <c r="E574" s="106"/>
      <c r="F574" s="106"/>
      <c r="G574" s="106"/>
      <c r="H574" s="106"/>
      <c r="I574" s="106"/>
      <c r="J574" s="106"/>
      <c r="K574" s="106"/>
      <c r="L574" s="106"/>
      <c r="M574" s="106"/>
      <c r="N574" s="106"/>
      <c r="O574" s="106"/>
      <c r="P574" s="106"/>
      <c r="Q574" s="106"/>
      <c r="R574" s="106"/>
      <c r="S574" s="106"/>
      <c r="T574" s="106"/>
      <c r="U574" s="106"/>
      <c r="V574" s="106"/>
      <c r="W574" s="106"/>
      <c r="X574" s="106"/>
      <c r="Y574" s="106"/>
      <c r="Z574" s="106"/>
    </row>
    <row r="575">
      <c r="A575" s="106"/>
      <c r="B575" s="106"/>
      <c r="C575" s="106"/>
      <c r="D575" s="106"/>
      <c r="E575" s="106"/>
      <c r="F575" s="106"/>
      <c r="G575" s="106"/>
      <c r="H575" s="106"/>
      <c r="I575" s="106"/>
      <c r="J575" s="106"/>
      <c r="K575" s="106"/>
      <c r="L575" s="106"/>
      <c r="M575" s="106"/>
      <c r="N575" s="106"/>
      <c r="O575" s="106"/>
      <c r="P575" s="106"/>
      <c r="Q575" s="106"/>
      <c r="R575" s="106"/>
      <c r="S575" s="106"/>
      <c r="T575" s="106"/>
      <c r="U575" s="106"/>
      <c r="V575" s="106"/>
      <c r="W575" s="106"/>
      <c r="X575" s="106"/>
      <c r="Y575" s="106"/>
      <c r="Z575" s="106"/>
    </row>
    <row r="576">
      <c r="A576" s="106"/>
      <c r="B576" s="106"/>
      <c r="C576" s="106"/>
      <c r="D576" s="106"/>
      <c r="E576" s="106"/>
      <c r="F576" s="106"/>
      <c r="G576" s="106"/>
      <c r="H576" s="106"/>
      <c r="I576" s="106"/>
      <c r="J576" s="106"/>
      <c r="K576" s="106"/>
      <c r="L576" s="106"/>
      <c r="M576" s="106"/>
      <c r="N576" s="106"/>
      <c r="O576" s="106"/>
      <c r="P576" s="106"/>
      <c r="Q576" s="106"/>
      <c r="R576" s="106"/>
      <c r="S576" s="106"/>
      <c r="T576" s="106"/>
      <c r="U576" s="106"/>
      <c r="V576" s="106"/>
      <c r="W576" s="106"/>
      <c r="X576" s="106"/>
      <c r="Y576" s="106"/>
      <c r="Z576" s="106"/>
    </row>
    <row r="577">
      <c r="A577" s="106"/>
      <c r="B577" s="106"/>
      <c r="C577" s="106"/>
      <c r="D577" s="106"/>
      <c r="E577" s="106"/>
      <c r="F577" s="106"/>
      <c r="G577" s="106"/>
      <c r="H577" s="106"/>
      <c r="I577" s="106"/>
      <c r="J577" s="106"/>
      <c r="K577" s="106"/>
      <c r="L577" s="106"/>
      <c r="M577" s="106"/>
      <c r="N577" s="106"/>
      <c r="O577" s="106"/>
      <c r="P577" s="106"/>
      <c r="Q577" s="106"/>
      <c r="R577" s="106"/>
      <c r="S577" s="106"/>
      <c r="T577" s="106"/>
      <c r="U577" s="106"/>
      <c r="V577" s="106"/>
      <c r="W577" s="106"/>
      <c r="X577" s="106"/>
      <c r="Y577" s="106"/>
      <c r="Z577" s="106"/>
    </row>
    <row r="578">
      <c r="A578" s="106"/>
      <c r="B578" s="106"/>
      <c r="C578" s="106"/>
      <c r="D578" s="106"/>
      <c r="E578" s="106"/>
      <c r="F578" s="106"/>
      <c r="G578" s="106"/>
      <c r="H578" s="106"/>
      <c r="I578" s="106"/>
      <c r="J578" s="106"/>
      <c r="K578" s="106"/>
      <c r="L578" s="106"/>
      <c r="M578" s="106"/>
      <c r="N578" s="106"/>
      <c r="O578" s="106"/>
      <c r="P578" s="106"/>
      <c r="Q578" s="106"/>
      <c r="R578" s="106"/>
      <c r="S578" s="106"/>
      <c r="T578" s="106"/>
      <c r="U578" s="106"/>
      <c r="V578" s="106"/>
      <c r="W578" s="106"/>
      <c r="X578" s="106"/>
      <c r="Y578" s="106"/>
      <c r="Z578" s="106"/>
    </row>
    <row r="579">
      <c r="A579" s="106"/>
      <c r="B579" s="106"/>
      <c r="C579" s="106"/>
      <c r="D579" s="106"/>
      <c r="E579" s="106"/>
      <c r="F579" s="106"/>
      <c r="G579" s="106"/>
      <c r="H579" s="106"/>
      <c r="I579" s="106"/>
      <c r="J579" s="106"/>
      <c r="K579" s="106"/>
      <c r="L579" s="106"/>
      <c r="M579" s="106"/>
      <c r="N579" s="106"/>
      <c r="O579" s="106"/>
      <c r="P579" s="106"/>
      <c r="Q579" s="106"/>
      <c r="R579" s="106"/>
      <c r="S579" s="106"/>
      <c r="T579" s="106"/>
      <c r="U579" s="106"/>
      <c r="V579" s="106"/>
      <c r="W579" s="106"/>
      <c r="X579" s="106"/>
      <c r="Y579" s="106"/>
      <c r="Z579" s="106"/>
    </row>
    <row r="580">
      <c r="A580" s="106"/>
      <c r="B580" s="106"/>
      <c r="C580" s="106"/>
      <c r="D580" s="106"/>
      <c r="E580" s="106"/>
      <c r="F580" s="106"/>
      <c r="G580" s="106"/>
      <c r="H580" s="106"/>
      <c r="I580" s="106"/>
      <c r="J580" s="106"/>
      <c r="K580" s="106"/>
      <c r="L580" s="106"/>
      <c r="M580" s="106"/>
      <c r="N580" s="106"/>
      <c r="O580" s="106"/>
      <c r="P580" s="106"/>
      <c r="Q580" s="106"/>
      <c r="R580" s="106"/>
      <c r="S580" s="106"/>
      <c r="T580" s="106"/>
      <c r="U580" s="106"/>
      <c r="V580" s="106"/>
      <c r="W580" s="106"/>
      <c r="X580" s="106"/>
      <c r="Y580" s="106"/>
      <c r="Z580" s="106"/>
    </row>
    <row r="581">
      <c r="A581" s="106"/>
      <c r="B581" s="106"/>
      <c r="C581" s="106"/>
      <c r="D581" s="106"/>
      <c r="E581" s="106"/>
      <c r="F581" s="106"/>
      <c r="G581" s="106"/>
      <c r="H581" s="106"/>
      <c r="I581" s="106"/>
      <c r="J581" s="106"/>
      <c r="K581" s="106"/>
      <c r="L581" s="106"/>
      <c r="M581" s="106"/>
      <c r="N581" s="106"/>
      <c r="O581" s="106"/>
      <c r="P581" s="106"/>
      <c r="Q581" s="106"/>
      <c r="R581" s="106"/>
      <c r="S581" s="106"/>
      <c r="T581" s="106"/>
      <c r="U581" s="106"/>
      <c r="V581" s="106"/>
      <c r="W581" s="106"/>
      <c r="X581" s="106"/>
      <c r="Y581" s="106"/>
      <c r="Z581" s="106"/>
    </row>
    <row r="582">
      <c r="A582" s="106"/>
      <c r="B582" s="106"/>
      <c r="C582" s="106"/>
      <c r="D582" s="106"/>
      <c r="E582" s="106"/>
      <c r="F582" s="106"/>
      <c r="G582" s="106"/>
      <c r="H582" s="106"/>
      <c r="I582" s="106"/>
      <c r="J582" s="106"/>
      <c r="K582" s="106"/>
      <c r="L582" s="106"/>
      <c r="M582" s="106"/>
      <c r="N582" s="106"/>
      <c r="O582" s="106"/>
      <c r="P582" s="106"/>
      <c r="Q582" s="106"/>
      <c r="R582" s="106"/>
      <c r="S582" s="106"/>
      <c r="T582" s="106"/>
      <c r="U582" s="106"/>
      <c r="V582" s="106"/>
      <c r="W582" s="106"/>
      <c r="X582" s="106"/>
      <c r="Y582" s="106"/>
      <c r="Z582" s="106"/>
    </row>
    <row r="583">
      <c r="A583" s="106"/>
      <c r="B583" s="106"/>
      <c r="C583" s="106"/>
      <c r="D583" s="106"/>
      <c r="E583" s="106"/>
      <c r="F583" s="106"/>
      <c r="G583" s="106"/>
      <c r="H583" s="106"/>
      <c r="I583" s="106"/>
      <c r="J583" s="106"/>
      <c r="K583" s="106"/>
      <c r="L583" s="106"/>
      <c r="M583" s="106"/>
      <c r="N583" s="106"/>
      <c r="O583" s="106"/>
      <c r="P583" s="106"/>
      <c r="Q583" s="106"/>
      <c r="R583" s="106"/>
      <c r="S583" s="106"/>
      <c r="T583" s="106"/>
      <c r="U583" s="106"/>
      <c r="V583" s="106"/>
      <c r="W583" s="106"/>
      <c r="X583" s="106"/>
      <c r="Y583" s="106"/>
      <c r="Z583" s="106"/>
    </row>
    <row r="584">
      <c r="A584" s="106"/>
      <c r="B584" s="106"/>
      <c r="C584" s="106"/>
      <c r="D584" s="106"/>
      <c r="E584" s="106"/>
      <c r="F584" s="106"/>
      <c r="G584" s="106"/>
      <c r="H584" s="106"/>
      <c r="I584" s="106"/>
      <c r="J584" s="106"/>
      <c r="K584" s="106"/>
      <c r="L584" s="106"/>
      <c r="M584" s="106"/>
      <c r="N584" s="106"/>
      <c r="O584" s="106"/>
      <c r="P584" s="106"/>
      <c r="Q584" s="106"/>
      <c r="R584" s="106"/>
      <c r="S584" s="106"/>
      <c r="T584" s="106"/>
      <c r="U584" s="106"/>
      <c r="V584" s="106"/>
      <c r="W584" s="106"/>
      <c r="X584" s="106"/>
      <c r="Y584" s="106"/>
      <c r="Z584" s="106"/>
    </row>
    <row r="585">
      <c r="A585" s="106"/>
      <c r="B585" s="106"/>
      <c r="C585" s="106"/>
      <c r="D585" s="106"/>
      <c r="E585" s="106"/>
      <c r="F585" s="106"/>
      <c r="G585" s="106"/>
      <c r="H585" s="106"/>
      <c r="I585" s="106"/>
      <c r="J585" s="106"/>
      <c r="K585" s="106"/>
      <c r="L585" s="106"/>
      <c r="M585" s="106"/>
      <c r="N585" s="106"/>
      <c r="O585" s="106"/>
      <c r="P585" s="106"/>
      <c r="Q585" s="106"/>
      <c r="R585" s="106"/>
      <c r="S585" s="106"/>
      <c r="T585" s="106"/>
      <c r="U585" s="106"/>
      <c r="V585" s="106"/>
      <c r="W585" s="106"/>
      <c r="X585" s="106"/>
      <c r="Y585" s="106"/>
      <c r="Z585" s="106"/>
    </row>
    <row r="586">
      <c r="A586" s="106"/>
      <c r="B586" s="106"/>
      <c r="C586" s="106"/>
      <c r="D586" s="106"/>
      <c r="E586" s="106"/>
      <c r="F586" s="106"/>
      <c r="G586" s="106"/>
      <c r="H586" s="106"/>
      <c r="I586" s="106"/>
      <c r="J586" s="106"/>
      <c r="K586" s="106"/>
      <c r="L586" s="106"/>
      <c r="M586" s="106"/>
      <c r="N586" s="106"/>
      <c r="O586" s="106"/>
      <c r="P586" s="106"/>
      <c r="Q586" s="106"/>
      <c r="R586" s="106"/>
      <c r="S586" s="106"/>
      <c r="T586" s="106"/>
      <c r="U586" s="106"/>
      <c r="V586" s="106"/>
      <c r="W586" s="106"/>
      <c r="X586" s="106"/>
      <c r="Y586" s="106"/>
      <c r="Z586" s="106"/>
    </row>
    <row r="587">
      <c r="A587" s="106"/>
      <c r="B587" s="106"/>
      <c r="C587" s="106"/>
      <c r="D587" s="106"/>
      <c r="E587" s="106"/>
      <c r="F587" s="106"/>
      <c r="G587" s="106"/>
      <c r="H587" s="106"/>
      <c r="I587" s="106"/>
      <c r="J587" s="106"/>
      <c r="K587" s="106"/>
      <c r="L587" s="106"/>
      <c r="M587" s="106"/>
      <c r="N587" s="106"/>
      <c r="O587" s="106"/>
      <c r="P587" s="106"/>
      <c r="Q587" s="106"/>
      <c r="R587" s="106"/>
      <c r="S587" s="106"/>
      <c r="T587" s="106"/>
      <c r="U587" s="106"/>
      <c r="V587" s="106"/>
      <c r="W587" s="106"/>
      <c r="X587" s="106"/>
      <c r="Y587" s="106"/>
      <c r="Z587" s="106"/>
    </row>
    <row r="588">
      <c r="A588" s="106"/>
      <c r="B588" s="106"/>
      <c r="C588" s="106"/>
      <c r="D588" s="106"/>
      <c r="E588" s="106"/>
      <c r="F588" s="106"/>
      <c r="G588" s="106"/>
      <c r="H588" s="106"/>
      <c r="I588" s="106"/>
      <c r="J588" s="106"/>
      <c r="K588" s="106"/>
      <c r="L588" s="106"/>
      <c r="M588" s="106"/>
      <c r="N588" s="106"/>
      <c r="O588" s="106"/>
      <c r="P588" s="106"/>
      <c r="Q588" s="106"/>
      <c r="R588" s="106"/>
      <c r="S588" s="106"/>
      <c r="T588" s="106"/>
      <c r="U588" s="106"/>
      <c r="V588" s="106"/>
      <c r="W588" s="106"/>
      <c r="X588" s="106"/>
      <c r="Y588" s="106"/>
      <c r="Z588" s="106"/>
    </row>
    <row r="589">
      <c r="A589" s="106"/>
      <c r="B589" s="106"/>
      <c r="C589" s="106"/>
      <c r="D589" s="106"/>
      <c r="E589" s="106"/>
      <c r="F589" s="106"/>
      <c r="G589" s="106"/>
      <c r="H589" s="106"/>
      <c r="I589" s="106"/>
      <c r="J589" s="106"/>
      <c r="K589" s="106"/>
      <c r="L589" s="106"/>
      <c r="M589" s="106"/>
      <c r="N589" s="106"/>
      <c r="O589" s="106"/>
      <c r="P589" s="106"/>
      <c r="Q589" s="106"/>
      <c r="R589" s="106"/>
      <c r="S589" s="106"/>
      <c r="T589" s="106"/>
      <c r="U589" s="106"/>
      <c r="V589" s="106"/>
      <c r="W589" s="106"/>
      <c r="X589" s="106"/>
      <c r="Y589" s="106"/>
      <c r="Z589" s="106"/>
    </row>
    <row r="590">
      <c r="A590" s="106"/>
      <c r="B590" s="106"/>
      <c r="C590" s="106"/>
      <c r="D590" s="106"/>
      <c r="E590" s="106"/>
      <c r="F590" s="106"/>
      <c r="G590" s="106"/>
      <c r="H590" s="106"/>
      <c r="I590" s="106"/>
      <c r="J590" s="106"/>
      <c r="K590" s="106"/>
      <c r="L590" s="106"/>
      <c r="M590" s="106"/>
      <c r="N590" s="106"/>
      <c r="O590" s="106"/>
      <c r="P590" s="106"/>
      <c r="Q590" s="106"/>
      <c r="R590" s="106"/>
      <c r="S590" s="106"/>
      <c r="T590" s="106"/>
      <c r="U590" s="106"/>
      <c r="V590" s="106"/>
      <c r="W590" s="106"/>
      <c r="X590" s="106"/>
      <c r="Y590" s="106"/>
      <c r="Z590" s="106"/>
    </row>
    <row r="591">
      <c r="A591" s="106"/>
      <c r="B591" s="106"/>
      <c r="C591" s="106"/>
      <c r="D591" s="106"/>
      <c r="E591" s="106"/>
      <c r="F591" s="106"/>
      <c r="G591" s="106"/>
      <c r="H591" s="106"/>
      <c r="I591" s="106"/>
      <c r="J591" s="106"/>
      <c r="K591" s="106"/>
      <c r="L591" s="106"/>
      <c r="M591" s="106"/>
      <c r="N591" s="106"/>
      <c r="O591" s="106"/>
      <c r="P591" s="106"/>
      <c r="Q591" s="106"/>
      <c r="R591" s="106"/>
      <c r="S591" s="106"/>
      <c r="T591" s="106"/>
      <c r="U591" s="106"/>
      <c r="V591" s="106"/>
      <c r="W591" s="106"/>
      <c r="X591" s="106"/>
      <c r="Y591" s="106"/>
      <c r="Z591" s="106"/>
    </row>
    <row r="592">
      <c r="A592" s="106"/>
      <c r="B592" s="106"/>
      <c r="C592" s="106"/>
      <c r="D592" s="106"/>
      <c r="E592" s="106"/>
      <c r="F592" s="106"/>
      <c r="G592" s="106"/>
      <c r="H592" s="106"/>
      <c r="I592" s="106"/>
      <c r="J592" s="106"/>
      <c r="K592" s="106"/>
      <c r="L592" s="106"/>
      <c r="M592" s="106"/>
      <c r="N592" s="106"/>
      <c r="O592" s="106"/>
      <c r="P592" s="106"/>
      <c r="Q592" s="106"/>
      <c r="R592" s="106"/>
      <c r="S592" s="106"/>
      <c r="T592" s="106"/>
      <c r="U592" s="106"/>
      <c r="V592" s="106"/>
      <c r="W592" s="106"/>
      <c r="X592" s="106"/>
      <c r="Y592" s="106"/>
      <c r="Z592" s="106"/>
    </row>
    <row r="593">
      <c r="A593" s="106"/>
      <c r="B593" s="106"/>
      <c r="C593" s="106"/>
      <c r="D593" s="106"/>
      <c r="E593" s="106"/>
      <c r="F593" s="106"/>
      <c r="G593" s="106"/>
      <c r="H593" s="106"/>
      <c r="I593" s="106"/>
      <c r="J593" s="106"/>
      <c r="K593" s="106"/>
      <c r="L593" s="106"/>
      <c r="M593" s="106"/>
      <c r="N593" s="106"/>
      <c r="O593" s="106"/>
      <c r="P593" s="106"/>
      <c r="Q593" s="106"/>
      <c r="R593" s="106"/>
      <c r="S593" s="106"/>
      <c r="T593" s="106"/>
      <c r="U593" s="106"/>
      <c r="V593" s="106"/>
      <c r="W593" s="106"/>
      <c r="X593" s="106"/>
      <c r="Y593" s="106"/>
      <c r="Z593" s="106"/>
    </row>
    <row r="594">
      <c r="A594" s="106"/>
      <c r="B594" s="106"/>
      <c r="C594" s="106"/>
      <c r="D594" s="106"/>
      <c r="E594" s="106"/>
      <c r="F594" s="106"/>
      <c r="G594" s="106"/>
      <c r="H594" s="106"/>
      <c r="I594" s="106"/>
      <c r="J594" s="106"/>
      <c r="K594" s="106"/>
      <c r="L594" s="106"/>
      <c r="M594" s="106"/>
      <c r="N594" s="106"/>
      <c r="O594" s="106"/>
      <c r="P594" s="106"/>
      <c r="Q594" s="106"/>
      <c r="R594" s="106"/>
      <c r="S594" s="106"/>
      <c r="T594" s="106"/>
      <c r="U594" s="106"/>
      <c r="V594" s="106"/>
      <c r="W594" s="106"/>
      <c r="X594" s="106"/>
      <c r="Y594" s="106"/>
      <c r="Z594" s="106"/>
    </row>
    <row r="595">
      <c r="A595" s="106"/>
      <c r="B595" s="106"/>
      <c r="C595" s="106"/>
      <c r="D595" s="106"/>
      <c r="E595" s="106"/>
      <c r="F595" s="106"/>
      <c r="G595" s="106"/>
      <c r="H595" s="106"/>
      <c r="I595" s="106"/>
      <c r="J595" s="106"/>
      <c r="K595" s="106"/>
      <c r="L595" s="106"/>
      <c r="M595" s="106"/>
      <c r="N595" s="106"/>
      <c r="O595" s="106"/>
      <c r="P595" s="106"/>
      <c r="Q595" s="106"/>
      <c r="R595" s="106"/>
      <c r="S595" s="106"/>
      <c r="T595" s="106"/>
      <c r="U595" s="106"/>
      <c r="V595" s="106"/>
      <c r="W595" s="106"/>
      <c r="X595" s="106"/>
      <c r="Y595" s="106"/>
      <c r="Z595" s="106"/>
    </row>
    <row r="596">
      <c r="A596" s="106"/>
      <c r="B596" s="106"/>
      <c r="C596" s="106"/>
      <c r="D596" s="106"/>
      <c r="E596" s="106"/>
      <c r="F596" s="106"/>
      <c r="G596" s="106"/>
      <c r="H596" s="106"/>
      <c r="I596" s="106"/>
      <c r="J596" s="106"/>
      <c r="K596" s="106"/>
      <c r="L596" s="106"/>
      <c r="M596" s="106"/>
      <c r="N596" s="106"/>
      <c r="O596" s="106"/>
      <c r="P596" s="106"/>
      <c r="Q596" s="106"/>
      <c r="R596" s="106"/>
      <c r="S596" s="106"/>
      <c r="T596" s="106"/>
      <c r="U596" s="106"/>
      <c r="V596" s="106"/>
      <c r="W596" s="106"/>
      <c r="X596" s="106"/>
      <c r="Y596" s="106"/>
      <c r="Z596" s="106"/>
    </row>
    <row r="597">
      <c r="A597" s="106"/>
      <c r="B597" s="106"/>
      <c r="C597" s="106"/>
      <c r="D597" s="106"/>
      <c r="E597" s="106"/>
      <c r="F597" s="106"/>
      <c r="G597" s="106"/>
      <c r="H597" s="106"/>
      <c r="I597" s="106"/>
      <c r="J597" s="106"/>
      <c r="K597" s="106"/>
      <c r="L597" s="106"/>
      <c r="M597" s="106"/>
      <c r="N597" s="106"/>
      <c r="O597" s="106"/>
      <c r="P597" s="106"/>
      <c r="Q597" s="106"/>
      <c r="R597" s="106"/>
      <c r="S597" s="106"/>
      <c r="T597" s="106"/>
      <c r="U597" s="106"/>
      <c r="V597" s="106"/>
      <c r="W597" s="106"/>
      <c r="X597" s="106"/>
      <c r="Y597" s="106"/>
      <c r="Z597" s="106"/>
    </row>
    <row r="598">
      <c r="A598" s="106"/>
      <c r="B598" s="106"/>
      <c r="C598" s="106"/>
      <c r="D598" s="106"/>
      <c r="E598" s="106"/>
      <c r="F598" s="106"/>
      <c r="G598" s="106"/>
      <c r="H598" s="106"/>
      <c r="I598" s="106"/>
      <c r="J598" s="106"/>
      <c r="K598" s="106"/>
      <c r="L598" s="106"/>
      <c r="M598" s="106"/>
      <c r="N598" s="106"/>
      <c r="O598" s="106"/>
      <c r="P598" s="106"/>
      <c r="Q598" s="106"/>
      <c r="R598" s="106"/>
      <c r="S598" s="106"/>
      <c r="T598" s="106"/>
      <c r="U598" s="106"/>
      <c r="V598" s="106"/>
      <c r="W598" s="106"/>
      <c r="X598" s="106"/>
      <c r="Y598" s="106"/>
      <c r="Z598" s="106"/>
    </row>
    <row r="599">
      <c r="A599" s="106"/>
      <c r="B599" s="106"/>
      <c r="C599" s="106"/>
      <c r="D599" s="106"/>
      <c r="E599" s="106"/>
      <c r="F599" s="106"/>
      <c r="G599" s="106"/>
      <c r="H599" s="106"/>
      <c r="I599" s="106"/>
      <c r="J599" s="106"/>
      <c r="K599" s="106"/>
      <c r="L599" s="106"/>
      <c r="M599" s="106"/>
      <c r="N599" s="106"/>
      <c r="O599" s="106"/>
      <c r="P599" s="106"/>
      <c r="Q599" s="106"/>
      <c r="R599" s="106"/>
      <c r="S599" s="106"/>
      <c r="T599" s="106"/>
      <c r="U599" s="106"/>
      <c r="V599" s="106"/>
      <c r="W599" s="106"/>
      <c r="X599" s="106"/>
      <c r="Y599" s="106"/>
      <c r="Z599" s="106"/>
    </row>
    <row r="600">
      <c r="A600" s="106"/>
      <c r="B600" s="106"/>
      <c r="C600" s="106"/>
      <c r="D600" s="106"/>
      <c r="E600" s="106"/>
      <c r="F600" s="106"/>
      <c r="G600" s="106"/>
      <c r="H600" s="106"/>
      <c r="I600" s="106"/>
      <c r="J600" s="106"/>
      <c r="K600" s="106"/>
      <c r="L600" s="106"/>
      <c r="M600" s="106"/>
      <c r="N600" s="106"/>
      <c r="O600" s="106"/>
      <c r="P600" s="106"/>
      <c r="Q600" s="106"/>
      <c r="R600" s="106"/>
      <c r="S600" s="106"/>
      <c r="T600" s="106"/>
      <c r="U600" s="106"/>
      <c r="V600" s="106"/>
      <c r="W600" s="106"/>
      <c r="X600" s="106"/>
      <c r="Y600" s="106"/>
      <c r="Z600" s="106"/>
    </row>
    <row r="601">
      <c r="A601" s="106"/>
      <c r="B601" s="106"/>
      <c r="C601" s="106"/>
      <c r="D601" s="106"/>
      <c r="E601" s="106"/>
      <c r="F601" s="106"/>
      <c r="G601" s="106"/>
      <c r="H601" s="106"/>
      <c r="I601" s="106"/>
      <c r="J601" s="106"/>
      <c r="K601" s="106"/>
      <c r="L601" s="106"/>
      <c r="M601" s="106"/>
      <c r="N601" s="106"/>
      <c r="O601" s="106"/>
      <c r="P601" s="106"/>
      <c r="Q601" s="106"/>
      <c r="R601" s="106"/>
      <c r="S601" s="106"/>
      <c r="T601" s="106"/>
      <c r="U601" s="106"/>
      <c r="V601" s="106"/>
      <c r="W601" s="106"/>
      <c r="X601" s="106"/>
      <c r="Y601" s="106"/>
      <c r="Z601" s="106"/>
    </row>
    <row r="602">
      <c r="A602" s="106"/>
      <c r="B602" s="106"/>
      <c r="C602" s="106"/>
      <c r="D602" s="106"/>
      <c r="E602" s="106"/>
      <c r="F602" s="106"/>
      <c r="G602" s="106"/>
      <c r="H602" s="106"/>
      <c r="I602" s="106"/>
      <c r="J602" s="106"/>
      <c r="K602" s="106"/>
      <c r="L602" s="106"/>
      <c r="M602" s="106"/>
      <c r="N602" s="106"/>
      <c r="O602" s="106"/>
      <c r="P602" s="106"/>
      <c r="Q602" s="106"/>
      <c r="R602" s="106"/>
      <c r="S602" s="106"/>
      <c r="T602" s="106"/>
      <c r="U602" s="106"/>
      <c r="V602" s="106"/>
      <c r="W602" s="106"/>
      <c r="X602" s="106"/>
      <c r="Y602" s="106"/>
      <c r="Z602" s="106"/>
    </row>
    <row r="603">
      <c r="A603" s="106"/>
      <c r="B603" s="106"/>
      <c r="C603" s="106"/>
      <c r="D603" s="106"/>
      <c r="E603" s="106"/>
      <c r="F603" s="106"/>
      <c r="G603" s="106"/>
      <c r="H603" s="106"/>
      <c r="I603" s="106"/>
      <c r="J603" s="106"/>
      <c r="K603" s="106"/>
      <c r="L603" s="106"/>
      <c r="M603" s="106"/>
      <c r="N603" s="106"/>
      <c r="O603" s="106"/>
      <c r="P603" s="106"/>
      <c r="Q603" s="106"/>
      <c r="R603" s="106"/>
      <c r="S603" s="106"/>
      <c r="T603" s="106"/>
      <c r="U603" s="106"/>
      <c r="V603" s="106"/>
      <c r="W603" s="106"/>
      <c r="X603" s="106"/>
      <c r="Y603" s="106"/>
      <c r="Z603" s="106"/>
    </row>
    <row r="604">
      <c r="A604" s="106"/>
      <c r="B604" s="106"/>
      <c r="C604" s="106"/>
      <c r="D604" s="106"/>
      <c r="E604" s="106"/>
      <c r="F604" s="106"/>
      <c r="G604" s="106"/>
      <c r="H604" s="106"/>
      <c r="I604" s="106"/>
      <c r="J604" s="106"/>
      <c r="K604" s="106"/>
      <c r="L604" s="106"/>
      <c r="M604" s="106"/>
      <c r="N604" s="106"/>
      <c r="O604" s="106"/>
      <c r="P604" s="106"/>
      <c r="Q604" s="106"/>
      <c r="R604" s="106"/>
      <c r="S604" s="106"/>
      <c r="T604" s="106"/>
      <c r="U604" s="106"/>
      <c r="V604" s="106"/>
      <c r="W604" s="106"/>
      <c r="X604" s="106"/>
      <c r="Y604" s="106"/>
      <c r="Z604" s="106"/>
    </row>
    <row r="605">
      <c r="A605" s="106"/>
      <c r="B605" s="106"/>
      <c r="C605" s="106"/>
      <c r="D605" s="106"/>
      <c r="E605" s="106"/>
      <c r="F605" s="106"/>
      <c r="G605" s="106"/>
      <c r="H605" s="106"/>
      <c r="I605" s="106"/>
      <c r="J605" s="106"/>
      <c r="K605" s="106"/>
      <c r="L605" s="106"/>
      <c r="M605" s="106"/>
      <c r="N605" s="106"/>
      <c r="O605" s="106"/>
      <c r="P605" s="106"/>
      <c r="Q605" s="106"/>
      <c r="R605" s="106"/>
      <c r="S605" s="106"/>
      <c r="T605" s="106"/>
      <c r="U605" s="106"/>
      <c r="V605" s="106"/>
      <c r="W605" s="106"/>
      <c r="X605" s="106"/>
      <c r="Y605" s="106"/>
      <c r="Z605" s="106"/>
    </row>
    <row r="606">
      <c r="A606" s="106"/>
      <c r="B606" s="106"/>
      <c r="C606" s="106"/>
      <c r="D606" s="106"/>
      <c r="E606" s="106"/>
      <c r="F606" s="106"/>
      <c r="G606" s="106"/>
      <c r="H606" s="106"/>
      <c r="I606" s="106"/>
      <c r="J606" s="106"/>
      <c r="K606" s="106"/>
      <c r="L606" s="106"/>
      <c r="M606" s="106"/>
      <c r="N606" s="106"/>
      <c r="O606" s="106"/>
      <c r="P606" s="106"/>
      <c r="Q606" s="106"/>
      <c r="R606" s="106"/>
      <c r="S606" s="106"/>
      <c r="T606" s="106"/>
      <c r="U606" s="106"/>
      <c r="V606" s="106"/>
      <c r="W606" s="106"/>
      <c r="X606" s="106"/>
      <c r="Y606" s="106"/>
      <c r="Z606" s="106"/>
    </row>
    <row r="607">
      <c r="A607" s="106"/>
      <c r="B607" s="106"/>
      <c r="C607" s="106"/>
      <c r="D607" s="106"/>
      <c r="E607" s="106"/>
      <c r="F607" s="106"/>
      <c r="G607" s="106"/>
      <c r="H607" s="106"/>
      <c r="I607" s="106"/>
      <c r="J607" s="106"/>
      <c r="K607" s="106"/>
      <c r="L607" s="106"/>
      <c r="M607" s="106"/>
      <c r="N607" s="106"/>
      <c r="O607" s="106"/>
      <c r="P607" s="106"/>
      <c r="Q607" s="106"/>
      <c r="R607" s="106"/>
      <c r="S607" s="106"/>
      <c r="T607" s="106"/>
      <c r="U607" s="106"/>
      <c r="V607" s="106"/>
      <c r="W607" s="106"/>
      <c r="X607" s="106"/>
      <c r="Y607" s="106"/>
      <c r="Z607" s="106"/>
    </row>
    <row r="608">
      <c r="A608" s="106"/>
      <c r="B608" s="106"/>
      <c r="C608" s="106"/>
      <c r="D608" s="106"/>
      <c r="E608" s="106"/>
      <c r="F608" s="106"/>
      <c r="G608" s="106"/>
      <c r="H608" s="106"/>
      <c r="I608" s="106"/>
      <c r="J608" s="106"/>
      <c r="K608" s="106"/>
      <c r="L608" s="106"/>
      <c r="M608" s="106"/>
      <c r="N608" s="106"/>
      <c r="O608" s="106"/>
      <c r="P608" s="106"/>
      <c r="Q608" s="106"/>
      <c r="R608" s="106"/>
      <c r="S608" s="106"/>
      <c r="T608" s="106"/>
      <c r="U608" s="106"/>
      <c r="V608" s="106"/>
      <c r="W608" s="106"/>
      <c r="X608" s="106"/>
      <c r="Y608" s="106"/>
      <c r="Z608" s="106"/>
    </row>
    <row r="609">
      <c r="A609" s="106"/>
      <c r="B609" s="106"/>
      <c r="C609" s="106"/>
      <c r="D609" s="106"/>
      <c r="E609" s="106"/>
      <c r="F609" s="106"/>
      <c r="G609" s="106"/>
      <c r="H609" s="106"/>
      <c r="I609" s="106"/>
      <c r="J609" s="106"/>
      <c r="K609" s="106"/>
      <c r="L609" s="106"/>
      <c r="M609" s="106"/>
      <c r="N609" s="106"/>
      <c r="O609" s="106"/>
      <c r="P609" s="106"/>
      <c r="Q609" s="106"/>
      <c r="R609" s="106"/>
      <c r="S609" s="106"/>
      <c r="T609" s="106"/>
      <c r="U609" s="106"/>
      <c r="V609" s="106"/>
      <c r="W609" s="106"/>
      <c r="X609" s="106"/>
      <c r="Y609" s="106"/>
      <c r="Z609" s="106"/>
    </row>
    <row r="610">
      <c r="A610" s="106"/>
      <c r="B610" s="106"/>
      <c r="C610" s="106"/>
      <c r="D610" s="106"/>
      <c r="E610" s="106"/>
      <c r="F610" s="106"/>
      <c r="G610" s="106"/>
      <c r="H610" s="106"/>
      <c r="I610" s="106"/>
      <c r="J610" s="106"/>
      <c r="K610" s="106"/>
      <c r="L610" s="106"/>
      <c r="M610" s="106"/>
      <c r="N610" s="106"/>
      <c r="O610" s="106"/>
      <c r="P610" s="106"/>
      <c r="Q610" s="106"/>
      <c r="R610" s="106"/>
      <c r="S610" s="106"/>
      <c r="T610" s="106"/>
      <c r="U610" s="106"/>
      <c r="V610" s="106"/>
      <c r="W610" s="106"/>
      <c r="X610" s="106"/>
      <c r="Y610" s="106"/>
      <c r="Z610" s="106"/>
    </row>
    <row r="611">
      <c r="A611" s="106"/>
      <c r="B611" s="106"/>
      <c r="C611" s="106"/>
      <c r="D611" s="106"/>
      <c r="E611" s="106"/>
      <c r="F611" s="106"/>
      <c r="G611" s="106"/>
      <c r="H611" s="106"/>
      <c r="I611" s="106"/>
      <c r="J611" s="106"/>
      <c r="K611" s="106"/>
      <c r="L611" s="106"/>
      <c r="M611" s="106"/>
      <c r="N611" s="106"/>
      <c r="O611" s="106"/>
      <c r="P611" s="106"/>
      <c r="Q611" s="106"/>
      <c r="R611" s="106"/>
      <c r="S611" s="106"/>
      <c r="T611" s="106"/>
      <c r="U611" s="106"/>
      <c r="V611" s="106"/>
      <c r="W611" s="106"/>
      <c r="X611" s="106"/>
      <c r="Y611" s="106"/>
      <c r="Z611" s="106"/>
    </row>
    <row r="612">
      <c r="A612" s="106"/>
      <c r="B612" s="106"/>
      <c r="C612" s="106"/>
      <c r="D612" s="106"/>
      <c r="E612" s="106"/>
      <c r="F612" s="106"/>
      <c r="G612" s="106"/>
      <c r="H612" s="106"/>
      <c r="I612" s="106"/>
      <c r="J612" s="106"/>
      <c r="K612" s="106"/>
      <c r="L612" s="106"/>
      <c r="M612" s="106"/>
      <c r="N612" s="106"/>
      <c r="O612" s="106"/>
      <c r="P612" s="106"/>
      <c r="Q612" s="106"/>
      <c r="R612" s="106"/>
      <c r="S612" s="106"/>
      <c r="T612" s="106"/>
      <c r="U612" s="106"/>
      <c r="V612" s="106"/>
      <c r="W612" s="106"/>
      <c r="X612" s="106"/>
      <c r="Y612" s="106"/>
      <c r="Z612" s="106"/>
    </row>
    <row r="613">
      <c r="A613" s="106"/>
      <c r="B613" s="106"/>
      <c r="C613" s="106"/>
      <c r="D613" s="106"/>
      <c r="E613" s="106"/>
      <c r="F613" s="106"/>
      <c r="G613" s="106"/>
      <c r="H613" s="106"/>
      <c r="I613" s="106"/>
      <c r="J613" s="106"/>
      <c r="K613" s="106"/>
      <c r="L613" s="106"/>
      <c r="M613" s="106"/>
      <c r="N613" s="106"/>
      <c r="O613" s="106"/>
      <c r="P613" s="106"/>
      <c r="Q613" s="106"/>
      <c r="R613" s="106"/>
      <c r="S613" s="106"/>
      <c r="T613" s="106"/>
      <c r="U613" s="106"/>
      <c r="V613" s="106"/>
      <c r="W613" s="106"/>
      <c r="X613" s="106"/>
      <c r="Y613" s="106"/>
      <c r="Z613" s="106"/>
    </row>
    <row r="614">
      <c r="A614" s="106"/>
      <c r="B614" s="106"/>
      <c r="C614" s="106"/>
      <c r="D614" s="106"/>
      <c r="E614" s="106"/>
      <c r="F614" s="106"/>
      <c r="G614" s="106"/>
      <c r="H614" s="106"/>
      <c r="I614" s="106"/>
      <c r="J614" s="106"/>
      <c r="K614" s="106"/>
      <c r="L614" s="106"/>
      <c r="M614" s="106"/>
      <c r="N614" s="106"/>
      <c r="O614" s="106"/>
      <c r="P614" s="106"/>
      <c r="Q614" s="106"/>
      <c r="R614" s="106"/>
      <c r="S614" s="106"/>
      <c r="T614" s="106"/>
      <c r="U614" s="106"/>
      <c r="V614" s="106"/>
      <c r="W614" s="106"/>
      <c r="X614" s="106"/>
      <c r="Y614" s="106"/>
      <c r="Z614" s="106"/>
    </row>
    <row r="615">
      <c r="A615" s="106"/>
      <c r="B615" s="106"/>
      <c r="C615" s="106"/>
      <c r="D615" s="106"/>
      <c r="E615" s="106"/>
      <c r="F615" s="106"/>
      <c r="G615" s="106"/>
      <c r="H615" s="106"/>
      <c r="I615" s="106"/>
      <c r="J615" s="106"/>
      <c r="K615" s="106"/>
      <c r="L615" s="106"/>
      <c r="M615" s="106"/>
      <c r="N615" s="106"/>
      <c r="O615" s="106"/>
      <c r="P615" s="106"/>
      <c r="Q615" s="106"/>
      <c r="R615" s="106"/>
      <c r="S615" s="106"/>
      <c r="T615" s="106"/>
      <c r="U615" s="106"/>
      <c r="V615" s="106"/>
      <c r="W615" s="106"/>
      <c r="X615" s="106"/>
      <c r="Y615" s="106"/>
      <c r="Z615" s="106"/>
    </row>
    <row r="616">
      <c r="A616" s="106"/>
      <c r="B616" s="106"/>
      <c r="C616" s="106"/>
      <c r="D616" s="106"/>
      <c r="E616" s="106"/>
      <c r="F616" s="106"/>
      <c r="G616" s="106"/>
      <c r="H616" s="106"/>
      <c r="I616" s="106"/>
      <c r="J616" s="106"/>
      <c r="K616" s="106"/>
      <c r="L616" s="106"/>
      <c r="M616" s="106"/>
      <c r="N616" s="106"/>
      <c r="O616" s="106"/>
      <c r="P616" s="106"/>
      <c r="Q616" s="106"/>
      <c r="R616" s="106"/>
      <c r="S616" s="106"/>
      <c r="T616" s="106"/>
      <c r="U616" s="106"/>
      <c r="V616" s="106"/>
      <c r="W616" s="106"/>
      <c r="X616" s="106"/>
      <c r="Y616" s="106"/>
      <c r="Z616" s="106"/>
    </row>
    <row r="617">
      <c r="A617" s="106"/>
      <c r="B617" s="106"/>
      <c r="C617" s="106"/>
      <c r="D617" s="106"/>
      <c r="E617" s="106"/>
      <c r="F617" s="106"/>
      <c r="G617" s="106"/>
      <c r="H617" s="106"/>
      <c r="I617" s="106"/>
      <c r="J617" s="106"/>
      <c r="K617" s="106"/>
      <c r="L617" s="106"/>
      <c r="M617" s="106"/>
      <c r="N617" s="106"/>
      <c r="O617" s="106"/>
      <c r="P617" s="106"/>
      <c r="Q617" s="106"/>
      <c r="R617" s="106"/>
      <c r="S617" s="106"/>
      <c r="T617" s="106"/>
      <c r="U617" s="106"/>
      <c r="V617" s="106"/>
      <c r="W617" s="106"/>
      <c r="X617" s="106"/>
      <c r="Y617" s="106"/>
      <c r="Z617" s="106"/>
    </row>
    <row r="618">
      <c r="A618" s="106"/>
      <c r="B618" s="106"/>
      <c r="C618" s="106"/>
      <c r="D618" s="106"/>
      <c r="E618" s="106"/>
      <c r="F618" s="106"/>
      <c r="G618" s="106"/>
      <c r="H618" s="106"/>
      <c r="I618" s="106"/>
      <c r="J618" s="106"/>
      <c r="K618" s="106"/>
      <c r="L618" s="106"/>
      <c r="M618" s="106"/>
      <c r="N618" s="106"/>
      <c r="O618" s="106"/>
      <c r="P618" s="106"/>
      <c r="Q618" s="106"/>
      <c r="R618" s="106"/>
      <c r="S618" s="106"/>
      <c r="T618" s="106"/>
      <c r="U618" s="106"/>
      <c r="V618" s="106"/>
      <c r="W618" s="106"/>
      <c r="X618" s="106"/>
      <c r="Y618" s="106"/>
      <c r="Z618" s="106"/>
    </row>
    <row r="619">
      <c r="A619" s="106"/>
      <c r="B619" s="106"/>
      <c r="C619" s="106"/>
      <c r="D619" s="106"/>
      <c r="E619" s="106"/>
      <c r="F619" s="106"/>
      <c r="G619" s="106"/>
      <c r="H619" s="106"/>
      <c r="I619" s="106"/>
      <c r="J619" s="106"/>
      <c r="K619" s="106"/>
      <c r="L619" s="106"/>
      <c r="M619" s="106"/>
      <c r="N619" s="106"/>
      <c r="O619" s="106"/>
      <c r="P619" s="106"/>
      <c r="Q619" s="106"/>
      <c r="R619" s="106"/>
      <c r="S619" s="106"/>
      <c r="T619" s="106"/>
      <c r="U619" s="106"/>
      <c r="V619" s="106"/>
      <c r="W619" s="106"/>
      <c r="X619" s="106"/>
      <c r="Y619" s="106"/>
      <c r="Z619" s="106"/>
    </row>
    <row r="620">
      <c r="A620" s="106"/>
      <c r="B620" s="106"/>
      <c r="C620" s="106"/>
      <c r="D620" s="106"/>
      <c r="E620" s="106"/>
      <c r="F620" s="106"/>
      <c r="G620" s="106"/>
      <c r="H620" s="106"/>
      <c r="I620" s="106"/>
      <c r="J620" s="106"/>
      <c r="K620" s="106"/>
      <c r="L620" s="106"/>
      <c r="M620" s="106"/>
      <c r="N620" s="106"/>
      <c r="O620" s="106"/>
      <c r="P620" s="106"/>
      <c r="Q620" s="106"/>
      <c r="R620" s="106"/>
      <c r="S620" s="106"/>
      <c r="T620" s="106"/>
      <c r="U620" s="106"/>
      <c r="V620" s="106"/>
      <c r="W620" s="106"/>
      <c r="X620" s="106"/>
      <c r="Y620" s="106"/>
      <c r="Z620" s="106"/>
    </row>
    <row r="621">
      <c r="A621" s="106"/>
      <c r="B621" s="106"/>
      <c r="C621" s="106"/>
      <c r="D621" s="106"/>
      <c r="E621" s="106"/>
      <c r="F621" s="106"/>
      <c r="G621" s="106"/>
      <c r="H621" s="106"/>
      <c r="I621" s="106"/>
      <c r="J621" s="106"/>
      <c r="K621" s="106"/>
      <c r="L621" s="106"/>
      <c r="M621" s="106"/>
      <c r="N621" s="106"/>
      <c r="O621" s="106"/>
      <c r="P621" s="106"/>
      <c r="Q621" s="106"/>
      <c r="R621" s="106"/>
      <c r="S621" s="106"/>
      <c r="T621" s="106"/>
      <c r="U621" s="106"/>
      <c r="V621" s="106"/>
      <c r="W621" s="106"/>
      <c r="X621" s="106"/>
      <c r="Y621" s="106"/>
      <c r="Z621" s="106"/>
    </row>
    <row r="622">
      <c r="A622" s="106"/>
      <c r="B622" s="106"/>
      <c r="C622" s="106"/>
      <c r="D622" s="106"/>
      <c r="E622" s="106"/>
      <c r="F622" s="106"/>
      <c r="G622" s="106"/>
      <c r="H622" s="106"/>
      <c r="I622" s="106"/>
      <c r="J622" s="106"/>
      <c r="K622" s="106"/>
      <c r="L622" s="106"/>
      <c r="M622" s="106"/>
      <c r="N622" s="106"/>
      <c r="O622" s="106"/>
      <c r="P622" s="106"/>
      <c r="Q622" s="106"/>
      <c r="R622" s="106"/>
      <c r="S622" s="106"/>
      <c r="T622" s="106"/>
      <c r="U622" s="106"/>
      <c r="V622" s="106"/>
      <c r="W622" s="106"/>
      <c r="X622" s="106"/>
      <c r="Y622" s="106"/>
      <c r="Z622" s="106"/>
    </row>
    <row r="623">
      <c r="A623" s="106"/>
      <c r="B623" s="106"/>
      <c r="C623" s="106"/>
      <c r="D623" s="106"/>
      <c r="E623" s="106"/>
      <c r="F623" s="106"/>
      <c r="G623" s="106"/>
      <c r="H623" s="106"/>
      <c r="I623" s="106"/>
      <c r="J623" s="106"/>
      <c r="K623" s="106"/>
      <c r="L623" s="106"/>
      <c r="M623" s="106"/>
      <c r="N623" s="106"/>
      <c r="O623" s="106"/>
      <c r="P623" s="106"/>
      <c r="Q623" s="106"/>
      <c r="R623" s="106"/>
      <c r="S623" s="106"/>
      <c r="T623" s="106"/>
      <c r="U623" s="106"/>
      <c r="V623" s="106"/>
      <c r="W623" s="106"/>
      <c r="X623" s="106"/>
      <c r="Y623" s="106"/>
      <c r="Z623" s="106"/>
    </row>
    <row r="624">
      <c r="A624" s="106"/>
      <c r="B624" s="106"/>
      <c r="C624" s="106"/>
      <c r="D624" s="106"/>
      <c r="E624" s="106"/>
      <c r="F624" s="106"/>
      <c r="G624" s="106"/>
      <c r="H624" s="106"/>
      <c r="I624" s="106"/>
      <c r="J624" s="106"/>
      <c r="K624" s="106"/>
      <c r="L624" s="106"/>
      <c r="M624" s="106"/>
      <c r="N624" s="106"/>
      <c r="O624" s="106"/>
      <c r="P624" s="106"/>
      <c r="Q624" s="106"/>
      <c r="R624" s="106"/>
      <c r="S624" s="106"/>
      <c r="T624" s="106"/>
      <c r="U624" s="106"/>
      <c r="V624" s="106"/>
      <c r="W624" s="106"/>
      <c r="X624" s="106"/>
      <c r="Y624" s="106"/>
      <c r="Z624" s="106"/>
    </row>
    <row r="625">
      <c r="A625" s="106"/>
      <c r="B625" s="106"/>
      <c r="C625" s="106"/>
      <c r="D625" s="106"/>
      <c r="E625" s="106"/>
      <c r="F625" s="106"/>
      <c r="G625" s="106"/>
      <c r="H625" s="106"/>
      <c r="I625" s="106"/>
      <c r="J625" s="106"/>
      <c r="K625" s="106"/>
      <c r="L625" s="106"/>
      <c r="M625" s="106"/>
      <c r="N625" s="106"/>
      <c r="O625" s="106"/>
      <c r="P625" s="106"/>
      <c r="Q625" s="106"/>
      <c r="R625" s="106"/>
      <c r="S625" s="106"/>
      <c r="T625" s="106"/>
      <c r="U625" s="106"/>
      <c r="V625" s="106"/>
      <c r="W625" s="106"/>
      <c r="X625" s="106"/>
      <c r="Y625" s="106"/>
      <c r="Z625" s="106"/>
    </row>
    <row r="626">
      <c r="A626" s="106"/>
      <c r="B626" s="106"/>
      <c r="C626" s="106"/>
      <c r="D626" s="106"/>
      <c r="E626" s="106"/>
      <c r="F626" s="106"/>
      <c r="G626" s="106"/>
      <c r="H626" s="106"/>
      <c r="I626" s="106"/>
      <c r="J626" s="106"/>
      <c r="K626" s="106"/>
      <c r="L626" s="106"/>
      <c r="M626" s="106"/>
      <c r="N626" s="106"/>
      <c r="O626" s="106"/>
      <c r="P626" s="106"/>
      <c r="Q626" s="106"/>
      <c r="R626" s="106"/>
      <c r="S626" s="106"/>
      <c r="T626" s="106"/>
      <c r="U626" s="106"/>
      <c r="V626" s="106"/>
      <c r="W626" s="106"/>
      <c r="X626" s="106"/>
      <c r="Y626" s="106"/>
      <c r="Z626" s="106"/>
    </row>
    <row r="627">
      <c r="A627" s="106"/>
      <c r="B627" s="106"/>
      <c r="C627" s="106"/>
      <c r="D627" s="106"/>
      <c r="E627" s="106"/>
      <c r="F627" s="106"/>
      <c r="G627" s="106"/>
      <c r="H627" s="106"/>
      <c r="I627" s="106"/>
      <c r="J627" s="106"/>
      <c r="K627" s="106"/>
      <c r="L627" s="106"/>
      <c r="M627" s="106"/>
      <c r="N627" s="106"/>
      <c r="O627" s="106"/>
      <c r="P627" s="106"/>
      <c r="Q627" s="106"/>
      <c r="R627" s="106"/>
      <c r="S627" s="106"/>
      <c r="T627" s="106"/>
      <c r="U627" s="106"/>
      <c r="V627" s="106"/>
      <c r="W627" s="106"/>
      <c r="X627" s="106"/>
      <c r="Y627" s="106"/>
      <c r="Z627" s="106"/>
    </row>
    <row r="628">
      <c r="A628" s="106"/>
      <c r="B628" s="106"/>
      <c r="C628" s="106"/>
      <c r="D628" s="106"/>
      <c r="E628" s="106"/>
      <c r="F628" s="106"/>
      <c r="G628" s="106"/>
      <c r="H628" s="106"/>
      <c r="I628" s="106"/>
      <c r="J628" s="106"/>
      <c r="K628" s="106"/>
      <c r="L628" s="106"/>
      <c r="M628" s="106"/>
      <c r="N628" s="106"/>
      <c r="O628" s="106"/>
      <c r="P628" s="106"/>
      <c r="Q628" s="106"/>
      <c r="R628" s="106"/>
      <c r="S628" s="106"/>
      <c r="T628" s="106"/>
      <c r="U628" s="106"/>
      <c r="V628" s="106"/>
      <c r="W628" s="106"/>
      <c r="X628" s="106"/>
      <c r="Y628" s="106"/>
      <c r="Z628" s="106"/>
    </row>
    <row r="629">
      <c r="A629" s="106"/>
      <c r="B629" s="106"/>
      <c r="C629" s="106"/>
      <c r="D629" s="106"/>
      <c r="E629" s="106"/>
      <c r="F629" s="106"/>
      <c r="G629" s="106"/>
      <c r="H629" s="106"/>
      <c r="I629" s="106"/>
      <c r="J629" s="106"/>
      <c r="K629" s="106"/>
      <c r="L629" s="106"/>
      <c r="M629" s="106"/>
      <c r="N629" s="106"/>
      <c r="O629" s="106"/>
      <c r="P629" s="106"/>
      <c r="Q629" s="106"/>
      <c r="R629" s="106"/>
      <c r="S629" s="106"/>
      <c r="T629" s="106"/>
      <c r="U629" s="106"/>
      <c r="V629" s="106"/>
      <c r="W629" s="106"/>
      <c r="X629" s="106"/>
      <c r="Y629" s="106"/>
      <c r="Z629" s="106"/>
    </row>
    <row r="630">
      <c r="A630" s="106"/>
      <c r="B630" s="106"/>
      <c r="C630" s="106"/>
      <c r="D630" s="106"/>
      <c r="E630" s="106"/>
      <c r="F630" s="106"/>
      <c r="G630" s="106"/>
      <c r="H630" s="106"/>
      <c r="I630" s="106"/>
      <c r="J630" s="106"/>
      <c r="K630" s="106"/>
      <c r="L630" s="106"/>
      <c r="M630" s="106"/>
      <c r="N630" s="106"/>
      <c r="O630" s="106"/>
      <c r="P630" s="106"/>
      <c r="Q630" s="106"/>
      <c r="R630" s="106"/>
      <c r="S630" s="106"/>
      <c r="T630" s="106"/>
      <c r="U630" s="106"/>
      <c r="V630" s="106"/>
      <c r="W630" s="106"/>
      <c r="X630" s="106"/>
      <c r="Y630" s="106"/>
      <c r="Z630" s="106"/>
    </row>
    <row r="631">
      <c r="A631" s="106"/>
      <c r="B631" s="106"/>
      <c r="C631" s="106"/>
      <c r="D631" s="106"/>
      <c r="E631" s="106"/>
      <c r="F631" s="106"/>
      <c r="G631" s="106"/>
      <c r="H631" s="106"/>
      <c r="I631" s="106"/>
      <c r="J631" s="106"/>
      <c r="K631" s="106"/>
      <c r="L631" s="106"/>
      <c r="M631" s="106"/>
      <c r="N631" s="106"/>
      <c r="O631" s="106"/>
      <c r="P631" s="106"/>
      <c r="Q631" s="106"/>
      <c r="R631" s="106"/>
      <c r="S631" s="106"/>
      <c r="T631" s="106"/>
      <c r="U631" s="106"/>
      <c r="V631" s="106"/>
      <c r="W631" s="106"/>
      <c r="X631" s="106"/>
      <c r="Y631" s="106"/>
      <c r="Z631" s="106"/>
    </row>
    <row r="632">
      <c r="A632" s="106"/>
      <c r="B632" s="106"/>
      <c r="C632" s="106"/>
      <c r="D632" s="106"/>
      <c r="E632" s="106"/>
      <c r="F632" s="106"/>
      <c r="G632" s="106"/>
      <c r="H632" s="106"/>
      <c r="I632" s="106"/>
      <c r="J632" s="106"/>
      <c r="K632" s="106"/>
      <c r="L632" s="106"/>
      <c r="M632" s="106"/>
      <c r="N632" s="106"/>
      <c r="O632" s="106"/>
      <c r="P632" s="106"/>
      <c r="Q632" s="106"/>
      <c r="R632" s="106"/>
      <c r="S632" s="106"/>
      <c r="T632" s="106"/>
      <c r="U632" s="106"/>
      <c r="V632" s="106"/>
      <c r="W632" s="106"/>
      <c r="X632" s="106"/>
      <c r="Y632" s="106"/>
      <c r="Z632" s="106"/>
    </row>
    <row r="633">
      <c r="A633" s="106"/>
      <c r="B633" s="106"/>
      <c r="C633" s="106"/>
      <c r="D633" s="106"/>
      <c r="E633" s="106"/>
      <c r="F633" s="106"/>
      <c r="G633" s="106"/>
      <c r="H633" s="106"/>
      <c r="I633" s="106"/>
      <c r="J633" s="106"/>
      <c r="K633" s="106"/>
      <c r="L633" s="106"/>
      <c r="M633" s="106"/>
      <c r="N633" s="106"/>
      <c r="O633" s="106"/>
      <c r="P633" s="106"/>
      <c r="Q633" s="106"/>
      <c r="R633" s="106"/>
      <c r="S633" s="106"/>
      <c r="T633" s="106"/>
      <c r="U633" s="106"/>
      <c r="V633" s="106"/>
      <c r="W633" s="106"/>
      <c r="X633" s="106"/>
      <c r="Y633" s="106"/>
      <c r="Z633" s="106"/>
    </row>
    <row r="634">
      <c r="A634" s="106"/>
      <c r="B634" s="106"/>
      <c r="C634" s="106"/>
      <c r="D634" s="106"/>
      <c r="E634" s="106"/>
      <c r="F634" s="106"/>
      <c r="G634" s="106"/>
      <c r="H634" s="106"/>
      <c r="I634" s="106"/>
      <c r="J634" s="106"/>
      <c r="K634" s="106"/>
      <c r="L634" s="106"/>
      <c r="M634" s="106"/>
      <c r="N634" s="106"/>
      <c r="O634" s="106"/>
      <c r="P634" s="106"/>
      <c r="Q634" s="106"/>
      <c r="R634" s="106"/>
      <c r="S634" s="106"/>
      <c r="T634" s="106"/>
      <c r="U634" s="106"/>
      <c r="V634" s="106"/>
      <c r="W634" s="106"/>
      <c r="X634" s="106"/>
      <c r="Y634" s="106"/>
      <c r="Z634" s="106"/>
    </row>
    <row r="635">
      <c r="A635" s="106"/>
      <c r="B635" s="106"/>
      <c r="C635" s="106"/>
      <c r="D635" s="106"/>
      <c r="E635" s="106"/>
      <c r="F635" s="106"/>
      <c r="G635" s="106"/>
      <c r="H635" s="106"/>
      <c r="I635" s="106"/>
      <c r="J635" s="106"/>
      <c r="K635" s="106"/>
      <c r="L635" s="106"/>
      <c r="M635" s="106"/>
      <c r="N635" s="106"/>
      <c r="O635" s="106"/>
      <c r="P635" s="106"/>
      <c r="Q635" s="106"/>
      <c r="R635" s="106"/>
      <c r="S635" s="106"/>
      <c r="T635" s="106"/>
      <c r="U635" s="106"/>
      <c r="V635" s="106"/>
      <c r="W635" s="106"/>
      <c r="X635" s="106"/>
      <c r="Y635" s="106"/>
      <c r="Z635" s="106"/>
    </row>
    <row r="636">
      <c r="A636" s="106"/>
      <c r="B636" s="106"/>
      <c r="C636" s="106"/>
      <c r="D636" s="106"/>
      <c r="E636" s="106"/>
      <c r="F636" s="106"/>
      <c r="G636" s="106"/>
      <c r="H636" s="106"/>
      <c r="I636" s="106"/>
      <c r="J636" s="106"/>
      <c r="K636" s="106"/>
      <c r="L636" s="106"/>
      <c r="M636" s="106"/>
      <c r="N636" s="106"/>
      <c r="O636" s="106"/>
      <c r="P636" s="106"/>
      <c r="Q636" s="106"/>
      <c r="R636" s="106"/>
      <c r="S636" s="106"/>
      <c r="T636" s="106"/>
      <c r="U636" s="106"/>
      <c r="V636" s="106"/>
      <c r="W636" s="106"/>
      <c r="X636" s="106"/>
      <c r="Y636" s="106"/>
      <c r="Z636" s="106"/>
    </row>
    <row r="637">
      <c r="A637" s="106"/>
      <c r="B637" s="106"/>
      <c r="C637" s="106"/>
      <c r="D637" s="106"/>
      <c r="E637" s="106"/>
      <c r="F637" s="106"/>
      <c r="G637" s="106"/>
      <c r="H637" s="106"/>
      <c r="I637" s="106"/>
      <c r="J637" s="106"/>
      <c r="K637" s="106"/>
      <c r="L637" s="106"/>
      <c r="M637" s="106"/>
      <c r="N637" s="106"/>
      <c r="O637" s="106"/>
      <c r="P637" s="106"/>
      <c r="Q637" s="106"/>
      <c r="R637" s="106"/>
      <c r="S637" s="106"/>
      <c r="T637" s="106"/>
      <c r="U637" s="106"/>
      <c r="V637" s="106"/>
      <c r="W637" s="106"/>
      <c r="X637" s="106"/>
      <c r="Y637" s="106"/>
      <c r="Z637" s="106"/>
    </row>
    <row r="638">
      <c r="A638" s="106"/>
      <c r="B638" s="106"/>
      <c r="C638" s="106"/>
      <c r="D638" s="106"/>
      <c r="E638" s="106"/>
      <c r="F638" s="106"/>
      <c r="G638" s="106"/>
      <c r="H638" s="106"/>
      <c r="I638" s="106"/>
      <c r="J638" s="106"/>
      <c r="K638" s="106"/>
      <c r="L638" s="106"/>
      <c r="M638" s="106"/>
      <c r="N638" s="106"/>
      <c r="O638" s="106"/>
      <c r="P638" s="106"/>
      <c r="Q638" s="106"/>
      <c r="R638" s="106"/>
      <c r="S638" s="106"/>
      <c r="T638" s="106"/>
      <c r="U638" s="106"/>
      <c r="V638" s="106"/>
      <c r="W638" s="106"/>
      <c r="X638" s="106"/>
      <c r="Y638" s="106"/>
      <c r="Z638" s="106"/>
    </row>
    <row r="639">
      <c r="A639" s="106"/>
      <c r="B639" s="106"/>
      <c r="C639" s="106"/>
      <c r="D639" s="106"/>
      <c r="E639" s="106"/>
      <c r="F639" s="106"/>
      <c r="G639" s="106"/>
      <c r="H639" s="106"/>
      <c r="I639" s="106"/>
      <c r="J639" s="106"/>
      <c r="K639" s="106"/>
      <c r="L639" s="106"/>
      <c r="M639" s="106"/>
      <c r="N639" s="106"/>
      <c r="O639" s="106"/>
      <c r="P639" s="106"/>
      <c r="Q639" s="106"/>
      <c r="R639" s="106"/>
      <c r="S639" s="106"/>
      <c r="T639" s="106"/>
      <c r="U639" s="106"/>
      <c r="V639" s="106"/>
      <c r="W639" s="106"/>
      <c r="X639" s="106"/>
      <c r="Y639" s="106"/>
      <c r="Z639" s="106"/>
    </row>
    <row r="640">
      <c r="A640" s="106"/>
      <c r="B640" s="106"/>
      <c r="C640" s="106"/>
      <c r="D640" s="106"/>
      <c r="E640" s="106"/>
      <c r="F640" s="106"/>
      <c r="G640" s="106"/>
      <c r="H640" s="106"/>
      <c r="I640" s="106"/>
      <c r="J640" s="106"/>
      <c r="K640" s="106"/>
      <c r="L640" s="106"/>
      <c r="M640" s="106"/>
      <c r="N640" s="106"/>
      <c r="O640" s="106"/>
      <c r="P640" s="106"/>
      <c r="Q640" s="106"/>
      <c r="R640" s="106"/>
      <c r="S640" s="106"/>
      <c r="T640" s="106"/>
      <c r="U640" s="106"/>
      <c r="V640" s="106"/>
      <c r="W640" s="106"/>
      <c r="X640" s="106"/>
      <c r="Y640" s="106"/>
      <c r="Z640" s="106"/>
    </row>
    <row r="641">
      <c r="A641" s="106"/>
      <c r="B641" s="106"/>
      <c r="C641" s="106"/>
      <c r="D641" s="106"/>
      <c r="E641" s="106"/>
      <c r="F641" s="106"/>
      <c r="G641" s="106"/>
      <c r="H641" s="106"/>
      <c r="I641" s="106"/>
      <c r="J641" s="106"/>
      <c r="K641" s="106"/>
      <c r="L641" s="106"/>
      <c r="M641" s="106"/>
      <c r="N641" s="106"/>
      <c r="O641" s="106"/>
      <c r="P641" s="106"/>
      <c r="Q641" s="106"/>
      <c r="R641" s="106"/>
      <c r="S641" s="106"/>
      <c r="T641" s="106"/>
      <c r="U641" s="106"/>
      <c r="V641" s="106"/>
      <c r="W641" s="106"/>
      <c r="X641" s="106"/>
      <c r="Y641" s="106"/>
      <c r="Z641" s="106"/>
    </row>
    <row r="642">
      <c r="A642" s="106"/>
      <c r="B642" s="106"/>
      <c r="C642" s="106"/>
      <c r="D642" s="106"/>
      <c r="E642" s="106"/>
      <c r="F642" s="106"/>
      <c r="G642" s="106"/>
      <c r="H642" s="106"/>
      <c r="I642" s="106"/>
      <c r="J642" s="106"/>
      <c r="K642" s="106"/>
      <c r="L642" s="106"/>
      <c r="M642" s="106"/>
      <c r="N642" s="106"/>
      <c r="O642" s="106"/>
      <c r="P642" s="106"/>
      <c r="Q642" s="106"/>
      <c r="R642" s="106"/>
      <c r="S642" s="106"/>
      <c r="T642" s="106"/>
      <c r="U642" s="106"/>
      <c r="V642" s="106"/>
      <c r="W642" s="106"/>
      <c r="X642" s="106"/>
      <c r="Y642" s="106"/>
      <c r="Z642" s="106"/>
    </row>
    <row r="643">
      <c r="A643" s="106"/>
      <c r="B643" s="106"/>
      <c r="C643" s="106"/>
      <c r="D643" s="106"/>
      <c r="E643" s="106"/>
      <c r="F643" s="106"/>
      <c r="G643" s="106"/>
      <c r="H643" s="106"/>
      <c r="I643" s="106"/>
      <c r="J643" s="106"/>
      <c r="K643" s="106"/>
      <c r="L643" s="106"/>
      <c r="M643" s="106"/>
      <c r="N643" s="106"/>
      <c r="O643" s="106"/>
      <c r="P643" s="106"/>
      <c r="Q643" s="106"/>
      <c r="R643" s="106"/>
      <c r="S643" s="106"/>
      <c r="T643" s="106"/>
      <c r="U643" s="106"/>
      <c r="V643" s="106"/>
      <c r="W643" s="106"/>
      <c r="X643" s="106"/>
      <c r="Y643" s="106"/>
      <c r="Z643" s="106"/>
    </row>
    <row r="644">
      <c r="A644" s="106"/>
      <c r="B644" s="106"/>
      <c r="C644" s="106"/>
      <c r="D644" s="106"/>
      <c r="E644" s="106"/>
      <c r="F644" s="106"/>
      <c r="G644" s="106"/>
      <c r="H644" s="106"/>
      <c r="I644" s="106"/>
      <c r="J644" s="106"/>
      <c r="K644" s="106"/>
      <c r="L644" s="106"/>
      <c r="M644" s="106"/>
      <c r="N644" s="106"/>
      <c r="O644" s="106"/>
      <c r="P644" s="106"/>
      <c r="Q644" s="106"/>
      <c r="R644" s="106"/>
      <c r="S644" s="106"/>
      <c r="T644" s="106"/>
      <c r="U644" s="106"/>
      <c r="V644" s="106"/>
      <c r="W644" s="106"/>
      <c r="X644" s="106"/>
      <c r="Y644" s="106"/>
      <c r="Z644" s="106"/>
    </row>
    <row r="645">
      <c r="A645" s="106"/>
      <c r="B645" s="106"/>
      <c r="C645" s="106"/>
      <c r="D645" s="106"/>
      <c r="E645" s="106"/>
      <c r="F645" s="106"/>
      <c r="G645" s="106"/>
      <c r="H645" s="106"/>
      <c r="I645" s="106"/>
      <c r="J645" s="106"/>
      <c r="K645" s="106"/>
      <c r="L645" s="106"/>
      <c r="M645" s="106"/>
      <c r="N645" s="106"/>
      <c r="O645" s="106"/>
      <c r="P645" s="106"/>
      <c r="Q645" s="106"/>
      <c r="R645" s="106"/>
      <c r="S645" s="106"/>
      <c r="T645" s="106"/>
      <c r="U645" s="106"/>
      <c r="V645" s="106"/>
      <c r="W645" s="106"/>
      <c r="X645" s="106"/>
      <c r="Y645" s="106"/>
      <c r="Z645" s="106"/>
    </row>
    <row r="646">
      <c r="A646" s="106"/>
      <c r="B646" s="106"/>
      <c r="C646" s="106"/>
      <c r="D646" s="106"/>
      <c r="E646" s="106"/>
      <c r="F646" s="106"/>
      <c r="G646" s="106"/>
      <c r="H646" s="106"/>
      <c r="I646" s="106"/>
      <c r="J646" s="106"/>
      <c r="K646" s="106"/>
      <c r="L646" s="106"/>
      <c r="M646" s="106"/>
      <c r="N646" s="106"/>
      <c r="O646" s="106"/>
      <c r="P646" s="106"/>
      <c r="Q646" s="106"/>
      <c r="R646" s="106"/>
      <c r="S646" s="106"/>
      <c r="T646" s="106"/>
      <c r="U646" s="106"/>
      <c r="V646" s="106"/>
      <c r="W646" s="106"/>
      <c r="X646" s="106"/>
      <c r="Y646" s="106"/>
      <c r="Z646" s="106"/>
    </row>
    <row r="647">
      <c r="A647" s="106"/>
      <c r="B647" s="106"/>
      <c r="C647" s="106"/>
      <c r="D647" s="106"/>
      <c r="E647" s="106"/>
      <c r="F647" s="106"/>
      <c r="G647" s="106"/>
      <c r="H647" s="106"/>
      <c r="I647" s="106"/>
      <c r="J647" s="106"/>
      <c r="K647" s="106"/>
      <c r="L647" s="106"/>
      <c r="M647" s="106"/>
      <c r="N647" s="106"/>
      <c r="O647" s="106"/>
      <c r="P647" s="106"/>
      <c r="Q647" s="106"/>
      <c r="R647" s="106"/>
      <c r="S647" s="106"/>
      <c r="T647" s="106"/>
      <c r="U647" s="106"/>
      <c r="V647" s="106"/>
      <c r="W647" s="106"/>
      <c r="X647" s="106"/>
      <c r="Y647" s="106"/>
      <c r="Z647" s="106"/>
    </row>
    <row r="648">
      <c r="A648" s="106"/>
      <c r="B648" s="106"/>
      <c r="C648" s="106"/>
      <c r="D648" s="106"/>
      <c r="E648" s="106"/>
      <c r="F648" s="106"/>
      <c r="G648" s="106"/>
      <c r="H648" s="106"/>
      <c r="I648" s="106"/>
      <c r="J648" s="106"/>
      <c r="K648" s="106"/>
      <c r="L648" s="106"/>
      <c r="M648" s="106"/>
      <c r="N648" s="106"/>
      <c r="O648" s="106"/>
      <c r="P648" s="106"/>
      <c r="Q648" s="106"/>
      <c r="R648" s="106"/>
      <c r="S648" s="106"/>
      <c r="T648" s="106"/>
      <c r="U648" s="106"/>
      <c r="V648" s="106"/>
      <c r="W648" s="106"/>
      <c r="X648" s="106"/>
      <c r="Y648" s="106"/>
      <c r="Z648" s="106"/>
    </row>
    <row r="649">
      <c r="A649" s="106"/>
      <c r="B649" s="106"/>
      <c r="C649" s="106"/>
      <c r="D649" s="106"/>
      <c r="E649" s="106"/>
      <c r="F649" s="106"/>
      <c r="G649" s="106"/>
      <c r="H649" s="106"/>
      <c r="I649" s="106"/>
      <c r="J649" s="106"/>
      <c r="K649" s="106"/>
      <c r="L649" s="106"/>
      <c r="M649" s="106"/>
      <c r="N649" s="106"/>
      <c r="O649" s="106"/>
      <c r="P649" s="106"/>
      <c r="Q649" s="106"/>
      <c r="R649" s="106"/>
      <c r="S649" s="106"/>
      <c r="T649" s="106"/>
      <c r="U649" s="106"/>
      <c r="V649" s="106"/>
      <c r="W649" s="106"/>
      <c r="X649" s="106"/>
      <c r="Y649" s="106"/>
      <c r="Z649" s="106"/>
    </row>
    <row r="650">
      <c r="A650" s="106"/>
      <c r="B650" s="106"/>
      <c r="C650" s="106"/>
      <c r="D650" s="106"/>
      <c r="E650" s="106"/>
      <c r="F650" s="106"/>
      <c r="G650" s="106"/>
      <c r="H650" s="106"/>
      <c r="I650" s="106"/>
      <c r="J650" s="106"/>
      <c r="K650" s="106"/>
      <c r="L650" s="106"/>
      <c r="M650" s="106"/>
      <c r="N650" s="106"/>
      <c r="O650" s="106"/>
      <c r="P650" s="106"/>
      <c r="Q650" s="106"/>
      <c r="R650" s="106"/>
      <c r="S650" s="106"/>
      <c r="T650" s="106"/>
      <c r="U650" s="106"/>
      <c r="V650" s="106"/>
      <c r="W650" s="106"/>
      <c r="X650" s="106"/>
      <c r="Y650" s="106"/>
      <c r="Z650" s="106"/>
    </row>
    <row r="651">
      <c r="A651" s="106"/>
      <c r="B651" s="106"/>
      <c r="C651" s="106"/>
      <c r="D651" s="106"/>
      <c r="E651" s="106"/>
      <c r="F651" s="106"/>
      <c r="G651" s="106"/>
      <c r="H651" s="106"/>
      <c r="I651" s="106"/>
      <c r="J651" s="106"/>
      <c r="K651" s="106"/>
      <c r="L651" s="106"/>
      <c r="M651" s="106"/>
      <c r="N651" s="106"/>
      <c r="O651" s="106"/>
      <c r="P651" s="106"/>
      <c r="Q651" s="106"/>
      <c r="R651" s="106"/>
      <c r="S651" s="106"/>
      <c r="T651" s="106"/>
      <c r="U651" s="106"/>
      <c r="V651" s="106"/>
      <c r="W651" s="106"/>
      <c r="X651" s="106"/>
      <c r="Y651" s="106"/>
      <c r="Z651" s="106"/>
    </row>
    <row r="652">
      <c r="A652" s="106"/>
      <c r="B652" s="106"/>
      <c r="C652" s="106"/>
      <c r="D652" s="106"/>
      <c r="E652" s="106"/>
      <c r="F652" s="106"/>
      <c r="G652" s="106"/>
      <c r="H652" s="106"/>
      <c r="I652" s="106"/>
      <c r="J652" s="106"/>
      <c r="K652" s="106"/>
      <c r="L652" s="106"/>
      <c r="M652" s="106"/>
      <c r="N652" s="106"/>
      <c r="O652" s="106"/>
      <c r="P652" s="106"/>
      <c r="Q652" s="106"/>
      <c r="R652" s="106"/>
      <c r="S652" s="106"/>
      <c r="T652" s="106"/>
      <c r="U652" s="106"/>
      <c r="V652" s="106"/>
      <c r="W652" s="106"/>
      <c r="X652" s="106"/>
      <c r="Y652" s="106"/>
      <c r="Z652" s="106"/>
    </row>
    <row r="653">
      <c r="A653" s="106"/>
      <c r="B653" s="106"/>
      <c r="C653" s="106"/>
      <c r="D653" s="106"/>
      <c r="E653" s="106"/>
      <c r="F653" s="106"/>
      <c r="G653" s="106"/>
      <c r="H653" s="106"/>
      <c r="I653" s="106"/>
      <c r="J653" s="106"/>
      <c r="K653" s="106"/>
      <c r="L653" s="106"/>
      <c r="M653" s="106"/>
      <c r="N653" s="106"/>
      <c r="O653" s="106"/>
      <c r="P653" s="106"/>
      <c r="Q653" s="106"/>
      <c r="R653" s="106"/>
      <c r="S653" s="106"/>
      <c r="T653" s="106"/>
      <c r="U653" s="106"/>
      <c r="V653" s="106"/>
      <c r="W653" s="106"/>
      <c r="X653" s="106"/>
      <c r="Y653" s="106"/>
      <c r="Z653" s="106"/>
    </row>
    <row r="654">
      <c r="A654" s="106"/>
      <c r="B654" s="106"/>
      <c r="C654" s="106"/>
      <c r="D654" s="106"/>
      <c r="E654" s="106"/>
      <c r="F654" s="106"/>
      <c r="G654" s="106"/>
      <c r="H654" s="106"/>
      <c r="I654" s="106"/>
      <c r="J654" s="106"/>
      <c r="K654" s="106"/>
      <c r="L654" s="106"/>
      <c r="M654" s="106"/>
      <c r="N654" s="106"/>
      <c r="O654" s="106"/>
      <c r="P654" s="106"/>
      <c r="Q654" s="106"/>
      <c r="R654" s="106"/>
      <c r="S654" s="106"/>
      <c r="T654" s="106"/>
      <c r="U654" s="106"/>
      <c r="V654" s="106"/>
      <c r="W654" s="106"/>
      <c r="X654" s="106"/>
      <c r="Y654" s="106"/>
      <c r="Z654" s="106"/>
    </row>
    <row r="655">
      <c r="A655" s="106"/>
      <c r="B655" s="106"/>
      <c r="C655" s="106"/>
      <c r="D655" s="106"/>
      <c r="E655" s="106"/>
      <c r="F655" s="106"/>
      <c r="G655" s="106"/>
      <c r="H655" s="106"/>
      <c r="I655" s="106"/>
      <c r="J655" s="106"/>
      <c r="K655" s="106"/>
      <c r="L655" s="106"/>
      <c r="M655" s="106"/>
      <c r="N655" s="106"/>
      <c r="O655" s="106"/>
      <c r="P655" s="106"/>
      <c r="Q655" s="106"/>
      <c r="R655" s="106"/>
      <c r="S655" s="106"/>
      <c r="T655" s="106"/>
      <c r="U655" s="106"/>
      <c r="V655" s="106"/>
      <c r="W655" s="106"/>
      <c r="X655" s="106"/>
      <c r="Y655" s="106"/>
      <c r="Z655" s="106"/>
    </row>
    <row r="656">
      <c r="A656" s="106"/>
      <c r="B656" s="106"/>
      <c r="C656" s="106"/>
      <c r="D656" s="106"/>
      <c r="E656" s="106"/>
      <c r="F656" s="106"/>
      <c r="G656" s="106"/>
      <c r="H656" s="106"/>
      <c r="I656" s="106"/>
      <c r="J656" s="106"/>
      <c r="K656" s="106"/>
      <c r="L656" s="106"/>
      <c r="M656" s="106"/>
      <c r="N656" s="106"/>
      <c r="O656" s="106"/>
      <c r="P656" s="106"/>
      <c r="Q656" s="106"/>
      <c r="R656" s="106"/>
      <c r="S656" s="106"/>
      <c r="T656" s="106"/>
      <c r="U656" s="106"/>
      <c r="V656" s="106"/>
      <c r="W656" s="106"/>
      <c r="X656" s="106"/>
      <c r="Y656" s="106"/>
      <c r="Z656" s="106"/>
    </row>
    <row r="657">
      <c r="A657" s="106"/>
      <c r="B657" s="106"/>
      <c r="C657" s="106"/>
      <c r="D657" s="106"/>
      <c r="E657" s="106"/>
      <c r="F657" s="106"/>
      <c r="G657" s="106"/>
      <c r="H657" s="106"/>
      <c r="I657" s="106"/>
      <c r="J657" s="106"/>
      <c r="K657" s="106"/>
      <c r="L657" s="106"/>
      <c r="M657" s="106"/>
      <c r="N657" s="106"/>
      <c r="O657" s="106"/>
      <c r="P657" s="106"/>
      <c r="Q657" s="106"/>
      <c r="R657" s="106"/>
      <c r="S657" s="106"/>
      <c r="T657" s="106"/>
      <c r="U657" s="106"/>
      <c r="V657" s="106"/>
      <c r="W657" s="106"/>
      <c r="X657" s="106"/>
      <c r="Y657" s="106"/>
      <c r="Z657" s="106"/>
    </row>
    <row r="658">
      <c r="A658" s="106"/>
      <c r="B658" s="106"/>
      <c r="C658" s="106"/>
      <c r="D658" s="106"/>
      <c r="E658" s="106"/>
      <c r="F658" s="106"/>
      <c r="G658" s="106"/>
      <c r="H658" s="106"/>
      <c r="I658" s="106"/>
      <c r="J658" s="106"/>
      <c r="K658" s="106"/>
      <c r="L658" s="106"/>
      <c r="M658" s="106"/>
      <c r="N658" s="106"/>
      <c r="O658" s="106"/>
      <c r="P658" s="106"/>
      <c r="Q658" s="106"/>
      <c r="R658" s="106"/>
      <c r="S658" s="106"/>
      <c r="T658" s="106"/>
      <c r="U658" s="106"/>
      <c r="V658" s="106"/>
      <c r="W658" s="106"/>
      <c r="X658" s="106"/>
      <c r="Y658" s="106"/>
      <c r="Z658" s="106"/>
    </row>
    <row r="659">
      <c r="A659" s="106"/>
      <c r="B659" s="106"/>
      <c r="C659" s="106"/>
      <c r="D659" s="106"/>
      <c r="E659" s="106"/>
      <c r="F659" s="106"/>
      <c r="G659" s="106"/>
      <c r="H659" s="106"/>
      <c r="I659" s="106"/>
      <c r="J659" s="106"/>
      <c r="K659" s="106"/>
      <c r="L659" s="106"/>
      <c r="M659" s="106"/>
      <c r="N659" s="106"/>
      <c r="O659" s="106"/>
      <c r="P659" s="106"/>
      <c r="Q659" s="106"/>
      <c r="R659" s="106"/>
      <c r="S659" s="106"/>
      <c r="T659" s="106"/>
      <c r="U659" s="106"/>
      <c r="V659" s="106"/>
      <c r="W659" s="106"/>
      <c r="X659" s="106"/>
      <c r="Y659" s="106"/>
      <c r="Z659" s="106"/>
    </row>
    <row r="660">
      <c r="A660" s="106"/>
      <c r="B660" s="106"/>
      <c r="C660" s="106"/>
      <c r="D660" s="106"/>
      <c r="E660" s="106"/>
      <c r="F660" s="106"/>
      <c r="G660" s="106"/>
      <c r="H660" s="106"/>
      <c r="I660" s="106"/>
      <c r="J660" s="106"/>
      <c r="K660" s="106"/>
      <c r="L660" s="106"/>
      <c r="M660" s="106"/>
      <c r="N660" s="106"/>
      <c r="O660" s="106"/>
      <c r="P660" s="106"/>
      <c r="Q660" s="106"/>
      <c r="R660" s="106"/>
      <c r="S660" s="106"/>
      <c r="T660" s="106"/>
      <c r="U660" s="106"/>
      <c r="V660" s="106"/>
      <c r="W660" s="106"/>
      <c r="X660" s="106"/>
      <c r="Y660" s="106"/>
      <c r="Z660" s="106"/>
    </row>
    <row r="661">
      <c r="A661" s="106"/>
      <c r="B661" s="106"/>
      <c r="C661" s="106"/>
      <c r="D661" s="106"/>
      <c r="E661" s="106"/>
      <c r="F661" s="106"/>
      <c r="G661" s="106"/>
      <c r="H661" s="106"/>
      <c r="I661" s="106"/>
      <c r="J661" s="106"/>
      <c r="K661" s="106"/>
      <c r="L661" s="106"/>
      <c r="M661" s="106"/>
      <c r="N661" s="106"/>
      <c r="O661" s="106"/>
      <c r="P661" s="106"/>
      <c r="Q661" s="106"/>
      <c r="R661" s="106"/>
      <c r="S661" s="106"/>
      <c r="T661" s="106"/>
      <c r="U661" s="106"/>
      <c r="V661" s="106"/>
      <c r="W661" s="106"/>
      <c r="X661" s="106"/>
      <c r="Y661" s="106"/>
      <c r="Z661" s="106"/>
    </row>
    <row r="662">
      <c r="A662" s="106"/>
      <c r="B662" s="106"/>
      <c r="C662" s="106"/>
      <c r="D662" s="106"/>
      <c r="E662" s="106"/>
      <c r="F662" s="106"/>
      <c r="G662" s="106"/>
      <c r="H662" s="106"/>
      <c r="I662" s="106"/>
      <c r="J662" s="106"/>
      <c r="K662" s="106"/>
      <c r="L662" s="106"/>
      <c r="M662" s="106"/>
      <c r="N662" s="106"/>
      <c r="O662" s="106"/>
      <c r="P662" s="106"/>
      <c r="Q662" s="106"/>
      <c r="R662" s="106"/>
      <c r="S662" s="106"/>
      <c r="T662" s="106"/>
      <c r="U662" s="106"/>
      <c r="V662" s="106"/>
      <c r="W662" s="106"/>
      <c r="X662" s="106"/>
      <c r="Y662" s="106"/>
      <c r="Z662" s="106"/>
    </row>
    <row r="663">
      <c r="A663" s="106"/>
      <c r="B663" s="106"/>
      <c r="C663" s="106"/>
      <c r="D663" s="106"/>
      <c r="E663" s="106"/>
      <c r="F663" s="106"/>
      <c r="G663" s="106"/>
      <c r="H663" s="106"/>
      <c r="I663" s="106"/>
      <c r="J663" s="106"/>
      <c r="K663" s="106"/>
      <c r="L663" s="106"/>
      <c r="M663" s="106"/>
      <c r="N663" s="106"/>
      <c r="O663" s="106"/>
      <c r="P663" s="106"/>
      <c r="Q663" s="106"/>
      <c r="R663" s="106"/>
      <c r="S663" s="106"/>
      <c r="T663" s="106"/>
      <c r="U663" s="106"/>
      <c r="V663" s="106"/>
      <c r="W663" s="106"/>
      <c r="X663" s="106"/>
      <c r="Y663" s="106"/>
      <c r="Z663" s="106"/>
    </row>
    <row r="664">
      <c r="A664" s="106"/>
      <c r="B664" s="106"/>
      <c r="C664" s="106"/>
      <c r="D664" s="106"/>
      <c r="E664" s="106"/>
      <c r="F664" s="106"/>
      <c r="G664" s="106"/>
      <c r="H664" s="106"/>
      <c r="I664" s="106"/>
      <c r="J664" s="106"/>
      <c r="K664" s="106"/>
      <c r="L664" s="106"/>
      <c r="M664" s="106"/>
      <c r="N664" s="106"/>
      <c r="O664" s="106"/>
      <c r="P664" s="106"/>
      <c r="Q664" s="106"/>
      <c r="R664" s="106"/>
      <c r="S664" s="106"/>
      <c r="T664" s="106"/>
      <c r="U664" s="106"/>
      <c r="V664" s="106"/>
      <c r="W664" s="106"/>
      <c r="X664" s="106"/>
      <c r="Y664" s="106"/>
      <c r="Z664" s="106"/>
    </row>
    <row r="665">
      <c r="A665" s="106"/>
      <c r="B665" s="106"/>
      <c r="C665" s="106"/>
      <c r="D665" s="106"/>
      <c r="E665" s="106"/>
      <c r="F665" s="106"/>
      <c r="G665" s="106"/>
      <c r="H665" s="106"/>
      <c r="I665" s="106"/>
      <c r="J665" s="106"/>
      <c r="K665" s="106"/>
      <c r="L665" s="106"/>
      <c r="M665" s="106"/>
      <c r="N665" s="106"/>
      <c r="O665" s="106"/>
      <c r="P665" s="106"/>
      <c r="Q665" s="106"/>
      <c r="R665" s="106"/>
      <c r="S665" s="106"/>
      <c r="T665" s="106"/>
      <c r="U665" s="106"/>
      <c r="V665" s="106"/>
      <c r="W665" s="106"/>
      <c r="X665" s="106"/>
      <c r="Y665" s="106"/>
      <c r="Z665" s="106"/>
    </row>
    <row r="666">
      <c r="A666" s="106"/>
      <c r="B666" s="106"/>
      <c r="C666" s="106"/>
      <c r="D666" s="106"/>
      <c r="E666" s="106"/>
      <c r="F666" s="106"/>
      <c r="G666" s="106"/>
      <c r="H666" s="106"/>
      <c r="I666" s="106"/>
      <c r="J666" s="106"/>
      <c r="K666" s="106"/>
      <c r="L666" s="106"/>
      <c r="M666" s="106"/>
      <c r="N666" s="106"/>
      <c r="O666" s="106"/>
      <c r="P666" s="106"/>
      <c r="Q666" s="106"/>
      <c r="R666" s="106"/>
      <c r="S666" s="106"/>
      <c r="T666" s="106"/>
      <c r="U666" s="106"/>
      <c r="V666" s="106"/>
      <c r="W666" s="106"/>
      <c r="X666" s="106"/>
      <c r="Y666" s="106"/>
      <c r="Z666" s="106"/>
    </row>
    <row r="667">
      <c r="A667" s="106"/>
      <c r="B667" s="106"/>
      <c r="C667" s="106"/>
      <c r="D667" s="106"/>
      <c r="E667" s="106"/>
      <c r="F667" s="106"/>
      <c r="G667" s="106"/>
      <c r="H667" s="106"/>
      <c r="I667" s="106"/>
      <c r="J667" s="106"/>
      <c r="K667" s="106"/>
      <c r="L667" s="106"/>
      <c r="M667" s="106"/>
      <c r="N667" s="106"/>
      <c r="O667" s="106"/>
      <c r="P667" s="106"/>
      <c r="Q667" s="106"/>
      <c r="R667" s="106"/>
      <c r="S667" s="106"/>
      <c r="T667" s="106"/>
      <c r="U667" s="106"/>
      <c r="V667" s="106"/>
      <c r="W667" s="106"/>
      <c r="X667" s="106"/>
      <c r="Y667" s="106"/>
      <c r="Z667" s="106"/>
    </row>
    <row r="668">
      <c r="A668" s="106"/>
      <c r="B668" s="106"/>
      <c r="C668" s="106"/>
      <c r="D668" s="106"/>
      <c r="E668" s="106"/>
      <c r="F668" s="106"/>
      <c r="G668" s="106"/>
      <c r="H668" s="106"/>
      <c r="I668" s="106"/>
      <c r="J668" s="106"/>
      <c r="K668" s="106"/>
      <c r="L668" s="106"/>
      <c r="M668" s="106"/>
      <c r="N668" s="106"/>
      <c r="O668" s="106"/>
      <c r="P668" s="106"/>
      <c r="Q668" s="106"/>
      <c r="R668" s="106"/>
      <c r="S668" s="106"/>
      <c r="T668" s="106"/>
      <c r="U668" s="106"/>
      <c r="V668" s="106"/>
      <c r="W668" s="106"/>
      <c r="X668" s="106"/>
      <c r="Y668" s="106"/>
      <c r="Z668" s="106"/>
    </row>
    <row r="669">
      <c r="A669" s="106"/>
      <c r="B669" s="106"/>
      <c r="C669" s="106"/>
      <c r="D669" s="106"/>
      <c r="E669" s="106"/>
      <c r="F669" s="106"/>
      <c r="G669" s="106"/>
      <c r="H669" s="106"/>
      <c r="I669" s="106"/>
      <c r="J669" s="106"/>
      <c r="K669" s="106"/>
      <c r="L669" s="106"/>
      <c r="M669" s="106"/>
      <c r="N669" s="106"/>
      <c r="O669" s="106"/>
      <c r="P669" s="106"/>
      <c r="Q669" s="106"/>
      <c r="R669" s="106"/>
      <c r="S669" s="106"/>
      <c r="T669" s="106"/>
      <c r="U669" s="106"/>
      <c r="V669" s="106"/>
      <c r="W669" s="106"/>
      <c r="X669" s="106"/>
      <c r="Y669" s="106"/>
      <c r="Z669" s="106"/>
    </row>
    <row r="670">
      <c r="A670" s="106"/>
      <c r="B670" s="106"/>
      <c r="C670" s="106"/>
      <c r="D670" s="106"/>
      <c r="E670" s="106"/>
      <c r="F670" s="106"/>
      <c r="G670" s="106"/>
      <c r="H670" s="106"/>
      <c r="I670" s="106"/>
      <c r="J670" s="106"/>
      <c r="K670" s="106"/>
      <c r="L670" s="106"/>
      <c r="M670" s="106"/>
      <c r="N670" s="106"/>
      <c r="O670" s="106"/>
      <c r="P670" s="106"/>
      <c r="Q670" s="106"/>
      <c r="R670" s="106"/>
      <c r="S670" s="106"/>
      <c r="T670" s="106"/>
      <c r="U670" s="106"/>
      <c r="V670" s="106"/>
      <c r="W670" s="106"/>
      <c r="X670" s="106"/>
      <c r="Y670" s="106"/>
      <c r="Z670" s="106"/>
    </row>
    <row r="671">
      <c r="A671" s="106"/>
      <c r="B671" s="106"/>
      <c r="C671" s="106"/>
      <c r="D671" s="106"/>
      <c r="E671" s="106"/>
      <c r="F671" s="106"/>
      <c r="G671" s="106"/>
      <c r="H671" s="106"/>
      <c r="I671" s="106"/>
      <c r="J671" s="106"/>
      <c r="K671" s="106"/>
      <c r="L671" s="106"/>
      <c r="M671" s="106"/>
      <c r="N671" s="106"/>
      <c r="O671" s="106"/>
      <c r="P671" s="106"/>
      <c r="Q671" s="106"/>
      <c r="R671" s="106"/>
      <c r="S671" s="106"/>
      <c r="T671" s="106"/>
      <c r="U671" s="106"/>
      <c r="V671" s="106"/>
      <c r="W671" s="106"/>
      <c r="X671" s="106"/>
      <c r="Y671" s="106"/>
      <c r="Z671" s="106"/>
    </row>
    <row r="672">
      <c r="A672" s="106"/>
      <c r="B672" s="106"/>
      <c r="C672" s="106"/>
      <c r="D672" s="106"/>
      <c r="E672" s="106"/>
      <c r="F672" s="106"/>
      <c r="G672" s="106"/>
      <c r="H672" s="106"/>
      <c r="I672" s="106"/>
      <c r="J672" s="106"/>
      <c r="K672" s="106"/>
      <c r="L672" s="106"/>
      <c r="M672" s="106"/>
      <c r="N672" s="106"/>
      <c r="O672" s="106"/>
      <c r="P672" s="106"/>
      <c r="Q672" s="106"/>
      <c r="R672" s="106"/>
      <c r="S672" s="106"/>
      <c r="T672" s="106"/>
      <c r="U672" s="106"/>
      <c r="V672" s="106"/>
      <c r="W672" s="106"/>
      <c r="X672" s="106"/>
      <c r="Y672" s="106"/>
      <c r="Z672" s="106"/>
    </row>
    <row r="673">
      <c r="A673" s="106"/>
      <c r="B673" s="106"/>
      <c r="C673" s="106"/>
      <c r="D673" s="106"/>
      <c r="E673" s="106"/>
      <c r="F673" s="106"/>
      <c r="G673" s="106"/>
      <c r="H673" s="106"/>
      <c r="I673" s="106"/>
      <c r="J673" s="106"/>
      <c r="K673" s="106"/>
      <c r="L673" s="106"/>
      <c r="M673" s="106"/>
      <c r="N673" s="106"/>
      <c r="O673" s="106"/>
      <c r="P673" s="106"/>
      <c r="Q673" s="106"/>
      <c r="R673" s="106"/>
      <c r="S673" s="106"/>
      <c r="T673" s="106"/>
      <c r="U673" s="106"/>
      <c r="V673" s="106"/>
      <c r="W673" s="106"/>
      <c r="X673" s="106"/>
      <c r="Y673" s="106"/>
      <c r="Z673" s="106"/>
    </row>
    <row r="674">
      <c r="A674" s="106"/>
      <c r="B674" s="106"/>
      <c r="C674" s="106"/>
      <c r="D674" s="106"/>
      <c r="E674" s="106"/>
      <c r="F674" s="106"/>
      <c r="G674" s="106"/>
      <c r="H674" s="106"/>
      <c r="I674" s="106"/>
      <c r="J674" s="106"/>
      <c r="K674" s="106"/>
      <c r="L674" s="106"/>
      <c r="M674" s="106"/>
      <c r="N674" s="106"/>
      <c r="O674" s="106"/>
      <c r="P674" s="106"/>
      <c r="Q674" s="106"/>
      <c r="R674" s="106"/>
      <c r="S674" s="106"/>
      <c r="T674" s="106"/>
      <c r="U674" s="106"/>
      <c r="V674" s="106"/>
      <c r="W674" s="106"/>
      <c r="X674" s="106"/>
      <c r="Y674" s="106"/>
      <c r="Z674" s="106"/>
    </row>
    <row r="675">
      <c r="A675" s="106"/>
      <c r="B675" s="106"/>
      <c r="C675" s="106"/>
      <c r="D675" s="106"/>
      <c r="E675" s="106"/>
      <c r="F675" s="106"/>
      <c r="G675" s="106"/>
      <c r="H675" s="106"/>
      <c r="I675" s="106"/>
      <c r="J675" s="106"/>
      <c r="K675" s="106"/>
      <c r="L675" s="106"/>
      <c r="M675" s="106"/>
      <c r="N675" s="106"/>
      <c r="O675" s="106"/>
      <c r="P675" s="106"/>
      <c r="Q675" s="106"/>
      <c r="R675" s="106"/>
      <c r="S675" s="106"/>
      <c r="T675" s="106"/>
      <c r="U675" s="106"/>
      <c r="V675" s="106"/>
      <c r="W675" s="106"/>
      <c r="X675" s="106"/>
      <c r="Y675" s="106"/>
      <c r="Z675" s="106"/>
    </row>
    <row r="676">
      <c r="A676" s="106"/>
      <c r="B676" s="106"/>
      <c r="C676" s="106"/>
      <c r="D676" s="106"/>
      <c r="E676" s="106"/>
      <c r="F676" s="106"/>
      <c r="G676" s="106"/>
      <c r="H676" s="106"/>
      <c r="I676" s="106"/>
      <c r="J676" s="106"/>
      <c r="K676" s="106"/>
      <c r="L676" s="106"/>
      <c r="M676" s="106"/>
      <c r="N676" s="106"/>
      <c r="O676" s="106"/>
      <c r="P676" s="106"/>
      <c r="Q676" s="106"/>
      <c r="R676" s="106"/>
      <c r="S676" s="106"/>
      <c r="T676" s="106"/>
      <c r="U676" s="106"/>
      <c r="V676" s="106"/>
      <c r="W676" s="106"/>
      <c r="X676" s="106"/>
      <c r="Y676" s="106"/>
      <c r="Z676" s="106"/>
    </row>
    <row r="677">
      <c r="A677" s="106"/>
      <c r="B677" s="106"/>
      <c r="C677" s="106"/>
      <c r="D677" s="106"/>
      <c r="E677" s="106"/>
      <c r="F677" s="106"/>
      <c r="G677" s="106"/>
      <c r="H677" s="106"/>
      <c r="I677" s="106"/>
      <c r="J677" s="106"/>
      <c r="K677" s="106"/>
      <c r="L677" s="106"/>
      <c r="M677" s="106"/>
      <c r="N677" s="106"/>
      <c r="O677" s="106"/>
      <c r="P677" s="106"/>
      <c r="Q677" s="106"/>
      <c r="R677" s="106"/>
      <c r="S677" s="106"/>
      <c r="T677" s="106"/>
      <c r="U677" s="106"/>
      <c r="V677" s="106"/>
      <c r="W677" s="106"/>
      <c r="X677" s="106"/>
      <c r="Y677" s="106"/>
      <c r="Z677" s="106"/>
    </row>
    <row r="678">
      <c r="A678" s="106"/>
      <c r="B678" s="106"/>
      <c r="C678" s="106"/>
      <c r="D678" s="106"/>
      <c r="E678" s="106"/>
      <c r="F678" s="106"/>
      <c r="G678" s="106"/>
      <c r="H678" s="106"/>
      <c r="I678" s="106"/>
      <c r="J678" s="106"/>
      <c r="K678" s="106"/>
      <c r="L678" s="106"/>
      <c r="M678" s="106"/>
      <c r="N678" s="106"/>
      <c r="O678" s="106"/>
      <c r="P678" s="106"/>
      <c r="Q678" s="106"/>
      <c r="R678" s="106"/>
      <c r="S678" s="106"/>
      <c r="T678" s="106"/>
      <c r="U678" s="106"/>
      <c r="V678" s="106"/>
      <c r="W678" s="106"/>
      <c r="X678" s="106"/>
      <c r="Y678" s="106"/>
      <c r="Z678" s="106"/>
    </row>
    <row r="679">
      <c r="A679" s="106"/>
      <c r="B679" s="106"/>
      <c r="C679" s="106"/>
      <c r="D679" s="106"/>
      <c r="E679" s="106"/>
      <c r="F679" s="106"/>
      <c r="G679" s="106"/>
      <c r="H679" s="106"/>
      <c r="I679" s="106"/>
      <c r="J679" s="106"/>
      <c r="K679" s="106"/>
      <c r="L679" s="106"/>
      <c r="M679" s="106"/>
      <c r="N679" s="106"/>
      <c r="O679" s="106"/>
      <c r="P679" s="106"/>
      <c r="Q679" s="106"/>
      <c r="R679" s="106"/>
      <c r="S679" s="106"/>
      <c r="T679" s="106"/>
      <c r="U679" s="106"/>
      <c r="V679" s="106"/>
      <c r="W679" s="106"/>
      <c r="X679" s="106"/>
      <c r="Y679" s="106"/>
      <c r="Z679" s="106"/>
    </row>
    <row r="680">
      <c r="A680" s="106"/>
      <c r="B680" s="106"/>
      <c r="C680" s="106"/>
      <c r="D680" s="106"/>
      <c r="E680" s="106"/>
      <c r="F680" s="106"/>
      <c r="G680" s="106"/>
      <c r="H680" s="106"/>
      <c r="I680" s="106"/>
      <c r="J680" s="106"/>
      <c r="K680" s="106"/>
      <c r="L680" s="106"/>
      <c r="M680" s="106"/>
      <c r="N680" s="106"/>
      <c r="O680" s="106"/>
      <c r="P680" s="106"/>
      <c r="Q680" s="106"/>
      <c r="R680" s="106"/>
      <c r="S680" s="106"/>
      <c r="T680" s="106"/>
      <c r="U680" s="106"/>
      <c r="V680" s="106"/>
      <c r="W680" s="106"/>
      <c r="X680" s="106"/>
      <c r="Y680" s="106"/>
      <c r="Z680" s="106"/>
    </row>
    <row r="681">
      <c r="A681" s="106"/>
      <c r="B681" s="106"/>
      <c r="C681" s="106"/>
      <c r="D681" s="106"/>
      <c r="E681" s="106"/>
      <c r="F681" s="106"/>
      <c r="G681" s="106"/>
      <c r="H681" s="106"/>
      <c r="I681" s="106"/>
      <c r="J681" s="106"/>
      <c r="K681" s="106"/>
      <c r="L681" s="106"/>
      <c r="M681" s="106"/>
      <c r="N681" s="106"/>
      <c r="O681" s="106"/>
      <c r="P681" s="106"/>
      <c r="Q681" s="106"/>
      <c r="R681" s="106"/>
      <c r="S681" s="106"/>
      <c r="T681" s="106"/>
      <c r="U681" s="106"/>
      <c r="V681" s="106"/>
      <c r="W681" s="106"/>
      <c r="X681" s="106"/>
      <c r="Y681" s="106"/>
      <c r="Z681" s="106"/>
    </row>
    <row r="682">
      <c r="A682" s="106"/>
      <c r="B682" s="106"/>
      <c r="C682" s="106"/>
      <c r="D682" s="106"/>
      <c r="E682" s="106"/>
      <c r="F682" s="106"/>
      <c r="G682" s="106"/>
      <c r="H682" s="106"/>
      <c r="I682" s="106"/>
      <c r="J682" s="106"/>
      <c r="K682" s="106"/>
      <c r="L682" s="106"/>
      <c r="M682" s="106"/>
      <c r="N682" s="106"/>
      <c r="O682" s="106"/>
      <c r="P682" s="106"/>
      <c r="Q682" s="106"/>
      <c r="R682" s="106"/>
      <c r="S682" s="106"/>
      <c r="T682" s="106"/>
      <c r="U682" s="106"/>
      <c r="V682" s="106"/>
      <c r="W682" s="106"/>
      <c r="X682" s="106"/>
      <c r="Y682" s="106"/>
      <c r="Z682" s="106"/>
    </row>
    <row r="683">
      <c r="A683" s="106"/>
      <c r="B683" s="106"/>
      <c r="C683" s="106"/>
      <c r="D683" s="106"/>
      <c r="E683" s="106"/>
      <c r="F683" s="106"/>
      <c r="G683" s="106"/>
      <c r="H683" s="106"/>
      <c r="I683" s="106"/>
      <c r="J683" s="106"/>
      <c r="K683" s="106"/>
      <c r="L683" s="106"/>
      <c r="M683" s="106"/>
      <c r="N683" s="106"/>
      <c r="O683" s="106"/>
      <c r="P683" s="106"/>
      <c r="Q683" s="106"/>
      <c r="R683" s="106"/>
      <c r="S683" s="106"/>
      <c r="T683" s="106"/>
      <c r="U683" s="106"/>
      <c r="V683" s="106"/>
      <c r="W683" s="106"/>
      <c r="X683" s="106"/>
      <c r="Y683" s="106"/>
      <c r="Z683" s="106"/>
    </row>
    <row r="684">
      <c r="A684" s="106"/>
      <c r="B684" s="106"/>
      <c r="C684" s="106"/>
      <c r="D684" s="106"/>
      <c r="E684" s="106"/>
      <c r="F684" s="106"/>
      <c r="G684" s="106"/>
      <c r="H684" s="106"/>
      <c r="I684" s="106"/>
      <c r="J684" s="106"/>
      <c r="K684" s="106"/>
      <c r="L684" s="106"/>
      <c r="M684" s="106"/>
      <c r="N684" s="106"/>
      <c r="O684" s="106"/>
      <c r="P684" s="106"/>
      <c r="Q684" s="106"/>
      <c r="R684" s="106"/>
      <c r="S684" s="106"/>
      <c r="T684" s="106"/>
      <c r="U684" s="106"/>
      <c r="V684" s="106"/>
      <c r="W684" s="106"/>
      <c r="X684" s="106"/>
      <c r="Y684" s="106"/>
      <c r="Z684" s="106"/>
    </row>
    <row r="685">
      <c r="A685" s="106"/>
      <c r="B685" s="106"/>
      <c r="C685" s="106"/>
      <c r="D685" s="106"/>
      <c r="E685" s="106"/>
      <c r="F685" s="106"/>
      <c r="G685" s="106"/>
      <c r="H685" s="106"/>
      <c r="I685" s="106"/>
      <c r="J685" s="106"/>
      <c r="K685" s="106"/>
      <c r="L685" s="106"/>
      <c r="M685" s="106"/>
      <c r="N685" s="106"/>
      <c r="O685" s="106"/>
      <c r="P685" s="106"/>
      <c r="Q685" s="106"/>
      <c r="R685" s="106"/>
      <c r="S685" s="106"/>
      <c r="T685" s="106"/>
      <c r="U685" s="106"/>
      <c r="V685" s="106"/>
      <c r="W685" s="106"/>
      <c r="X685" s="106"/>
      <c r="Y685" s="106"/>
      <c r="Z685" s="106"/>
    </row>
    <row r="686">
      <c r="A686" s="106"/>
      <c r="B686" s="106"/>
      <c r="C686" s="106"/>
      <c r="D686" s="106"/>
      <c r="E686" s="106"/>
      <c r="F686" s="106"/>
      <c r="G686" s="106"/>
      <c r="H686" s="106"/>
      <c r="I686" s="106"/>
      <c r="J686" s="106"/>
      <c r="K686" s="106"/>
      <c r="L686" s="106"/>
      <c r="M686" s="106"/>
      <c r="N686" s="106"/>
      <c r="O686" s="106"/>
      <c r="P686" s="106"/>
      <c r="Q686" s="106"/>
      <c r="R686" s="106"/>
      <c r="S686" s="106"/>
      <c r="T686" s="106"/>
      <c r="U686" s="106"/>
      <c r="V686" s="106"/>
      <c r="W686" s="106"/>
      <c r="X686" s="106"/>
      <c r="Y686" s="106"/>
      <c r="Z686" s="106"/>
    </row>
    <row r="687">
      <c r="A687" s="106"/>
      <c r="B687" s="106"/>
      <c r="C687" s="106"/>
      <c r="D687" s="106"/>
      <c r="E687" s="106"/>
      <c r="F687" s="106"/>
      <c r="G687" s="106"/>
      <c r="H687" s="106"/>
      <c r="I687" s="106"/>
      <c r="J687" s="106"/>
      <c r="K687" s="106"/>
      <c r="L687" s="106"/>
      <c r="M687" s="106"/>
      <c r="N687" s="106"/>
      <c r="O687" s="106"/>
      <c r="P687" s="106"/>
      <c r="Q687" s="106"/>
      <c r="R687" s="106"/>
      <c r="S687" s="106"/>
      <c r="T687" s="106"/>
      <c r="U687" s="106"/>
      <c r="V687" s="106"/>
      <c r="W687" s="106"/>
      <c r="X687" s="106"/>
      <c r="Y687" s="106"/>
      <c r="Z687" s="106"/>
    </row>
    <row r="688">
      <c r="A688" s="106"/>
      <c r="B688" s="106"/>
      <c r="C688" s="106"/>
      <c r="D688" s="106"/>
      <c r="E688" s="106"/>
      <c r="F688" s="106"/>
      <c r="G688" s="106"/>
      <c r="H688" s="106"/>
      <c r="I688" s="106"/>
      <c r="J688" s="106"/>
      <c r="K688" s="106"/>
      <c r="L688" s="106"/>
      <c r="M688" s="106"/>
      <c r="N688" s="106"/>
      <c r="O688" s="106"/>
      <c r="P688" s="106"/>
      <c r="Q688" s="106"/>
      <c r="R688" s="106"/>
      <c r="S688" s="106"/>
      <c r="T688" s="106"/>
      <c r="U688" s="106"/>
      <c r="V688" s="106"/>
      <c r="W688" s="106"/>
      <c r="X688" s="106"/>
      <c r="Y688" s="106"/>
      <c r="Z688" s="106"/>
    </row>
    <row r="689">
      <c r="A689" s="106"/>
      <c r="B689" s="106"/>
      <c r="C689" s="106"/>
      <c r="D689" s="106"/>
      <c r="E689" s="106"/>
      <c r="F689" s="106"/>
      <c r="G689" s="106"/>
      <c r="H689" s="106"/>
      <c r="I689" s="106"/>
      <c r="J689" s="106"/>
      <c r="K689" s="106"/>
      <c r="L689" s="106"/>
      <c r="M689" s="106"/>
      <c r="N689" s="106"/>
      <c r="O689" s="106"/>
      <c r="P689" s="106"/>
      <c r="Q689" s="106"/>
      <c r="R689" s="106"/>
      <c r="S689" s="106"/>
      <c r="T689" s="106"/>
      <c r="U689" s="106"/>
      <c r="V689" s="106"/>
      <c r="W689" s="106"/>
      <c r="X689" s="106"/>
      <c r="Y689" s="106"/>
      <c r="Z689" s="106"/>
    </row>
    <row r="690">
      <c r="A690" s="106"/>
      <c r="B690" s="106"/>
      <c r="C690" s="106"/>
      <c r="D690" s="106"/>
      <c r="E690" s="106"/>
      <c r="F690" s="106"/>
      <c r="G690" s="106"/>
      <c r="H690" s="106"/>
      <c r="I690" s="106"/>
      <c r="J690" s="106"/>
      <c r="K690" s="106"/>
      <c r="L690" s="106"/>
      <c r="M690" s="106"/>
      <c r="N690" s="106"/>
      <c r="O690" s="106"/>
      <c r="P690" s="106"/>
      <c r="Q690" s="106"/>
      <c r="R690" s="106"/>
      <c r="S690" s="106"/>
      <c r="T690" s="106"/>
      <c r="U690" s="106"/>
      <c r="V690" s="106"/>
      <c r="W690" s="106"/>
      <c r="X690" s="106"/>
      <c r="Y690" s="106"/>
      <c r="Z690" s="106"/>
    </row>
    <row r="691">
      <c r="A691" s="106"/>
      <c r="B691" s="106"/>
      <c r="C691" s="106"/>
      <c r="D691" s="106"/>
      <c r="E691" s="106"/>
      <c r="F691" s="106"/>
      <c r="G691" s="106"/>
      <c r="H691" s="106"/>
      <c r="I691" s="106"/>
      <c r="J691" s="106"/>
      <c r="K691" s="106"/>
      <c r="L691" s="106"/>
      <c r="M691" s="106"/>
      <c r="N691" s="106"/>
      <c r="O691" s="106"/>
      <c r="P691" s="106"/>
      <c r="Q691" s="106"/>
      <c r="R691" s="106"/>
      <c r="S691" s="106"/>
      <c r="T691" s="106"/>
      <c r="U691" s="106"/>
      <c r="V691" s="106"/>
      <c r="W691" s="106"/>
      <c r="X691" s="106"/>
      <c r="Y691" s="106"/>
      <c r="Z691" s="106"/>
    </row>
    <row r="692">
      <c r="A692" s="106"/>
      <c r="B692" s="106"/>
      <c r="C692" s="106"/>
      <c r="D692" s="106"/>
      <c r="E692" s="106"/>
      <c r="F692" s="106"/>
      <c r="G692" s="106"/>
      <c r="H692" s="106"/>
      <c r="I692" s="106"/>
      <c r="J692" s="106"/>
      <c r="K692" s="106"/>
      <c r="L692" s="106"/>
      <c r="M692" s="106"/>
      <c r="N692" s="106"/>
      <c r="O692" s="106"/>
      <c r="P692" s="106"/>
      <c r="Q692" s="106"/>
      <c r="R692" s="106"/>
      <c r="S692" s="106"/>
      <c r="T692" s="106"/>
      <c r="U692" s="106"/>
      <c r="V692" s="106"/>
      <c r="W692" s="106"/>
      <c r="X692" s="106"/>
      <c r="Y692" s="106"/>
      <c r="Z692" s="106"/>
    </row>
    <row r="693">
      <c r="A693" s="106"/>
      <c r="B693" s="106"/>
      <c r="C693" s="106"/>
      <c r="D693" s="106"/>
      <c r="E693" s="106"/>
      <c r="F693" s="106"/>
      <c r="G693" s="106"/>
      <c r="H693" s="106"/>
      <c r="I693" s="106"/>
      <c r="J693" s="106"/>
      <c r="K693" s="106"/>
      <c r="L693" s="106"/>
      <c r="M693" s="106"/>
      <c r="N693" s="106"/>
      <c r="O693" s="106"/>
      <c r="P693" s="106"/>
      <c r="Q693" s="106"/>
      <c r="R693" s="106"/>
      <c r="S693" s="106"/>
      <c r="T693" s="106"/>
      <c r="U693" s="106"/>
      <c r="V693" s="106"/>
      <c r="W693" s="106"/>
      <c r="X693" s="106"/>
      <c r="Y693" s="106"/>
      <c r="Z693" s="106"/>
    </row>
    <row r="694">
      <c r="A694" s="106"/>
      <c r="B694" s="106"/>
      <c r="C694" s="106"/>
      <c r="D694" s="106"/>
      <c r="E694" s="106"/>
      <c r="F694" s="106"/>
      <c r="G694" s="106"/>
      <c r="H694" s="106"/>
      <c r="I694" s="106"/>
      <c r="J694" s="106"/>
      <c r="K694" s="106"/>
      <c r="L694" s="106"/>
      <c r="M694" s="106"/>
      <c r="N694" s="106"/>
      <c r="O694" s="106"/>
      <c r="P694" s="106"/>
      <c r="Q694" s="106"/>
      <c r="R694" s="106"/>
      <c r="S694" s="106"/>
      <c r="T694" s="106"/>
      <c r="U694" s="106"/>
      <c r="V694" s="106"/>
      <c r="W694" s="106"/>
      <c r="X694" s="106"/>
      <c r="Y694" s="106"/>
      <c r="Z694" s="106"/>
    </row>
    <row r="695">
      <c r="A695" s="106"/>
      <c r="B695" s="106"/>
      <c r="C695" s="106"/>
      <c r="D695" s="106"/>
      <c r="E695" s="106"/>
      <c r="F695" s="106"/>
      <c r="G695" s="106"/>
      <c r="H695" s="106"/>
      <c r="I695" s="106"/>
      <c r="J695" s="106"/>
      <c r="K695" s="106"/>
      <c r="L695" s="106"/>
      <c r="M695" s="106"/>
      <c r="N695" s="106"/>
      <c r="O695" s="106"/>
      <c r="P695" s="106"/>
      <c r="Q695" s="106"/>
      <c r="R695" s="106"/>
      <c r="S695" s="106"/>
      <c r="T695" s="106"/>
      <c r="U695" s="106"/>
      <c r="V695" s="106"/>
      <c r="W695" s="106"/>
      <c r="X695" s="106"/>
      <c r="Y695" s="106"/>
      <c r="Z695" s="106"/>
    </row>
    <row r="696">
      <c r="A696" s="106"/>
      <c r="B696" s="106"/>
      <c r="C696" s="106"/>
      <c r="D696" s="106"/>
      <c r="E696" s="106"/>
      <c r="F696" s="106"/>
      <c r="G696" s="106"/>
      <c r="H696" s="106"/>
      <c r="I696" s="106"/>
      <c r="J696" s="106"/>
      <c r="K696" s="106"/>
      <c r="L696" s="106"/>
      <c r="M696" s="106"/>
      <c r="N696" s="106"/>
      <c r="O696" s="106"/>
      <c r="P696" s="106"/>
      <c r="Q696" s="106"/>
      <c r="R696" s="106"/>
      <c r="S696" s="106"/>
      <c r="T696" s="106"/>
      <c r="U696" s="106"/>
      <c r="V696" s="106"/>
      <c r="W696" s="106"/>
      <c r="X696" s="106"/>
      <c r="Y696" s="106"/>
      <c r="Z696" s="106"/>
    </row>
    <row r="697">
      <c r="A697" s="106"/>
      <c r="B697" s="106"/>
      <c r="C697" s="106"/>
      <c r="D697" s="106"/>
      <c r="E697" s="106"/>
      <c r="F697" s="106"/>
      <c r="G697" s="106"/>
      <c r="H697" s="106"/>
      <c r="I697" s="106"/>
      <c r="J697" s="106"/>
      <c r="K697" s="106"/>
      <c r="L697" s="106"/>
      <c r="M697" s="106"/>
      <c r="N697" s="106"/>
      <c r="O697" s="106"/>
      <c r="P697" s="106"/>
      <c r="Q697" s="106"/>
      <c r="R697" s="106"/>
      <c r="S697" s="106"/>
      <c r="T697" s="106"/>
      <c r="U697" s="106"/>
      <c r="V697" s="106"/>
      <c r="W697" s="106"/>
      <c r="X697" s="106"/>
      <c r="Y697" s="106"/>
      <c r="Z697" s="106"/>
    </row>
    <row r="698">
      <c r="A698" s="106"/>
      <c r="B698" s="106"/>
      <c r="C698" s="106"/>
      <c r="D698" s="106"/>
      <c r="E698" s="106"/>
      <c r="F698" s="106"/>
      <c r="G698" s="106"/>
      <c r="H698" s="106"/>
      <c r="I698" s="106"/>
      <c r="J698" s="106"/>
      <c r="K698" s="106"/>
      <c r="L698" s="106"/>
      <c r="M698" s="106"/>
      <c r="N698" s="106"/>
      <c r="O698" s="106"/>
      <c r="P698" s="106"/>
      <c r="Q698" s="106"/>
      <c r="R698" s="106"/>
      <c r="S698" s="106"/>
      <c r="T698" s="106"/>
      <c r="U698" s="106"/>
      <c r="V698" s="106"/>
      <c r="W698" s="106"/>
      <c r="X698" s="106"/>
      <c r="Y698" s="106"/>
      <c r="Z698" s="106"/>
    </row>
    <row r="699">
      <c r="A699" s="106"/>
      <c r="B699" s="106"/>
      <c r="C699" s="106"/>
      <c r="D699" s="106"/>
      <c r="E699" s="106"/>
      <c r="F699" s="106"/>
      <c r="G699" s="106"/>
      <c r="H699" s="106"/>
      <c r="I699" s="106"/>
      <c r="J699" s="106"/>
      <c r="K699" s="106"/>
      <c r="L699" s="106"/>
      <c r="M699" s="106"/>
      <c r="N699" s="106"/>
      <c r="O699" s="106"/>
      <c r="P699" s="106"/>
      <c r="Q699" s="106"/>
      <c r="R699" s="106"/>
      <c r="S699" s="106"/>
      <c r="T699" s="106"/>
      <c r="U699" s="106"/>
      <c r="V699" s="106"/>
      <c r="W699" s="106"/>
      <c r="X699" s="106"/>
      <c r="Y699" s="106"/>
      <c r="Z699" s="106"/>
    </row>
    <row r="700">
      <c r="A700" s="106"/>
      <c r="B700" s="106"/>
      <c r="C700" s="106"/>
      <c r="D700" s="106"/>
      <c r="E700" s="106"/>
      <c r="F700" s="106"/>
      <c r="G700" s="106"/>
      <c r="H700" s="106"/>
      <c r="I700" s="106"/>
      <c r="J700" s="106"/>
      <c r="K700" s="106"/>
      <c r="L700" s="106"/>
      <c r="M700" s="106"/>
      <c r="N700" s="106"/>
      <c r="O700" s="106"/>
      <c r="P700" s="106"/>
      <c r="Q700" s="106"/>
      <c r="R700" s="106"/>
      <c r="S700" s="106"/>
      <c r="T700" s="106"/>
      <c r="U700" s="106"/>
      <c r="V700" s="106"/>
      <c r="W700" s="106"/>
      <c r="X700" s="106"/>
      <c r="Y700" s="106"/>
      <c r="Z700" s="106"/>
    </row>
    <row r="701">
      <c r="A701" s="106"/>
      <c r="B701" s="106"/>
      <c r="C701" s="106"/>
      <c r="D701" s="106"/>
      <c r="E701" s="106"/>
      <c r="F701" s="106"/>
      <c r="G701" s="106"/>
      <c r="H701" s="106"/>
      <c r="I701" s="106"/>
      <c r="J701" s="106"/>
      <c r="K701" s="106"/>
      <c r="L701" s="106"/>
      <c r="M701" s="106"/>
      <c r="N701" s="106"/>
      <c r="O701" s="106"/>
      <c r="P701" s="106"/>
      <c r="Q701" s="106"/>
      <c r="R701" s="106"/>
      <c r="S701" s="106"/>
      <c r="T701" s="106"/>
      <c r="U701" s="106"/>
      <c r="V701" s="106"/>
      <c r="W701" s="106"/>
      <c r="X701" s="106"/>
      <c r="Y701" s="106"/>
      <c r="Z701" s="106"/>
    </row>
    <row r="702">
      <c r="A702" s="106"/>
      <c r="B702" s="106"/>
      <c r="C702" s="106"/>
      <c r="D702" s="106"/>
      <c r="E702" s="106"/>
      <c r="F702" s="106"/>
      <c r="G702" s="106"/>
      <c r="H702" s="106"/>
      <c r="I702" s="106"/>
      <c r="J702" s="106"/>
      <c r="K702" s="106"/>
      <c r="L702" s="106"/>
      <c r="M702" s="106"/>
      <c r="N702" s="106"/>
      <c r="O702" s="106"/>
      <c r="P702" s="106"/>
      <c r="Q702" s="106"/>
      <c r="R702" s="106"/>
      <c r="S702" s="106"/>
      <c r="T702" s="106"/>
      <c r="U702" s="106"/>
      <c r="V702" s="106"/>
      <c r="W702" s="106"/>
      <c r="X702" s="106"/>
      <c r="Y702" s="106"/>
      <c r="Z702" s="106"/>
    </row>
    <row r="703">
      <c r="A703" s="106"/>
      <c r="B703" s="106"/>
      <c r="C703" s="106"/>
      <c r="D703" s="106"/>
      <c r="E703" s="106"/>
      <c r="F703" s="106"/>
      <c r="G703" s="106"/>
      <c r="H703" s="106"/>
      <c r="I703" s="106"/>
      <c r="J703" s="106"/>
      <c r="K703" s="106"/>
      <c r="L703" s="106"/>
      <c r="M703" s="106"/>
      <c r="N703" s="106"/>
      <c r="O703" s="106"/>
      <c r="P703" s="106"/>
      <c r="Q703" s="106"/>
      <c r="R703" s="106"/>
      <c r="S703" s="106"/>
      <c r="T703" s="106"/>
      <c r="U703" s="106"/>
      <c r="V703" s="106"/>
      <c r="W703" s="106"/>
      <c r="X703" s="106"/>
      <c r="Y703" s="106"/>
      <c r="Z703" s="106"/>
    </row>
    <row r="704">
      <c r="A704" s="106"/>
      <c r="B704" s="106"/>
      <c r="C704" s="106"/>
      <c r="D704" s="106"/>
      <c r="E704" s="106"/>
      <c r="F704" s="106"/>
      <c r="G704" s="106"/>
      <c r="H704" s="106"/>
      <c r="I704" s="106"/>
      <c r="J704" s="106"/>
      <c r="K704" s="106"/>
      <c r="L704" s="106"/>
      <c r="M704" s="106"/>
      <c r="N704" s="106"/>
      <c r="O704" s="106"/>
      <c r="P704" s="106"/>
      <c r="Q704" s="106"/>
      <c r="R704" s="106"/>
      <c r="S704" s="106"/>
      <c r="T704" s="106"/>
      <c r="U704" s="106"/>
      <c r="V704" s="106"/>
      <c r="W704" s="106"/>
      <c r="X704" s="106"/>
      <c r="Y704" s="106"/>
      <c r="Z704" s="106"/>
    </row>
    <row r="705">
      <c r="A705" s="106"/>
      <c r="B705" s="106"/>
      <c r="C705" s="106"/>
      <c r="D705" s="106"/>
      <c r="E705" s="106"/>
      <c r="F705" s="106"/>
      <c r="G705" s="106"/>
      <c r="H705" s="106"/>
      <c r="I705" s="106"/>
      <c r="J705" s="106"/>
      <c r="K705" s="106"/>
      <c r="L705" s="106"/>
      <c r="M705" s="106"/>
      <c r="N705" s="106"/>
      <c r="O705" s="106"/>
      <c r="P705" s="106"/>
      <c r="Q705" s="106"/>
      <c r="R705" s="106"/>
      <c r="S705" s="106"/>
      <c r="T705" s="106"/>
      <c r="U705" s="106"/>
      <c r="V705" s="106"/>
      <c r="W705" s="106"/>
      <c r="X705" s="106"/>
      <c r="Y705" s="106"/>
      <c r="Z705" s="106"/>
    </row>
    <row r="706">
      <c r="A706" s="106"/>
      <c r="B706" s="106"/>
      <c r="C706" s="106"/>
      <c r="D706" s="106"/>
      <c r="E706" s="106"/>
      <c r="F706" s="106"/>
      <c r="G706" s="106"/>
      <c r="H706" s="106"/>
      <c r="I706" s="106"/>
      <c r="J706" s="106"/>
      <c r="K706" s="106"/>
      <c r="L706" s="106"/>
      <c r="M706" s="106"/>
      <c r="N706" s="106"/>
      <c r="O706" s="106"/>
      <c r="P706" s="106"/>
      <c r="Q706" s="106"/>
      <c r="R706" s="106"/>
      <c r="S706" s="106"/>
      <c r="T706" s="106"/>
      <c r="U706" s="106"/>
      <c r="V706" s="106"/>
      <c r="W706" s="106"/>
      <c r="X706" s="106"/>
      <c r="Y706" s="106"/>
      <c r="Z706" s="106"/>
    </row>
    <row r="707">
      <c r="A707" s="106"/>
      <c r="B707" s="106"/>
      <c r="C707" s="106"/>
      <c r="D707" s="106"/>
      <c r="E707" s="106"/>
      <c r="F707" s="106"/>
      <c r="G707" s="106"/>
      <c r="H707" s="106"/>
      <c r="I707" s="106"/>
      <c r="J707" s="106"/>
      <c r="K707" s="106"/>
      <c r="L707" s="106"/>
      <c r="M707" s="106"/>
      <c r="N707" s="106"/>
      <c r="O707" s="106"/>
      <c r="P707" s="106"/>
      <c r="Q707" s="106"/>
      <c r="R707" s="106"/>
      <c r="S707" s="106"/>
      <c r="T707" s="106"/>
      <c r="U707" s="106"/>
      <c r="V707" s="106"/>
      <c r="W707" s="106"/>
      <c r="X707" s="106"/>
      <c r="Y707" s="106"/>
      <c r="Z707" s="106"/>
    </row>
    <row r="708">
      <c r="A708" s="106"/>
      <c r="B708" s="106"/>
      <c r="C708" s="106"/>
      <c r="D708" s="106"/>
      <c r="E708" s="106"/>
      <c r="F708" s="106"/>
      <c r="G708" s="106"/>
      <c r="H708" s="106"/>
      <c r="I708" s="106"/>
      <c r="J708" s="106"/>
      <c r="K708" s="106"/>
      <c r="L708" s="106"/>
      <c r="M708" s="106"/>
      <c r="N708" s="106"/>
      <c r="O708" s="106"/>
      <c r="P708" s="106"/>
      <c r="Q708" s="106"/>
      <c r="R708" s="106"/>
      <c r="S708" s="106"/>
      <c r="T708" s="106"/>
      <c r="U708" s="106"/>
      <c r="V708" s="106"/>
      <c r="W708" s="106"/>
      <c r="X708" s="106"/>
      <c r="Y708" s="106"/>
      <c r="Z708" s="106"/>
    </row>
    <row r="709">
      <c r="A709" s="106"/>
      <c r="B709" s="106"/>
      <c r="C709" s="106"/>
      <c r="D709" s="106"/>
      <c r="E709" s="106"/>
      <c r="F709" s="106"/>
      <c r="G709" s="106"/>
      <c r="H709" s="106"/>
      <c r="I709" s="106"/>
      <c r="J709" s="106"/>
      <c r="K709" s="106"/>
      <c r="L709" s="106"/>
      <c r="M709" s="106"/>
      <c r="N709" s="106"/>
      <c r="O709" s="106"/>
      <c r="P709" s="106"/>
      <c r="Q709" s="106"/>
      <c r="R709" s="106"/>
      <c r="S709" s="106"/>
      <c r="T709" s="106"/>
      <c r="U709" s="106"/>
      <c r="V709" s="106"/>
      <c r="W709" s="106"/>
      <c r="X709" s="106"/>
      <c r="Y709" s="106"/>
      <c r="Z709" s="106"/>
    </row>
    <row r="710">
      <c r="A710" s="106"/>
      <c r="B710" s="106"/>
      <c r="C710" s="106"/>
      <c r="D710" s="106"/>
      <c r="E710" s="106"/>
      <c r="F710" s="106"/>
      <c r="G710" s="106"/>
      <c r="H710" s="106"/>
      <c r="I710" s="106"/>
      <c r="J710" s="106"/>
      <c r="K710" s="106"/>
      <c r="L710" s="106"/>
      <c r="M710" s="106"/>
      <c r="N710" s="106"/>
      <c r="O710" s="106"/>
      <c r="P710" s="106"/>
      <c r="Q710" s="106"/>
      <c r="R710" s="106"/>
      <c r="S710" s="106"/>
      <c r="T710" s="106"/>
      <c r="U710" s="106"/>
      <c r="V710" s="106"/>
      <c r="W710" s="106"/>
      <c r="X710" s="106"/>
      <c r="Y710" s="106"/>
      <c r="Z710" s="106"/>
    </row>
    <row r="711">
      <c r="A711" s="106"/>
      <c r="B711" s="106"/>
      <c r="C711" s="106"/>
      <c r="D711" s="106"/>
      <c r="E711" s="106"/>
      <c r="F711" s="106"/>
      <c r="G711" s="106"/>
      <c r="H711" s="106"/>
      <c r="I711" s="106"/>
      <c r="J711" s="106"/>
      <c r="K711" s="106"/>
      <c r="L711" s="106"/>
      <c r="M711" s="106"/>
      <c r="N711" s="106"/>
      <c r="O711" s="106"/>
      <c r="P711" s="106"/>
      <c r="Q711" s="106"/>
      <c r="R711" s="106"/>
      <c r="S711" s="106"/>
      <c r="T711" s="106"/>
      <c r="U711" s="106"/>
      <c r="V711" s="106"/>
      <c r="W711" s="106"/>
      <c r="X711" s="106"/>
      <c r="Y711" s="106"/>
      <c r="Z711" s="106"/>
    </row>
    <row r="712">
      <c r="A712" s="106"/>
      <c r="B712" s="106"/>
      <c r="C712" s="106"/>
      <c r="D712" s="106"/>
      <c r="E712" s="106"/>
      <c r="F712" s="106"/>
      <c r="G712" s="106"/>
      <c r="H712" s="106"/>
      <c r="I712" s="106"/>
      <c r="J712" s="106"/>
      <c r="K712" s="106"/>
      <c r="L712" s="106"/>
      <c r="M712" s="106"/>
      <c r="N712" s="106"/>
      <c r="O712" s="106"/>
      <c r="P712" s="106"/>
      <c r="Q712" s="106"/>
      <c r="R712" s="106"/>
      <c r="S712" s="106"/>
      <c r="T712" s="106"/>
      <c r="U712" s="106"/>
      <c r="V712" s="106"/>
      <c r="W712" s="106"/>
      <c r="X712" s="106"/>
      <c r="Y712" s="106"/>
      <c r="Z712" s="106"/>
    </row>
    <row r="713">
      <c r="A713" s="106"/>
      <c r="B713" s="106"/>
      <c r="C713" s="106"/>
      <c r="D713" s="106"/>
      <c r="E713" s="106"/>
      <c r="F713" s="106"/>
      <c r="G713" s="106"/>
      <c r="H713" s="106"/>
      <c r="I713" s="106"/>
      <c r="J713" s="106"/>
      <c r="K713" s="106"/>
      <c r="L713" s="106"/>
      <c r="M713" s="106"/>
      <c r="N713" s="106"/>
      <c r="O713" s="106"/>
      <c r="P713" s="106"/>
      <c r="Q713" s="106"/>
      <c r="R713" s="106"/>
      <c r="S713" s="106"/>
      <c r="T713" s="106"/>
      <c r="U713" s="106"/>
      <c r="V713" s="106"/>
      <c r="W713" s="106"/>
      <c r="X713" s="106"/>
      <c r="Y713" s="106"/>
      <c r="Z713" s="106"/>
    </row>
    <row r="714">
      <c r="A714" s="106"/>
      <c r="B714" s="106"/>
      <c r="C714" s="106"/>
      <c r="D714" s="106"/>
      <c r="E714" s="106"/>
      <c r="F714" s="106"/>
      <c r="G714" s="106"/>
      <c r="H714" s="106"/>
      <c r="I714" s="106"/>
      <c r="J714" s="106"/>
      <c r="K714" s="106"/>
      <c r="L714" s="106"/>
      <c r="M714" s="106"/>
      <c r="N714" s="106"/>
      <c r="O714" s="106"/>
      <c r="P714" s="106"/>
      <c r="Q714" s="106"/>
      <c r="R714" s="106"/>
      <c r="S714" s="106"/>
      <c r="T714" s="106"/>
      <c r="U714" s="106"/>
      <c r="V714" s="106"/>
      <c r="W714" s="106"/>
      <c r="X714" s="106"/>
      <c r="Y714" s="106"/>
      <c r="Z714" s="106"/>
    </row>
    <row r="715">
      <c r="A715" s="106"/>
      <c r="B715" s="106"/>
      <c r="C715" s="106"/>
      <c r="D715" s="106"/>
      <c r="E715" s="106"/>
      <c r="F715" s="106"/>
      <c r="G715" s="106"/>
      <c r="H715" s="106"/>
      <c r="I715" s="106"/>
      <c r="J715" s="106"/>
      <c r="K715" s="106"/>
      <c r="L715" s="106"/>
      <c r="M715" s="106"/>
      <c r="N715" s="106"/>
      <c r="O715" s="106"/>
      <c r="P715" s="106"/>
      <c r="Q715" s="106"/>
      <c r="R715" s="106"/>
      <c r="S715" s="106"/>
      <c r="T715" s="106"/>
      <c r="U715" s="106"/>
      <c r="V715" s="106"/>
      <c r="W715" s="106"/>
      <c r="X715" s="106"/>
      <c r="Y715" s="106"/>
      <c r="Z715" s="106"/>
    </row>
    <row r="716">
      <c r="A716" s="106"/>
      <c r="B716" s="106"/>
      <c r="C716" s="106"/>
      <c r="D716" s="106"/>
      <c r="E716" s="106"/>
      <c r="F716" s="106"/>
      <c r="G716" s="106"/>
      <c r="H716" s="106"/>
      <c r="I716" s="106"/>
      <c r="J716" s="106"/>
      <c r="K716" s="106"/>
      <c r="L716" s="106"/>
      <c r="M716" s="106"/>
      <c r="N716" s="106"/>
      <c r="O716" s="106"/>
      <c r="P716" s="106"/>
      <c r="Q716" s="106"/>
      <c r="R716" s="106"/>
      <c r="S716" s="106"/>
      <c r="T716" s="106"/>
      <c r="U716" s="106"/>
      <c r="V716" s="106"/>
      <c r="W716" s="106"/>
      <c r="X716" s="106"/>
      <c r="Y716" s="106"/>
      <c r="Z716" s="106"/>
    </row>
    <row r="717">
      <c r="A717" s="106"/>
      <c r="B717" s="106"/>
      <c r="C717" s="106"/>
      <c r="D717" s="106"/>
      <c r="E717" s="106"/>
      <c r="F717" s="106"/>
      <c r="G717" s="106"/>
      <c r="H717" s="106"/>
      <c r="I717" s="106"/>
      <c r="J717" s="106"/>
      <c r="K717" s="106"/>
      <c r="L717" s="106"/>
      <c r="M717" s="106"/>
      <c r="N717" s="106"/>
      <c r="O717" s="106"/>
      <c r="P717" s="106"/>
      <c r="Q717" s="106"/>
      <c r="R717" s="106"/>
      <c r="S717" s="106"/>
      <c r="T717" s="106"/>
      <c r="U717" s="106"/>
      <c r="V717" s="106"/>
      <c r="W717" s="106"/>
      <c r="X717" s="106"/>
      <c r="Y717" s="106"/>
      <c r="Z717" s="106"/>
    </row>
    <row r="718">
      <c r="A718" s="106"/>
      <c r="B718" s="106"/>
      <c r="C718" s="106"/>
      <c r="D718" s="106"/>
      <c r="E718" s="106"/>
      <c r="F718" s="106"/>
      <c r="G718" s="106"/>
      <c r="H718" s="106"/>
      <c r="I718" s="106"/>
      <c r="J718" s="106"/>
      <c r="K718" s="106"/>
      <c r="L718" s="106"/>
      <c r="M718" s="106"/>
      <c r="N718" s="106"/>
      <c r="O718" s="106"/>
      <c r="P718" s="106"/>
      <c r="Q718" s="106"/>
      <c r="R718" s="106"/>
      <c r="S718" s="106"/>
      <c r="T718" s="106"/>
      <c r="U718" s="106"/>
      <c r="V718" s="106"/>
      <c r="W718" s="106"/>
      <c r="X718" s="106"/>
      <c r="Y718" s="106"/>
      <c r="Z718" s="106"/>
    </row>
    <row r="719">
      <c r="A719" s="106"/>
      <c r="B719" s="106"/>
      <c r="C719" s="106"/>
      <c r="D719" s="106"/>
      <c r="E719" s="106"/>
      <c r="F719" s="106"/>
      <c r="G719" s="106"/>
      <c r="H719" s="106"/>
      <c r="I719" s="106"/>
      <c r="J719" s="106"/>
      <c r="K719" s="106"/>
      <c r="L719" s="106"/>
      <c r="M719" s="106"/>
      <c r="N719" s="106"/>
      <c r="O719" s="106"/>
      <c r="P719" s="106"/>
      <c r="Q719" s="106"/>
      <c r="R719" s="106"/>
      <c r="S719" s="106"/>
      <c r="T719" s="106"/>
      <c r="U719" s="106"/>
      <c r="V719" s="106"/>
      <c r="W719" s="106"/>
      <c r="X719" s="106"/>
      <c r="Y719" s="106"/>
      <c r="Z719" s="106"/>
    </row>
    <row r="720">
      <c r="A720" s="106"/>
      <c r="B720" s="106"/>
      <c r="C720" s="106"/>
      <c r="D720" s="106"/>
      <c r="E720" s="106"/>
      <c r="F720" s="106"/>
      <c r="G720" s="106"/>
      <c r="H720" s="106"/>
      <c r="I720" s="106"/>
      <c r="J720" s="106"/>
      <c r="K720" s="106"/>
      <c r="L720" s="106"/>
      <c r="M720" s="106"/>
      <c r="N720" s="106"/>
      <c r="O720" s="106"/>
      <c r="P720" s="106"/>
      <c r="Q720" s="106"/>
      <c r="R720" s="106"/>
      <c r="S720" s="106"/>
      <c r="T720" s="106"/>
      <c r="U720" s="106"/>
      <c r="V720" s="106"/>
      <c r="W720" s="106"/>
      <c r="X720" s="106"/>
      <c r="Y720" s="106"/>
      <c r="Z720" s="106"/>
    </row>
    <row r="721">
      <c r="A721" s="106"/>
      <c r="B721" s="106"/>
      <c r="C721" s="106"/>
      <c r="D721" s="106"/>
      <c r="E721" s="106"/>
      <c r="F721" s="106"/>
      <c r="G721" s="106"/>
      <c r="H721" s="106"/>
      <c r="I721" s="106"/>
      <c r="J721" s="106"/>
      <c r="K721" s="106"/>
      <c r="L721" s="106"/>
      <c r="M721" s="106"/>
      <c r="N721" s="106"/>
      <c r="O721" s="106"/>
      <c r="P721" s="106"/>
      <c r="Q721" s="106"/>
      <c r="R721" s="106"/>
      <c r="S721" s="106"/>
      <c r="T721" s="106"/>
      <c r="U721" s="106"/>
      <c r="V721" s="106"/>
      <c r="W721" s="106"/>
      <c r="X721" s="106"/>
      <c r="Y721" s="106"/>
      <c r="Z721" s="106"/>
    </row>
    <row r="722">
      <c r="A722" s="106"/>
      <c r="B722" s="106"/>
      <c r="C722" s="106"/>
      <c r="D722" s="106"/>
      <c r="E722" s="106"/>
      <c r="F722" s="106"/>
      <c r="G722" s="106"/>
      <c r="H722" s="106"/>
      <c r="I722" s="106"/>
      <c r="J722" s="106"/>
      <c r="K722" s="106"/>
      <c r="L722" s="106"/>
      <c r="M722" s="106"/>
      <c r="N722" s="106"/>
      <c r="O722" s="106"/>
      <c r="P722" s="106"/>
      <c r="Q722" s="106"/>
      <c r="R722" s="106"/>
      <c r="S722" s="106"/>
      <c r="T722" s="106"/>
      <c r="U722" s="106"/>
      <c r="V722" s="106"/>
      <c r="W722" s="106"/>
      <c r="X722" s="106"/>
      <c r="Y722" s="106"/>
      <c r="Z722" s="106"/>
    </row>
    <row r="723">
      <c r="A723" s="106"/>
      <c r="B723" s="106"/>
      <c r="C723" s="106"/>
      <c r="D723" s="106"/>
      <c r="E723" s="106"/>
      <c r="F723" s="106"/>
      <c r="G723" s="106"/>
      <c r="H723" s="106"/>
      <c r="I723" s="106"/>
      <c r="J723" s="106"/>
      <c r="K723" s="106"/>
      <c r="L723" s="106"/>
      <c r="M723" s="106"/>
      <c r="N723" s="106"/>
      <c r="O723" s="106"/>
      <c r="P723" s="106"/>
      <c r="Q723" s="106"/>
      <c r="R723" s="106"/>
      <c r="S723" s="106"/>
      <c r="T723" s="106"/>
      <c r="U723" s="106"/>
      <c r="V723" s="106"/>
      <c r="W723" s="106"/>
      <c r="X723" s="106"/>
      <c r="Y723" s="106"/>
      <c r="Z723" s="106"/>
    </row>
    <row r="724">
      <c r="A724" s="106"/>
      <c r="B724" s="106"/>
      <c r="C724" s="106"/>
      <c r="D724" s="106"/>
      <c r="E724" s="106"/>
      <c r="F724" s="106"/>
      <c r="G724" s="106"/>
      <c r="H724" s="106"/>
      <c r="I724" s="106"/>
      <c r="J724" s="106"/>
      <c r="K724" s="106"/>
      <c r="L724" s="106"/>
      <c r="M724" s="106"/>
      <c r="N724" s="106"/>
      <c r="O724" s="106"/>
      <c r="P724" s="106"/>
      <c r="Q724" s="106"/>
      <c r="R724" s="106"/>
      <c r="S724" s="106"/>
      <c r="T724" s="106"/>
      <c r="U724" s="106"/>
      <c r="V724" s="106"/>
      <c r="W724" s="106"/>
      <c r="X724" s="106"/>
      <c r="Y724" s="106"/>
      <c r="Z724" s="106"/>
    </row>
    <row r="725">
      <c r="A725" s="106"/>
      <c r="B725" s="106"/>
      <c r="C725" s="106"/>
      <c r="D725" s="106"/>
      <c r="E725" s="106"/>
      <c r="F725" s="106"/>
      <c r="G725" s="106"/>
      <c r="H725" s="106"/>
      <c r="I725" s="106"/>
      <c r="J725" s="106"/>
      <c r="K725" s="106"/>
      <c r="L725" s="106"/>
      <c r="M725" s="106"/>
      <c r="N725" s="106"/>
      <c r="O725" s="106"/>
      <c r="P725" s="106"/>
      <c r="Q725" s="106"/>
      <c r="R725" s="106"/>
      <c r="S725" s="106"/>
      <c r="T725" s="106"/>
      <c r="U725" s="106"/>
      <c r="V725" s="106"/>
      <c r="W725" s="106"/>
      <c r="X725" s="106"/>
      <c r="Y725" s="106"/>
      <c r="Z725" s="106"/>
    </row>
    <row r="726">
      <c r="A726" s="106"/>
      <c r="B726" s="106"/>
      <c r="C726" s="106"/>
      <c r="D726" s="106"/>
      <c r="E726" s="106"/>
      <c r="F726" s="106"/>
      <c r="G726" s="106"/>
      <c r="H726" s="106"/>
      <c r="I726" s="106"/>
      <c r="J726" s="106"/>
      <c r="K726" s="106"/>
      <c r="L726" s="106"/>
      <c r="M726" s="106"/>
      <c r="N726" s="106"/>
      <c r="O726" s="106"/>
      <c r="P726" s="106"/>
      <c r="Q726" s="106"/>
      <c r="R726" s="106"/>
      <c r="S726" s="106"/>
      <c r="T726" s="106"/>
      <c r="U726" s="106"/>
      <c r="V726" s="106"/>
      <c r="W726" s="106"/>
      <c r="X726" s="106"/>
      <c r="Y726" s="106"/>
      <c r="Z726" s="106"/>
    </row>
    <row r="727">
      <c r="A727" s="106"/>
      <c r="B727" s="106"/>
      <c r="C727" s="106"/>
      <c r="D727" s="106"/>
      <c r="E727" s="106"/>
      <c r="F727" s="106"/>
      <c r="G727" s="106"/>
      <c r="H727" s="106"/>
      <c r="I727" s="106"/>
      <c r="J727" s="106"/>
      <c r="K727" s="106"/>
      <c r="L727" s="106"/>
      <c r="M727" s="106"/>
      <c r="N727" s="106"/>
      <c r="O727" s="106"/>
      <c r="P727" s="106"/>
      <c r="Q727" s="106"/>
      <c r="R727" s="106"/>
      <c r="S727" s="106"/>
      <c r="T727" s="106"/>
      <c r="U727" s="106"/>
      <c r="V727" s="106"/>
      <c r="W727" s="106"/>
      <c r="X727" s="106"/>
      <c r="Y727" s="106"/>
      <c r="Z727" s="106"/>
    </row>
    <row r="728">
      <c r="A728" s="106"/>
      <c r="B728" s="106"/>
      <c r="C728" s="106"/>
      <c r="D728" s="106"/>
      <c r="E728" s="106"/>
      <c r="F728" s="106"/>
      <c r="G728" s="106"/>
      <c r="H728" s="106"/>
      <c r="I728" s="106"/>
      <c r="J728" s="106"/>
      <c r="K728" s="106"/>
      <c r="L728" s="106"/>
      <c r="M728" s="106"/>
      <c r="N728" s="106"/>
      <c r="O728" s="106"/>
      <c r="P728" s="106"/>
      <c r="Q728" s="106"/>
      <c r="R728" s="106"/>
      <c r="S728" s="106"/>
      <c r="T728" s="106"/>
      <c r="U728" s="106"/>
      <c r="V728" s="106"/>
      <c r="W728" s="106"/>
      <c r="X728" s="106"/>
      <c r="Y728" s="106"/>
      <c r="Z728" s="106"/>
    </row>
    <row r="729">
      <c r="A729" s="106"/>
      <c r="B729" s="106"/>
      <c r="C729" s="106"/>
      <c r="D729" s="106"/>
      <c r="E729" s="106"/>
      <c r="F729" s="106"/>
      <c r="G729" s="106"/>
      <c r="H729" s="106"/>
      <c r="I729" s="106"/>
      <c r="J729" s="106"/>
      <c r="K729" s="106"/>
      <c r="L729" s="106"/>
      <c r="M729" s="106"/>
      <c r="N729" s="106"/>
      <c r="O729" s="106"/>
      <c r="P729" s="106"/>
      <c r="Q729" s="106"/>
      <c r="R729" s="106"/>
      <c r="S729" s="106"/>
      <c r="T729" s="106"/>
      <c r="U729" s="106"/>
      <c r="V729" s="106"/>
      <c r="W729" s="106"/>
      <c r="X729" s="106"/>
      <c r="Y729" s="106"/>
      <c r="Z729" s="106"/>
    </row>
    <row r="730">
      <c r="A730" s="106"/>
      <c r="B730" s="106"/>
      <c r="C730" s="106"/>
      <c r="D730" s="106"/>
      <c r="E730" s="106"/>
      <c r="F730" s="106"/>
      <c r="G730" s="106"/>
      <c r="H730" s="106"/>
      <c r="I730" s="106"/>
      <c r="J730" s="106"/>
      <c r="K730" s="106"/>
      <c r="L730" s="106"/>
      <c r="M730" s="106"/>
      <c r="N730" s="106"/>
      <c r="O730" s="106"/>
      <c r="P730" s="106"/>
      <c r="Q730" s="106"/>
      <c r="R730" s="106"/>
      <c r="S730" s="106"/>
      <c r="T730" s="106"/>
      <c r="U730" s="106"/>
      <c r="V730" s="106"/>
      <c r="W730" s="106"/>
      <c r="X730" s="106"/>
      <c r="Y730" s="106"/>
      <c r="Z730" s="106"/>
    </row>
    <row r="731">
      <c r="A731" s="106"/>
      <c r="B731" s="106"/>
      <c r="C731" s="106"/>
      <c r="D731" s="106"/>
      <c r="E731" s="106"/>
      <c r="F731" s="106"/>
      <c r="G731" s="106"/>
      <c r="H731" s="106"/>
      <c r="I731" s="106"/>
      <c r="J731" s="106"/>
      <c r="K731" s="106"/>
      <c r="L731" s="106"/>
      <c r="M731" s="106"/>
      <c r="N731" s="106"/>
      <c r="O731" s="106"/>
      <c r="P731" s="106"/>
      <c r="Q731" s="106"/>
      <c r="R731" s="106"/>
      <c r="S731" s="106"/>
      <c r="T731" s="106"/>
      <c r="U731" s="106"/>
      <c r="V731" s="106"/>
      <c r="W731" s="106"/>
      <c r="X731" s="106"/>
      <c r="Y731" s="106"/>
      <c r="Z731" s="106"/>
    </row>
    <row r="732">
      <c r="A732" s="106"/>
      <c r="B732" s="106"/>
      <c r="C732" s="106"/>
      <c r="D732" s="106"/>
      <c r="E732" s="106"/>
      <c r="F732" s="106"/>
      <c r="G732" s="106"/>
      <c r="H732" s="106"/>
      <c r="I732" s="106"/>
      <c r="J732" s="106"/>
      <c r="K732" s="106"/>
      <c r="L732" s="106"/>
      <c r="M732" s="106"/>
      <c r="N732" s="106"/>
      <c r="O732" s="106"/>
      <c r="P732" s="106"/>
      <c r="Q732" s="106"/>
      <c r="R732" s="106"/>
      <c r="S732" s="106"/>
      <c r="T732" s="106"/>
      <c r="U732" s="106"/>
      <c r="V732" s="106"/>
      <c r="W732" s="106"/>
      <c r="X732" s="106"/>
      <c r="Y732" s="106"/>
      <c r="Z732" s="106"/>
    </row>
    <row r="733">
      <c r="A733" s="106"/>
      <c r="B733" s="106"/>
      <c r="C733" s="106"/>
      <c r="D733" s="106"/>
      <c r="E733" s="106"/>
      <c r="F733" s="106"/>
      <c r="G733" s="106"/>
      <c r="H733" s="106"/>
      <c r="I733" s="106"/>
      <c r="J733" s="106"/>
      <c r="K733" s="106"/>
      <c r="L733" s="106"/>
      <c r="M733" s="106"/>
      <c r="N733" s="106"/>
      <c r="O733" s="106"/>
      <c r="P733" s="106"/>
      <c r="Q733" s="106"/>
      <c r="R733" s="106"/>
      <c r="S733" s="106"/>
      <c r="T733" s="106"/>
      <c r="U733" s="106"/>
      <c r="V733" s="106"/>
      <c r="W733" s="106"/>
      <c r="X733" s="106"/>
      <c r="Y733" s="106"/>
      <c r="Z733" s="106"/>
    </row>
    <row r="734">
      <c r="A734" s="106"/>
      <c r="B734" s="106"/>
      <c r="C734" s="106"/>
      <c r="D734" s="106"/>
      <c r="E734" s="106"/>
      <c r="F734" s="106"/>
      <c r="G734" s="106"/>
      <c r="H734" s="106"/>
      <c r="I734" s="106"/>
      <c r="J734" s="106"/>
      <c r="K734" s="106"/>
      <c r="L734" s="106"/>
      <c r="M734" s="106"/>
      <c r="N734" s="106"/>
      <c r="O734" s="106"/>
      <c r="P734" s="106"/>
      <c r="Q734" s="106"/>
      <c r="R734" s="106"/>
      <c r="S734" s="106"/>
      <c r="T734" s="106"/>
      <c r="U734" s="106"/>
      <c r="V734" s="106"/>
      <c r="W734" s="106"/>
      <c r="X734" s="106"/>
      <c r="Y734" s="106"/>
      <c r="Z734" s="106"/>
    </row>
    <row r="735">
      <c r="A735" s="106"/>
      <c r="B735" s="106"/>
      <c r="C735" s="106"/>
      <c r="D735" s="106"/>
      <c r="E735" s="106"/>
      <c r="F735" s="106"/>
      <c r="G735" s="106"/>
      <c r="H735" s="106"/>
      <c r="I735" s="106"/>
      <c r="J735" s="106"/>
      <c r="K735" s="106"/>
      <c r="L735" s="106"/>
      <c r="M735" s="106"/>
      <c r="N735" s="106"/>
      <c r="O735" s="106"/>
      <c r="P735" s="106"/>
      <c r="Q735" s="106"/>
      <c r="R735" s="106"/>
      <c r="S735" s="106"/>
      <c r="T735" s="106"/>
      <c r="U735" s="106"/>
      <c r="V735" s="106"/>
      <c r="W735" s="106"/>
      <c r="X735" s="106"/>
      <c r="Y735" s="106"/>
      <c r="Z735" s="106"/>
    </row>
    <row r="736">
      <c r="A736" s="106"/>
      <c r="B736" s="106"/>
      <c r="C736" s="106"/>
      <c r="D736" s="106"/>
      <c r="E736" s="106"/>
      <c r="F736" s="106"/>
      <c r="G736" s="106"/>
      <c r="H736" s="106"/>
      <c r="I736" s="106"/>
      <c r="J736" s="106"/>
      <c r="K736" s="106"/>
      <c r="L736" s="106"/>
      <c r="M736" s="106"/>
      <c r="N736" s="106"/>
      <c r="O736" s="106"/>
      <c r="P736" s="106"/>
      <c r="Q736" s="106"/>
      <c r="R736" s="106"/>
      <c r="S736" s="106"/>
      <c r="T736" s="106"/>
      <c r="U736" s="106"/>
      <c r="V736" s="106"/>
      <c r="W736" s="106"/>
      <c r="X736" s="106"/>
      <c r="Y736" s="106"/>
      <c r="Z736" s="106"/>
    </row>
    <row r="737">
      <c r="A737" s="106"/>
      <c r="B737" s="106"/>
      <c r="C737" s="106"/>
      <c r="D737" s="106"/>
      <c r="E737" s="106"/>
      <c r="F737" s="106"/>
      <c r="G737" s="106"/>
      <c r="H737" s="106"/>
      <c r="I737" s="106"/>
      <c r="J737" s="106"/>
      <c r="K737" s="106"/>
      <c r="L737" s="106"/>
      <c r="M737" s="106"/>
      <c r="N737" s="106"/>
      <c r="O737" s="106"/>
      <c r="P737" s="106"/>
      <c r="Q737" s="106"/>
      <c r="R737" s="106"/>
      <c r="S737" s="106"/>
      <c r="T737" s="106"/>
      <c r="U737" s="106"/>
      <c r="V737" s="106"/>
      <c r="W737" s="106"/>
      <c r="X737" s="106"/>
      <c r="Y737" s="106"/>
      <c r="Z737" s="106"/>
    </row>
    <row r="738">
      <c r="A738" s="106"/>
      <c r="B738" s="106"/>
      <c r="C738" s="106"/>
      <c r="D738" s="106"/>
      <c r="E738" s="106"/>
      <c r="F738" s="106"/>
      <c r="G738" s="106"/>
      <c r="H738" s="106"/>
      <c r="I738" s="106"/>
      <c r="J738" s="106"/>
      <c r="K738" s="106"/>
      <c r="L738" s="106"/>
      <c r="M738" s="106"/>
      <c r="N738" s="106"/>
      <c r="O738" s="106"/>
      <c r="P738" s="106"/>
      <c r="Q738" s="106"/>
      <c r="R738" s="106"/>
      <c r="S738" s="106"/>
      <c r="T738" s="106"/>
      <c r="U738" s="106"/>
      <c r="V738" s="106"/>
      <c r="W738" s="106"/>
      <c r="X738" s="106"/>
      <c r="Y738" s="106"/>
      <c r="Z738" s="106"/>
    </row>
    <row r="739">
      <c r="A739" s="106"/>
      <c r="B739" s="106"/>
      <c r="C739" s="106"/>
      <c r="D739" s="106"/>
      <c r="E739" s="106"/>
      <c r="F739" s="106"/>
      <c r="G739" s="106"/>
      <c r="H739" s="106"/>
      <c r="I739" s="106"/>
      <c r="J739" s="106"/>
      <c r="K739" s="106"/>
      <c r="L739" s="106"/>
      <c r="M739" s="106"/>
      <c r="N739" s="106"/>
      <c r="O739" s="106"/>
      <c r="P739" s="106"/>
      <c r="Q739" s="106"/>
      <c r="R739" s="106"/>
      <c r="S739" s="106"/>
      <c r="T739" s="106"/>
      <c r="U739" s="106"/>
      <c r="V739" s="106"/>
      <c r="W739" s="106"/>
      <c r="X739" s="106"/>
      <c r="Y739" s="106"/>
      <c r="Z739" s="106"/>
    </row>
    <row r="740">
      <c r="A740" s="106"/>
      <c r="B740" s="106"/>
      <c r="C740" s="106"/>
      <c r="D740" s="106"/>
      <c r="E740" s="106"/>
      <c r="F740" s="106"/>
      <c r="G740" s="106"/>
      <c r="H740" s="106"/>
      <c r="I740" s="106"/>
      <c r="J740" s="106"/>
      <c r="K740" s="106"/>
      <c r="L740" s="106"/>
      <c r="M740" s="106"/>
      <c r="N740" s="106"/>
      <c r="O740" s="106"/>
      <c r="P740" s="106"/>
      <c r="Q740" s="106"/>
      <c r="R740" s="106"/>
      <c r="S740" s="106"/>
      <c r="T740" s="106"/>
      <c r="U740" s="106"/>
      <c r="V740" s="106"/>
      <c r="W740" s="106"/>
      <c r="X740" s="106"/>
      <c r="Y740" s="106"/>
      <c r="Z740" s="106"/>
    </row>
    <row r="741">
      <c r="A741" s="106"/>
      <c r="B741" s="106"/>
      <c r="C741" s="106"/>
      <c r="D741" s="106"/>
      <c r="E741" s="106"/>
      <c r="F741" s="106"/>
      <c r="G741" s="106"/>
      <c r="H741" s="106"/>
      <c r="I741" s="106"/>
      <c r="J741" s="106"/>
      <c r="K741" s="106"/>
      <c r="L741" s="106"/>
      <c r="M741" s="106"/>
      <c r="N741" s="106"/>
      <c r="O741" s="106"/>
      <c r="P741" s="106"/>
      <c r="Q741" s="106"/>
      <c r="R741" s="106"/>
      <c r="S741" s="106"/>
      <c r="T741" s="106"/>
      <c r="U741" s="106"/>
      <c r="V741" s="106"/>
      <c r="W741" s="106"/>
      <c r="X741" s="106"/>
      <c r="Y741" s="106"/>
      <c r="Z741" s="106"/>
    </row>
    <row r="742">
      <c r="A742" s="106"/>
      <c r="B742" s="106"/>
      <c r="C742" s="106"/>
      <c r="D742" s="106"/>
      <c r="E742" s="106"/>
      <c r="F742" s="106"/>
      <c r="G742" s="106"/>
      <c r="H742" s="106"/>
      <c r="I742" s="106"/>
      <c r="J742" s="106"/>
      <c r="K742" s="106"/>
      <c r="L742" s="106"/>
      <c r="M742" s="106"/>
      <c r="N742" s="106"/>
      <c r="O742" s="106"/>
      <c r="P742" s="106"/>
      <c r="Q742" s="106"/>
      <c r="R742" s="106"/>
      <c r="S742" s="106"/>
      <c r="T742" s="106"/>
      <c r="U742" s="106"/>
      <c r="V742" s="106"/>
      <c r="W742" s="106"/>
      <c r="X742" s="106"/>
      <c r="Y742" s="106"/>
      <c r="Z742" s="106"/>
    </row>
    <row r="743">
      <c r="A743" s="106"/>
      <c r="B743" s="106"/>
      <c r="C743" s="106"/>
      <c r="D743" s="106"/>
      <c r="E743" s="106"/>
      <c r="F743" s="106"/>
      <c r="G743" s="106"/>
      <c r="H743" s="106"/>
      <c r="I743" s="106"/>
      <c r="J743" s="106"/>
      <c r="K743" s="106"/>
      <c r="L743" s="106"/>
      <c r="M743" s="106"/>
      <c r="N743" s="106"/>
      <c r="O743" s="106"/>
      <c r="P743" s="106"/>
      <c r="Q743" s="106"/>
      <c r="R743" s="106"/>
      <c r="S743" s="106"/>
      <c r="T743" s="106"/>
      <c r="U743" s="106"/>
      <c r="V743" s="106"/>
      <c r="W743" s="106"/>
      <c r="X743" s="106"/>
      <c r="Y743" s="106"/>
      <c r="Z743" s="106"/>
    </row>
    <row r="744">
      <c r="A744" s="106"/>
      <c r="B744" s="106"/>
      <c r="C744" s="106"/>
      <c r="D744" s="106"/>
      <c r="E744" s="106"/>
      <c r="F744" s="106"/>
      <c r="G744" s="106"/>
      <c r="H744" s="106"/>
      <c r="I744" s="106"/>
      <c r="J744" s="106"/>
      <c r="K744" s="106"/>
      <c r="L744" s="106"/>
      <c r="M744" s="106"/>
      <c r="N744" s="106"/>
      <c r="O744" s="106"/>
      <c r="P744" s="106"/>
      <c r="Q744" s="106"/>
      <c r="R744" s="106"/>
      <c r="S744" s="106"/>
      <c r="T744" s="106"/>
      <c r="U744" s="106"/>
      <c r="V744" s="106"/>
      <c r="W744" s="106"/>
      <c r="X744" s="106"/>
      <c r="Y744" s="106"/>
      <c r="Z744" s="106"/>
    </row>
    <row r="745">
      <c r="A745" s="106"/>
      <c r="B745" s="106"/>
      <c r="C745" s="106"/>
      <c r="D745" s="106"/>
      <c r="E745" s="106"/>
      <c r="F745" s="106"/>
      <c r="G745" s="106"/>
      <c r="H745" s="106"/>
      <c r="I745" s="106"/>
      <c r="J745" s="106"/>
      <c r="K745" s="106"/>
      <c r="L745" s="106"/>
      <c r="M745" s="106"/>
      <c r="N745" s="106"/>
      <c r="O745" s="106"/>
      <c r="P745" s="106"/>
      <c r="Q745" s="106"/>
      <c r="R745" s="106"/>
      <c r="S745" s="106"/>
      <c r="T745" s="106"/>
      <c r="U745" s="106"/>
      <c r="V745" s="106"/>
      <c r="W745" s="106"/>
      <c r="X745" s="106"/>
      <c r="Y745" s="106"/>
      <c r="Z745" s="106"/>
    </row>
    <row r="746">
      <c r="A746" s="106"/>
      <c r="B746" s="106"/>
      <c r="C746" s="106"/>
      <c r="D746" s="106"/>
      <c r="E746" s="106"/>
      <c r="F746" s="106"/>
      <c r="G746" s="106"/>
      <c r="H746" s="106"/>
      <c r="I746" s="106"/>
      <c r="J746" s="106"/>
      <c r="K746" s="106"/>
      <c r="L746" s="106"/>
      <c r="M746" s="106"/>
      <c r="N746" s="106"/>
      <c r="O746" s="106"/>
      <c r="P746" s="106"/>
      <c r="Q746" s="106"/>
      <c r="R746" s="106"/>
      <c r="S746" s="106"/>
      <c r="T746" s="106"/>
      <c r="U746" s="106"/>
      <c r="V746" s="106"/>
      <c r="W746" s="106"/>
      <c r="X746" s="106"/>
      <c r="Y746" s="106"/>
      <c r="Z746" s="106"/>
    </row>
    <row r="747">
      <c r="A747" s="106"/>
      <c r="B747" s="106"/>
      <c r="C747" s="106"/>
      <c r="D747" s="106"/>
      <c r="E747" s="106"/>
      <c r="F747" s="106"/>
      <c r="G747" s="106"/>
      <c r="H747" s="106"/>
      <c r="I747" s="106"/>
      <c r="J747" s="106"/>
      <c r="K747" s="106"/>
      <c r="L747" s="106"/>
      <c r="M747" s="106"/>
      <c r="N747" s="106"/>
      <c r="O747" s="106"/>
      <c r="P747" s="106"/>
      <c r="Q747" s="106"/>
      <c r="R747" s="106"/>
      <c r="S747" s="106"/>
      <c r="T747" s="106"/>
      <c r="U747" s="106"/>
      <c r="V747" s="106"/>
      <c r="W747" s="106"/>
      <c r="X747" s="106"/>
      <c r="Y747" s="106"/>
      <c r="Z747" s="106"/>
    </row>
    <row r="748">
      <c r="A748" s="106"/>
      <c r="B748" s="106"/>
      <c r="C748" s="106"/>
      <c r="D748" s="106"/>
      <c r="E748" s="106"/>
      <c r="F748" s="106"/>
      <c r="G748" s="106"/>
      <c r="H748" s="106"/>
      <c r="I748" s="106"/>
      <c r="J748" s="106"/>
      <c r="K748" s="106"/>
      <c r="L748" s="106"/>
      <c r="M748" s="106"/>
      <c r="N748" s="106"/>
      <c r="O748" s="106"/>
      <c r="P748" s="106"/>
      <c r="Q748" s="106"/>
      <c r="R748" s="106"/>
      <c r="S748" s="106"/>
      <c r="T748" s="106"/>
      <c r="U748" s="106"/>
      <c r="V748" s="106"/>
      <c r="W748" s="106"/>
      <c r="X748" s="106"/>
      <c r="Y748" s="106"/>
      <c r="Z748" s="106"/>
    </row>
    <row r="749">
      <c r="A749" s="106"/>
      <c r="B749" s="106"/>
      <c r="C749" s="106"/>
      <c r="D749" s="106"/>
      <c r="E749" s="106"/>
      <c r="F749" s="106"/>
      <c r="G749" s="106"/>
      <c r="H749" s="106"/>
      <c r="I749" s="106"/>
      <c r="J749" s="106"/>
      <c r="K749" s="106"/>
      <c r="L749" s="106"/>
      <c r="M749" s="106"/>
      <c r="N749" s="106"/>
      <c r="O749" s="106"/>
      <c r="P749" s="106"/>
      <c r="Q749" s="106"/>
      <c r="R749" s="106"/>
      <c r="S749" s="106"/>
      <c r="T749" s="106"/>
      <c r="U749" s="106"/>
      <c r="V749" s="106"/>
      <c r="W749" s="106"/>
      <c r="X749" s="106"/>
      <c r="Y749" s="106"/>
      <c r="Z749" s="106"/>
    </row>
    <row r="750">
      <c r="A750" s="106"/>
      <c r="B750" s="106"/>
      <c r="C750" s="106"/>
      <c r="D750" s="106"/>
      <c r="E750" s="106"/>
      <c r="F750" s="106"/>
      <c r="G750" s="106"/>
      <c r="H750" s="106"/>
      <c r="I750" s="106"/>
      <c r="J750" s="106"/>
      <c r="K750" s="106"/>
      <c r="L750" s="106"/>
      <c r="M750" s="106"/>
      <c r="N750" s="106"/>
      <c r="O750" s="106"/>
      <c r="P750" s="106"/>
      <c r="Q750" s="106"/>
      <c r="R750" s="106"/>
      <c r="S750" s="106"/>
      <c r="T750" s="106"/>
      <c r="U750" s="106"/>
      <c r="V750" s="106"/>
      <c r="W750" s="106"/>
      <c r="X750" s="106"/>
      <c r="Y750" s="106"/>
      <c r="Z750" s="106"/>
    </row>
    <row r="751">
      <c r="A751" s="106"/>
      <c r="B751" s="106"/>
      <c r="C751" s="106"/>
      <c r="D751" s="106"/>
      <c r="E751" s="106"/>
      <c r="F751" s="106"/>
      <c r="G751" s="106"/>
      <c r="H751" s="106"/>
      <c r="I751" s="106"/>
      <c r="J751" s="106"/>
      <c r="K751" s="106"/>
      <c r="L751" s="106"/>
      <c r="M751" s="106"/>
      <c r="N751" s="106"/>
      <c r="O751" s="106"/>
      <c r="P751" s="106"/>
      <c r="Q751" s="106"/>
      <c r="R751" s="106"/>
      <c r="S751" s="106"/>
      <c r="T751" s="106"/>
      <c r="U751" s="106"/>
      <c r="V751" s="106"/>
      <c r="W751" s="106"/>
      <c r="X751" s="106"/>
      <c r="Y751" s="106"/>
      <c r="Z751" s="106"/>
    </row>
    <row r="752">
      <c r="A752" s="106"/>
      <c r="B752" s="106"/>
      <c r="C752" s="106"/>
      <c r="D752" s="106"/>
      <c r="E752" s="106"/>
      <c r="F752" s="106"/>
      <c r="G752" s="106"/>
      <c r="H752" s="106"/>
      <c r="I752" s="106"/>
      <c r="J752" s="106"/>
      <c r="K752" s="106"/>
      <c r="L752" s="106"/>
      <c r="M752" s="106"/>
      <c r="N752" s="106"/>
      <c r="O752" s="106"/>
      <c r="P752" s="106"/>
      <c r="Q752" s="106"/>
      <c r="R752" s="106"/>
      <c r="S752" s="106"/>
      <c r="T752" s="106"/>
      <c r="U752" s="106"/>
      <c r="V752" s="106"/>
      <c r="W752" s="106"/>
      <c r="X752" s="106"/>
      <c r="Y752" s="106"/>
      <c r="Z752" s="106"/>
    </row>
    <row r="753">
      <c r="A753" s="106"/>
      <c r="B753" s="106"/>
      <c r="C753" s="106"/>
      <c r="D753" s="106"/>
      <c r="E753" s="106"/>
      <c r="F753" s="106"/>
      <c r="G753" s="106"/>
      <c r="H753" s="106"/>
      <c r="I753" s="106"/>
      <c r="J753" s="106"/>
      <c r="K753" s="106"/>
      <c r="L753" s="106"/>
      <c r="M753" s="106"/>
      <c r="N753" s="106"/>
      <c r="O753" s="106"/>
      <c r="P753" s="106"/>
      <c r="Q753" s="106"/>
      <c r="R753" s="106"/>
      <c r="S753" s="106"/>
      <c r="T753" s="106"/>
      <c r="U753" s="106"/>
      <c r="V753" s="106"/>
      <c r="W753" s="106"/>
      <c r="X753" s="106"/>
      <c r="Y753" s="106"/>
      <c r="Z753" s="106"/>
    </row>
    <row r="754">
      <c r="A754" s="106"/>
      <c r="B754" s="106"/>
      <c r="C754" s="106"/>
      <c r="D754" s="106"/>
      <c r="E754" s="106"/>
      <c r="F754" s="106"/>
      <c r="G754" s="106"/>
      <c r="H754" s="106"/>
      <c r="I754" s="106"/>
      <c r="J754" s="106"/>
      <c r="K754" s="106"/>
      <c r="L754" s="106"/>
      <c r="M754" s="106"/>
      <c r="N754" s="106"/>
      <c r="O754" s="106"/>
      <c r="P754" s="106"/>
      <c r="Q754" s="106"/>
      <c r="R754" s="106"/>
      <c r="S754" s="106"/>
      <c r="T754" s="106"/>
      <c r="U754" s="106"/>
      <c r="V754" s="106"/>
      <c r="W754" s="106"/>
      <c r="X754" s="106"/>
      <c r="Y754" s="106"/>
      <c r="Z754" s="106"/>
    </row>
    <row r="755">
      <c r="A755" s="106"/>
      <c r="B755" s="106"/>
      <c r="C755" s="106"/>
      <c r="D755" s="106"/>
      <c r="E755" s="106"/>
      <c r="F755" s="106"/>
      <c r="G755" s="106"/>
      <c r="H755" s="106"/>
      <c r="I755" s="106"/>
      <c r="J755" s="106"/>
      <c r="K755" s="106"/>
      <c r="L755" s="106"/>
      <c r="M755" s="106"/>
      <c r="N755" s="106"/>
      <c r="O755" s="106"/>
      <c r="P755" s="106"/>
      <c r="Q755" s="106"/>
      <c r="R755" s="106"/>
      <c r="S755" s="106"/>
      <c r="T755" s="106"/>
      <c r="U755" s="106"/>
      <c r="V755" s="106"/>
      <c r="W755" s="106"/>
      <c r="X755" s="106"/>
      <c r="Y755" s="106"/>
      <c r="Z755" s="106"/>
    </row>
    <row r="756">
      <c r="A756" s="106"/>
      <c r="B756" s="106"/>
      <c r="C756" s="106"/>
      <c r="D756" s="106"/>
      <c r="E756" s="106"/>
      <c r="F756" s="106"/>
      <c r="G756" s="106"/>
      <c r="H756" s="106"/>
      <c r="I756" s="106"/>
      <c r="J756" s="106"/>
      <c r="K756" s="106"/>
      <c r="L756" s="106"/>
      <c r="M756" s="106"/>
      <c r="N756" s="106"/>
      <c r="O756" s="106"/>
      <c r="P756" s="106"/>
      <c r="Q756" s="106"/>
      <c r="R756" s="106"/>
      <c r="S756" s="106"/>
      <c r="T756" s="106"/>
      <c r="U756" s="106"/>
      <c r="V756" s="106"/>
      <c r="W756" s="106"/>
      <c r="X756" s="106"/>
      <c r="Y756" s="106"/>
      <c r="Z756" s="106"/>
    </row>
    <row r="757">
      <c r="A757" s="106"/>
      <c r="B757" s="106"/>
      <c r="C757" s="106"/>
      <c r="D757" s="106"/>
      <c r="E757" s="106"/>
      <c r="F757" s="106"/>
      <c r="G757" s="106"/>
      <c r="H757" s="106"/>
      <c r="I757" s="106"/>
      <c r="J757" s="106"/>
      <c r="K757" s="106"/>
      <c r="L757" s="106"/>
      <c r="M757" s="106"/>
      <c r="N757" s="106"/>
      <c r="O757" s="106"/>
      <c r="P757" s="106"/>
      <c r="Q757" s="106"/>
      <c r="R757" s="106"/>
      <c r="S757" s="106"/>
      <c r="T757" s="106"/>
      <c r="U757" s="106"/>
      <c r="V757" s="106"/>
      <c r="W757" s="106"/>
      <c r="X757" s="106"/>
      <c r="Y757" s="106"/>
      <c r="Z757" s="106"/>
    </row>
    <row r="758">
      <c r="A758" s="106"/>
      <c r="B758" s="106"/>
      <c r="C758" s="106"/>
      <c r="D758" s="106"/>
      <c r="E758" s="106"/>
      <c r="F758" s="106"/>
      <c r="G758" s="106"/>
      <c r="H758" s="106"/>
      <c r="I758" s="106"/>
      <c r="J758" s="106"/>
      <c r="K758" s="106"/>
      <c r="L758" s="106"/>
      <c r="M758" s="106"/>
      <c r="N758" s="106"/>
      <c r="O758" s="106"/>
      <c r="P758" s="106"/>
      <c r="Q758" s="106"/>
      <c r="R758" s="106"/>
      <c r="S758" s="106"/>
      <c r="T758" s="106"/>
      <c r="U758" s="106"/>
      <c r="V758" s="106"/>
      <c r="W758" s="106"/>
      <c r="X758" s="106"/>
      <c r="Y758" s="106"/>
      <c r="Z758" s="106"/>
    </row>
    <row r="759">
      <c r="A759" s="106"/>
      <c r="B759" s="106"/>
      <c r="C759" s="106"/>
      <c r="D759" s="106"/>
      <c r="E759" s="106"/>
      <c r="F759" s="106"/>
      <c r="G759" s="106"/>
      <c r="H759" s="106"/>
      <c r="I759" s="106"/>
      <c r="J759" s="106"/>
      <c r="K759" s="106"/>
      <c r="L759" s="106"/>
      <c r="M759" s="106"/>
      <c r="N759" s="106"/>
      <c r="O759" s="106"/>
      <c r="P759" s="106"/>
      <c r="Q759" s="106"/>
      <c r="R759" s="106"/>
      <c r="S759" s="106"/>
      <c r="T759" s="106"/>
      <c r="U759" s="106"/>
      <c r="V759" s="106"/>
      <c r="W759" s="106"/>
      <c r="X759" s="106"/>
      <c r="Y759" s="106"/>
      <c r="Z759" s="106"/>
    </row>
    <row r="760">
      <c r="A760" s="106"/>
      <c r="B760" s="106"/>
      <c r="C760" s="106"/>
      <c r="D760" s="106"/>
      <c r="E760" s="106"/>
      <c r="F760" s="106"/>
      <c r="G760" s="106"/>
      <c r="H760" s="106"/>
      <c r="I760" s="106"/>
      <c r="J760" s="106"/>
      <c r="K760" s="106"/>
      <c r="L760" s="106"/>
      <c r="M760" s="106"/>
      <c r="N760" s="106"/>
      <c r="O760" s="106"/>
      <c r="P760" s="106"/>
      <c r="Q760" s="106"/>
      <c r="R760" s="106"/>
      <c r="S760" s="106"/>
      <c r="T760" s="106"/>
      <c r="U760" s="106"/>
      <c r="V760" s="106"/>
      <c r="W760" s="106"/>
      <c r="X760" s="106"/>
      <c r="Y760" s="106"/>
      <c r="Z760" s="106"/>
    </row>
    <row r="761">
      <c r="A761" s="106"/>
      <c r="B761" s="106"/>
      <c r="C761" s="106"/>
      <c r="D761" s="106"/>
      <c r="E761" s="106"/>
      <c r="F761" s="106"/>
      <c r="G761" s="106"/>
      <c r="H761" s="106"/>
      <c r="I761" s="106"/>
      <c r="J761" s="106"/>
      <c r="K761" s="106"/>
      <c r="L761" s="106"/>
      <c r="M761" s="106"/>
      <c r="N761" s="106"/>
      <c r="O761" s="106"/>
      <c r="P761" s="106"/>
      <c r="Q761" s="106"/>
      <c r="R761" s="106"/>
      <c r="S761" s="106"/>
      <c r="T761" s="106"/>
      <c r="U761" s="106"/>
      <c r="V761" s="106"/>
      <c r="W761" s="106"/>
      <c r="X761" s="106"/>
      <c r="Y761" s="106"/>
      <c r="Z761" s="106"/>
    </row>
    <row r="762">
      <c r="A762" s="106"/>
      <c r="B762" s="106"/>
      <c r="C762" s="106"/>
      <c r="D762" s="106"/>
      <c r="E762" s="106"/>
      <c r="F762" s="106"/>
      <c r="G762" s="106"/>
      <c r="H762" s="106"/>
      <c r="I762" s="106"/>
      <c r="J762" s="106"/>
      <c r="K762" s="106"/>
      <c r="L762" s="106"/>
      <c r="M762" s="106"/>
      <c r="N762" s="106"/>
      <c r="O762" s="106"/>
      <c r="P762" s="106"/>
      <c r="Q762" s="106"/>
      <c r="R762" s="106"/>
      <c r="S762" s="106"/>
      <c r="T762" s="106"/>
      <c r="U762" s="106"/>
      <c r="V762" s="106"/>
      <c r="W762" s="106"/>
      <c r="X762" s="106"/>
      <c r="Y762" s="106"/>
      <c r="Z762" s="106"/>
    </row>
    <row r="763">
      <c r="A763" s="106"/>
      <c r="B763" s="106"/>
      <c r="C763" s="106"/>
      <c r="D763" s="106"/>
      <c r="E763" s="106"/>
      <c r="F763" s="106"/>
      <c r="G763" s="106"/>
      <c r="H763" s="106"/>
      <c r="I763" s="106"/>
      <c r="J763" s="106"/>
      <c r="K763" s="106"/>
      <c r="L763" s="106"/>
      <c r="M763" s="106"/>
      <c r="N763" s="106"/>
      <c r="O763" s="106"/>
      <c r="P763" s="106"/>
      <c r="Q763" s="106"/>
      <c r="R763" s="106"/>
      <c r="S763" s="106"/>
      <c r="T763" s="106"/>
      <c r="U763" s="106"/>
      <c r="V763" s="106"/>
      <c r="W763" s="106"/>
      <c r="X763" s="106"/>
      <c r="Y763" s="106"/>
      <c r="Z763" s="106"/>
    </row>
    <row r="764">
      <c r="A764" s="106"/>
      <c r="B764" s="106"/>
      <c r="C764" s="106"/>
      <c r="D764" s="106"/>
      <c r="E764" s="106"/>
      <c r="F764" s="106"/>
      <c r="G764" s="106"/>
      <c r="H764" s="106"/>
      <c r="I764" s="106"/>
      <c r="J764" s="106"/>
      <c r="K764" s="106"/>
      <c r="L764" s="106"/>
      <c r="M764" s="106"/>
      <c r="N764" s="106"/>
      <c r="O764" s="106"/>
      <c r="P764" s="106"/>
      <c r="Q764" s="106"/>
      <c r="R764" s="106"/>
      <c r="S764" s="106"/>
      <c r="T764" s="106"/>
      <c r="U764" s="106"/>
      <c r="V764" s="106"/>
      <c r="W764" s="106"/>
      <c r="X764" s="106"/>
      <c r="Y764" s="106"/>
      <c r="Z764" s="106"/>
    </row>
    <row r="765">
      <c r="A765" s="106"/>
      <c r="B765" s="106"/>
      <c r="C765" s="106"/>
      <c r="D765" s="106"/>
      <c r="E765" s="106"/>
      <c r="F765" s="106"/>
      <c r="G765" s="106"/>
      <c r="H765" s="106"/>
      <c r="I765" s="106"/>
      <c r="J765" s="106"/>
      <c r="K765" s="106"/>
      <c r="L765" s="106"/>
      <c r="M765" s="106"/>
      <c r="N765" s="106"/>
      <c r="O765" s="106"/>
      <c r="P765" s="106"/>
      <c r="Q765" s="106"/>
      <c r="R765" s="106"/>
      <c r="S765" s="106"/>
      <c r="T765" s="106"/>
      <c r="U765" s="106"/>
      <c r="V765" s="106"/>
      <c r="W765" s="106"/>
      <c r="X765" s="106"/>
      <c r="Y765" s="106"/>
      <c r="Z765" s="106"/>
    </row>
    <row r="766">
      <c r="A766" s="106"/>
      <c r="B766" s="106"/>
      <c r="C766" s="106"/>
      <c r="D766" s="106"/>
      <c r="E766" s="106"/>
      <c r="F766" s="106"/>
      <c r="G766" s="106"/>
      <c r="H766" s="106"/>
      <c r="I766" s="106"/>
      <c r="J766" s="106"/>
      <c r="K766" s="106"/>
      <c r="L766" s="106"/>
      <c r="M766" s="106"/>
      <c r="N766" s="106"/>
      <c r="O766" s="106"/>
      <c r="P766" s="106"/>
      <c r="Q766" s="106"/>
      <c r="R766" s="106"/>
      <c r="S766" s="106"/>
      <c r="T766" s="106"/>
      <c r="U766" s="106"/>
      <c r="V766" s="106"/>
      <c r="W766" s="106"/>
      <c r="X766" s="106"/>
      <c r="Y766" s="106"/>
      <c r="Z766" s="106"/>
    </row>
    <row r="767">
      <c r="A767" s="106"/>
      <c r="B767" s="106"/>
      <c r="C767" s="106"/>
      <c r="D767" s="106"/>
      <c r="E767" s="106"/>
      <c r="F767" s="106"/>
      <c r="G767" s="106"/>
      <c r="H767" s="106"/>
      <c r="I767" s="106"/>
      <c r="J767" s="106"/>
      <c r="K767" s="106"/>
      <c r="L767" s="106"/>
      <c r="M767" s="106"/>
      <c r="N767" s="106"/>
      <c r="O767" s="106"/>
      <c r="P767" s="106"/>
      <c r="Q767" s="106"/>
      <c r="R767" s="106"/>
      <c r="S767" s="106"/>
      <c r="T767" s="106"/>
      <c r="U767" s="106"/>
      <c r="V767" s="106"/>
      <c r="W767" s="106"/>
      <c r="X767" s="106"/>
      <c r="Y767" s="106"/>
      <c r="Z767" s="106"/>
    </row>
    <row r="768">
      <c r="A768" s="106"/>
      <c r="B768" s="106"/>
      <c r="C768" s="106"/>
      <c r="D768" s="106"/>
      <c r="E768" s="106"/>
      <c r="F768" s="106"/>
      <c r="G768" s="106"/>
      <c r="H768" s="106"/>
      <c r="I768" s="106"/>
      <c r="J768" s="106"/>
      <c r="K768" s="106"/>
      <c r="L768" s="106"/>
      <c r="M768" s="106"/>
      <c r="N768" s="106"/>
      <c r="O768" s="106"/>
      <c r="P768" s="106"/>
      <c r="Q768" s="106"/>
      <c r="R768" s="106"/>
      <c r="S768" s="106"/>
      <c r="T768" s="106"/>
      <c r="U768" s="106"/>
      <c r="V768" s="106"/>
      <c r="W768" s="106"/>
      <c r="X768" s="106"/>
      <c r="Y768" s="106"/>
      <c r="Z768" s="106"/>
    </row>
    <row r="769">
      <c r="A769" s="106"/>
      <c r="B769" s="106"/>
      <c r="C769" s="106"/>
      <c r="D769" s="106"/>
      <c r="E769" s="106"/>
      <c r="F769" s="106"/>
      <c r="G769" s="106"/>
      <c r="H769" s="106"/>
      <c r="I769" s="106"/>
      <c r="J769" s="106"/>
      <c r="K769" s="106"/>
      <c r="L769" s="106"/>
      <c r="M769" s="106"/>
      <c r="N769" s="106"/>
      <c r="O769" s="106"/>
      <c r="P769" s="106"/>
      <c r="Q769" s="106"/>
      <c r="R769" s="106"/>
      <c r="S769" s="106"/>
      <c r="T769" s="106"/>
      <c r="U769" s="106"/>
      <c r="V769" s="106"/>
      <c r="W769" s="106"/>
      <c r="X769" s="106"/>
      <c r="Y769" s="106"/>
      <c r="Z769" s="106"/>
    </row>
    <row r="770">
      <c r="A770" s="106"/>
      <c r="B770" s="106"/>
      <c r="C770" s="106"/>
      <c r="D770" s="106"/>
      <c r="E770" s="106"/>
      <c r="F770" s="106"/>
      <c r="G770" s="106"/>
      <c r="H770" s="106"/>
      <c r="I770" s="106"/>
      <c r="J770" s="106"/>
      <c r="K770" s="106"/>
      <c r="L770" s="106"/>
      <c r="M770" s="106"/>
      <c r="N770" s="106"/>
      <c r="O770" s="106"/>
      <c r="P770" s="106"/>
      <c r="Q770" s="106"/>
      <c r="R770" s="106"/>
      <c r="S770" s="106"/>
      <c r="T770" s="106"/>
      <c r="U770" s="106"/>
      <c r="V770" s="106"/>
      <c r="W770" s="106"/>
      <c r="X770" s="106"/>
      <c r="Y770" s="106"/>
      <c r="Z770" s="106"/>
    </row>
    <row r="771">
      <c r="A771" s="106"/>
      <c r="B771" s="106"/>
      <c r="C771" s="106"/>
      <c r="D771" s="106"/>
      <c r="E771" s="106"/>
      <c r="F771" s="106"/>
      <c r="G771" s="106"/>
      <c r="H771" s="106"/>
      <c r="I771" s="106"/>
      <c r="J771" s="106"/>
      <c r="K771" s="106"/>
      <c r="L771" s="106"/>
      <c r="M771" s="106"/>
      <c r="N771" s="106"/>
      <c r="O771" s="106"/>
      <c r="P771" s="106"/>
      <c r="Q771" s="106"/>
      <c r="R771" s="106"/>
      <c r="S771" s="106"/>
      <c r="T771" s="106"/>
      <c r="U771" s="106"/>
      <c r="V771" s="106"/>
      <c r="W771" s="106"/>
      <c r="X771" s="106"/>
      <c r="Y771" s="106"/>
      <c r="Z771" s="106"/>
    </row>
    <row r="772">
      <c r="A772" s="106"/>
      <c r="B772" s="106"/>
      <c r="C772" s="106"/>
      <c r="D772" s="106"/>
      <c r="E772" s="106"/>
      <c r="F772" s="106"/>
      <c r="G772" s="106"/>
      <c r="H772" s="106"/>
      <c r="I772" s="106"/>
      <c r="J772" s="106"/>
      <c r="K772" s="106"/>
      <c r="L772" s="106"/>
      <c r="M772" s="106"/>
      <c r="N772" s="106"/>
      <c r="O772" s="106"/>
      <c r="P772" s="106"/>
      <c r="Q772" s="106"/>
      <c r="R772" s="106"/>
      <c r="S772" s="106"/>
      <c r="T772" s="106"/>
      <c r="U772" s="106"/>
      <c r="V772" s="106"/>
      <c r="W772" s="106"/>
      <c r="X772" s="106"/>
      <c r="Y772" s="106"/>
      <c r="Z772" s="106"/>
    </row>
    <row r="773">
      <c r="A773" s="106"/>
      <c r="B773" s="106"/>
      <c r="C773" s="106"/>
      <c r="D773" s="106"/>
      <c r="E773" s="106"/>
      <c r="F773" s="106"/>
      <c r="G773" s="106"/>
      <c r="H773" s="106"/>
      <c r="I773" s="106"/>
      <c r="J773" s="106"/>
      <c r="K773" s="106"/>
      <c r="L773" s="106"/>
      <c r="M773" s="106"/>
      <c r="N773" s="106"/>
      <c r="O773" s="106"/>
      <c r="P773" s="106"/>
      <c r="Q773" s="106"/>
      <c r="R773" s="106"/>
      <c r="S773" s="106"/>
      <c r="T773" s="106"/>
      <c r="U773" s="106"/>
      <c r="V773" s="106"/>
      <c r="W773" s="106"/>
      <c r="X773" s="106"/>
      <c r="Y773" s="106"/>
      <c r="Z773" s="106"/>
    </row>
    <row r="774">
      <c r="A774" s="106"/>
      <c r="B774" s="106"/>
      <c r="C774" s="106"/>
      <c r="D774" s="106"/>
      <c r="E774" s="106"/>
      <c r="F774" s="106"/>
      <c r="G774" s="106"/>
      <c r="H774" s="106"/>
      <c r="I774" s="106"/>
      <c r="J774" s="106"/>
      <c r="K774" s="106"/>
      <c r="L774" s="106"/>
      <c r="M774" s="106"/>
      <c r="N774" s="106"/>
      <c r="O774" s="106"/>
      <c r="P774" s="106"/>
      <c r="Q774" s="106"/>
      <c r="R774" s="106"/>
      <c r="S774" s="106"/>
      <c r="T774" s="106"/>
      <c r="U774" s="106"/>
      <c r="V774" s="106"/>
      <c r="W774" s="106"/>
      <c r="X774" s="106"/>
      <c r="Y774" s="106"/>
      <c r="Z774" s="106"/>
    </row>
    <row r="775">
      <c r="A775" s="106"/>
      <c r="B775" s="106"/>
      <c r="C775" s="106"/>
      <c r="D775" s="106"/>
      <c r="E775" s="106"/>
      <c r="F775" s="106"/>
      <c r="G775" s="106"/>
      <c r="H775" s="106"/>
      <c r="I775" s="106"/>
      <c r="J775" s="106"/>
      <c r="K775" s="106"/>
      <c r="L775" s="106"/>
      <c r="M775" s="106"/>
      <c r="N775" s="106"/>
      <c r="O775" s="106"/>
      <c r="P775" s="106"/>
      <c r="Q775" s="106"/>
      <c r="R775" s="106"/>
      <c r="S775" s="106"/>
      <c r="T775" s="106"/>
      <c r="U775" s="106"/>
      <c r="V775" s="106"/>
      <c r="W775" s="106"/>
      <c r="X775" s="106"/>
      <c r="Y775" s="106"/>
      <c r="Z775" s="106"/>
    </row>
    <row r="776">
      <c r="A776" s="106"/>
      <c r="B776" s="106"/>
      <c r="C776" s="106"/>
      <c r="D776" s="106"/>
      <c r="E776" s="106"/>
      <c r="F776" s="106"/>
      <c r="G776" s="106"/>
      <c r="H776" s="106"/>
      <c r="I776" s="106"/>
      <c r="J776" s="106"/>
      <c r="K776" s="106"/>
      <c r="L776" s="106"/>
      <c r="M776" s="106"/>
      <c r="N776" s="106"/>
      <c r="O776" s="106"/>
      <c r="P776" s="106"/>
      <c r="Q776" s="106"/>
      <c r="R776" s="106"/>
      <c r="S776" s="106"/>
      <c r="T776" s="106"/>
      <c r="U776" s="106"/>
      <c r="V776" s="106"/>
      <c r="W776" s="106"/>
      <c r="X776" s="106"/>
      <c r="Y776" s="106"/>
      <c r="Z776" s="106"/>
    </row>
    <row r="777">
      <c r="A777" s="106"/>
      <c r="B777" s="106"/>
      <c r="C777" s="106"/>
      <c r="D777" s="106"/>
      <c r="E777" s="106"/>
      <c r="F777" s="106"/>
      <c r="G777" s="106"/>
      <c r="H777" s="106"/>
      <c r="I777" s="106"/>
      <c r="J777" s="106"/>
      <c r="K777" s="106"/>
      <c r="L777" s="106"/>
      <c r="M777" s="106"/>
      <c r="N777" s="106"/>
      <c r="O777" s="106"/>
      <c r="P777" s="106"/>
      <c r="Q777" s="106"/>
      <c r="R777" s="106"/>
      <c r="S777" s="106"/>
      <c r="T777" s="106"/>
      <c r="U777" s="106"/>
      <c r="V777" s="106"/>
      <c r="W777" s="106"/>
      <c r="X777" s="106"/>
      <c r="Y777" s="106"/>
      <c r="Z777" s="106"/>
    </row>
    <row r="778">
      <c r="A778" s="106"/>
      <c r="B778" s="106"/>
      <c r="C778" s="106"/>
      <c r="D778" s="106"/>
      <c r="E778" s="106"/>
      <c r="F778" s="106"/>
      <c r="G778" s="106"/>
      <c r="H778" s="106"/>
      <c r="I778" s="106"/>
      <c r="J778" s="106"/>
      <c r="K778" s="106"/>
      <c r="L778" s="106"/>
      <c r="M778" s="106"/>
      <c r="N778" s="106"/>
      <c r="O778" s="106"/>
      <c r="P778" s="106"/>
      <c r="Q778" s="106"/>
      <c r="R778" s="106"/>
      <c r="S778" s="106"/>
      <c r="T778" s="106"/>
      <c r="U778" s="106"/>
      <c r="V778" s="106"/>
      <c r="W778" s="106"/>
      <c r="X778" s="106"/>
      <c r="Y778" s="106"/>
      <c r="Z778" s="106"/>
    </row>
    <row r="779">
      <c r="A779" s="106"/>
      <c r="B779" s="106"/>
      <c r="C779" s="106"/>
      <c r="D779" s="106"/>
      <c r="E779" s="106"/>
      <c r="F779" s="106"/>
      <c r="G779" s="106"/>
      <c r="H779" s="106"/>
      <c r="I779" s="106"/>
      <c r="J779" s="106"/>
      <c r="K779" s="106"/>
      <c r="L779" s="106"/>
      <c r="M779" s="106"/>
      <c r="N779" s="106"/>
      <c r="O779" s="106"/>
      <c r="P779" s="106"/>
      <c r="Q779" s="106"/>
      <c r="R779" s="106"/>
      <c r="S779" s="106"/>
      <c r="T779" s="106"/>
      <c r="U779" s="106"/>
      <c r="V779" s="106"/>
      <c r="W779" s="106"/>
      <c r="X779" s="106"/>
      <c r="Y779" s="106"/>
      <c r="Z779" s="106"/>
    </row>
    <row r="780">
      <c r="A780" s="106"/>
      <c r="B780" s="106"/>
      <c r="C780" s="106"/>
      <c r="D780" s="106"/>
      <c r="E780" s="106"/>
      <c r="F780" s="106"/>
      <c r="G780" s="106"/>
      <c r="H780" s="106"/>
      <c r="I780" s="106"/>
      <c r="J780" s="106"/>
      <c r="K780" s="106"/>
      <c r="L780" s="106"/>
      <c r="M780" s="106"/>
      <c r="N780" s="106"/>
      <c r="O780" s="106"/>
      <c r="P780" s="106"/>
      <c r="Q780" s="106"/>
      <c r="R780" s="106"/>
      <c r="S780" s="106"/>
      <c r="T780" s="106"/>
      <c r="U780" s="106"/>
      <c r="V780" s="106"/>
      <c r="W780" s="106"/>
      <c r="X780" s="106"/>
      <c r="Y780" s="106"/>
      <c r="Z780" s="106"/>
    </row>
    <row r="781">
      <c r="A781" s="106"/>
      <c r="B781" s="106"/>
      <c r="C781" s="106"/>
      <c r="D781" s="106"/>
      <c r="E781" s="106"/>
      <c r="F781" s="106"/>
      <c r="G781" s="106"/>
      <c r="H781" s="106"/>
      <c r="I781" s="106"/>
      <c r="J781" s="106"/>
      <c r="K781" s="106"/>
      <c r="L781" s="106"/>
      <c r="M781" s="106"/>
      <c r="N781" s="106"/>
      <c r="O781" s="106"/>
      <c r="P781" s="106"/>
      <c r="Q781" s="106"/>
      <c r="R781" s="106"/>
      <c r="S781" s="106"/>
      <c r="T781" s="106"/>
      <c r="U781" s="106"/>
      <c r="V781" s="106"/>
      <c r="W781" s="106"/>
      <c r="X781" s="106"/>
      <c r="Y781" s="106"/>
      <c r="Z781" s="106"/>
    </row>
    <row r="782">
      <c r="A782" s="106"/>
      <c r="B782" s="106"/>
      <c r="C782" s="106"/>
      <c r="D782" s="106"/>
      <c r="E782" s="106"/>
      <c r="F782" s="106"/>
      <c r="G782" s="106"/>
      <c r="H782" s="106"/>
      <c r="I782" s="106"/>
      <c r="J782" s="106"/>
      <c r="K782" s="106"/>
      <c r="L782" s="106"/>
      <c r="M782" s="106"/>
      <c r="N782" s="106"/>
      <c r="O782" s="106"/>
      <c r="P782" s="106"/>
      <c r="Q782" s="106"/>
      <c r="R782" s="106"/>
      <c r="S782" s="106"/>
      <c r="T782" s="106"/>
      <c r="U782" s="106"/>
      <c r="V782" s="106"/>
      <c r="W782" s="106"/>
      <c r="X782" s="106"/>
      <c r="Y782" s="106"/>
      <c r="Z782" s="106"/>
    </row>
    <row r="783">
      <c r="A783" s="106"/>
      <c r="B783" s="106"/>
      <c r="C783" s="106"/>
      <c r="D783" s="106"/>
      <c r="E783" s="106"/>
      <c r="F783" s="106"/>
      <c r="G783" s="106"/>
      <c r="H783" s="106"/>
      <c r="I783" s="106"/>
      <c r="J783" s="106"/>
      <c r="K783" s="106"/>
      <c r="L783" s="106"/>
      <c r="M783" s="106"/>
      <c r="N783" s="106"/>
      <c r="O783" s="106"/>
      <c r="P783" s="106"/>
      <c r="Q783" s="106"/>
      <c r="R783" s="106"/>
      <c r="S783" s="106"/>
      <c r="T783" s="106"/>
      <c r="U783" s="106"/>
      <c r="V783" s="106"/>
      <c r="W783" s="106"/>
      <c r="X783" s="106"/>
      <c r="Y783" s="106"/>
      <c r="Z783" s="106"/>
    </row>
    <row r="784">
      <c r="A784" s="106"/>
      <c r="B784" s="106"/>
      <c r="C784" s="106"/>
      <c r="D784" s="106"/>
      <c r="E784" s="106"/>
      <c r="F784" s="106"/>
      <c r="G784" s="106"/>
      <c r="H784" s="106"/>
      <c r="I784" s="106"/>
      <c r="J784" s="106"/>
      <c r="K784" s="106"/>
      <c r="L784" s="106"/>
      <c r="M784" s="106"/>
      <c r="N784" s="106"/>
      <c r="O784" s="106"/>
      <c r="P784" s="106"/>
      <c r="Q784" s="106"/>
      <c r="R784" s="106"/>
      <c r="S784" s="106"/>
      <c r="T784" s="106"/>
      <c r="U784" s="106"/>
      <c r="V784" s="106"/>
      <c r="W784" s="106"/>
      <c r="X784" s="106"/>
      <c r="Y784" s="106"/>
      <c r="Z784" s="106"/>
    </row>
    <row r="785">
      <c r="A785" s="106"/>
      <c r="B785" s="106"/>
      <c r="C785" s="106"/>
      <c r="D785" s="106"/>
      <c r="E785" s="106"/>
      <c r="F785" s="106"/>
      <c r="G785" s="106"/>
      <c r="H785" s="106"/>
      <c r="I785" s="106"/>
      <c r="J785" s="106"/>
      <c r="K785" s="106"/>
      <c r="L785" s="106"/>
      <c r="M785" s="106"/>
      <c r="N785" s="106"/>
      <c r="O785" s="106"/>
      <c r="P785" s="106"/>
      <c r="Q785" s="106"/>
      <c r="R785" s="106"/>
      <c r="S785" s="106"/>
      <c r="T785" s="106"/>
      <c r="U785" s="106"/>
      <c r="V785" s="106"/>
      <c r="W785" s="106"/>
      <c r="X785" s="106"/>
      <c r="Y785" s="106"/>
      <c r="Z785" s="106"/>
    </row>
    <row r="786">
      <c r="A786" s="106"/>
      <c r="B786" s="106"/>
      <c r="C786" s="106"/>
      <c r="D786" s="106"/>
      <c r="E786" s="106"/>
      <c r="F786" s="106"/>
      <c r="G786" s="106"/>
      <c r="H786" s="106"/>
      <c r="I786" s="106"/>
      <c r="J786" s="106"/>
      <c r="K786" s="106"/>
      <c r="L786" s="106"/>
      <c r="M786" s="106"/>
      <c r="N786" s="106"/>
      <c r="O786" s="106"/>
      <c r="P786" s="106"/>
      <c r="Q786" s="106"/>
      <c r="R786" s="106"/>
      <c r="S786" s="106"/>
      <c r="T786" s="106"/>
      <c r="U786" s="106"/>
      <c r="V786" s="106"/>
      <c r="W786" s="106"/>
      <c r="X786" s="106"/>
      <c r="Y786" s="106"/>
      <c r="Z786" s="106"/>
    </row>
    <row r="787">
      <c r="A787" s="106"/>
      <c r="B787" s="106"/>
      <c r="C787" s="106"/>
      <c r="D787" s="106"/>
      <c r="E787" s="106"/>
      <c r="F787" s="106"/>
      <c r="G787" s="106"/>
      <c r="H787" s="106"/>
      <c r="I787" s="106"/>
      <c r="J787" s="106"/>
      <c r="K787" s="106"/>
      <c r="L787" s="106"/>
      <c r="M787" s="106"/>
      <c r="N787" s="106"/>
      <c r="O787" s="106"/>
      <c r="P787" s="106"/>
      <c r="Q787" s="106"/>
      <c r="R787" s="106"/>
      <c r="S787" s="106"/>
      <c r="T787" s="106"/>
      <c r="U787" s="106"/>
      <c r="V787" s="106"/>
      <c r="W787" s="106"/>
      <c r="X787" s="106"/>
      <c r="Y787" s="106"/>
      <c r="Z787" s="106"/>
    </row>
    <row r="788">
      <c r="A788" s="106"/>
      <c r="B788" s="106"/>
      <c r="C788" s="106"/>
      <c r="D788" s="106"/>
      <c r="E788" s="106"/>
      <c r="F788" s="106"/>
      <c r="G788" s="106"/>
      <c r="H788" s="106"/>
      <c r="I788" s="106"/>
      <c r="J788" s="106"/>
      <c r="K788" s="106"/>
      <c r="L788" s="106"/>
      <c r="M788" s="106"/>
      <c r="N788" s="106"/>
      <c r="O788" s="106"/>
      <c r="P788" s="106"/>
      <c r="Q788" s="106"/>
      <c r="R788" s="106"/>
      <c r="S788" s="106"/>
      <c r="T788" s="106"/>
      <c r="U788" s="106"/>
      <c r="V788" s="106"/>
      <c r="W788" s="106"/>
      <c r="X788" s="106"/>
      <c r="Y788" s="106"/>
      <c r="Z788" s="106"/>
    </row>
    <row r="789">
      <c r="A789" s="106"/>
      <c r="B789" s="106"/>
      <c r="C789" s="106"/>
      <c r="D789" s="106"/>
      <c r="E789" s="106"/>
      <c r="F789" s="106"/>
      <c r="G789" s="106"/>
      <c r="H789" s="106"/>
      <c r="I789" s="106"/>
      <c r="J789" s="106"/>
      <c r="K789" s="106"/>
      <c r="L789" s="106"/>
      <c r="M789" s="106"/>
      <c r="N789" s="106"/>
      <c r="O789" s="106"/>
      <c r="P789" s="106"/>
      <c r="Q789" s="106"/>
      <c r="R789" s="106"/>
      <c r="S789" s="106"/>
      <c r="T789" s="106"/>
      <c r="U789" s="106"/>
      <c r="V789" s="106"/>
      <c r="W789" s="106"/>
      <c r="X789" s="106"/>
      <c r="Y789" s="106"/>
      <c r="Z789" s="106"/>
    </row>
    <row r="790">
      <c r="A790" s="106"/>
      <c r="B790" s="106"/>
      <c r="C790" s="106"/>
      <c r="D790" s="106"/>
      <c r="E790" s="106"/>
      <c r="F790" s="106"/>
      <c r="G790" s="106"/>
      <c r="H790" s="106"/>
      <c r="I790" s="106"/>
      <c r="J790" s="106"/>
      <c r="K790" s="106"/>
      <c r="L790" s="106"/>
      <c r="M790" s="106"/>
      <c r="N790" s="106"/>
      <c r="O790" s="106"/>
      <c r="P790" s="106"/>
      <c r="Q790" s="106"/>
      <c r="R790" s="106"/>
      <c r="S790" s="106"/>
      <c r="T790" s="106"/>
      <c r="U790" s="106"/>
      <c r="V790" s="106"/>
      <c r="W790" s="106"/>
      <c r="X790" s="106"/>
      <c r="Y790" s="106"/>
      <c r="Z790" s="106"/>
    </row>
    <row r="791">
      <c r="A791" s="106"/>
      <c r="B791" s="106"/>
      <c r="C791" s="106"/>
      <c r="D791" s="106"/>
      <c r="E791" s="106"/>
      <c r="F791" s="106"/>
      <c r="G791" s="106"/>
      <c r="H791" s="106"/>
      <c r="I791" s="106"/>
      <c r="J791" s="106"/>
      <c r="K791" s="106"/>
      <c r="L791" s="106"/>
      <c r="M791" s="106"/>
      <c r="N791" s="106"/>
      <c r="O791" s="106"/>
      <c r="P791" s="106"/>
      <c r="Q791" s="106"/>
      <c r="R791" s="106"/>
      <c r="S791" s="106"/>
      <c r="T791" s="106"/>
      <c r="U791" s="106"/>
      <c r="V791" s="106"/>
      <c r="W791" s="106"/>
      <c r="X791" s="106"/>
      <c r="Y791" s="106"/>
      <c r="Z791" s="106"/>
    </row>
    <row r="792">
      <c r="A792" s="106"/>
      <c r="B792" s="106"/>
      <c r="C792" s="106"/>
      <c r="D792" s="106"/>
      <c r="E792" s="106"/>
      <c r="F792" s="106"/>
      <c r="G792" s="106"/>
      <c r="H792" s="106"/>
      <c r="I792" s="106"/>
      <c r="J792" s="106"/>
      <c r="K792" s="106"/>
      <c r="L792" s="106"/>
      <c r="M792" s="106"/>
      <c r="N792" s="106"/>
      <c r="O792" s="106"/>
      <c r="P792" s="106"/>
      <c r="Q792" s="106"/>
      <c r="R792" s="106"/>
      <c r="S792" s="106"/>
      <c r="T792" s="106"/>
      <c r="U792" s="106"/>
      <c r="V792" s="106"/>
      <c r="W792" s="106"/>
      <c r="X792" s="106"/>
      <c r="Y792" s="106"/>
      <c r="Z792" s="106"/>
    </row>
    <row r="793">
      <c r="A793" s="106"/>
      <c r="B793" s="106"/>
      <c r="C793" s="106"/>
      <c r="D793" s="106"/>
      <c r="E793" s="106"/>
      <c r="F793" s="106"/>
      <c r="G793" s="106"/>
      <c r="H793" s="106"/>
      <c r="I793" s="106"/>
      <c r="J793" s="106"/>
      <c r="K793" s="106"/>
      <c r="L793" s="106"/>
      <c r="M793" s="106"/>
      <c r="N793" s="106"/>
      <c r="O793" s="106"/>
      <c r="P793" s="106"/>
      <c r="Q793" s="106"/>
      <c r="R793" s="106"/>
      <c r="S793" s="106"/>
      <c r="T793" s="106"/>
      <c r="U793" s="106"/>
      <c r="V793" s="106"/>
      <c r="W793" s="106"/>
      <c r="X793" s="106"/>
      <c r="Y793" s="106"/>
      <c r="Z793" s="106"/>
    </row>
    <row r="794">
      <c r="A794" s="106"/>
      <c r="B794" s="106"/>
      <c r="C794" s="106"/>
      <c r="D794" s="106"/>
      <c r="E794" s="106"/>
      <c r="F794" s="106"/>
      <c r="G794" s="106"/>
      <c r="H794" s="106"/>
      <c r="I794" s="106"/>
      <c r="J794" s="106"/>
      <c r="K794" s="106"/>
      <c r="L794" s="106"/>
      <c r="M794" s="106"/>
      <c r="N794" s="106"/>
      <c r="O794" s="106"/>
      <c r="P794" s="106"/>
      <c r="Q794" s="106"/>
      <c r="R794" s="106"/>
      <c r="S794" s="106"/>
      <c r="T794" s="106"/>
      <c r="U794" s="106"/>
      <c r="V794" s="106"/>
      <c r="W794" s="106"/>
      <c r="X794" s="106"/>
      <c r="Y794" s="106"/>
      <c r="Z794" s="106"/>
    </row>
    <row r="795">
      <c r="A795" s="106"/>
      <c r="B795" s="106"/>
      <c r="C795" s="106"/>
      <c r="D795" s="106"/>
      <c r="E795" s="106"/>
      <c r="F795" s="106"/>
      <c r="G795" s="106"/>
      <c r="H795" s="106"/>
      <c r="I795" s="106"/>
      <c r="J795" s="106"/>
      <c r="K795" s="106"/>
      <c r="L795" s="106"/>
      <c r="M795" s="106"/>
      <c r="N795" s="106"/>
      <c r="O795" s="106"/>
      <c r="P795" s="106"/>
      <c r="Q795" s="106"/>
      <c r="R795" s="106"/>
      <c r="S795" s="106"/>
      <c r="T795" s="106"/>
      <c r="U795" s="106"/>
      <c r="V795" s="106"/>
      <c r="W795" s="106"/>
      <c r="X795" s="106"/>
      <c r="Y795" s="106"/>
      <c r="Z795" s="106"/>
    </row>
    <row r="796">
      <c r="A796" s="106"/>
      <c r="B796" s="106"/>
      <c r="C796" s="106"/>
      <c r="D796" s="106"/>
      <c r="E796" s="106"/>
      <c r="F796" s="106"/>
      <c r="G796" s="106"/>
      <c r="H796" s="106"/>
      <c r="I796" s="106"/>
      <c r="J796" s="106"/>
      <c r="K796" s="106"/>
      <c r="L796" s="106"/>
      <c r="M796" s="106"/>
      <c r="N796" s="106"/>
      <c r="O796" s="106"/>
      <c r="P796" s="106"/>
      <c r="Q796" s="106"/>
      <c r="R796" s="106"/>
      <c r="S796" s="106"/>
      <c r="T796" s="106"/>
      <c r="U796" s="106"/>
      <c r="V796" s="106"/>
      <c r="W796" s="106"/>
      <c r="X796" s="106"/>
      <c r="Y796" s="106"/>
      <c r="Z796" s="106"/>
    </row>
    <row r="797">
      <c r="A797" s="106"/>
      <c r="B797" s="106"/>
      <c r="C797" s="106"/>
      <c r="D797" s="106"/>
      <c r="E797" s="106"/>
      <c r="F797" s="106"/>
      <c r="G797" s="106"/>
      <c r="H797" s="106"/>
      <c r="I797" s="106"/>
      <c r="J797" s="106"/>
      <c r="K797" s="106"/>
      <c r="L797" s="106"/>
      <c r="M797" s="106"/>
      <c r="N797" s="106"/>
      <c r="O797" s="106"/>
      <c r="P797" s="106"/>
      <c r="Q797" s="106"/>
      <c r="R797" s="106"/>
      <c r="S797" s="106"/>
      <c r="T797" s="106"/>
      <c r="U797" s="106"/>
      <c r="V797" s="106"/>
      <c r="W797" s="106"/>
      <c r="X797" s="106"/>
      <c r="Y797" s="106"/>
      <c r="Z797" s="106"/>
    </row>
    <row r="798">
      <c r="A798" s="106"/>
      <c r="B798" s="106"/>
      <c r="C798" s="106"/>
      <c r="D798" s="106"/>
      <c r="E798" s="106"/>
      <c r="F798" s="106"/>
      <c r="G798" s="106"/>
      <c r="H798" s="106"/>
      <c r="I798" s="106"/>
      <c r="J798" s="106"/>
      <c r="K798" s="106"/>
      <c r="L798" s="106"/>
      <c r="M798" s="106"/>
      <c r="N798" s="106"/>
      <c r="O798" s="106"/>
      <c r="P798" s="106"/>
      <c r="Q798" s="106"/>
      <c r="R798" s="106"/>
      <c r="S798" s="106"/>
      <c r="T798" s="106"/>
      <c r="U798" s="106"/>
      <c r="V798" s="106"/>
      <c r="W798" s="106"/>
      <c r="X798" s="106"/>
      <c r="Y798" s="106"/>
      <c r="Z798" s="106"/>
    </row>
    <row r="799">
      <c r="A799" s="106"/>
      <c r="B799" s="106"/>
      <c r="C799" s="106"/>
      <c r="D799" s="106"/>
      <c r="E799" s="106"/>
      <c r="F799" s="106"/>
      <c r="G799" s="106"/>
      <c r="H799" s="106"/>
      <c r="I799" s="106"/>
      <c r="J799" s="106"/>
      <c r="K799" s="106"/>
      <c r="L799" s="106"/>
      <c r="M799" s="106"/>
      <c r="N799" s="106"/>
      <c r="O799" s="106"/>
      <c r="P799" s="106"/>
      <c r="Q799" s="106"/>
      <c r="R799" s="106"/>
      <c r="S799" s="106"/>
      <c r="T799" s="106"/>
      <c r="U799" s="106"/>
      <c r="V799" s="106"/>
      <c r="W799" s="106"/>
      <c r="X799" s="106"/>
      <c r="Y799" s="106"/>
      <c r="Z799" s="106"/>
    </row>
    <row r="800">
      <c r="A800" s="106"/>
      <c r="B800" s="106"/>
      <c r="C800" s="106"/>
      <c r="D800" s="106"/>
      <c r="E800" s="106"/>
      <c r="F800" s="106"/>
      <c r="G800" s="106"/>
      <c r="H800" s="106"/>
      <c r="I800" s="106"/>
      <c r="J800" s="106"/>
      <c r="K800" s="106"/>
      <c r="L800" s="106"/>
      <c r="M800" s="106"/>
      <c r="N800" s="106"/>
      <c r="O800" s="106"/>
      <c r="P800" s="106"/>
      <c r="Q800" s="106"/>
      <c r="R800" s="106"/>
      <c r="S800" s="106"/>
      <c r="T800" s="106"/>
      <c r="U800" s="106"/>
      <c r="V800" s="106"/>
      <c r="W800" s="106"/>
      <c r="X800" s="106"/>
      <c r="Y800" s="106"/>
      <c r="Z800" s="106"/>
    </row>
    <row r="801">
      <c r="A801" s="106"/>
      <c r="B801" s="106"/>
      <c r="C801" s="106"/>
      <c r="D801" s="106"/>
      <c r="E801" s="106"/>
      <c r="F801" s="106"/>
      <c r="G801" s="106"/>
      <c r="H801" s="106"/>
      <c r="I801" s="106"/>
      <c r="J801" s="106"/>
      <c r="K801" s="106"/>
      <c r="L801" s="106"/>
      <c r="M801" s="106"/>
      <c r="N801" s="106"/>
      <c r="O801" s="106"/>
      <c r="P801" s="106"/>
      <c r="Q801" s="106"/>
      <c r="R801" s="106"/>
      <c r="S801" s="106"/>
      <c r="T801" s="106"/>
      <c r="U801" s="106"/>
      <c r="V801" s="106"/>
      <c r="W801" s="106"/>
      <c r="X801" s="106"/>
      <c r="Y801" s="106"/>
      <c r="Z801" s="106"/>
    </row>
    <row r="802">
      <c r="A802" s="106"/>
      <c r="B802" s="106"/>
      <c r="C802" s="106"/>
      <c r="D802" s="106"/>
      <c r="E802" s="106"/>
      <c r="F802" s="106"/>
      <c r="G802" s="106"/>
      <c r="H802" s="106"/>
      <c r="I802" s="106"/>
      <c r="J802" s="106"/>
      <c r="K802" s="106"/>
      <c r="L802" s="106"/>
      <c r="M802" s="106"/>
      <c r="N802" s="106"/>
      <c r="O802" s="106"/>
      <c r="P802" s="106"/>
      <c r="Q802" s="106"/>
      <c r="R802" s="106"/>
      <c r="S802" s="106"/>
      <c r="T802" s="106"/>
      <c r="U802" s="106"/>
      <c r="V802" s="106"/>
      <c r="W802" s="106"/>
      <c r="X802" s="106"/>
      <c r="Y802" s="106"/>
      <c r="Z802" s="106"/>
    </row>
    <row r="803">
      <c r="A803" s="106"/>
      <c r="B803" s="106"/>
      <c r="C803" s="106"/>
      <c r="D803" s="106"/>
      <c r="E803" s="106"/>
      <c r="F803" s="106"/>
      <c r="G803" s="106"/>
      <c r="H803" s="106"/>
      <c r="I803" s="106"/>
      <c r="J803" s="106"/>
      <c r="K803" s="106"/>
      <c r="L803" s="106"/>
      <c r="M803" s="106"/>
      <c r="N803" s="106"/>
      <c r="O803" s="106"/>
      <c r="P803" s="106"/>
      <c r="Q803" s="106"/>
      <c r="R803" s="106"/>
      <c r="S803" s="106"/>
      <c r="T803" s="106"/>
      <c r="U803" s="106"/>
      <c r="V803" s="106"/>
      <c r="W803" s="106"/>
      <c r="X803" s="106"/>
      <c r="Y803" s="106"/>
      <c r="Z803" s="106"/>
    </row>
    <row r="804">
      <c r="A804" s="106"/>
      <c r="B804" s="106"/>
      <c r="C804" s="106"/>
      <c r="D804" s="106"/>
      <c r="E804" s="106"/>
      <c r="F804" s="106"/>
      <c r="G804" s="106"/>
      <c r="H804" s="106"/>
      <c r="I804" s="106"/>
      <c r="J804" s="106"/>
      <c r="K804" s="106"/>
      <c r="L804" s="106"/>
      <c r="M804" s="106"/>
      <c r="N804" s="106"/>
      <c r="O804" s="106"/>
      <c r="P804" s="106"/>
      <c r="Q804" s="106"/>
      <c r="R804" s="106"/>
      <c r="S804" s="106"/>
      <c r="T804" s="106"/>
      <c r="U804" s="106"/>
      <c r="V804" s="106"/>
      <c r="W804" s="106"/>
      <c r="X804" s="106"/>
      <c r="Y804" s="106"/>
      <c r="Z804" s="106"/>
    </row>
    <row r="805">
      <c r="A805" s="106"/>
      <c r="B805" s="106"/>
      <c r="C805" s="106"/>
      <c r="D805" s="106"/>
      <c r="E805" s="106"/>
      <c r="F805" s="106"/>
      <c r="G805" s="106"/>
      <c r="H805" s="106"/>
      <c r="I805" s="106"/>
      <c r="J805" s="106"/>
      <c r="K805" s="106"/>
      <c r="L805" s="106"/>
      <c r="M805" s="106"/>
      <c r="N805" s="106"/>
      <c r="O805" s="106"/>
      <c r="P805" s="106"/>
      <c r="Q805" s="106"/>
      <c r="R805" s="106"/>
      <c r="S805" s="106"/>
      <c r="T805" s="106"/>
      <c r="U805" s="106"/>
      <c r="V805" s="106"/>
      <c r="W805" s="106"/>
      <c r="X805" s="106"/>
      <c r="Y805" s="106"/>
      <c r="Z805" s="106"/>
    </row>
    <row r="806">
      <c r="A806" s="106"/>
      <c r="B806" s="106"/>
      <c r="C806" s="106"/>
      <c r="D806" s="106"/>
      <c r="E806" s="106"/>
      <c r="F806" s="106"/>
      <c r="G806" s="106"/>
      <c r="H806" s="106"/>
      <c r="I806" s="106"/>
      <c r="J806" s="106"/>
      <c r="K806" s="106"/>
      <c r="L806" s="106"/>
      <c r="M806" s="106"/>
      <c r="N806" s="106"/>
      <c r="O806" s="106"/>
      <c r="P806" s="106"/>
      <c r="Q806" s="106"/>
      <c r="R806" s="106"/>
      <c r="S806" s="106"/>
      <c r="T806" s="106"/>
      <c r="U806" s="106"/>
      <c r="V806" s="106"/>
      <c r="W806" s="106"/>
      <c r="X806" s="106"/>
      <c r="Y806" s="106"/>
      <c r="Z806" s="106"/>
    </row>
    <row r="807">
      <c r="A807" s="106"/>
      <c r="B807" s="106"/>
      <c r="C807" s="106"/>
      <c r="D807" s="106"/>
      <c r="E807" s="106"/>
      <c r="F807" s="106"/>
      <c r="G807" s="106"/>
      <c r="H807" s="106"/>
      <c r="I807" s="106"/>
      <c r="J807" s="106"/>
      <c r="K807" s="106"/>
      <c r="L807" s="106"/>
      <c r="M807" s="106"/>
      <c r="N807" s="106"/>
      <c r="O807" s="106"/>
      <c r="P807" s="106"/>
      <c r="Q807" s="106"/>
      <c r="R807" s="106"/>
      <c r="S807" s="106"/>
      <c r="T807" s="106"/>
      <c r="U807" s="106"/>
      <c r="V807" s="106"/>
      <c r="W807" s="106"/>
      <c r="X807" s="106"/>
      <c r="Y807" s="106"/>
      <c r="Z807" s="106"/>
    </row>
    <row r="808">
      <c r="A808" s="106"/>
      <c r="B808" s="106"/>
      <c r="C808" s="106"/>
      <c r="D808" s="106"/>
      <c r="E808" s="106"/>
      <c r="F808" s="106"/>
      <c r="G808" s="106"/>
      <c r="H808" s="106"/>
      <c r="I808" s="106"/>
      <c r="J808" s="106"/>
      <c r="K808" s="106"/>
      <c r="L808" s="106"/>
      <c r="M808" s="106"/>
      <c r="N808" s="106"/>
      <c r="O808" s="106"/>
      <c r="P808" s="106"/>
      <c r="Q808" s="106"/>
      <c r="R808" s="106"/>
      <c r="S808" s="106"/>
      <c r="T808" s="106"/>
      <c r="U808" s="106"/>
      <c r="V808" s="106"/>
      <c r="W808" s="106"/>
      <c r="X808" s="106"/>
      <c r="Y808" s="106"/>
      <c r="Z808" s="106"/>
    </row>
    <row r="809">
      <c r="A809" s="106"/>
      <c r="B809" s="106"/>
      <c r="C809" s="106"/>
      <c r="D809" s="106"/>
      <c r="E809" s="106"/>
      <c r="F809" s="106"/>
      <c r="G809" s="106"/>
      <c r="H809" s="106"/>
      <c r="I809" s="106"/>
      <c r="J809" s="106"/>
      <c r="K809" s="106"/>
      <c r="L809" s="106"/>
      <c r="M809" s="106"/>
      <c r="N809" s="106"/>
      <c r="O809" s="106"/>
      <c r="P809" s="106"/>
      <c r="Q809" s="106"/>
      <c r="R809" s="106"/>
      <c r="S809" s="106"/>
      <c r="T809" s="106"/>
      <c r="U809" s="106"/>
      <c r="V809" s="106"/>
      <c r="W809" s="106"/>
      <c r="X809" s="106"/>
      <c r="Y809" s="106"/>
      <c r="Z809" s="106"/>
    </row>
    <row r="810">
      <c r="A810" s="106"/>
      <c r="B810" s="106"/>
      <c r="C810" s="106"/>
      <c r="D810" s="106"/>
      <c r="E810" s="106"/>
      <c r="F810" s="106"/>
      <c r="G810" s="106"/>
      <c r="H810" s="106"/>
      <c r="I810" s="106"/>
      <c r="J810" s="106"/>
      <c r="K810" s="106"/>
      <c r="L810" s="106"/>
      <c r="M810" s="106"/>
      <c r="N810" s="106"/>
      <c r="O810" s="106"/>
      <c r="P810" s="106"/>
      <c r="Q810" s="106"/>
      <c r="R810" s="106"/>
      <c r="S810" s="106"/>
      <c r="T810" s="106"/>
      <c r="U810" s="106"/>
      <c r="V810" s="106"/>
      <c r="W810" s="106"/>
      <c r="X810" s="106"/>
      <c r="Y810" s="106"/>
      <c r="Z810" s="106"/>
    </row>
    <row r="811">
      <c r="A811" s="106"/>
      <c r="B811" s="106"/>
      <c r="C811" s="106"/>
      <c r="D811" s="106"/>
      <c r="E811" s="106"/>
      <c r="F811" s="106"/>
      <c r="G811" s="106"/>
      <c r="H811" s="106"/>
      <c r="I811" s="106"/>
      <c r="J811" s="106"/>
      <c r="K811" s="106"/>
      <c r="L811" s="106"/>
      <c r="M811" s="106"/>
      <c r="N811" s="106"/>
      <c r="O811" s="106"/>
      <c r="P811" s="106"/>
      <c r="Q811" s="106"/>
      <c r="R811" s="106"/>
      <c r="S811" s="106"/>
      <c r="T811" s="106"/>
      <c r="U811" s="106"/>
      <c r="V811" s="106"/>
      <c r="W811" s="106"/>
      <c r="X811" s="106"/>
      <c r="Y811" s="106"/>
      <c r="Z811" s="106"/>
    </row>
    <row r="812">
      <c r="A812" s="106"/>
      <c r="B812" s="106"/>
      <c r="C812" s="106"/>
      <c r="D812" s="106"/>
      <c r="E812" s="106"/>
      <c r="F812" s="106"/>
      <c r="G812" s="106"/>
      <c r="H812" s="106"/>
      <c r="I812" s="106"/>
      <c r="J812" s="106"/>
      <c r="K812" s="106"/>
      <c r="L812" s="106"/>
      <c r="M812" s="106"/>
      <c r="N812" s="106"/>
      <c r="O812" s="106"/>
      <c r="P812" s="106"/>
      <c r="Q812" s="106"/>
      <c r="R812" s="106"/>
      <c r="S812" s="106"/>
      <c r="T812" s="106"/>
      <c r="U812" s="106"/>
      <c r="V812" s="106"/>
      <c r="W812" s="106"/>
      <c r="X812" s="106"/>
      <c r="Y812" s="106"/>
      <c r="Z812" s="106"/>
    </row>
    <row r="813">
      <c r="A813" s="106"/>
      <c r="B813" s="106"/>
      <c r="C813" s="106"/>
      <c r="D813" s="106"/>
      <c r="E813" s="106"/>
      <c r="F813" s="106"/>
      <c r="G813" s="106"/>
      <c r="H813" s="106"/>
      <c r="I813" s="106"/>
      <c r="J813" s="106"/>
      <c r="K813" s="106"/>
      <c r="L813" s="106"/>
      <c r="M813" s="106"/>
      <c r="N813" s="106"/>
      <c r="O813" s="106"/>
      <c r="P813" s="106"/>
      <c r="Q813" s="106"/>
      <c r="R813" s="106"/>
      <c r="S813" s="106"/>
      <c r="T813" s="106"/>
      <c r="U813" s="106"/>
      <c r="V813" s="106"/>
      <c r="W813" s="106"/>
      <c r="X813" s="106"/>
      <c r="Y813" s="106"/>
      <c r="Z813" s="106"/>
    </row>
    <row r="814">
      <c r="A814" s="106"/>
      <c r="B814" s="106"/>
      <c r="C814" s="106"/>
      <c r="D814" s="106"/>
      <c r="E814" s="106"/>
      <c r="F814" s="106"/>
      <c r="G814" s="106"/>
      <c r="H814" s="106"/>
      <c r="I814" s="106"/>
      <c r="J814" s="106"/>
      <c r="K814" s="106"/>
      <c r="L814" s="106"/>
      <c r="M814" s="106"/>
      <c r="N814" s="106"/>
      <c r="O814" s="106"/>
      <c r="P814" s="106"/>
      <c r="Q814" s="106"/>
      <c r="R814" s="106"/>
      <c r="S814" s="106"/>
      <c r="T814" s="106"/>
      <c r="U814" s="106"/>
      <c r="V814" s="106"/>
      <c r="W814" s="106"/>
      <c r="X814" s="106"/>
      <c r="Y814" s="106"/>
      <c r="Z814" s="106"/>
    </row>
    <row r="815">
      <c r="A815" s="106"/>
      <c r="B815" s="106"/>
      <c r="C815" s="106"/>
      <c r="D815" s="106"/>
      <c r="E815" s="106"/>
      <c r="F815" s="106"/>
      <c r="G815" s="106"/>
      <c r="H815" s="106"/>
      <c r="I815" s="106"/>
      <c r="J815" s="106"/>
      <c r="K815" s="106"/>
      <c r="L815" s="106"/>
      <c r="M815" s="106"/>
      <c r="N815" s="106"/>
      <c r="O815" s="106"/>
      <c r="P815" s="106"/>
      <c r="Q815" s="106"/>
      <c r="R815" s="106"/>
      <c r="S815" s="106"/>
      <c r="T815" s="106"/>
      <c r="U815" s="106"/>
      <c r="V815" s="106"/>
      <c r="W815" s="106"/>
      <c r="X815" s="106"/>
      <c r="Y815" s="106"/>
      <c r="Z815" s="106"/>
    </row>
    <row r="816">
      <c r="A816" s="106"/>
      <c r="B816" s="106"/>
      <c r="C816" s="106"/>
      <c r="D816" s="106"/>
      <c r="E816" s="106"/>
      <c r="F816" s="106"/>
      <c r="G816" s="106"/>
      <c r="H816" s="106"/>
      <c r="I816" s="106"/>
      <c r="J816" s="106"/>
      <c r="K816" s="106"/>
      <c r="L816" s="106"/>
      <c r="M816" s="106"/>
      <c r="N816" s="106"/>
      <c r="O816" s="106"/>
      <c r="P816" s="106"/>
      <c r="Q816" s="106"/>
      <c r="R816" s="106"/>
      <c r="S816" s="106"/>
      <c r="T816" s="106"/>
      <c r="U816" s="106"/>
      <c r="V816" s="106"/>
      <c r="W816" s="106"/>
      <c r="X816" s="106"/>
      <c r="Y816" s="106"/>
      <c r="Z816" s="106"/>
    </row>
    <row r="817">
      <c r="A817" s="106"/>
      <c r="B817" s="106"/>
      <c r="C817" s="106"/>
      <c r="D817" s="106"/>
      <c r="E817" s="106"/>
      <c r="F817" s="106"/>
      <c r="G817" s="106"/>
      <c r="H817" s="106"/>
      <c r="I817" s="106"/>
      <c r="J817" s="106"/>
      <c r="K817" s="106"/>
      <c r="L817" s="106"/>
      <c r="M817" s="106"/>
      <c r="N817" s="106"/>
      <c r="O817" s="106"/>
      <c r="P817" s="106"/>
      <c r="Q817" s="106"/>
      <c r="R817" s="106"/>
      <c r="S817" s="106"/>
      <c r="T817" s="106"/>
      <c r="U817" s="106"/>
      <c r="V817" s="106"/>
      <c r="W817" s="106"/>
      <c r="X817" s="106"/>
      <c r="Y817" s="106"/>
      <c r="Z817" s="106"/>
    </row>
    <row r="818">
      <c r="A818" s="106"/>
      <c r="B818" s="106"/>
      <c r="C818" s="106"/>
      <c r="D818" s="106"/>
      <c r="E818" s="106"/>
      <c r="F818" s="106"/>
      <c r="G818" s="106"/>
      <c r="H818" s="106"/>
      <c r="I818" s="106"/>
      <c r="J818" s="106"/>
      <c r="K818" s="106"/>
      <c r="L818" s="106"/>
      <c r="M818" s="106"/>
      <c r="N818" s="106"/>
      <c r="O818" s="106"/>
      <c r="P818" s="106"/>
      <c r="Q818" s="106"/>
      <c r="R818" s="106"/>
      <c r="S818" s="106"/>
      <c r="T818" s="106"/>
      <c r="U818" s="106"/>
      <c r="V818" s="106"/>
      <c r="W818" s="106"/>
      <c r="X818" s="106"/>
      <c r="Y818" s="106"/>
      <c r="Z818" s="106"/>
    </row>
    <row r="819">
      <c r="A819" s="106"/>
      <c r="B819" s="106"/>
      <c r="C819" s="106"/>
      <c r="D819" s="106"/>
      <c r="E819" s="106"/>
      <c r="F819" s="106"/>
      <c r="G819" s="106"/>
      <c r="H819" s="106"/>
      <c r="I819" s="106"/>
      <c r="J819" s="106"/>
      <c r="K819" s="106"/>
      <c r="L819" s="106"/>
      <c r="M819" s="106"/>
      <c r="N819" s="106"/>
      <c r="O819" s="106"/>
      <c r="P819" s="106"/>
      <c r="Q819" s="106"/>
      <c r="R819" s="106"/>
      <c r="S819" s="106"/>
      <c r="T819" s="106"/>
      <c r="U819" s="106"/>
      <c r="V819" s="106"/>
      <c r="W819" s="106"/>
      <c r="X819" s="106"/>
      <c r="Y819" s="106"/>
      <c r="Z819" s="106"/>
    </row>
    <row r="820">
      <c r="A820" s="106"/>
      <c r="B820" s="106"/>
      <c r="C820" s="106"/>
      <c r="D820" s="106"/>
      <c r="E820" s="106"/>
      <c r="F820" s="106"/>
      <c r="G820" s="106"/>
      <c r="H820" s="106"/>
      <c r="I820" s="106"/>
      <c r="J820" s="106"/>
      <c r="K820" s="106"/>
      <c r="L820" s="106"/>
      <c r="M820" s="106"/>
      <c r="N820" s="106"/>
      <c r="O820" s="106"/>
      <c r="P820" s="106"/>
      <c r="Q820" s="106"/>
      <c r="R820" s="106"/>
      <c r="S820" s="106"/>
      <c r="T820" s="106"/>
      <c r="U820" s="106"/>
      <c r="V820" s="106"/>
      <c r="W820" s="106"/>
      <c r="X820" s="106"/>
      <c r="Y820" s="106"/>
      <c r="Z820" s="106"/>
    </row>
    <row r="821">
      <c r="A821" s="106"/>
      <c r="B821" s="106"/>
      <c r="C821" s="106"/>
      <c r="D821" s="106"/>
      <c r="E821" s="106"/>
      <c r="F821" s="106"/>
      <c r="G821" s="106"/>
      <c r="H821" s="106"/>
      <c r="I821" s="106"/>
      <c r="J821" s="106"/>
      <c r="K821" s="106"/>
      <c r="L821" s="106"/>
      <c r="M821" s="106"/>
      <c r="N821" s="106"/>
      <c r="O821" s="106"/>
      <c r="P821" s="106"/>
      <c r="Q821" s="106"/>
      <c r="R821" s="106"/>
      <c r="S821" s="106"/>
      <c r="T821" s="106"/>
      <c r="U821" s="106"/>
      <c r="V821" s="106"/>
      <c r="W821" s="106"/>
      <c r="X821" s="106"/>
      <c r="Y821" s="106"/>
      <c r="Z821" s="106"/>
    </row>
    <row r="822">
      <c r="A822" s="106"/>
      <c r="B822" s="106"/>
      <c r="C822" s="106"/>
      <c r="D822" s="106"/>
      <c r="E822" s="106"/>
      <c r="F822" s="106"/>
      <c r="G822" s="106"/>
      <c r="H822" s="106"/>
      <c r="I822" s="106"/>
      <c r="J822" s="106"/>
      <c r="K822" s="106"/>
      <c r="L822" s="106"/>
      <c r="M822" s="106"/>
      <c r="N822" s="106"/>
      <c r="O822" s="106"/>
      <c r="P822" s="106"/>
      <c r="Q822" s="106"/>
      <c r="R822" s="106"/>
      <c r="S822" s="106"/>
      <c r="T822" s="106"/>
      <c r="U822" s="106"/>
      <c r="V822" s="106"/>
      <c r="W822" s="106"/>
      <c r="X822" s="106"/>
      <c r="Y822" s="106"/>
      <c r="Z822" s="106"/>
    </row>
    <row r="823">
      <c r="A823" s="106"/>
      <c r="B823" s="106"/>
      <c r="C823" s="106"/>
      <c r="D823" s="106"/>
      <c r="E823" s="106"/>
      <c r="F823" s="106"/>
      <c r="G823" s="106"/>
      <c r="H823" s="106"/>
      <c r="I823" s="106"/>
      <c r="J823" s="106"/>
      <c r="K823" s="106"/>
      <c r="L823" s="106"/>
      <c r="M823" s="106"/>
      <c r="N823" s="106"/>
      <c r="O823" s="106"/>
      <c r="P823" s="106"/>
      <c r="Q823" s="106"/>
      <c r="R823" s="106"/>
      <c r="S823" s="106"/>
      <c r="T823" s="106"/>
      <c r="U823" s="106"/>
      <c r="V823" s="106"/>
      <c r="W823" s="106"/>
      <c r="X823" s="106"/>
      <c r="Y823" s="106"/>
      <c r="Z823" s="106"/>
    </row>
    <row r="824">
      <c r="A824" s="106"/>
      <c r="B824" s="106"/>
      <c r="C824" s="106"/>
      <c r="D824" s="106"/>
      <c r="E824" s="106"/>
      <c r="F824" s="106"/>
      <c r="G824" s="106"/>
      <c r="H824" s="106"/>
      <c r="I824" s="106"/>
      <c r="J824" s="106"/>
      <c r="K824" s="106"/>
      <c r="L824" s="106"/>
      <c r="M824" s="106"/>
      <c r="N824" s="106"/>
      <c r="O824" s="106"/>
      <c r="P824" s="106"/>
      <c r="Q824" s="106"/>
      <c r="R824" s="106"/>
      <c r="S824" s="106"/>
      <c r="T824" s="106"/>
      <c r="U824" s="106"/>
      <c r="V824" s="106"/>
      <c r="W824" s="106"/>
      <c r="X824" s="106"/>
      <c r="Y824" s="106"/>
      <c r="Z824" s="106"/>
    </row>
    <row r="825">
      <c r="A825" s="106"/>
      <c r="B825" s="106"/>
      <c r="C825" s="106"/>
      <c r="D825" s="106"/>
      <c r="E825" s="106"/>
      <c r="F825" s="106"/>
      <c r="G825" s="106"/>
      <c r="H825" s="106"/>
      <c r="I825" s="106"/>
      <c r="J825" s="106"/>
      <c r="K825" s="106"/>
      <c r="L825" s="106"/>
      <c r="M825" s="106"/>
      <c r="N825" s="106"/>
      <c r="O825" s="106"/>
      <c r="P825" s="106"/>
      <c r="Q825" s="106"/>
      <c r="R825" s="106"/>
      <c r="S825" s="106"/>
      <c r="T825" s="106"/>
      <c r="U825" s="106"/>
      <c r="V825" s="106"/>
      <c r="W825" s="106"/>
      <c r="X825" s="106"/>
      <c r="Y825" s="106"/>
      <c r="Z825" s="106"/>
    </row>
    <row r="826">
      <c r="A826" s="106"/>
      <c r="B826" s="106"/>
      <c r="C826" s="106"/>
      <c r="D826" s="106"/>
      <c r="E826" s="106"/>
      <c r="F826" s="106"/>
      <c r="G826" s="106"/>
      <c r="H826" s="106"/>
      <c r="I826" s="106"/>
      <c r="J826" s="106"/>
      <c r="K826" s="106"/>
      <c r="L826" s="106"/>
      <c r="M826" s="106"/>
      <c r="N826" s="106"/>
      <c r="O826" s="106"/>
      <c r="P826" s="106"/>
      <c r="Q826" s="106"/>
      <c r="R826" s="106"/>
      <c r="S826" s="106"/>
      <c r="T826" s="106"/>
      <c r="U826" s="106"/>
      <c r="V826" s="106"/>
      <c r="W826" s="106"/>
      <c r="X826" s="106"/>
      <c r="Y826" s="106"/>
      <c r="Z826" s="106"/>
    </row>
    <row r="827">
      <c r="A827" s="106"/>
      <c r="B827" s="106"/>
      <c r="C827" s="106"/>
      <c r="D827" s="106"/>
      <c r="E827" s="106"/>
      <c r="F827" s="106"/>
      <c r="G827" s="106"/>
      <c r="H827" s="106"/>
      <c r="I827" s="106"/>
      <c r="J827" s="106"/>
      <c r="K827" s="106"/>
      <c r="L827" s="106"/>
      <c r="M827" s="106"/>
      <c r="N827" s="106"/>
      <c r="O827" s="106"/>
      <c r="P827" s="106"/>
      <c r="Q827" s="106"/>
      <c r="R827" s="106"/>
      <c r="S827" s="106"/>
      <c r="T827" s="106"/>
      <c r="U827" s="106"/>
      <c r="V827" s="106"/>
      <c r="W827" s="106"/>
      <c r="X827" s="106"/>
      <c r="Y827" s="106"/>
      <c r="Z827" s="106"/>
    </row>
    <row r="828">
      <c r="A828" s="106"/>
      <c r="B828" s="106"/>
      <c r="C828" s="106"/>
      <c r="D828" s="106"/>
      <c r="E828" s="106"/>
      <c r="F828" s="106"/>
      <c r="G828" s="106"/>
      <c r="H828" s="106"/>
      <c r="I828" s="106"/>
      <c r="J828" s="106"/>
      <c r="K828" s="106"/>
      <c r="L828" s="106"/>
      <c r="M828" s="106"/>
      <c r="N828" s="106"/>
      <c r="O828" s="106"/>
      <c r="P828" s="106"/>
      <c r="Q828" s="106"/>
      <c r="R828" s="106"/>
      <c r="S828" s="106"/>
      <c r="T828" s="106"/>
      <c r="U828" s="106"/>
      <c r="V828" s="106"/>
      <c r="W828" s="106"/>
      <c r="X828" s="106"/>
      <c r="Y828" s="106"/>
      <c r="Z828" s="106"/>
    </row>
    <row r="829">
      <c r="A829" s="106"/>
      <c r="B829" s="106"/>
      <c r="C829" s="106"/>
      <c r="D829" s="106"/>
      <c r="E829" s="106"/>
      <c r="F829" s="106"/>
      <c r="G829" s="106"/>
      <c r="H829" s="106"/>
      <c r="I829" s="106"/>
      <c r="J829" s="106"/>
      <c r="K829" s="106"/>
      <c r="L829" s="106"/>
      <c r="M829" s="106"/>
      <c r="N829" s="106"/>
      <c r="O829" s="106"/>
      <c r="P829" s="106"/>
      <c r="Q829" s="106"/>
      <c r="R829" s="106"/>
      <c r="S829" s="106"/>
      <c r="T829" s="106"/>
      <c r="U829" s="106"/>
      <c r="V829" s="106"/>
      <c r="W829" s="106"/>
      <c r="X829" s="106"/>
      <c r="Y829" s="106"/>
      <c r="Z829" s="106"/>
    </row>
    <row r="830">
      <c r="A830" s="106"/>
      <c r="B830" s="106"/>
      <c r="C830" s="106"/>
      <c r="D830" s="106"/>
      <c r="E830" s="106"/>
      <c r="F830" s="106"/>
      <c r="G830" s="106"/>
      <c r="H830" s="106"/>
      <c r="I830" s="106"/>
      <c r="J830" s="106"/>
      <c r="K830" s="106"/>
      <c r="L830" s="106"/>
      <c r="M830" s="106"/>
      <c r="N830" s="106"/>
      <c r="O830" s="106"/>
      <c r="P830" s="106"/>
      <c r="Q830" s="106"/>
      <c r="R830" s="106"/>
      <c r="S830" s="106"/>
      <c r="T830" s="106"/>
      <c r="U830" s="106"/>
      <c r="V830" s="106"/>
      <c r="W830" s="106"/>
      <c r="X830" s="106"/>
      <c r="Y830" s="106"/>
      <c r="Z830" s="106"/>
    </row>
    <row r="831">
      <c r="A831" s="106"/>
      <c r="B831" s="106"/>
      <c r="C831" s="106"/>
      <c r="D831" s="106"/>
      <c r="E831" s="106"/>
      <c r="F831" s="106"/>
      <c r="G831" s="106"/>
      <c r="H831" s="106"/>
      <c r="I831" s="106"/>
      <c r="J831" s="106"/>
      <c r="K831" s="106"/>
      <c r="L831" s="106"/>
      <c r="M831" s="106"/>
      <c r="N831" s="106"/>
      <c r="O831" s="106"/>
      <c r="P831" s="106"/>
      <c r="Q831" s="106"/>
      <c r="R831" s="106"/>
      <c r="S831" s="106"/>
      <c r="T831" s="106"/>
      <c r="U831" s="106"/>
      <c r="V831" s="106"/>
      <c r="W831" s="106"/>
      <c r="X831" s="106"/>
      <c r="Y831" s="106"/>
      <c r="Z831" s="106"/>
    </row>
    <row r="832">
      <c r="A832" s="106"/>
      <c r="B832" s="106"/>
      <c r="C832" s="106"/>
      <c r="D832" s="106"/>
      <c r="E832" s="106"/>
      <c r="F832" s="106"/>
      <c r="G832" s="106"/>
      <c r="H832" s="106"/>
      <c r="I832" s="106"/>
      <c r="J832" s="106"/>
      <c r="K832" s="106"/>
      <c r="L832" s="106"/>
      <c r="M832" s="106"/>
      <c r="N832" s="106"/>
      <c r="O832" s="106"/>
      <c r="P832" s="106"/>
      <c r="Q832" s="106"/>
      <c r="R832" s="106"/>
      <c r="S832" s="106"/>
      <c r="T832" s="106"/>
      <c r="U832" s="106"/>
      <c r="V832" s="106"/>
      <c r="W832" s="106"/>
      <c r="X832" s="106"/>
      <c r="Y832" s="106"/>
      <c r="Z832" s="106"/>
    </row>
    <row r="833">
      <c r="A833" s="106"/>
      <c r="B833" s="106"/>
      <c r="C833" s="106"/>
      <c r="D833" s="106"/>
      <c r="E833" s="106"/>
      <c r="F833" s="106"/>
      <c r="G833" s="106"/>
      <c r="H833" s="106"/>
      <c r="I833" s="106"/>
      <c r="J833" s="106"/>
      <c r="K833" s="106"/>
      <c r="L833" s="106"/>
      <c r="M833" s="106"/>
      <c r="N833" s="106"/>
      <c r="O833" s="106"/>
      <c r="P833" s="106"/>
      <c r="Q833" s="106"/>
      <c r="R833" s="106"/>
      <c r="S833" s="106"/>
      <c r="T833" s="106"/>
      <c r="U833" s="106"/>
      <c r="V833" s="106"/>
      <c r="W833" s="106"/>
      <c r="X833" s="106"/>
      <c r="Y833" s="106"/>
      <c r="Z833" s="106"/>
    </row>
    <row r="834">
      <c r="A834" s="106"/>
      <c r="B834" s="106"/>
      <c r="C834" s="106"/>
      <c r="D834" s="106"/>
      <c r="E834" s="106"/>
      <c r="F834" s="106"/>
      <c r="G834" s="106"/>
      <c r="H834" s="106"/>
      <c r="I834" s="106"/>
      <c r="J834" s="106"/>
      <c r="K834" s="106"/>
      <c r="L834" s="106"/>
      <c r="M834" s="106"/>
      <c r="N834" s="106"/>
      <c r="O834" s="106"/>
      <c r="P834" s="106"/>
      <c r="Q834" s="106"/>
      <c r="R834" s="106"/>
      <c r="S834" s="106"/>
      <c r="T834" s="106"/>
      <c r="U834" s="106"/>
      <c r="V834" s="106"/>
      <c r="W834" s="106"/>
      <c r="X834" s="106"/>
      <c r="Y834" s="106"/>
      <c r="Z834" s="106"/>
    </row>
    <row r="835">
      <c r="A835" s="106"/>
      <c r="B835" s="106"/>
      <c r="C835" s="106"/>
      <c r="D835" s="106"/>
      <c r="E835" s="106"/>
      <c r="F835" s="106"/>
      <c r="G835" s="106"/>
      <c r="H835" s="106"/>
      <c r="I835" s="106"/>
      <c r="J835" s="106"/>
      <c r="K835" s="106"/>
      <c r="L835" s="106"/>
      <c r="M835" s="106"/>
      <c r="N835" s="106"/>
      <c r="O835" s="106"/>
      <c r="P835" s="106"/>
      <c r="Q835" s="106"/>
      <c r="R835" s="106"/>
      <c r="S835" s="106"/>
      <c r="T835" s="106"/>
      <c r="U835" s="106"/>
      <c r="V835" s="106"/>
      <c r="W835" s="106"/>
      <c r="X835" s="106"/>
      <c r="Y835" s="106"/>
      <c r="Z835" s="106"/>
    </row>
    <row r="836">
      <c r="A836" s="106"/>
      <c r="B836" s="106"/>
      <c r="C836" s="106"/>
      <c r="D836" s="106"/>
      <c r="E836" s="106"/>
      <c r="F836" s="106"/>
      <c r="G836" s="106"/>
      <c r="H836" s="106"/>
      <c r="I836" s="106"/>
      <c r="J836" s="106"/>
      <c r="K836" s="106"/>
      <c r="L836" s="106"/>
      <c r="M836" s="106"/>
      <c r="N836" s="106"/>
      <c r="O836" s="106"/>
      <c r="P836" s="106"/>
      <c r="Q836" s="106"/>
      <c r="R836" s="106"/>
      <c r="S836" s="106"/>
      <c r="T836" s="106"/>
      <c r="U836" s="106"/>
      <c r="V836" s="106"/>
      <c r="W836" s="106"/>
      <c r="X836" s="106"/>
      <c r="Y836" s="106"/>
      <c r="Z836" s="106"/>
    </row>
    <row r="837">
      <c r="A837" s="106"/>
      <c r="B837" s="106"/>
      <c r="C837" s="106"/>
      <c r="D837" s="106"/>
      <c r="E837" s="106"/>
      <c r="F837" s="106"/>
      <c r="G837" s="106"/>
      <c r="H837" s="106"/>
      <c r="I837" s="106"/>
      <c r="J837" s="106"/>
      <c r="K837" s="106"/>
      <c r="L837" s="106"/>
      <c r="M837" s="106"/>
      <c r="N837" s="106"/>
      <c r="O837" s="106"/>
      <c r="P837" s="106"/>
      <c r="Q837" s="106"/>
      <c r="R837" s="106"/>
      <c r="S837" s="106"/>
      <c r="T837" s="106"/>
      <c r="U837" s="106"/>
      <c r="V837" s="106"/>
      <c r="W837" s="106"/>
      <c r="X837" s="106"/>
      <c r="Y837" s="106"/>
      <c r="Z837" s="106"/>
    </row>
    <row r="838">
      <c r="A838" s="106"/>
      <c r="B838" s="106"/>
      <c r="C838" s="106"/>
      <c r="D838" s="106"/>
      <c r="E838" s="106"/>
      <c r="F838" s="106"/>
      <c r="G838" s="106"/>
      <c r="H838" s="106"/>
      <c r="I838" s="106"/>
      <c r="J838" s="106"/>
      <c r="K838" s="106"/>
      <c r="L838" s="106"/>
      <c r="M838" s="106"/>
      <c r="N838" s="106"/>
      <c r="O838" s="106"/>
      <c r="P838" s="106"/>
      <c r="Q838" s="106"/>
      <c r="R838" s="106"/>
      <c r="S838" s="106"/>
      <c r="T838" s="106"/>
      <c r="U838" s="106"/>
      <c r="V838" s="106"/>
      <c r="W838" s="106"/>
      <c r="X838" s="106"/>
      <c r="Y838" s="106"/>
      <c r="Z838" s="106"/>
    </row>
    <row r="839">
      <c r="A839" s="106"/>
      <c r="B839" s="106"/>
      <c r="C839" s="106"/>
      <c r="D839" s="106"/>
      <c r="E839" s="106"/>
      <c r="F839" s="106"/>
      <c r="G839" s="106"/>
      <c r="H839" s="106"/>
      <c r="I839" s="106"/>
      <c r="J839" s="106"/>
      <c r="K839" s="106"/>
      <c r="L839" s="106"/>
      <c r="M839" s="106"/>
      <c r="N839" s="106"/>
      <c r="O839" s="106"/>
      <c r="P839" s="106"/>
      <c r="Q839" s="106"/>
      <c r="R839" s="106"/>
      <c r="S839" s="106"/>
      <c r="T839" s="106"/>
      <c r="U839" s="106"/>
      <c r="V839" s="106"/>
      <c r="W839" s="106"/>
      <c r="X839" s="106"/>
      <c r="Y839" s="106"/>
      <c r="Z839" s="106"/>
    </row>
    <row r="840">
      <c r="A840" s="106"/>
      <c r="B840" s="106"/>
      <c r="C840" s="106"/>
      <c r="D840" s="106"/>
      <c r="E840" s="106"/>
      <c r="F840" s="106"/>
      <c r="G840" s="106"/>
      <c r="H840" s="106"/>
      <c r="I840" s="106"/>
      <c r="J840" s="106"/>
      <c r="K840" s="106"/>
      <c r="L840" s="106"/>
      <c r="M840" s="106"/>
      <c r="N840" s="106"/>
      <c r="O840" s="106"/>
      <c r="P840" s="106"/>
      <c r="Q840" s="106"/>
      <c r="R840" s="106"/>
      <c r="S840" s="106"/>
      <c r="T840" s="106"/>
      <c r="U840" s="106"/>
      <c r="V840" s="106"/>
      <c r="W840" s="106"/>
      <c r="X840" s="106"/>
      <c r="Y840" s="106"/>
      <c r="Z840" s="106"/>
    </row>
    <row r="841">
      <c r="A841" s="106"/>
      <c r="B841" s="106"/>
      <c r="C841" s="106"/>
      <c r="D841" s="106"/>
      <c r="E841" s="106"/>
      <c r="F841" s="106"/>
      <c r="G841" s="106"/>
      <c r="H841" s="106"/>
      <c r="I841" s="106"/>
      <c r="J841" s="106"/>
      <c r="K841" s="106"/>
      <c r="L841" s="106"/>
      <c r="M841" s="106"/>
      <c r="N841" s="106"/>
      <c r="O841" s="106"/>
      <c r="P841" s="106"/>
      <c r="Q841" s="106"/>
      <c r="R841" s="106"/>
      <c r="S841" s="106"/>
      <c r="T841" s="106"/>
      <c r="U841" s="106"/>
      <c r="V841" s="106"/>
      <c r="W841" s="106"/>
      <c r="X841" s="106"/>
      <c r="Y841" s="106"/>
      <c r="Z841" s="106"/>
    </row>
    <row r="842">
      <c r="A842" s="106"/>
      <c r="B842" s="106"/>
      <c r="C842" s="106"/>
      <c r="D842" s="106"/>
      <c r="E842" s="106"/>
      <c r="F842" s="106"/>
      <c r="G842" s="106"/>
      <c r="H842" s="106"/>
      <c r="I842" s="106"/>
      <c r="J842" s="106"/>
      <c r="K842" s="106"/>
      <c r="L842" s="106"/>
      <c r="M842" s="106"/>
      <c r="N842" s="106"/>
      <c r="O842" s="106"/>
      <c r="P842" s="106"/>
      <c r="Q842" s="106"/>
      <c r="R842" s="106"/>
      <c r="S842" s="106"/>
      <c r="T842" s="106"/>
      <c r="U842" s="106"/>
      <c r="V842" s="106"/>
      <c r="W842" s="106"/>
      <c r="X842" s="106"/>
      <c r="Y842" s="106"/>
      <c r="Z842" s="106"/>
    </row>
    <row r="843">
      <c r="A843" s="106"/>
      <c r="B843" s="106"/>
      <c r="C843" s="106"/>
      <c r="D843" s="106"/>
      <c r="E843" s="106"/>
      <c r="F843" s="106"/>
      <c r="G843" s="106"/>
      <c r="H843" s="106"/>
      <c r="I843" s="106"/>
      <c r="J843" s="106"/>
      <c r="K843" s="106"/>
      <c r="L843" s="106"/>
      <c r="M843" s="106"/>
      <c r="N843" s="106"/>
      <c r="O843" s="106"/>
      <c r="P843" s="106"/>
      <c r="Q843" s="106"/>
      <c r="R843" s="106"/>
      <c r="S843" s="106"/>
      <c r="T843" s="106"/>
      <c r="U843" s="106"/>
      <c r="V843" s="106"/>
      <c r="W843" s="106"/>
      <c r="X843" s="106"/>
      <c r="Y843" s="106"/>
      <c r="Z843" s="106"/>
    </row>
    <row r="844">
      <c r="A844" s="106"/>
      <c r="B844" s="106"/>
      <c r="C844" s="106"/>
      <c r="D844" s="106"/>
      <c r="E844" s="106"/>
      <c r="F844" s="106"/>
      <c r="G844" s="106"/>
      <c r="H844" s="106"/>
      <c r="I844" s="106"/>
      <c r="J844" s="106"/>
      <c r="K844" s="106"/>
      <c r="L844" s="106"/>
      <c r="M844" s="106"/>
      <c r="N844" s="106"/>
      <c r="O844" s="106"/>
      <c r="P844" s="106"/>
      <c r="Q844" s="106"/>
      <c r="R844" s="106"/>
      <c r="S844" s="106"/>
      <c r="T844" s="106"/>
      <c r="U844" s="106"/>
      <c r="V844" s="106"/>
      <c r="W844" s="106"/>
      <c r="X844" s="106"/>
      <c r="Y844" s="106"/>
      <c r="Z844" s="106"/>
    </row>
    <row r="845">
      <c r="A845" s="106"/>
      <c r="B845" s="106"/>
      <c r="C845" s="106"/>
      <c r="D845" s="106"/>
      <c r="E845" s="106"/>
      <c r="F845" s="106"/>
      <c r="G845" s="106"/>
      <c r="H845" s="106"/>
      <c r="I845" s="106"/>
      <c r="J845" s="106"/>
      <c r="K845" s="106"/>
      <c r="L845" s="106"/>
      <c r="M845" s="106"/>
      <c r="N845" s="106"/>
      <c r="O845" s="106"/>
      <c r="P845" s="106"/>
      <c r="Q845" s="106"/>
      <c r="R845" s="106"/>
      <c r="S845" s="106"/>
      <c r="T845" s="106"/>
      <c r="U845" s="106"/>
      <c r="V845" s="106"/>
      <c r="W845" s="106"/>
      <c r="X845" s="106"/>
      <c r="Y845" s="106"/>
      <c r="Z845" s="106"/>
    </row>
    <row r="846">
      <c r="A846" s="106"/>
      <c r="B846" s="106"/>
      <c r="C846" s="106"/>
      <c r="D846" s="106"/>
      <c r="E846" s="106"/>
      <c r="F846" s="106"/>
      <c r="G846" s="106"/>
      <c r="H846" s="106"/>
      <c r="I846" s="106"/>
      <c r="J846" s="106"/>
      <c r="K846" s="106"/>
      <c r="L846" s="106"/>
      <c r="M846" s="106"/>
      <c r="N846" s="106"/>
      <c r="O846" s="106"/>
      <c r="P846" s="106"/>
      <c r="Q846" s="106"/>
      <c r="R846" s="106"/>
      <c r="S846" s="106"/>
      <c r="T846" s="106"/>
      <c r="U846" s="106"/>
      <c r="V846" s="106"/>
      <c r="W846" s="106"/>
      <c r="X846" s="106"/>
      <c r="Y846" s="106"/>
      <c r="Z846" s="106"/>
    </row>
    <row r="847">
      <c r="A847" s="106"/>
      <c r="B847" s="106"/>
      <c r="C847" s="106"/>
      <c r="D847" s="106"/>
      <c r="E847" s="106"/>
      <c r="F847" s="106"/>
      <c r="G847" s="106"/>
      <c r="H847" s="106"/>
      <c r="I847" s="106"/>
      <c r="J847" s="106"/>
      <c r="K847" s="106"/>
      <c r="L847" s="106"/>
      <c r="M847" s="106"/>
      <c r="N847" s="106"/>
      <c r="O847" s="106"/>
      <c r="P847" s="106"/>
      <c r="Q847" s="106"/>
      <c r="R847" s="106"/>
      <c r="S847" s="106"/>
      <c r="T847" s="106"/>
      <c r="U847" s="106"/>
      <c r="V847" s="106"/>
      <c r="W847" s="106"/>
      <c r="X847" s="106"/>
      <c r="Y847" s="106"/>
      <c r="Z847" s="106"/>
    </row>
    <row r="848">
      <c r="A848" s="106"/>
      <c r="B848" s="106"/>
      <c r="C848" s="106"/>
      <c r="D848" s="106"/>
      <c r="E848" s="106"/>
      <c r="F848" s="106"/>
      <c r="G848" s="106"/>
      <c r="H848" s="106"/>
      <c r="I848" s="106"/>
      <c r="J848" s="106"/>
      <c r="K848" s="106"/>
      <c r="L848" s="106"/>
      <c r="M848" s="106"/>
      <c r="N848" s="106"/>
      <c r="O848" s="106"/>
      <c r="P848" s="106"/>
      <c r="Q848" s="106"/>
      <c r="R848" s="106"/>
      <c r="S848" s="106"/>
      <c r="T848" s="106"/>
      <c r="U848" s="106"/>
      <c r="V848" s="106"/>
      <c r="W848" s="106"/>
      <c r="X848" s="106"/>
      <c r="Y848" s="106"/>
      <c r="Z848" s="106"/>
    </row>
    <row r="849">
      <c r="A849" s="106"/>
      <c r="B849" s="106"/>
      <c r="C849" s="106"/>
      <c r="D849" s="106"/>
      <c r="E849" s="106"/>
      <c r="F849" s="106"/>
      <c r="G849" s="106"/>
      <c r="H849" s="106"/>
      <c r="I849" s="106"/>
      <c r="J849" s="106"/>
      <c r="K849" s="106"/>
      <c r="L849" s="106"/>
      <c r="M849" s="106"/>
      <c r="N849" s="106"/>
      <c r="O849" s="106"/>
      <c r="P849" s="106"/>
      <c r="Q849" s="106"/>
      <c r="R849" s="106"/>
      <c r="S849" s="106"/>
      <c r="T849" s="106"/>
      <c r="U849" s="106"/>
      <c r="V849" s="106"/>
      <c r="W849" s="106"/>
      <c r="X849" s="106"/>
      <c r="Y849" s="106"/>
      <c r="Z849" s="106"/>
    </row>
    <row r="850">
      <c r="A850" s="106"/>
      <c r="B850" s="106"/>
      <c r="C850" s="106"/>
      <c r="D850" s="106"/>
      <c r="E850" s="106"/>
      <c r="F850" s="106"/>
      <c r="G850" s="106"/>
      <c r="H850" s="106"/>
      <c r="I850" s="106"/>
      <c r="J850" s="106"/>
      <c r="K850" s="106"/>
      <c r="L850" s="106"/>
      <c r="M850" s="106"/>
      <c r="N850" s="106"/>
      <c r="O850" s="106"/>
      <c r="P850" s="106"/>
      <c r="Q850" s="106"/>
      <c r="R850" s="106"/>
      <c r="S850" s="106"/>
      <c r="T850" s="106"/>
      <c r="U850" s="106"/>
      <c r="V850" s="106"/>
      <c r="W850" s="106"/>
      <c r="X850" s="106"/>
      <c r="Y850" s="106"/>
      <c r="Z850" s="106"/>
    </row>
    <row r="851">
      <c r="A851" s="106"/>
      <c r="B851" s="106"/>
      <c r="C851" s="106"/>
      <c r="D851" s="106"/>
      <c r="E851" s="106"/>
      <c r="F851" s="106"/>
      <c r="G851" s="106"/>
      <c r="H851" s="106"/>
      <c r="I851" s="106"/>
      <c r="J851" s="106"/>
      <c r="K851" s="106"/>
      <c r="L851" s="106"/>
      <c r="M851" s="106"/>
      <c r="N851" s="106"/>
      <c r="O851" s="106"/>
      <c r="P851" s="106"/>
      <c r="Q851" s="106"/>
      <c r="R851" s="106"/>
      <c r="S851" s="106"/>
      <c r="T851" s="106"/>
      <c r="U851" s="106"/>
      <c r="V851" s="106"/>
      <c r="W851" s="106"/>
      <c r="X851" s="106"/>
      <c r="Y851" s="106"/>
      <c r="Z851" s="106"/>
    </row>
    <row r="852">
      <c r="A852" s="106"/>
      <c r="B852" s="106"/>
      <c r="C852" s="106"/>
      <c r="D852" s="106"/>
      <c r="E852" s="106"/>
      <c r="F852" s="106"/>
      <c r="G852" s="106"/>
      <c r="H852" s="106"/>
      <c r="I852" s="106"/>
      <c r="J852" s="106"/>
      <c r="K852" s="106"/>
      <c r="L852" s="106"/>
      <c r="M852" s="106"/>
      <c r="N852" s="106"/>
      <c r="O852" s="106"/>
      <c r="P852" s="106"/>
      <c r="Q852" s="106"/>
      <c r="R852" s="106"/>
      <c r="S852" s="106"/>
      <c r="T852" s="106"/>
      <c r="U852" s="106"/>
      <c r="V852" s="106"/>
      <c r="W852" s="106"/>
      <c r="X852" s="106"/>
      <c r="Y852" s="106"/>
      <c r="Z852" s="106"/>
    </row>
    <row r="853">
      <c r="A853" s="106"/>
      <c r="B853" s="106"/>
      <c r="C853" s="106"/>
      <c r="D853" s="106"/>
      <c r="E853" s="106"/>
      <c r="F853" s="106"/>
      <c r="G853" s="106"/>
      <c r="H853" s="106"/>
      <c r="I853" s="106"/>
      <c r="J853" s="106"/>
      <c r="K853" s="106"/>
      <c r="L853" s="106"/>
      <c r="M853" s="106"/>
      <c r="N853" s="106"/>
      <c r="O853" s="106"/>
      <c r="P853" s="106"/>
      <c r="Q853" s="106"/>
      <c r="R853" s="106"/>
      <c r="S853" s="106"/>
      <c r="T853" s="106"/>
      <c r="U853" s="106"/>
      <c r="V853" s="106"/>
      <c r="W853" s="106"/>
      <c r="X853" s="106"/>
      <c r="Y853" s="106"/>
      <c r="Z853" s="106"/>
    </row>
    <row r="854">
      <c r="A854" s="106"/>
      <c r="B854" s="106"/>
      <c r="C854" s="106"/>
      <c r="D854" s="106"/>
      <c r="E854" s="106"/>
      <c r="F854" s="106"/>
      <c r="G854" s="106"/>
      <c r="H854" s="106"/>
      <c r="I854" s="106"/>
      <c r="J854" s="106"/>
      <c r="K854" s="106"/>
      <c r="L854" s="106"/>
      <c r="M854" s="106"/>
      <c r="N854" s="106"/>
      <c r="O854" s="106"/>
      <c r="P854" s="106"/>
      <c r="Q854" s="106"/>
      <c r="R854" s="106"/>
      <c r="S854" s="106"/>
      <c r="T854" s="106"/>
      <c r="U854" s="106"/>
      <c r="V854" s="106"/>
      <c r="W854" s="106"/>
      <c r="X854" s="106"/>
      <c r="Y854" s="106"/>
      <c r="Z854" s="106"/>
    </row>
    <row r="855">
      <c r="A855" s="106"/>
      <c r="B855" s="106"/>
      <c r="C855" s="106"/>
      <c r="D855" s="106"/>
      <c r="E855" s="106"/>
      <c r="F855" s="106"/>
      <c r="G855" s="106"/>
      <c r="H855" s="106"/>
      <c r="I855" s="106"/>
      <c r="J855" s="106"/>
      <c r="K855" s="106"/>
      <c r="L855" s="106"/>
      <c r="M855" s="106"/>
      <c r="N855" s="106"/>
      <c r="O855" s="106"/>
      <c r="P855" s="106"/>
      <c r="Q855" s="106"/>
      <c r="R855" s="106"/>
      <c r="S855" s="106"/>
      <c r="T855" s="106"/>
      <c r="U855" s="106"/>
      <c r="V855" s="106"/>
      <c r="W855" s="106"/>
      <c r="X855" s="106"/>
      <c r="Y855" s="106"/>
      <c r="Z855" s="106"/>
    </row>
    <row r="856">
      <c r="A856" s="106"/>
      <c r="B856" s="106"/>
      <c r="C856" s="106"/>
      <c r="D856" s="106"/>
      <c r="E856" s="106"/>
      <c r="F856" s="106"/>
      <c r="G856" s="106"/>
      <c r="H856" s="106"/>
      <c r="I856" s="106"/>
      <c r="J856" s="106"/>
      <c r="K856" s="106"/>
      <c r="L856" s="106"/>
      <c r="M856" s="106"/>
      <c r="N856" s="106"/>
      <c r="O856" s="106"/>
      <c r="P856" s="106"/>
      <c r="Q856" s="106"/>
      <c r="R856" s="106"/>
      <c r="S856" s="106"/>
      <c r="T856" s="106"/>
      <c r="U856" s="106"/>
      <c r="V856" s="106"/>
      <c r="W856" s="106"/>
      <c r="X856" s="106"/>
      <c r="Y856" s="106"/>
      <c r="Z856" s="106"/>
    </row>
    <row r="857">
      <c r="A857" s="106"/>
      <c r="B857" s="106"/>
      <c r="C857" s="106"/>
      <c r="D857" s="106"/>
      <c r="E857" s="106"/>
      <c r="F857" s="106"/>
      <c r="G857" s="106"/>
      <c r="H857" s="106"/>
      <c r="I857" s="106"/>
      <c r="J857" s="106"/>
      <c r="K857" s="106"/>
      <c r="L857" s="106"/>
      <c r="M857" s="106"/>
      <c r="N857" s="106"/>
      <c r="O857" s="106"/>
      <c r="P857" s="106"/>
      <c r="Q857" s="106"/>
      <c r="R857" s="106"/>
      <c r="S857" s="106"/>
      <c r="T857" s="106"/>
      <c r="U857" s="106"/>
      <c r="V857" s="106"/>
      <c r="W857" s="106"/>
      <c r="X857" s="106"/>
      <c r="Y857" s="106"/>
      <c r="Z857" s="106"/>
    </row>
    <row r="858">
      <c r="A858" s="106"/>
      <c r="B858" s="106"/>
      <c r="C858" s="106"/>
      <c r="D858" s="106"/>
      <c r="E858" s="106"/>
      <c r="F858" s="106"/>
      <c r="G858" s="106"/>
      <c r="H858" s="106"/>
      <c r="I858" s="106"/>
      <c r="J858" s="106"/>
      <c r="K858" s="106"/>
      <c r="L858" s="106"/>
      <c r="M858" s="106"/>
      <c r="N858" s="106"/>
      <c r="O858" s="106"/>
      <c r="P858" s="106"/>
      <c r="Q858" s="106"/>
      <c r="R858" s="106"/>
      <c r="S858" s="106"/>
      <c r="T858" s="106"/>
      <c r="U858" s="106"/>
      <c r="V858" s="106"/>
      <c r="W858" s="106"/>
      <c r="X858" s="106"/>
      <c r="Y858" s="106"/>
      <c r="Z858" s="106"/>
    </row>
    <row r="859">
      <c r="A859" s="106"/>
      <c r="B859" s="106"/>
      <c r="C859" s="106"/>
      <c r="D859" s="106"/>
      <c r="E859" s="106"/>
      <c r="F859" s="106"/>
      <c r="G859" s="106"/>
      <c r="H859" s="106"/>
      <c r="I859" s="106"/>
      <c r="J859" s="106"/>
      <c r="K859" s="106"/>
      <c r="L859" s="106"/>
      <c r="M859" s="106"/>
      <c r="N859" s="106"/>
      <c r="O859" s="106"/>
      <c r="P859" s="106"/>
      <c r="Q859" s="106"/>
      <c r="R859" s="106"/>
      <c r="S859" s="106"/>
      <c r="T859" s="106"/>
      <c r="U859" s="106"/>
      <c r="V859" s="106"/>
      <c r="W859" s="106"/>
      <c r="X859" s="106"/>
      <c r="Y859" s="106"/>
      <c r="Z859" s="106"/>
    </row>
    <row r="860">
      <c r="A860" s="106"/>
      <c r="B860" s="106"/>
      <c r="C860" s="106"/>
      <c r="D860" s="106"/>
      <c r="E860" s="106"/>
      <c r="F860" s="106"/>
      <c r="G860" s="106"/>
      <c r="H860" s="106"/>
      <c r="I860" s="106"/>
      <c r="J860" s="106"/>
      <c r="K860" s="106"/>
      <c r="L860" s="106"/>
      <c r="M860" s="106"/>
      <c r="N860" s="106"/>
      <c r="O860" s="106"/>
      <c r="P860" s="106"/>
      <c r="Q860" s="106"/>
      <c r="R860" s="106"/>
      <c r="S860" s="106"/>
      <c r="T860" s="106"/>
      <c r="U860" s="106"/>
      <c r="V860" s="106"/>
      <c r="W860" s="106"/>
      <c r="X860" s="106"/>
      <c r="Y860" s="106"/>
      <c r="Z860" s="106"/>
    </row>
    <row r="861">
      <c r="A861" s="106"/>
      <c r="B861" s="106"/>
      <c r="C861" s="106"/>
      <c r="D861" s="106"/>
      <c r="E861" s="106"/>
      <c r="F861" s="106"/>
      <c r="G861" s="106"/>
      <c r="H861" s="106"/>
      <c r="I861" s="106"/>
      <c r="J861" s="106"/>
      <c r="K861" s="106"/>
      <c r="L861" s="106"/>
      <c r="M861" s="106"/>
      <c r="N861" s="106"/>
      <c r="O861" s="106"/>
      <c r="P861" s="106"/>
      <c r="Q861" s="106"/>
      <c r="R861" s="106"/>
      <c r="S861" s="106"/>
      <c r="T861" s="106"/>
      <c r="U861" s="106"/>
      <c r="V861" s="106"/>
      <c r="W861" s="106"/>
      <c r="X861" s="106"/>
      <c r="Y861" s="106"/>
      <c r="Z861" s="106"/>
    </row>
    <row r="862">
      <c r="A862" s="106"/>
      <c r="B862" s="106"/>
      <c r="C862" s="106"/>
      <c r="D862" s="106"/>
      <c r="E862" s="106"/>
      <c r="F862" s="106"/>
      <c r="G862" s="106"/>
      <c r="H862" s="106"/>
      <c r="I862" s="106"/>
      <c r="J862" s="106"/>
      <c r="K862" s="106"/>
      <c r="L862" s="106"/>
      <c r="M862" s="106"/>
      <c r="N862" s="106"/>
      <c r="O862" s="106"/>
      <c r="P862" s="106"/>
      <c r="Q862" s="106"/>
      <c r="R862" s="106"/>
      <c r="S862" s="106"/>
      <c r="T862" s="106"/>
      <c r="U862" s="106"/>
      <c r="V862" s="106"/>
      <c r="W862" s="106"/>
      <c r="X862" s="106"/>
      <c r="Y862" s="106"/>
      <c r="Z862" s="106"/>
    </row>
    <row r="863">
      <c r="A863" s="106"/>
      <c r="B863" s="106"/>
      <c r="C863" s="106"/>
      <c r="D863" s="106"/>
      <c r="E863" s="106"/>
      <c r="F863" s="106"/>
      <c r="G863" s="106"/>
      <c r="H863" s="106"/>
      <c r="I863" s="106"/>
      <c r="J863" s="106"/>
      <c r="K863" s="106"/>
      <c r="L863" s="106"/>
      <c r="M863" s="106"/>
      <c r="N863" s="106"/>
      <c r="O863" s="106"/>
      <c r="P863" s="106"/>
      <c r="Q863" s="106"/>
      <c r="R863" s="106"/>
      <c r="S863" s="106"/>
      <c r="T863" s="106"/>
      <c r="U863" s="106"/>
      <c r="V863" s="106"/>
      <c r="W863" s="106"/>
      <c r="X863" s="106"/>
      <c r="Y863" s="106"/>
      <c r="Z863" s="106"/>
    </row>
    <row r="864">
      <c r="A864" s="106"/>
      <c r="B864" s="106"/>
      <c r="C864" s="106"/>
      <c r="D864" s="106"/>
      <c r="E864" s="106"/>
      <c r="F864" s="106"/>
      <c r="G864" s="106"/>
      <c r="H864" s="106"/>
      <c r="I864" s="106"/>
      <c r="J864" s="106"/>
      <c r="K864" s="106"/>
      <c r="L864" s="106"/>
      <c r="M864" s="106"/>
      <c r="N864" s="106"/>
      <c r="O864" s="106"/>
      <c r="P864" s="106"/>
      <c r="Q864" s="106"/>
      <c r="R864" s="106"/>
      <c r="S864" s="106"/>
      <c r="T864" s="106"/>
      <c r="U864" s="106"/>
      <c r="V864" s="106"/>
      <c r="W864" s="106"/>
      <c r="X864" s="106"/>
      <c r="Y864" s="106"/>
      <c r="Z864" s="106"/>
    </row>
    <row r="865">
      <c r="A865" s="106"/>
      <c r="B865" s="106"/>
      <c r="C865" s="106"/>
      <c r="D865" s="106"/>
      <c r="E865" s="106"/>
      <c r="F865" s="106"/>
      <c r="G865" s="106"/>
      <c r="H865" s="106"/>
      <c r="I865" s="106"/>
      <c r="J865" s="106"/>
      <c r="K865" s="106"/>
      <c r="L865" s="106"/>
      <c r="M865" s="106"/>
      <c r="N865" s="106"/>
      <c r="O865" s="106"/>
      <c r="P865" s="106"/>
      <c r="Q865" s="106"/>
      <c r="R865" s="106"/>
      <c r="S865" s="106"/>
      <c r="T865" s="106"/>
      <c r="U865" s="106"/>
      <c r="V865" s="106"/>
      <c r="W865" s="106"/>
      <c r="X865" s="106"/>
      <c r="Y865" s="106"/>
      <c r="Z865" s="106"/>
    </row>
    <row r="866">
      <c r="A866" s="106"/>
      <c r="B866" s="106"/>
      <c r="C866" s="106"/>
      <c r="D866" s="106"/>
      <c r="E866" s="106"/>
      <c r="F866" s="106"/>
      <c r="G866" s="106"/>
      <c r="H866" s="106"/>
      <c r="I866" s="106"/>
      <c r="J866" s="106"/>
      <c r="K866" s="106"/>
      <c r="L866" s="106"/>
      <c r="M866" s="106"/>
      <c r="N866" s="106"/>
      <c r="O866" s="106"/>
      <c r="P866" s="106"/>
      <c r="Q866" s="106"/>
      <c r="R866" s="106"/>
      <c r="S866" s="106"/>
      <c r="T866" s="106"/>
      <c r="U866" s="106"/>
      <c r="V866" s="106"/>
      <c r="W866" s="106"/>
      <c r="X866" s="106"/>
      <c r="Y866" s="106"/>
      <c r="Z866" s="106"/>
    </row>
    <row r="867">
      <c r="A867" s="106"/>
      <c r="B867" s="106"/>
      <c r="C867" s="106"/>
      <c r="D867" s="106"/>
      <c r="E867" s="106"/>
      <c r="F867" s="106"/>
      <c r="G867" s="106"/>
      <c r="H867" s="106"/>
      <c r="I867" s="106"/>
      <c r="J867" s="106"/>
      <c r="K867" s="106"/>
      <c r="L867" s="106"/>
      <c r="M867" s="106"/>
      <c r="N867" s="106"/>
      <c r="O867" s="106"/>
      <c r="P867" s="106"/>
      <c r="Q867" s="106"/>
      <c r="R867" s="106"/>
      <c r="S867" s="106"/>
      <c r="T867" s="106"/>
      <c r="U867" s="106"/>
      <c r="V867" s="106"/>
      <c r="W867" s="106"/>
      <c r="X867" s="106"/>
      <c r="Y867" s="106"/>
      <c r="Z867" s="106"/>
    </row>
    <row r="868">
      <c r="A868" s="106"/>
      <c r="B868" s="106"/>
      <c r="C868" s="106"/>
      <c r="D868" s="106"/>
      <c r="E868" s="106"/>
      <c r="F868" s="106"/>
      <c r="G868" s="106"/>
      <c r="H868" s="106"/>
      <c r="I868" s="106"/>
      <c r="J868" s="106"/>
      <c r="K868" s="106"/>
      <c r="L868" s="106"/>
      <c r="M868" s="106"/>
      <c r="N868" s="106"/>
      <c r="O868" s="106"/>
      <c r="P868" s="106"/>
      <c r="Q868" s="106"/>
      <c r="R868" s="106"/>
      <c r="S868" s="106"/>
      <c r="T868" s="106"/>
      <c r="U868" s="106"/>
      <c r="V868" s="106"/>
      <c r="W868" s="106"/>
      <c r="X868" s="106"/>
      <c r="Y868" s="106"/>
      <c r="Z868" s="106"/>
    </row>
    <row r="869">
      <c r="A869" s="106"/>
      <c r="B869" s="106"/>
      <c r="C869" s="106"/>
      <c r="D869" s="106"/>
      <c r="E869" s="106"/>
      <c r="F869" s="106"/>
      <c r="G869" s="106"/>
      <c r="H869" s="106"/>
      <c r="I869" s="106"/>
      <c r="J869" s="106"/>
      <c r="K869" s="106"/>
      <c r="L869" s="106"/>
      <c r="M869" s="106"/>
      <c r="N869" s="106"/>
      <c r="O869" s="106"/>
      <c r="P869" s="106"/>
      <c r="Q869" s="106"/>
      <c r="R869" s="106"/>
      <c r="S869" s="106"/>
      <c r="T869" s="106"/>
      <c r="U869" s="106"/>
      <c r="V869" s="106"/>
      <c r="W869" s="106"/>
      <c r="X869" s="106"/>
      <c r="Y869" s="106"/>
      <c r="Z869" s="106"/>
    </row>
    <row r="870">
      <c r="A870" s="106"/>
      <c r="B870" s="106"/>
      <c r="C870" s="106"/>
      <c r="D870" s="106"/>
      <c r="E870" s="106"/>
      <c r="F870" s="106"/>
      <c r="G870" s="106"/>
      <c r="H870" s="106"/>
      <c r="I870" s="106"/>
      <c r="J870" s="106"/>
      <c r="K870" s="106"/>
      <c r="L870" s="106"/>
      <c r="M870" s="106"/>
      <c r="N870" s="106"/>
      <c r="O870" s="106"/>
      <c r="P870" s="106"/>
      <c r="Q870" s="106"/>
      <c r="R870" s="106"/>
      <c r="S870" s="106"/>
      <c r="T870" s="106"/>
      <c r="U870" s="106"/>
      <c r="V870" s="106"/>
      <c r="W870" s="106"/>
      <c r="X870" s="106"/>
      <c r="Y870" s="106"/>
      <c r="Z870" s="106"/>
    </row>
    <row r="871">
      <c r="A871" s="106"/>
      <c r="B871" s="106"/>
      <c r="C871" s="106"/>
      <c r="D871" s="106"/>
      <c r="E871" s="106"/>
      <c r="F871" s="106"/>
      <c r="G871" s="106"/>
      <c r="H871" s="106"/>
      <c r="I871" s="106"/>
      <c r="J871" s="106"/>
      <c r="K871" s="106"/>
      <c r="L871" s="106"/>
      <c r="M871" s="106"/>
      <c r="N871" s="106"/>
      <c r="O871" s="106"/>
      <c r="P871" s="106"/>
      <c r="Q871" s="106"/>
      <c r="R871" s="106"/>
      <c r="S871" s="106"/>
      <c r="T871" s="106"/>
      <c r="U871" s="106"/>
      <c r="V871" s="106"/>
      <c r="W871" s="106"/>
      <c r="X871" s="106"/>
      <c r="Y871" s="106"/>
      <c r="Z871" s="106"/>
    </row>
    <row r="872">
      <c r="A872" s="106"/>
      <c r="B872" s="106"/>
      <c r="C872" s="106"/>
      <c r="D872" s="106"/>
      <c r="E872" s="106"/>
      <c r="F872" s="106"/>
      <c r="G872" s="106"/>
      <c r="H872" s="106"/>
      <c r="I872" s="106"/>
      <c r="J872" s="106"/>
      <c r="K872" s="106"/>
      <c r="L872" s="106"/>
      <c r="M872" s="106"/>
      <c r="N872" s="106"/>
      <c r="O872" s="106"/>
      <c r="P872" s="106"/>
      <c r="Q872" s="106"/>
      <c r="R872" s="106"/>
      <c r="S872" s="106"/>
      <c r="T872" s="106"/>
      <c r="U872" s="106"/>
      <c r="V872" s="106"/>
      <c r="W872" s="106"/>
      <c r="X872" s="106"/>
      <c r="Y872" s="106"/>
      <c r="Z872" s="106"/>
    </row>
    <row r="873">
      <c r="A873" s="106"/>
      <c r="B873" s="106"/>
      <c r="C873" s="106"/>
      <c r="D873" s="106"/>
      <c r="E873" s="106"/>
      <c r="F873" s="106"/>
      <c r="G873" s="106"/>
      <c r="H873" s="106"/>
      <c r="I873" s="106"/>
      <c r="J873" s="106"/>
      <c r="K873" s="106"/>
      <c r="L873" s="106"/>
      <c r="M873" s="106"/>
      <c r="N873" s="106"/>
      <c r="O873" s="106"/>
      <c r="P873" s="106"/>
      <c r="Q873" s="106"/>
      <c r="R873" s="106"/>
      <c r="S873" s="106"/>
      <c r="T873" s="106"/>
      <c r="U873" s="106"/>
      <c r="V873" s="106"/>
      <c r="W873" s="106"/>
      <c r="X873" s="106"/>
      <c r="Y873" s="106"/>
      <c r="Z873" s="106"/>
    </row>
    <row r="874">
      <c r="A874" s="106"/>
      <c r="B874" s="106"/>
      <c r="C874" s="106"/>
      <c r="D874" s="106"/>
      <c r="E874" s="106"/>
      <c r="F874" s="106"/>
      <c r="G874" s="106"/>
      <c r="H874" s="106"/>
      <c r="I874" s="106"/>
      <c r="J874" s="106"/>
      <c r="K874" s="106"/>
      <c r="L874" s="106"/>
      <c r="M874" s="106"/>
      <c r="N874" s="106"/>
      <c r="O874" s="106"/>
      <c r="P874" s="106"/>
      <c r="Q874" s="106"/>
      <c r="R874" s="106"/>
      <c r="S874" s="106"/>
      <c r="T874" s="106"/>
      <c r="U874" s="106"/>
      <c r="V874" s="106"/>
      <c r="W874" s="106"/>
      <c r="X874" s="106"/>
      <c r="Y874" s="106"/>
      <c r="Z874" s="106"/>
    </row>
    <row r="875">
      <c r="A875" s="106"/>
      <c r="B875" s="106"/>
      <c r="C875" s="106"/>
      <c r="D875" s="106"/>
      <c r="E875" s="106"/>
      <c r="F875" s="106"/>
      <c r="G875" s="106"/>
      <c r="H875" s="106"/>
      <c r="I875" s="106"/>
      <c r="J875" s="106"/>
      <c r="K875" s="106"/>
      <c r="L875" s="106"/>
      <c r="M875" s="106"/>
      <c r="N875" s="106"/>
      <c r="O875" s="106"/>
      <c r="P875" s="106"/>
      <c r="Q875" s="106"/>
      <c r="R875" s="106"/>
      <c r="S875" s="106"/>
      <c r="T875" s="106"/>
      <c r="U875" s="106"/>
      <c r="V875" s="106"/>
      <c r="W875" s="106"/>
      <c r="X875" s="106"/>
      <c r="Y875" s="106"/>
      <c r="Z875" s="106"/>
    </row>
    <row r="876">
      <c r="A876" s="106"/>
      <c r="B876" s="106"/>
      <c r="C876" s="106"/>
      <c r="D876" s="106"/>
      <c r="E876" s="106"/>
      <c r="F876" s="106"/>
      <c r="G876" s="106"/>
      <c r="H876" s="106"/>
      <c r="I876" s="106"/>
      <c r="J876" s="106"/>
      <c r="K876" s="106"/>
      <c r="L876" s="106"/>
      <c r="M876" s="106"/>
      <c r="N876" s="106"/>
      <c r="O876" s="106"/>
      <c r="P876" s="106"/>
      <c r="Q876" s="106"/>
      <c r="R876" s="106"/>
      <c r="S876" s="106"/>
      <c r="T876" s="106"/>
      <c r="U876" s="106"/>
      <c r="V876" s="106"/>
      <c r="W876" s="106"/>
      <c r="X876" s="106"/>
      <c r="Y876" s="106"/>
      <c r="Z876" s="106"/>
    </row>
    <row r="877">
      <c r="A877" s="106"/>
      <c r="B877" s="106"/>
      <c r="C877" s="106"/>
      <c r="D877" s="106"/>
      <c r="E877" s="106"/>
      <c r="F877" s="106"/>
      <c r="G877" s="106"/>
      <c r="H877" s="106"/>
      <c r="I877" s="106"/>
      <c r="J877" s="106"/>
      <c r="K877" s="106"/>
      <c r="L877" s="106"/>
      <c r="M877" s="106"/>
      <c r="N877" s="106"/>
      <c r="O877" s="106"/>
      <c r="P877" s="106"/>
      <c r="Q877" s="106"/>
      <c r="R877" s="106"/>
      <c r="S877" s="106"/>
      <c r="T877" s="106"/>
      <c r="U877" s="106"/>
      <c r="V877" s="106"/>
      <c r="W877" s="106"/>
      <c r="X877" s="106"/>
      <c r="Y877" s="106"/>
      <c r="Z877" s="106"/>
    </row>
    <row r="878">
      <c r="A878" s="106"/>
      <c r="B878" s="106"/>
      <c r="C878" s="106"/>
      <c r="D878" s="106"/>
      <c r="E878" s="106"/>
      <c r="F878" s="106"/>
      <c r="G878" s="106"/>
      <c r="H878" s="106"/>
      <c r="I878" s="106"/>
      <c r="J878" s="106"/>
      <c r="K878" s="106"/>
      <c r="L878" s="106"/>
      <c r="M878" s="106"/>
      <c r="N878" s="106"/>
      <c r="O878" s="106"/>
      <c r="P878" s="106"/>
      <c r="Q878" s="106"/>
      <c r="R878" s="106"/>
      <c r="S878" s="106"/>
      <c r="T878" s="106"/>
      <c r="U878" s="106"/>
      <c r="V878" s="106"/>
      <c r="W878" s="106"/>
      <c r="X878" s="106"/>
      <c r="Y878" s="106"/>
      <c r="Z878" s="106"/>
    </row>
    <row r="879">
      <c r="A879" s="106"/>
      <c r="B879" s="106"/>
      <c r="C879" s="106"/>
      <c r="D879" s="106"/>
      <c r="E879" s="106"/>
      <c r="F879" s="106"/>
      <c r="G879" s="106"/>
      <c r="H879" s="106"/>
      <c r="I879" s="106"/>
      <c r="J879" s="106"/>
      <c r="K879" s="106"/>
      <c r="L879" s="106"/>
      <c r="M879" s="106"/>
      <c r="N879" s="106"/>
      <c r="O879" s="106"/>
      <c r="P879" s="106"/>
      <c r="Q879" s="106"/>
      <c r="R879" s="106"/>
      <c r="S879" s="106"/>
      <c r="T879" s="106"/>
      <c r="U879" s="106"/>
      <c r="V879" s="106"/>
      <c r="W879" s="106"/>
      <c r="X879" s="106"/>
      <c r="Y879" s="106"/>
      <c r="Z879" s="106"/>
    </row>
    <row r="880">
      <c r="A880" s="106"/>
      <c r="B880" s="106"/>
      <c r="C880" s="106"/>
      <c r="D880" s="106"/>
      <c r="E880" s="106"/>
      <c r="F880" s="106"/>
      <c r="G880" s="106"/>
      <c r="H880" s="106"/>
      <c r="I880" s="106"/>
      <c r="J880" s="106"/>
      <c r="K880" s="106"/>
      <c r="L880" s="106"/>
      <c r="M880" s="106"/>
      <c r="N880" s="106"/>
      <c r="O880" s="106"/>
      <c r="P880" s="106"/>
      <c r="Q880" s="106"/>
      <c r="R880" s="106"/>
      <c r="S880" s="106"/>
      <c r="T880" s="106"/>
      <c r="U880" s="106"/>
      <c r="V880" s="106"/>
      <c r="W880" s="106"/>
      <c r="X880" s="106"/>
      <c r="Y880" s="106"/>
      <c r="Z880" s="106"/>
    </row>
    <row r="881">
      <c r="A881" s="106"/>
      <c r="B881" s="106"/>
      <c r="C881" s="106"/>
      <c r="D881" s="106"/>
      <c r="E881" s="106"/>
      <c r="F881" s="106"/>
      <c r="G881" s="106"/>
      <c r="H881" s="106"/>
      <c r="I881" s="106"/>
      <c r="J881" s="106"/>
      <c r="K881" s="106"/>
      <c r="L881" s="106"/>
      <c r="M881" s="106"/>
      <c r="N881" s="106"/>
      <c r="O881" s="106"/>
      <c r="P881" s="106"/>
      <c r="Q881" s="106"/>
      <c r="R881" s="106"/>
      <c r="S881" s="106"/>
      <c r="T881" s="106"/>
      <c r="U881" s="106"/>
      <c r="V881" s="106"/>
      <c r="W881" s="106"/>
      <c r="X881" s="106"/>
      <c r="Y881" s="106"/>
      <c r="Z881" s="106"/>
    </row>
    <row r="882">
      <c r="A882" s="106"/>
      <c r="B882" s="106"/>
      <c r="C882" s="106"/>
      <c r="D882" s="106"/>
      <c r="E882" s="106"/>
      <c r="F882" s="106"/>
      <c r="G882" s="106"/>
      <c r="H882" s="106"/>
      <c r="I882" s="106"/>
      <c r="J882" s="106"/>
      <c r="K882" s="106"/>
      <c r="L882" s="106"/>
      <c r="M882" s="106"/>
      <c r="N882" s="106"/>
      <c r="O882" s="106"/>
      <c r="P882" s="106"/>
      <c r="Q882" s="106"/>
      <c r="R882" s="106"/>
      <c r="S882" s="106"/>
      <c r="T882" s="106"/>
      <c r="U882" s="106"/>
      <c r="V882" s="106"/>
      <c r="W882" s="106"/>
      <c r="X882" s="106"/>
      <c r="Y882" s="106"/>
      <c r="Z882" s="106"/>
    </row>
    <row r="883">
      <c r="A883" s="106"/>
      <c r="B883" s="106"/>
      <c r="C883" s="106"/>
      <c r="D883" s="106"/>
      <c r="E883" s="106"/>
      <c r="F883" s="106"/>
      <c r="G883" s="106"/>
      <c r="H883" s="106"/>
      <c r="I883" s="106"/>
      <c r="J883" s="106"/>
      <c r="K883" s="106"/>
      <c r="L883" s="106"/>
      <c r="M883" s="106"/>
      <c r="N883" s="106"/>
      <c r="O883" s="106"/>
      <c r="P883" s="106"/>
      <c r="Q883" s="106"/>
      <c r="R883" s="106"/>
      <c r="S883" s="106"/>
      <c r="T883" s="106"/>
      <c r="U883" s="106"/>
      <c r="V883" s="106"/>
      <c r="W883" s="106"/>
      <c r="X883" s="106"/>
      <c r="Y883" s="106"/>
      <c r="Z883" s="106"/>
    </row>
    <row r="884">
      <c r="A884" s="106"/>
      <c r="B884" s="106"/>
      <c r="C884" s="106"/>
      <c r="D884" s="106"/>
      <c r="E884" s="106"/>
      <c r="F884" s="106"/>
      <c r="G884" s="106"/>
      <c r="H884" s="106"/>
      <c r="I884" s="106"/>
      <c r="J884" s="106"/>
      <c r="K884" s="106"/>
      <c r="L884" s="106"/>
      <c r="M884" s="106"/>
      <c r="N884" s="106"/>
      <c r="O884" s="106"/>
      <c r="P884" s="106"/>
      <c r="Q884" s="106"/>
      <c r="R884" s="106"/>
      <c r="S884" s="106"/>
      <c r="T884" s="106"/>
      <c r="U884" s="106"/>
      <c r="V884" s="106"/>
      <c r="W884" s="106"/>
      <c r="X884" s="106"/>
      <c r="Y884" s="106"/>
      <c r="Z884" s="106"/>
    </row>
    <row r="885">
      <c r="A885" s="106"/>
      <c r="B885" s="106"/>
      <c r="C885" s="106"/>
      <c r="D885" s="106"/>
      <c r="E885" s="106"/>
      <c r="F885" s="106"/>
      <c r="G885" s="106"/>
      <c r="H885" s="106"/>
      <c r="I885" s="106"/>
      <c r="J885" s="106"/>
      <c r="K885" s="106"/>
      <c r="L885" s="106"/>
      <c r="M885" s="106"/>
      <c r="N885" s="106"/>
      <c r="O885" s="106"/>
      <c r="P885" s="106"/>
      <c r="Q885" s="106"/>
      <c r="R885" s="106"/>
      <c r="S885" s="106"/>
      <c r="T885" s="106"/>
      <c r="U885" s="106"/>
      <c r="V885" s="106"/>
      <c r="W885" s="106"/>
      <c r="X885" s="106"/>
      <c r="Y885" s="106"/>
      <c r="Z885" s="106"/>
    </row>
    <row r="886">
      <c r="A886" s="106"/>
      <c r="B886" s="106"/>
      <c r="C886" s="106"/>
      <c r="D886" s="106"/>
      <c r="E886" s="106"/>
      <c r="F886" s="106"/>
      <c r="G886" s="106"/>
      <c r="H886" s="106"/>
      <c r="I886" s="106"/>
      <c r="J886" s="106"/>
      <c r="K886" s="106"/>
      <c r="L886" s="106"/>
      <c r="M886" s="106"/>
      <c r="N886" s="106"/>
      <c r="O886" s="106"/>
      <c r="P886" s="106"/>
      <c r="Q886" s="106"/>
      <c r="R886" s="106"/>
      <c r="S886" s="106"/>
      <c r="T886" s="106"/>
      <c r="U886" s="106"/>
      <c r="V886" s="106"/>
      <c r="W886" s="106"/>
      <c r="X886" s="106"/>
      <c r="Y886" s="106"/>
      <c r="Z886" s="106"/>
    </row>
    <row r="887">
      <c r="A887" s="106"/>
      <c r="B887" s="106"/>
      <c r="C887" s="106"/>
      <c r="D887" s="106"/>
      <c r="E887" s="106"/>
      <c r="F887" s="106"/>
      <c r="G887" s="106"/>
      <c r="H887" s="106"/>
      <c r="I887" s="106"/>
      <c r="J887" s="106"/>
      <c r="K887" s="106"/>
      <c r="L887" s="106"/>
      <c r="M887" s="106"/>
      <c r="N887" s="106"/>
      <c r="O887" s="106"/>
      <c r="P887" s="106"/>
      <c r="Q887" s="106"/>
      <c r="R887" s="106"/>
      <c r="S887" s="106"/>
      <c r="T887" s="106"/>
      <c r="U887" s="106"/>
      <c r="V887" s="106"/>
      <c r="W887" s="106"/>
      <c r="X887" s="106"/>
      <c r="Y887" s="106"/>
      <c r="Z887" s="106"/>
    </row>
    <row r="888">
      <c r="A888" s="106"/>
      <c r="B888" s="106"/>
      <c r="C888" s="106"/>
      <c r="D888" s="106"/>
      <c r="E888" s="106"/>
      <c r="F888" s="106"/>
      <c r="G888" s="106"/>
      <c r="H888" s="106"/>
      <c r="I888" s="106"/>
      <c r="J888" s="106"/>
      <c r="K888" s="106"/>
      <c r="L888" s="106"/>
      <c r="M888" s="106"/>
      <c r="N888" s="106"/>
      <c r="O888" s="106"/>
      <c r="P888" s="106"/>
      <c r="Q888" s="106"/>
      <c r="R888" s="106"/>
      <c r="S888" s="106"/>
      <c r="T888" s="106"/>
      <c r="U888" s="106"/>
      <c r="V888" s="106"/>
      <c r="W888" s="106"/>
      <c r="X888" s="106"/>
      <c r="Y888" s="106"/>
      <c r="Z888" s="106"/>
    </row>
    <row r="889">
      <c r="A889" s="106"/>
      <c r="B889" s="106"/>
      <c r="C889" s="106"/>
      <c r="D889" s="106"/>
      <c r="E889" s="106"/>
      <c r="F889" s="106"/>
      <c r="G889" s="106"/>
      <c r="H889" s="106"/>
      <c r="I889" s="106"/>
      <c r="J889" s="106"/>
      <c r="K889" s="106"/>
      <c r="L889" s="106"/>
      <c r="M889" s="106"/>
      <c r="N889" s="106"/>
      <c r="O889" s="106"/>
      <c r="P889" s="106"/>
      <c r="Q889" s="106"/>
      <c r="R889" s="106"/>
      <c r="S889" s="106"/>
      <c r="T889" s="106"/>
      <c r="U889" s="106"/>
      <c r="V889" s="106"/>
      <c r="W889" s="106"/>
      <c r="X889" s="106"/>
      <c r="Y889" s="106"/>
      <c r="Z889" s="106"/>
    </row>
    <row r="890">
      <c r="A890" s="106"/>
      <c r="B890" s="106"/>
      <c r="C890" s="106"/>
      <c r="D890" s="106"/>
      <c r="E890" s="106"/>
      <c r="F890" s="106"/>
      <c r="G890" s="106"/>
      <c r="H890" s="106"/>
      <c r="I890" s="106"/>
      <c r="J890" s="106"/>
      <c r="K890" s="106"/>
      <c r="L890" s="106"/>
      <c r="M890" s="106"/>
      <c r="N890" s="106"/>
      <c r="O890" s="106"/>
      <c r="P890" s="106"/>
      <c r="Q890" s="106"/>
      <c r="R890" s="106"/>
      <c r="S890" s="106"/>
      <c r="T890" s="106"/>
      <c r="U890" s="106"/>
      <c r="V890" s="106"/>
      <c r="W890" s="106"/>
      <c r="X890" s="106"/>
      <c r="Y890" s="106"/>
      <c r="Z890" s="106"/>
    </row>
    <row r="891">
      <c r="A891" s="106"/>
      <c r="B891" s="106"/>
      <c r="C891" s="106"/>
      <c r="D891" s="106"/>
      <c r="E891" s="106"/>
      <c r="F891" s="106"/>
      <c r="G891" s="106"/>
      <c r="H891" s="106"/>
      <c r="I891" s="106"/>
      <c r="J891" s="106"/>
      <c r="K891" s="106"/>
      <c r="L891" s="106"/>
      <c r="M891" s="106"/>
      <c r="N891" s="106"/>
      <c r="O891" s="106"/>
      <c r="P891" s="106"/>
      <c r="Q891" s="106"/>
      <c r="R891" s="106"/>
      <c r="S891" s="106"/>
      <c r="T891" s="106"/>
      <c r="U891" s="106"/>
      <c r="V891" s="106"/>
      <c r="W891" s="106"/>
      <c r="X891" s="106"/>
      <c r="Y891" s="106"/>
      <c r="Z891" s="106"/>
    </row>
    <row r="892">
      <c r="A892" s="106"/>
      <c r="B892" s="106"/>
      <c r="C892" s="106"/>
      <c r="D892" s="106"/>
      <c r="E892" s="106"/>
      <c r="F892" s="106"/>
      <c r="G892" s="106"/>
      <c r="H892" s="106"/>
      <c r="I892" s="106"/>
      <c r="J892" s="106"/>
      <c r="K892" s="106"/>
      <c r="L892" s="106"/>
      <c r="M892" s="106"/>
      <c r="N892" s="106"/>
      <c r="O892" s="106"/>
      <c r="P892" s="106"/>
      <c r="Q892" s="106"/>
      <c r="R892" s="106"/>
      <c r="S892" s="106"/>
      <c r="T892" s="106"/>
      <c r="U892" s="106"/>
      <c r="V892" s="106"/>
      <c r="W892" s="106"/>
      <c r="X892" s="106"/>
      <c r="Y892" s="106"/>
      <c r="Z892" s="106"/>
    </row>
    <row r="893">
      <c r="A893" s="106"/>
      <c r="B893" s="106"/>
      <c r="C893" s="106"/>
      <c r="D893" s="106"/>
      <c r="E893" s="106"/>
      <c r="F893" s="106"/>
      <c r="G893" s="106"/>
      <c r="H893" s="106"/>
      <c r="I893" s="106"/>
      <c r="J893" s="106"/>
      <c r="K893" s="106"/>
      <c r="L893" s="106"/>
      <c r="M893" s="106"/>
      <c r="N893" s="106"/>
      <c r="O893" s="106"/>
      <c r="P893" s="106"/>
      <c r="Q893" s="106"/>
      <c r="R893" s="106"/>
      <c r="S893" s="106"/>
      <c r="T893" s="106"/>
      <c r="U893" s="106"/>
      <c r="V893" s="106"/>
      <c r="W893" s="106"/>
      <c r="X893" s="106"/>
      <c r="Y893" s="106"/>
      <c r="Z893" s="106"/>
    </row>
    <row r="894">
      <c r="A894" s="106"/>
      <c r="B894" s="106"/>
      <c r="C894" s="106"/>
      <c r="D894" s="106"/>
      <c r="E894" s="106"/>
      <c r="F894" s="106"/>
      <c r="G894" s="106"/>
      <c r="H894" s="106"/>
      <c r="I894" s="106"/>
      <c r="J894" s="106"/>
      <c r="K894" s="106"/>
      <c r="L894" s="106"/>
      <c r="M894" s="106"/>
      <c r="N894" s="106"/>
      <c r="O894" s="106"/>
      <c r="P894" s="106"/>
      <c r="Q894" s="106"/>
      <c r="R894" s="106"/>
      <c r="S894" s="106"/>
      <c r="T894" s="106"/>
      <c r="U894" s="106"/>
      <c r="V894" s="106"/>
      <c r="W894" s="106"/>
      <c r="X894" s="106"/>
      <c r="Y894" s="106"/>
      <c r="Z894" s="106"/>
    </row>
    <row r="895">
      <c r="A895" s="106"/>
      <c r="B895" s="106"/>
      <c r="C895" s="106"/>
      <c r="D895" s="106"/>
      <c r="E895" s="106"/>
      <c r="F895" s="106"/>
      <c r="G895" s="106"/>
      <c r="H895" s="106"/>
      <c r="I895" s="106"/>
      <c r="J895" s="106"/>
      <c r="K895" s="106"/>
      <c r="L895" s="106"/>
      <c r="M895" s="106"/>
      <c r="N895" s="106"/>
      <c r="O895" s="106"/>
      <c r="P895" s="106"/>
      <c r="Q895" s="106"/>
      <c r="R895" s="106"/>
      <c r="S895" s="106"/>
      <c r="T895" s="106"/>
      <c r="U895" s="106"/>
      <c r="V895" s="106"/>
      <c r="W895" s="106"/>
      <c r="X895" s="106"/>
      <c r="Y895" s="106"/>
      <c r="Z895" s="106"/>
    </row>
    <row r="896">
      <c r="A896" s="106"/>
      <c r="B896" s="106"/>
      <c r="C896" s="106"/>
      <c r="D896" s="106"/>
      <c r="E896" s="106"/>
      <c r="F896" s="106"/>
      <c r="G896" s="106"/>
      <c r="H896" s="106"/>
      <c r="I896" s="106"/>
      <c r="J896" s="106"/>
      <c r="K896" s="106"/>
      <c r="L896" s="106"/>
      <c r="M896" s="106"/>
      <c r="N896" s="106"/>
      <c r="O896" s="106"/>
      <c r="P896" s="106"/>
      <c r="Q896" s="106"/>
      <c r="R896" s="106"/>
      <c r="S896" s="106"/>
      <c r="T896" s="106"/>
      <c r="U896" s="106"/>
      <c r="V896" s="106"/>
      <c r="W896" s="106"/>
      <c r="X896" s="106"/>
      <c r="Y896" s="106"/>
      <c r="Z896" s="106"/>
    </row>
    <row r="897">
      <c r="A897" s="106"/>
      <c r="B897" s="106"/>
      <c r="C897" s="106"/>
      <c r="D897" s="106"/>
      <c r="E897" s="106"/>
      <c r="F897" s="106"/>
      <c r="G897" s="106"/>
      <c r="H897" s="106"/>
      <c r="I897" s="106"/>
      <c r="J897" s="106"/>
      <c r="K897" s="106"/>
      <c r="L897" s="106"/>
      <c r="M897" s="106"/>
      <c r="N897" s="106"/>
      <c r="O897" s="106"/>
      <c r="P897" s="106"/>
      <c r="Q897" s="106"/>
      <c r="R897" s="106"/>
      <c r="S897" s="106"/>
      <c r="T897" s="106"/>
      <c r="U897" s="106"/>
      <c r="V897" s="106"/>
      <c r="W897" s="106"/>
      <c r="X897" s="106"/>
      <c r="Y897" s="106"/>
      <c r="Z897" s="106"/>
    </row>
    <row r="898">
      <c r="A898" s="106"/>
      <c r="B898" s="106"/>
      <c r="C898" s="106"/>
      <c r="D898" s="106"/>
      <c r="E898" s="106"/>
      <c r="F898" s="106"/>
      <c r="G898" s="106"/>
      <c r="H898" s="106"/>
      <c r="I898" s="106"/>
      <c r="J898" s="106"/>
      <c r="K898" s="106"/>
      <c r="L898" s="106"/>
      <c r="M898" s="106"/>
      <c r="N898" s="106"/>
      <c r="O898" s="106"/>
      <c r="P898" s="106"/>
      <c r="Q898" s="106"/>
      <c r="R898" s="106"/>
      <c r="S898" s="106"/>
      <c r="T898" s="106"/>
      <c r="U898" s="106"/>
      <c r="V898" s="106"/>
      <c r="W898" s="106"/>
      <c r="X898" s="106"/>
      <c r="Y898" s="106"/>
      <c r="Z898" s="106"/>
    </row>
    <row r="899">
      <c r="A899" s="106"/>
      <c r="B899" s="106"/>
      <c r="C899" s="106"/>
      <c r="D899" s="106"/>
      <c r="E899" s="106"/>
      <c r="F899" s="106"/>
      <c r="G899" s="106"/>
      <c r="H899" s="106"/>
      <c r="I899" s="106"/>
      <c r="J899" s="106"/>
      <c r="K899" s="106"/>
      <c r="L899" s="106"/>
      <c r="M899" s="106"/>
      <c r="N899" s="106"/>
      <c r="O899" s="106"/>
      <c r="P899" s="106"/>
      <c r="Q899" s="106"/>
      <c r="R899" s="106"/>
      <c r="S899" s="106"/>
      <c r="T899" s="106"/>
      <c r="U899" s="106"/>
      <c r="V899" s="106"/>
      <c r="W899" s="106"/>
      <c r="X899" s="106"/>
      <c r="Y899" s="106"/>
      <c r="Z899" s="106"/>
    </row>
    <row r="900">
      <c r="A900" s="106"/>
      <c r="B900" s="106"/>
      <c r="C900" s="106"/>
      <c r="D900" s="106"/>
      <c r="E900" s="106"/>
      <c r="F900" s="106"/>
      <c r="G900" s="106"/>
      <c r="H900" s="106"/>
      <c r="I900" s="106"/>
      <c r="J900" s="106"/>
      <c r="K900" s="106"/>
      <c r="L900" s="106"/>
      <c r="M900" s="106"/>
      <c r="N900" s="106"/>
      <c r="O900" s="106"/>
      <c r="P900" s="106"/>
      <c r="Q900" s="106"/>
      <c r="R900" s="106"/>
      <c r="S900" s="106"/>
      <c r="T900" s="106"/>
      <c r="U900" s="106"/>
      <c r="V900" s="106"/>
      <c r="W900" s="106"/>
      <c r="X900" s="106"/>
      <c r="Y900" s="106"/>
      <c r="Z900" s="106"/>
    </row>
    <row r="901">
      <c r="A901" s="106"/>
      <c r="B901" s="106"/>
      <c r="C901" s="106"/>
      <c r="D901" s="106"/>
      <c r="E901" s="106"/>
      <c r="F901" s="106"/>
      <c r="G901" s="106"/>
      <c r="H901" s="106"/>
      <c r="I901" s="106"/>
      <c r="J901" s="106"/>
      <c r="K901" s="106"/>
      <c r="L901" s="106"/>
      <c r="M901" s="106"/>
      <c r="N901" s="106"/>
      <c r="O901" s="106"/>
      <c r="P901" s="106"/>
      <c r="Q901" s="106"/>
      <c r="R901" s="106"/>
      <c r="S901" s="106"/>
      <c r="T901" s="106"/>
      <c r="U901" s="106"/>
      <c r="V901" s="106"/>
      <c r="W901" s="106"/>
      <c r="X901" s="106"/>
      <c r="Y901" s="106"/>
      <c r="Z901" s="106"/>
    </row>
    <row r="902">
      <c r="A902" s="106"/>
      <c r="B902" s="106"/>
      <c r="C902" s="106"/>
      <c r="D902" s="106"/>
      <c r="E902" s="106"/>
      <c r="F902" s="106"/>
      <c r="G902" s="106"/>
      <c r="H902" s="106"/>
      <c r="I902" s="106"/>
      <c r="J902" s="106"/>
      <c r="K902" s="106"/>
      <c r="L902" s="106"/>
      <c r="M902" s="106"/>
      <c r="N902" s="106"/>
      <c r="O902" s="106"/>
      <c r="P902" s="106"/>
      <c r="Q902" s="106"/>
      <c r="R902" s="106"/>
      <c r="S902" s="106"/>
      <c r="T902" s="106"/>
      <c r="U902" s="106"/>
      <c r="V902" s="106"/>
      <c r="W902" s="106"/>
      <c r="X902" s="106"/>
      <c r="Y902" s="106"/>
      <c r="Z902" s="106"/>
    </row>
    <row r="903">
      <c r="A903" s="106"/>
      <c r="B903" s="106"/>
      <c r="C903" s="106"/>
      <c r="D903" s="106"/>
      <c r="E903" s="106"/>
      <c r="F903" s="106"/>
      <c r="G903" s="106"/>
      <c r="H903" s="106"/>
      <c r="I903" s="106"/>
      <c r="J903" s="106"/>
      <c r="K903" s="106"/>
      <c r="L903" s="106"/>
      <c r="M903" s="106"/>
      <c r="N903" s="106"/>
      <c r="O903" s="106"/>
      <c r="P903" s="106"/>
      <c r="Q903" s="106"/>
      <c r="R903" s="106"/>
      <c r="S903" s="106"/>
      <c r="T903" s="106"/>
      <c r="U903" s="106"/>
      <c r="V903" s="106"/>
      <c r="W903" s="106"/>
      <c r="X903" s="106"/>
      <c r="Y903" s="106"/>
      <c r="Z903" s="106"/>
    </row>
    <row r="904">
      <c r="A904" s="106"/>
      <c r="B904" s="106"/>
      <c r="C904" s="106"/>
      <c r="D904" s="106"/>
      <c r="E904" s="106"/>
      <c r="F904" s="106"/>
      <c r="G904" s="106"/>
      <c r="H904" s="106"/>
      <c r="I904" s="106"/>
      <c r="J904" s="106"/>
      <c r="K904" s="106"/>
      <c r="L904" s="106"/>
      <c r="M904" s="106"/>
      <c r="N904" s="106"/>
      <c r="O904" s="106"/>
      <c r="P904" s="106"/>
      <c r="Q904" s="106"/>
      <c r="R904" s="106"/>
      <c r="S904" s="106"/>
      <c r="T904" s="106"/>
      <c r="U904" s="106"/>
      <c r="V904" s="106"/>
      <c r="W904" s="106"/>
      <c r="X904" s="106"/>
      <c r="Y904" s="106"/>
      <c r="Z904" s="106"/>
    </row>
    <row r="905">
      <c r="A905" s="106"/>
      <c r="B905" s="106"/>
      <c r="C905" s="106"/>
      <c r="D905" s="106"/>
      <c r="E905" s="106"/>
      <c r="F905" s="106"/>
      <c r="G905" s="106"/>
      <c r="H905" s="106"/>
      <c r="I905" s="106"/>
      <c r="J905" s="106"/>
      <c r="K905" s="106"/>
      <c r="L905" s="106"/>
      <c r="M905" s="106"/>
      <c r="N905" s="106"/>
      <c r="O905" s="106"/>
      <c r="P905" s="106"/>
      <c r="Q905" s="106"/>
      <c r="R905" s="106"/>
      <c r="S905" s="106"/>
      <c r="T905" s="106"/>
      <c r="U905" s="106"/>
      <c r="V905" s="106"/>
      <c r="W905" s="106"/>
      <c r="X905" s="106"/>
      <c r="Y905" s="106"/>
      <c r="Z905" s="106"/>
    </row>
    <row r="906">
      <c r="A906" s="106"/>
      <c r="B906" s="106"/>
      <c r="C906" s="106"/>
      <c r="D906" s="106"/>
      <c r="E906" s="106"/>
      <c r="F906" s="106"/>
      <c r="G906" s="106"/>
      <c r="H906" s="106"/>
      <c r="I906" s="106"/>
      <c r="J906" s="106"/>
      <c r="K906" s="106"/>
      <c r="L906" s="106"/>
      <c r="M906" s="106"/>
      <c r="N906" s="106"/>
      <c r="O906" s="106"/>
      <c r="P906" s="106"/>
      <c r="Q906" s="106"/>
      <c r="R906" s="106"/>
      <c r="S906" s="106"/>
      <c r="T906" s="106"/>
      <c r="U906" s="106"/>
      <c r="V906" s="106"/>
      <c r="W906" s="106"/>
      <c r="X906" s="106"/>
      <c r="Y906" s="106"/>
      <c r="Z906" s="106"/>
    </row>
    <row r="907">
      <c r="A907" s="106"/>
      <c r="B907" s="106"/>
      <c r="C907" s="106"/>
      <c r="D907" s="106"/>
      <c r="E907" s="106"/>
      <c r="F907" s="106"/>
      <c r="G907" s="106"/>
      <c r="H907" s="106"/>
      <c r="I907" s="106"/>
      <c r="J907" s="106"/>
      <c r="K907" s="106"/>
      <c r="L907" s="106"/>
      <c r="M907" s="106"/>
      <c r="N907" s="106"/>
      <c r="O907" s="106"/>
      <c r="P907" s="106"/>
      <c r="Q907" s="106"/>
      <c r="R907" s="106"/>
      <c r="S907" s="106"/>
      <c r="T907" s="106"/>
      <c r="U907" s="106"/>
      <c r="V907" s="106"/>
      <c r="W907" s="106"/>
      <c r="X907" s="106"/>
      <c r="Y907" s="106"/>
      <c r="Z907" s="106"/>
    </row>
    <row r="908">
      <c r="A908" s="106"/>
      <c r="B908" s="106"/>
      <c r="C908" s="106"/>
      <c r="D908" s="106"/>
      <c r="E908" s="106"/>
      <c r="F908" s="106"/>
      <c r="G908" s="106"/>
      <c r="H908" s="106"/>
      <c r="I908" s="106"/>
      <c r="J908" s="106"/>
      <c r="K908" s="106"/>
      <c r="L908" s="106"/>
      <c r="M908" s="106"/>
      <c r="N908" s="106"/>
      <c r="O908" s="106"/>
      <c r="P908" s="106"/>
      <c r="Q908" s="106"/>
      <c r="R908" s="106"/>
      <c r="S908" s="106"/>
      <c r="T908" s="106"/>
      <c r="U908" s="106"/>
      <c r="V908" s="106"/>
      <c r="W908" s="106"/>
      <c r="X908" s="106"/>
      <c r="Y908" s="106"/>
      <c r="Z908" s="106"/>
    </row>
    <row r="909">
      <c r="A909" s="106"/>
      <c r="B909" s="106"/>
      <c r="C909" s="106"/>
      <c r="D909" s="106"/>
      <c r="E909" s="106"/>
      <c r="F909" s="106"/>
      <c r="G909" s="106"/>
      <c r="H909" s="106"/>
      <c r="I909" s="106"/>
      <c r="J909" s="106"/>
      <c r="K909" s="106"/>
      <c r="L909" s="106"/>
      <c r="M909" s="106"/>
      <c r="N909" s="106"/>
      <c r="O909" s="106"/>
      <c r="P909" s="106"/>
      <c r="Q909" s="106"/>
      <c r="R909" s="106"/>
      <c r="S909" s="106"/>
      <c r="T909" s="106"/>
      <c r="U909" s="106"/>
      <c r="V909" s="106"/>
      <c r="W909" s="106"/>
      <c r="X909" s="106"/>
      <c r="Y909" s="106"/>
      <c r="Z909" s="106"/>
    </row>
    <row r="910">
      <c r="A910" s="106"/>
      <c r="B910" s="106"/>
      <c r="C910" s="106"/>
      <c r="D910" s="106"/>
      <c r="E910" s="106"/>
      <c r="F910" s="106"/>
      <c r="G910" s="106"/>
      <c r="H910" s="106"/>
      <c r="I910" s="106"/>
      <c r="J910" s="106"/>
      <c r="K910" s="106"/>
      <c r="L910" s="106"/>
      <c r="M910" s="106"/>
      <c r="N910" s="106"/>
      <c r="O910" s="106"/>
      <c r="P910" s="106"/>
      <c r="Q910" s="106"/>
      <c r="R910" s="106"/>
      <c r="S910" s="106"/>
      <c r="T910" s="106"/>
      <c r="U910" s="106"/>
      <c r="V910" s="106"/>
      <c r="W910" s="106"/>
      <c r="X910" s="106"/>
      <c r="Y910" s="106"/>
      <c r="Z910" s="106"/>
    </row>
    <row r="911">
      <c r="A911" s="106"/>
      <c r="B911" s="106"/>
      <c r="C911" s="106"/>
      <c r="D911" s="106"/>
      <c r="E911" s="106"/>
      <c r="F911" s="106"/>
      <c r="G911" s="106"/>
      <c r="H911" s="106"/>
      <c r="I911" s="106"/>
      <c r="J911" s="106"/>
      <c r="K911" s="106"/>
      <c r="L911" s="106"/>
      <c r="M911" s="106"/>
      <c r="N911" s="106"/>
      <c r="O911" s="106"/>
      <c r="P911" s="106"/>
      <c r="Q911" s="106"/>
      <c r="R911" s="106"/>
      <c r="S911" s="106"/>
      <c r="T911" s="106"/>
      <c r="U911" s="106"/>
      <c r="V911" s="106"/>
      <c r="W911" s="106"/>
      <c r="X911" s="106"/>
      <c r="Y911" s="106"/>
      <c r="Z911" s="106"/>
    </row>
    <row r="912">
      <c r="A912" s="106"/>
      <c r="B912" s="106"/>
      <c r="C912" s="106"/>
      <c r="D912" s="106"/>
      <c r="E912" s="106"/>
      <c r="F912" s="106"/>
      <c r="G912" s="106"/>
      <c r="H912" s="106"/>
      <c r="I912" s="106"/>
      <c r="J912" s="106"/>
      <c r="K912" s="106"/>
      <c r="L912" s="106"/>
      <c r="M912" s="106"/>
      <c r="N912" s="106"/>
      <c r="O912" s="106"/>
      <c r="P912" s="106"/>
      <c r="Q912" s="106"/>
      <c r="R912" s="106"/>
      <c r="S912" s="106"/>
      <c r="T912" s="106"/>
      <c r="U912" s="106"/>
      <c r="V912" s="106"/>
      <c r="W912" s="106"/>
      <c r="X912" s="106"/>
      <c r="Y912" s="106"/>
      <c r="Z912" s="106"/>
    </row>
    <row r="913">
      <c r="A913" s="106"/>
      <c r="B913" s="106"/>
      <c r="C913" s="106"/>
      <c r="D913" s="106"/>
      <c r="E913" s="106"/>
      <c r="F913" s="106"/>
      <c r="G913" s="106"/>
      <c r="H913" s="106"/>
      <c r="I913" s="106"/>
      <c r="J913" s="106"/>
      <c r="K913" s="106"/>
      <c r="L913" s="106"/>
      <c r="M913" s="106"/>
      <c r="N913" s="106"/>
      <c r="O913" s="106"/>
      <c r="P913" s="106"/>
      <c r="Q913" s="106"/>
      <c r="R913" s="106"/>
      <c r="S913" s="106"/>
      <c r="T913" s="106"/>
      <c r="U913" s="106"/>
      <c r="V913" s="106"/>
      <c r="W913" s="106"/>
      <c r="X913" s="106"/>
      <c r="Y913" s="106"/>
      <c r="Z913" s="106"/>
    </row>
    <row r="914">
      <c r="A914" s="106"/>
      <c r="B914" s="106"/>
      <c r="C914" s="106"/>
      <c r="D914" s="106"/>
      <c r="E914" s="106"/>
      <c r="F914" s="106"/>
      <c r="G914" s="106"/>
      <c r="H914" s="106"/>
      <c r="I914" s="106"/>
      <c r="J914" s="106"/>
      <c r="K914" s="106"/>
      <c r="L914" s="106"/>
      <c r="M914" s="106"/>
      <c r="N914" s="106"/>
      <c r="O914" s="106"/>
      <c r="P914" s="106"/>
      <c r="Q914" s="106"/>
      <c r="R914" s="106"/>
      <c r="S914" s="106"/>
      <c r="T914" s="106"/>
      <c r="U914" s="106"/>
      <c r="V914" s="106"/>
      <c r="W914" s="106"/>
      <c r="X914" s="106"/>
      <c r="Y914" s="106"/>
      <c r="Z914" s="106"/>
    </row>
    <row r="915">
      <c r="A915" s="106"/>
      <c r="B915" s="106"/>
      <c r="C915" s="106"/>
      <c r="D915" s="106"/>
      <c r="E915" s="106"/>
      <c r="F915" s="106"/>
      <c r="G915" s="106"/>
      <c r="H915" s="106"/>
      <c r="I915" s="106"/>
      <c r="J915" s="106"/>
      <c r="K915" s="106"/>
      <c r="L915" s="106"/>
      <c r="M915" s="106"/>
      <c r="N915" s="106"/>
      <c r="O915" s="106"/>
      <c r="P915" s="106"/>
      <c r="Q915" s="106"/>
      <c r="R915" s="106"/>
      <c r="S915" s="106"/>
      <c r="T915" s="106"/>
      <c r="U915" s="106"/>
      <c r="V915" s="106"/>
      <c r="W915" s="106"/>
      <c r="X915" s="106"/>
      <c r="Y915" s="106"/>
      <c r="Z915" s="106"/>
    </row>
    <row r="916">
      <c r="A916" s="106"/>
      <c r="B916" s="106"/>
      <c r="C916" s="106"/>
      <c r="D916" s="106"/>
      <c r="E916" s="106"/>
      <c r="F916" s="106"/>
      <c r="G916" s="106"/>
      <c r="H916" s="106"/>
      <c r="I916" s="106"/>
      <c r="J916" s="106"/>
      <c r="K916" s="106"/>
      <c r="L916" s="106"/>
      <c r="M916" s="106"/>
      <c r="N916" s="106"/>
      <c r="O916" s="106"/>
      <c r="P916" s="106"/>
      <c r="Q916" s="106"/>
      <c r="R916" s="106"/>
      <c r="S916" s="106"/>
      <c r="T916" s="106"/>
      <c r="U916" s="106"/>
      <c r="V916" s="106"/>
      <c r="W916" s="106"/>
      <c r="X916" s="106"/>
      <c r="Y916" s="106"/>
      <c r="Z916" s="106"/>
    </row>
    <row r="917">
      <c r="A917" s="106"/>
      <c r="B917" s="106"/>
      <c r="C917" s="106"/>
      <c r="D917" s="106"/>
      <c r="E917" s="106"/>
      <c r="F917" s="106"/>
      <c r="G917" s="106"/>
      <c r="H917" s="106"/>
      <c r="I917" s="106"/>
      <c r="J917" s="106"/>
      <c r="K917" s="106"/>
      <c r="L917" s="106"/>
      <c r="M917" s="106"/>
      <c r="N917" s="106"/>
      <c r="O917" s="106"/>
      <c r="P917" s="106"/>
      <c r="Q917" s="106"/>
      <c r="R917" s="106"/>
      <c r="S917" s="106"/>
      <c r="T917" s="106"/>
      <c r="U917" s="106"/>
      <c r="V917" s="106"/>
      <c r="W917" s="106"/>
      <c r="X917" s="106"/>
      <c r="Y917" s="106"/>
      <c r="Z917" s="106"/>
    </row>
    <row r="918">
      <c r="A918" s="106"/>
      <c r="B918" s="106"/>
      <c r="C918" s="106"/>
      <c r="D918" s="106"/>
      <c r="E918" s="106"/>
      <c r="F918" s="106"/>
      <c r="G918" s="106"/>
      <c r="H918" s="106"/>
      <c r="I918" s="106"/>
      <c r="J918" s="106"/>
      <c r="K918" s="106"/>
      <c r="L918" s="106"/>
      <c r="M918" s="106"/>
      <c r="N918" s="106"/>
      <c r="O918" s="106"/>
      <c r="P918" s="106"/>
      <c r="Q918" s="106"/>
      <c r="R918" s="106"/>
      <c r="S918" s="106"/>
      <c r="T918" s="106"/>
      <c r="U918" s="106"/>
      <c r="V918" s="106"/>
      <c r="W918" s="106"/>
      <c r="X918" s="106"/>
      <c r="Y918" s="106"/>
      <c r="Z918" s="106"/>
    </row>
    <row r="919">
      <c r="A919" s="106"/>
      <c r="B919" s="106"/>
      <c r="C919" s="106"/>
      <c r="D919" s="106"/>
      <c r="E919" s="106"/>
      <c r="F919" s="106"/>
      <c r="G919" s="106"/>
      <c r="H919" s="106"/>
      <c r="I919" s="106"/>
      <c r="J919" s="106"/>
      <c r="K919" s="106"/>
      <c r="L919" s="106"/>
      <c r="M919" s="106"/>
      <c r="N919" s="106"/>
      <c r="O919" s="106"/>
      <c r="P919" s="106"/>
      <c r="Q919" s="106"/>
      <c r="R919" s="106"/>
      <c r="S919" s="106"/>
      <c r="T919" s="106"/>
      <c r="U919" s="106"/>
      <c r="V919" s="106"/>
      <c r="W919" s="106"/>
      <c r="X919" s="106"/>
      <c r="Y919" s="106"/>
      <c r="Z919" s="106"/>
    </row>
    <row r="920">
      <c r="A920" s="106"/>
      <c r="B920" s="106"/>
      <c r="C920" s="106"/>
      <c r="D920" s="106"/>
      <c r="E920" s="106"/>
      <c r="F920" s="106"/>
      <c r="G920" s="106"/>
      <c r="H920" s="106"/>
      <c r="I920" s="106"/>
      <c r="J920" s="106"/>
      <c r="K920" s="106"/>
      <c r="L920" s="106"/>
      <c r="M920" s="106"/>
      <c r="N920" s="106"/>
      <c r="O920" s="106"/>
      <c r="P920" s="106"/>
      <c r="Q920" s="106"/>
      <c r="R920" s="106"/>
      <c r="S920" s="106"/>
      <c r="T920" s="106"/>
      <c r="U920" s="106"/>
      <c r="V920" s="106"/>
      <c r="W920" s="106"/>
      <c r="X920" s="106"/>
      <c r="Y920" s="106"/>
      <c r="Z920" s="106"/>
    </row>
    <row r="921">
      <c r="A921" s="106"/>
      <c r="B921" s="106"/>
      <c r="C921" s="106"/>
      <c r="D921" s="106"/>
      <c r="E921" s="106"/>
      <c r="F921" s="106"/>
      <c r="G921" s="106"/>
      <c r="H921" s="106"/>
      <c r="I921" s="106"/>
      <c r="J921" s="106"/>
      <c r="K921" s="106"/>
      <c r="L921" s="106"/>
      <c r="M921" s="106"/>
      <c r="N921" s="106"/>
      <c r="O921" s="106"/>
      <c r="P921" s="106"/>
      <c r="Q921" s="106"/>
      <c r="R921" s="106"/>
      <c r="S921" s="106"/>
      <c r="T921" s="106"/>
      <c r="U921" s="106"/>
      <c r="V921" s="106"/>
      <c r="W921" s="106"/>
      <c r="X921" s="106"/>
      <c r="Y921" s="106"/>
      <c r="Z921" s="106"/>
    </row>
    <row r="922">
      <c r="A922" s="106"/>
      <c r="B922" s="106"/>
      <c r="C922" s="106"/>
      <c r="D922" s="106"/>
      <c r="E922" s="106"/>
      <c r="F922" s="106"/>
      <c r="G922" s="106"/>
      <c r="H922" s="106"/>
      <c r="I922" s="106"/>
      <c r="J922" s="106"/>
      <c r="K922" s="106"/>
      <c r="L922" s="106"/>
      <c r="M922" s="106"/>
      <c r="N922" s="106"/>
      <c r="O922" s="106"/>
      <c r="P922" s="106"/>
      <c r="Q922" s="106"/>
      <c r="R922" s="106"/>
      <c r="S922" s="106"/>
      <c r="T922" s="106"/>
      <c r="U922" s="106"/>
      <c r="V922" s="106"/>
      <c r="W922" s="106"/>
      <c r="X922" s="106"/>
      <c r="Y922" s="106"/>
      <c r="Z922" s="106"/>
    </row>
    <row r="923">
      <c r="A923" s="106"/>
      <c r="B923" s="106"/>
      <c r="C923" s="106"/>
      <c r="D923" s="106"/>
      <c r="E923" s="106"/>
      <c r="F923" s="106"/>
      <c r="G923" s="106"/>
      <c r="H923" s="106"/>
      <c r="I923" s="106"/>
      <c r="J923" s="106"/>
      <c r="K923" s="106"/>
      <c r="L923" s="106"/>
      <c r="M923" s="106"/>
      <c r="N923" s="106"/>
      <c r="O923" s="106"/>
      <c r="P923" s="106"/>
      <c r="Q923" s="106"/>
      <c r="R923" s="106"/>
      <c r="S923" s="106"/>
      <c r="T923" s="106"/>
      <c r="U923" s="106"/>
      <c r="V923" s="106"/>
      <c r="W923" s="106"/>
      <c r="X923" s="106"/>
      <c r="Y923" s="106"/>
      <c r="Z923" s="106"/>
    </row>
    <row r="924">
      <c r="A924" s="106"/>
      <c r="B924" s="106"/>
      <c r="C924" s="106"/>
      <c r="D924" s="106"/>
      <c r="E924" s="106"/>
      <c r="F924" s="106"/>
      <c r="G924" s="106"/>
      <c r="H924" s="106"/>
      <c r="I924" s="106"/>
      <c r="J924" s="106"/>
      <c r="K924" s="106"/>
      <c r="L924" s="106"/>
      <c r="M924" s="106"/>
      <c r="N924" s="106"/>
      <c r="O924" s="106"/>
      <c r="P924" s="106"/>
      <c r="Q924" s="106"/>
      <c r="R924" s="106"/>
      <c r="S924" s="106"/>
      <c r="T924" s="106"/>
      <c r="U924" s="106"/>
      <c r="V924" s="106"/>
      <c r="W924" s="106"/>
      <c r="X924" s="106"/>
      <c r="Y924" s="106"/>
      <c r="Z924" s="106"/>
    </row>
    <row r="925">
      <c r="A925" s="106"/>
      <c r="B925" s="106"/>
      <c r="C925" s="106"/>
      <c r="D925" s="106"/>
      <c r="E925" s="106"/>
      <c r="F925" s="106"/>
      <c r="G925" s="106"/>
      <c r="H925" s="106"/>
      <c r="I925" s="106"/>
      <c r="J925" s="106"/>
      <c r="K925" s="106"/>
      <c r="L925" s="106"/>
      <c r="M925" s="106"/>
      <c r="N925" s="106"/>
      <c r="O925" s="106"/>
      <c r="P925" s="106"/>
      <c r="Q925" s="106"/>
      <c r="R925" s="106"/>
      <c r="S925" s="106"/>
      <c r="T925" s="106"/>
      <c r="U925" s="106"/>
      <c r="V925" s="106"/>
      <c r="W925" s="106"/>
      <c r="X925" s="106"/>
      <c r="Y925" s="106"/>
      <c r="Z925" s="106"/>
    </row>
    <row r="926">
      <c r="A926" s="106"/>
      <c r="B926" s="106"/>
      <c r="C926" s="106"/>
      <c r="D926" s="106"/>
      <c r="E926" s="106"/>
      <c r="F926" s="106"/>
      <c r="G926" s="106"/>
      <c r="H926" s="106"/>
      <c r="I926" s="106"/>
      <c r="J926" s="106"/>
      <c r="K926" s="106"/>
      <c r="L926" s="106"/>
      <c r="M926" s="106"/>
      <c r="N926" s="106"/>
      <c r="O926" s="106"/>
      <c r="P926" s="106"/>
      <c r="Q926" s="106"/>
      <c r="R926" s="106"/>
      <c r="S926" s="106"/>
      <c r="T926" s="106"/>
      <c r="U926" s="106"/>
      <c r="V926" s="106"/>
      <c r="W926" s="106"/>
      <c r="X926" s="106"/>
      <c r="Y926" s="106"/>
      <c r="Z926" s="106"/>
    </row>
    <row r="927">
      <c r="A927" s="106"/>
      <c r="B927" s="106"/>
      <c r="C927" s="106"/>
      <c r="D927" s="106"/>
      <c r="E927" s="106"/>
      <c r="F927" s="106"/>
      <c r="G927" s="106"/>
      <c r="H927" s="106"/>
      <c r="I927" s="106"/>
      <c r="J927" s="106"/>
      <c r="K927" s="106"/>
      <c r="L927" s="106"/>
      <c r="M927" s="106"/>
      <c r="N927" s="106"/>
      <c r="O927" s="106"/>
      <c r="P927" s="106"/>
      <c r="Q927" s="106"/>
      <c r="R927" s="106"/>
      <c r="S927" s="106"/>
      <c r="T927" s="106"/>
      <c r="U927" s="106"/>
      <c r="V927" s="106"/>
      <c r="W927" s="106"/>
      <c r="X927" s="106"/>
      <c r="Y927" s="106"/>
      <c r="Z927" s="106"/>
    </row>
    <row r="928">
      <c r="A928" s="106"/>
      <c r="B928" s="106"/>
      <c r="C928" s="106"/>
      <c r="D928" s="106"/>
      <c r="E928" s="106"/>
      <c r="F928" s="106"/>
      <c r="G928" s="106"/>
      <c r="H928" s="106"/>
      <c r="I928" s="106"/>
      <c r="J928" s="106"/>
      <c r="K928" s="106"/>
      <c r="L928" s="106"/>
      <c r="M928" s="106"/>
      <c r="N928" s="106"/>
      <c r="O928" s="106"/>
      <c r="P928" s="106"/>
      <c r="Q928" s="106"/>
      <c r="R928" s="106"/>
      <c r="S928" s="106"/>
      <c r="T928" s="106"/>
      <c r="U928" s="106"/>
      <c r="V928" s="106"/>
      <c r="W928" s="106"/>
      <c r="X928" s="106"/>
      <c r="Y928" s="106"/>
      <c r="Z928" s="106"/>
    </row>
    <row r="929">
      <c r="A929" s="106"/>
      <c r="B929" s="106"/>
      <c r="C929" s="106"/>
      <c r="D929" s="106"/>
      <c r="E929" s="106"/>
      <c r="F929" s="106"/>
      <c r="G929" s="106"/>
      <c r="H929" s="106"/>
      <c r="I929" s="106"/>
      <c r="J929" s="106"/>
      <c r="K929" s="106"/>
      <c r="L929" s="106"/>
      <c r="M929" s="106"/>
      <c r="N929" s="106"/>
      <c r="O929" s="106"/>
      <c r="P929" s="106"/>
      <c r="Q929" s="106"/>
      <c r="R929" s="106"/>
      <c r="S929" s="106"/>
      <c r="T929" s="106"/>
      <c r="U929" s="106"/>
      <c r="V929" s="106"/>
      <c r="W929" s="106"/>
      <c r="X929" s="106"/>
      <c r="Y929" s="106"/>
      <c r="Z929" s="106"/>
    </row>
    <row r="930">
      <c r="A930" s="106"/>
      <c r="B930" s="106"/>
      <c r="C930" s="106"/>
      <c r="D930" s="106"/>
      <c r="E930" s="106"/>
      <c r="F930" s="106"/>
      <c r="G930" s="106"/>
      <c r="H930" s="106"/>
      <c r="I930" s="106"/>
      <c r="J930" s="106"/>
      <c r="K930" s="106"/>
      <c r="L930" s="106"/>
      <c r="M930" s="106"/>
      <c r="N930" s="106"/>
      <c r="O930" s="106"/>
      <c r="P930" s="106"/>
      <c r="Q930" s="106"/>
      <c r="R930" s="106"/>
      <c r="S930" s="106"/>
      <c r="T930" s="106"/>
      <c r="U930" s="106"/>
      <c r="V930" s="106"/>
      <c r="W930" s="106"/>
      <c r="X930" s="106"/>
      <c r="Y930" s="106"/>
      <c r="Z930" s="106"/>
    </row>
    <row r="931">
      <c r="A931" s="106"/>
      <c r="B931" s="106"/>
      <c r="C931" s="106"/>
      <c r="D931" s="106"/>
      <c r="E931" s="106"/>
      <c r="F931" s="106"/>
      <c r="G931" s="106"/>
      <c r="H931" s="106"/>
      <c r="I931" s="106"/>
      <c r="J931" s="106"/>
      <c r="K931" s="106"/>
      <c r="L931" s="106"/>
      <c r="M931" s="106"/>
      <c r="N931" s="106"/>
      <c r="O931" s="106"/>
      <c r="P931" s="106"/>
      <c r="Q931" s="106"/>
      <c r="R931" s="106"/>
      <c r="S931" s="106"/>
      <c r="T931" s="106"/>
      <c r="U931" s="106"/>
      <c r="V931" s="106"/>
      <c r="W931" s="106"/>
      <c r="X931" s="106"/>
      <c r="Y931" s="106"/>
      <c r="Z931" s="106"/>
    </row>
    <row r="932">
      <c r="A932" s="106"/>
      <c r="B932" s="106"/>
      <c r="C932" s="106"/>
      <c r="D932" s="106"/>
      <c r="E932" s="106"/>
      <c r="F932" s="106"/>
      <c r="G932" s="106"/>
      <c r="H932" s="106"/>
      <c r="I932" s="106"/>
      <c r="J932" s="106"/>
      <c r="K932" s="106"/>
      <c r="L932" s="106"/>
      <c r="M932" s="106"/>
      <c r="N932" s="106"/>
      <c r="O932" s="106"/>
      <c r="P932" s="106"/>
      <c r="Q932" s="106"/>
      <c r="R932" s="106"/>
      <c r="S932" s="106"/>
      <c r="T932" s="106"/>
      <c r="U932" s="106"/>
      <c r="V932" s="106"/>
      <c r="W932" s="106"/>
      <c r="X932" s="106"/>
      <c r="Y932" s="106"/>
      <c r="Z932" s="106"/>
    </row>
    <row r="933">
      <c r="A933" s="106"/>
      <c r="B933" s="106"/>
      <c r="C933" s="106"/>
      <c r="D933" s="106"/>
      <c r="E933" s="106"/>
      <c r="F933" s="106"/>
      <c r="G933" s="106"/>
      <c r="H933" s="106"/>
      <c r="I933" s="106"/>
      <c r="J933" s="106"/>
      <c r="K933" s="106"/>
      <c r="L933" s="106"/>
      <c r="M933" s="106"/>
      <c r="N933" s="106"/>
      <c r="O933" s="106"/>
      <c r="P933" s="106"/>
      <c r="Q933" s="106"/>
      <c r="R933" s="106"/>
      <c r="S933" s="106"/>
      <c r="T933" s="106"/>
      <c r="U933" s="106"/>
      <c r="V933" s="106"/>
      <c r="W933" s="106"/>
      <c r="X933" s="106"/>
      <c r="Y933" s="106"/>
      <c r="Z933" s="106"/>
    </row>
    <row r="934">
      <c r="A934" s="106"/>
      <c r="B934" s="106"/>
      <c r="C934" s="106"/>
      <c r="D934" s="106"/>
      <c r="E934" s="106"/>
      <c r="F934" s="106"/>
      <c r="G934" s="106"/>
      <c r="H934" s="106"/>
      <c r="I934" s="106"/>
      <c r="J934" s="106"/>
      <c r="K934" s="106"/>
      <c r="L934" s="106"/>
      <c r="M934" s="106"/>
      <c r="N934" s="106"/>
      <c r="O934" s="106"/>
      <c r="P934" s="106"/>
      <c r="Q934" s="106"/>
      <c r="R934" s="106"/>
      <c r="S934" s="106"/>
      <c r="T934" s="106"/>
      <c r="U934" s="106"/>
      <c r="V934" s="106"/>
      <c r="W934" s="106"/>
      <c r="X934" s="106"/>
      <c r="Y934" s="106"/>
      <c r="Z934" s="106"/>
    </row>
    <row r="935">
      <c r="A935" s="106"/>
      <c r="B935" s="106"/>
      <c r="C935" s="106"/>
      <c r="D935" s="106"/>
      <c r="E935" s="106"/>
      <c r="F935" s="106"/>
      <c r="G935" s="106"/>
      <c r="H935" s="106"/>
      <c r="I935" s="106"/>
      <c r="J935" s="106"/>
      <c r="K935" s="106"/>
      <c r="L935" s="106"/>
      <c r="M935" s="106"/>
      <c r="N935" s="106"/>
      <c r="O935" s="106"/>
      <c r="P935" s="106"/>
      <c r="Q935" s="106"/>
      <c r="R935" s="106"/>
      <c r="S935" s="106"/>
      <c r="T935" s="106"/>
      <c r="U935" s="106"/>
      <c r="V935" s="106"/>
      <c r="W935" s="106"/>
      <c r="X935" s="106"/>
      <c r="Y935" s="106"/>
      <c r="Z935" s="106"/>
    </row>
    <row r="936">
      <c r="A936" s="106"/>
      <c r="B936" s="106"/>
      <c r="C936" s="106"/>
      <c r="D936" s="106"/>
      <c r="E936" s="106"/>
      <c r="F936" s="106"/>
      <c r="G936" s="106"/>
      <c r="H936" s="106"/>
      <c r="I936" s="106"/>
      <c r="J936" s="106"/>
      <c r="K936" s="106"/>
      <c r="L936" s="106"/>
      <c r="M936" s="106"/>
      <c r="N936" s="106"/>
      <c r="O936" s="106"/>
      <c r="P936" s="106"/>
      <c r="Q936" s="106"/>
      <c r="R936" s="106"/>
      <c r="S936" s="106"/>
      <c r="T936" s="106"/>
      <c r="U936" s="106"/>
      <c r="V936" s="106"/>
      <c r="W936" s="106"/>
      <c r="X936" s="106"/>
      <c r="Y936" s="106"/>
      <c r="Z936" s="106"/>
    </row>
    <row r="937">
      <c r="A937" s="106"/>
      <c r="B937" s="106"/>
      <c r="C937" s="106"/>
      <c r="D937" s="106"/>
      <c r="E937" s="106"/>
      <c r="F937" s="106"/>
      <c r="G937" s="106"/>
      <c r="H937" s="106"/>
      <c r="I937" s="106"/>
      <c r="J937" s="106"/>
      <c r="K937" s="106"/>
      <c r="L937" s="106"/>
      <c r="M937" s="106"/>
      <c r="N937" s="106"/>
      <c r="O937" s="106"/>
      <c r="P937" s="106"/>
      <c r="Q937" s="106"/>
      <c r="R937" s="106"/>
      <c r="S937" s="106"/>
      <c r="T937" s="106"/>
      <c r="U937" s="106"/>
      <c r="V937" s="106"/>
      <c r="W937" s="106"/>
      <c r="X937" s="106"/>
      <c r="Y937" s="106"/>
      <c r="Z937" s="106"/>
    </row>
    <row r="938">
      <c r="A938" s="106"/>
      <c r="B938" s="106"/>
      <c r="C938" s="106"/>
      <c r="D938" s="106"/>
      <c r="E938" s="106"/>
      <c r="F938" s="106"/>
      <c r="G938" s="106"/>
      <c r="H938" s="106"/>
      <c r="I938" s="106"/>
      <c r="J938" s="106"/>
      <c r="K938" s="106"/>
      <c r="L938" s="106"/>
      <c r="M938" s="106"/>
      <c r="N938" s="106"/>
      <c r="O938" s="106"/>
      <c r="P938" s="106"/>
      <c r="Q938" s="106"/>
      <c r="R938" s="106"/>
      <c r="S938" s="106"/>
      <c r="T938" s="106"/>
      <c r="U938" s="106"/>
      <c r="V938" s="106"/>
      <c r="W938" s="106"/>
      <c r="X938" s="106"/>
      <c r="Y938" s="106"/>
      <c r="Z938" s="106"/>
    </row>
    <row r="939">
      <c r="A939" s="106"/>
      <c r="B939" s="106"/>
      <c r="C939" s="106"/>
      <c r="D939" s="106"/>
      <c r="E939" s="106"/>
      <c r="F939" s="106"/>
      <c r="G939" s="106"/>
      <c r="H939" s="106"/>
      <c r="I939" s="106"/>
      <c r="J939" s="106"/>
      <c r="K939" s="106"/>
      <c r="L939" s="106"/>
      <c r="M939" s="106"/>
      <c r="N939" s="106"/>
      <c r="O939" s="106"/>
      <c r="P939" s="106"/>
      <c r="Q939" s="106"/>
      <c r="R939" s="106"/>
      <c r="S939" s="106"/>
      <c r="T939" s="106"/>
      <c r="U939" s="106"/>
      <c r="V939" s="106"/>
      <c r="W939" s="106"/>
      <c r="X939" s="106"/>
      <c r="Y939" s="106"/>
      <c r="Z939" s="106"/>
    </row>
    <row r="940">
      <c r="A940" s="106"/>
      <c r="B940" s="106"/>
      <c r="C940" s="106"/>
      <c r="D940" s="106"/>
      <c r="E940" s="106"/>
      <c r="F940" s="106"/>
      <c r="G940" s="106"/>
      <c r="H940" s="106"/>
      <c r="I940" s="106"/>
      <c r="J940" s="106"/>
      <c r="K940" s="106"/>
      <c r="L940" s="106"/>
      <c r="M940" s="106"/>
      <c r="N940" s="106"/>
      <c r="O940" s="106"/>
      <c r="P940" s="106"/>
      <c r="Q940" s="106"/>
      <c r="R940" s="106"/>
      <c r="S940" s="106"/>
      <c r="T940" s="106"/>
      <c r="U940" s="106"/>
      <c r="V940" s="106"/>
      <c r="W940" s="106"/>
      <c r="X940" s="106"/>
      <c r="Y940" s="106"/>
      <c r="Z940" s="106"/>
    </row>
    <row r="941">
      <c r="A941" s="106"/>
      <c r="B941" s="106"/>
      <c r="C941" s="106"/>
      <c r="D941" s="106"/>
      <c r="E941" s="106"/>
      <c r="F941" s="106"/>
      <c r="G941" s="106"/>
      <c r="H941" s="106"/>
      <c r="I941" s="106"/>
      <c r="J941" s="106"/>
      <c r="K941" s="106"/>
      <c r="L941" s="106"/>
      <c r="M941" s="106"/>
      <c r="N941" s="106"/>
      <c r="O941" s="106"/>
      <c r="P941" s="106"/>
      <c r="Q941" s="106"/>
      <c r="R941" s="106"/>
      <c r="S941" s="106"/>
      <c r="T941" s="106"/>
      <c r="U941" s="106"/>
      <c r="V941" s="106"/>
      <c r="W941" s="106"/>
      <c r="X941" s="106"/>
      <c r="Y941" s="106"/>
      <c r="Z941" s="106"/>
    </row>
    <row r="942">
      <c r="A942" s="106"/>
      <c r="B942" s="106"/>
      <c r="C942" s="106"/>
      <c r="D942" s="106"/>
      <c r="E942" s="106"/>
      <c r="F942" s="106"/>
      <c r="G942" s="106"/>
      <c r="H942" s="106"/>
      <c r="I942" s="106"/>
      <c r="J942" s="106"/>
      <c r="K942" s="106"/>
      <c r="L942" s="106"/>
      <c r="M942" s="106"/>
      <c r="N942" s="106"/>
      <c r="O942" s="106"/>
      <c r="P942" s="106"/>
      <c r="Q942" s="106"/>
      <c r="R942" s="106"/>
      <c r="S942" s="106"/>
      <c r="T942" s="106"/>
      <c r="U942" s="106"/>
      <c r="V942" s="106"/>
      <c r="W942" s="106"/>
      <c r="X942" s="106"/>
      <c r="Y942" s="106"/>
      <c r="Z942" s="106"/>
    </row>
    <row r="943">
      <c r="A943" s="106"/>
      <c r="B943" s="106"/>
      <c r="C943" s="106"/>
      <c r="D943" s="106"/>
      <c r="E943" s="106"/>
      <c r="F943" s="106"/>
      <c r="G943" s="106"/>
      <c r="H943" s="106"/>
      <c r="I943" s="106"/>
      <c r="J943" s="106"/>
      <c r="K943" s="106"/>
      <c r="L943" s="106"/>
      <c r="M943" s="106"/>
      <c r="N943" s="106"/>
      <c r="O943" s="106"/>
      <c r="P943" s="106"/>
      <c r="Q943" s="106"/>
      <c r="R943" s="106"/>
      <c r="S943" s="106"/>
      <c r="T943" s="106"/>
      <c r="U943" s="106"/>
      <c r="V943" s="106"/>
      <c r="W943" s="106"/>
      <c r="X943" s="106"/>
      <c r="Y943" s="106"/>
      <c r="Z943" s="106"/>
    </row>
    <row r="944">
      <c r="A944" s="106"/>
      <c r="B944" s="106"/>
      <c r="C944" s="106"/>
      <c r="D944" s="106"/>
      <c r="E944" s="106"/>
      <c r="F944" s="106"/>
      <c r="G944" s="106"/>
      <c r="H944" s="106"/>
      <c r="I944" s="106"/>
      <c r="J944" s="106"/>
      <c r="K944" s="106"/>
      <c r="L944" s="106"/>
      <c r="M944" s="106"/>
      <c r="N944" s="106"/>
      <c r="O944" s="106"/>
      <c r="P944" s="106"/>
      <c r="Q944" s="106"/>
      <c r="R944" s="106"/>
      <c r="S944" s="106"/>
      <c r="T944" s="106"/>
      <c r="U944" s="106"/>
      <c r="V944" s="106"/>
      <c r="W944" s="106"/>
      <c r="X944" s="106"/>
      <c r="Y944" s="106"/>
      <c r="Z944" s="106"/>
    </row>
    <row r="945">
      <c r="A945" s="106"/>
      <c r="B945" s="106"/>
      <c r="C945" s="106"/>
      <c r="D945" s="106"/>
      <c r="E945" s="106"/>
      <c r="F945" s="106"/>
      <c r="G945" s="106"/>
      <c r="H945" s="106"/>
      <c r="I945" s="106"/>
      <c r="J945" s="106"/>
      <c r="K945" s="106"/>
      <c r="L945" s="106"/>
      <c r="M945" s="106"/>
      <c r="N945" s="106"/>
      <c r="O945" s="106"/>
      <c r="P945" s="106"/>
      <c r="Q945" s="106"/>
      <c r="R945" s="106"/>
      <c r="S945" s="106"/>
      <c r="T945" s="106"/>
      <c r="U945" s="106"/>
      <c r="V945" s="106"/>
      <c r="W945" s="106"/>
      <c r="X945" s="106"/>
      <c r="Y945" s="106"/>
      <c r="Z945" s="106"/>
    </row>
    <row r="946">
      <c r="A946" s="106"/>
      <c r="B946" s="106"/>
      <c r="C946" s="106"/>
      <c r="D946" s="106"/>
      <c r="E946" s="106"/>
      <c r="F946" s="106"/>
      <c r="G946" s="106"/>
      <c r="H946" s="106"/>
      <c r="I946" s="106"/>
      <c r="J946" s="106"/>
      <c r="K946" s="106"/>
      <c r="L946" s="106"/>
      <c r="M946" s="106"/>
      <c r="N946" s="106"/>
      <c r="O946" s="106"/>
      <c r="P946" s="106"/>
      <c r="Q946" s="106"/>
      <c r="R946" s="106"/>
      <c r="S946" s="106"/>
      <c r="T946" s="106"/>
      <c r="U946" s="106"/>
      <c r="V946" s="106"/>
      <c r="W946" s="106"/>
      <c r="X946" s="106"/>
      <c r="Y946" s="106"/>
      <c r="Z946" s="106"/>
    </row>
    <row r="947">
      <c r="A947" s="106"/>
      <c r="B947" s="106"/>
      <c r="C947" s="106"/>
      <c r="D947" s="106"/>
      <c r="E947" s="106"/>
      <c r="F947" s="106"/>
      <c r="G947" s="106"/>
      <c r="H947" s="106"/>
      <c r="I947" s="106"/>
      <c r="J947" s="106"/>
      <c r="K947" s="106"/>
      <c r="L947" s="106"/>
      <c r="M947" s="106"/>
      <c r="N947" s="106"/>
      <c r="O947" s="106"/>
      <c r="P947" s="106"/>
      <c r="Q947" s="106"/>
      <c r="R947" s="106"/>
      <c r="S947" s="106"/>
      <c r="T947" s="106"/>
      <c r="U947" s="106"/>
      <c r="V947" s="106"/>
      <c r="W947" s="106"/>
      <c r="X947" s="106"/>
      <c r="Y947" s="106"/>
      <c r="Z947" s="106"/>
    </row>
    <row r="948">
      <c r="A948" s="106"/>
      <c r="B948" s="106"/>
      <c r="C948" s="106"/>
      <c r="D948" s="106"/>
      <c r="E948" s="106"/>
      <c r="F948" s="106"/>
      <c r="G948" s="106"/>
      <c r="H948" s="106"/>
      <c r="I948" s="106"/>
      <c r="J948" s="106"/>
      <c r="K948" s="106"/>
      <c r="L948" s="106"/>
      <c r="M948" s="106"/>
      <c r="N948" s="106"/>
      <c r="O948" s="106"/>
      <c r="P948" s="106"/>
      <c r="Q948" s="106"/>
      <c r="R948" s="106"/>
      <c r="S948" s="106"/>
      <c r="T948" s="106"/>
      <c r="U948" s="106"/>
      <c r="V948" s="106"/>
      <c r="W948" s="106"/>
      <c r="X948" s="106"/>
      <c r="Y948" s="106"/>
      <c r="Z948" s="106"/>
    </row>
    <row r="949">
      <c r="A949" s="106"/>
      <c r="B949" s="106"/>
      <c r="C949" s="106"/>
      <c r="D949" s="106"/>
      <c r="E949" s="106"/>
      <c r="F949" s="106"/>
      <c r="G949" s="106"/>
      <c r="H949" s="106"/>
      <c r="I949" s="106"/>
      <c r="J949" s="106"/>
      <c r="K949" s="106"/>
      <c r="L949" s="106"/>
      <c r="M949" s="106"/>
      <c r="N949" s="106"/>
      <c r="O949" s="106"/>
      <c r="P949" s="106"/>
      <c r="Q949" s="106"/>
      <c r="R949" s="106"/>
      <c r="S949" s="106"/>
      <c r="T949" s="106"/>
      <c r="U949" s="106"/>
      <c r="V949" s="106"/>
      <c r="W949" s="106"/>
      <c r="X949" s="106"/>
      <c r="Y949" s="106"/>
      <c r="Z949" s="106"/>
    </row>
    <row r="950">
      <c r="A950" s="106"/>
      <c r="B950" s="106"/>
      <c r="C950" s="106"/>
      <c r="D950" s="106"/>
      <c r="E950" s="106"/>
      <c r="F950" s="106"/>
      <c r="G950" s="106"/>
      <c r="H950" s="106"/>
      <c r="I950" s="106"/>
      <c r="J950" s="106"/>
      <c r="K950" s="106"/>
      <c r="L950" s="106"/>
      <c r="M950" s="106"/>
      <c r="N950" s="106"/>
      <c r="O950" s="106"/>
      <c r="P950" s="106"/>
      <c r="Q950" s="106"/>
      <c r="R950" s="106"/>
      <c r="S950" s="106"/>
      <c r="T950" s="106"/>
      <c r="U950" s="106"/>
      <c r="V950" s="106"/>
      <c r="W950" s="106"/>
      <c r="X950" s="106"/>
      <c r="Y950" s="106"/>
      <c r="Z950" s="106"/>
    </row>
    <row r="951">
      <c r="A951" s="106"/>
      <c r="B951" s="106"/>
      <c r="C951" s="106"/>
      <c r="D951" s="106"/>
      <c r="E951" s="106"/>
      <c r="F951" s="106"/>
      <c r="G951" s="106"/>
      <c r="H951" s="106"/>
      <c r="I951" s="106"/>
      <c r="J951" s="106"/>
      <c r="K951" s="106"/>
      <c r="L951" s="106"/>
      <c r="M951" s="106"/>
      <c r="N951" s="106"/>
      <c r="O951" s="106"/>
      <c r="P951" s="106"/>
      <c r="Q951" s="106"/>
      <c r="R951" s="106"/>
      <c r="S951" s="106"/>
      <c r="T951" s="106"/>
      <c r="U951" s="106"/>
      <c r="V951" s="106"/>
      <c r="W951" s="106"/>
      <c r="X951" s="106"/>
      <c r="Y951" s="106"/>
      <c r="Z951" s="106"/>
    </row>
    <row r="952">
      <c r="A952" s="106"/>
      <c r="B952" s="106"/>
      <c r="C952" s="106"/>
      <c r="D952" s="106"/>
      <c r="E952" s="106"/>
      <c r="F952" s="106"/>
      <c r="G952" s="106"/>
      <c r="H952" s="106"/>
      <c r="I952" s="106"/>
      <c r="J952" s="106"/>
      <c r="K952" s="106"/>
      <c r="L952" s="106"/>
      <c r="M952" s="106"/>
      <c r="N952" s="106"/>
      <c r="O952" s="106"/>
      <c r="P952" s="106"/>
      <c r="Q952" s="106"/>
      <c r="R952" s="106"/>
      <c r="S952" s="106"/>
      <c r="T952" s="106"/>
      <c r="U952" s="106"/>
      <c r="V952" s="106"/>
      <c r="W952" s="106"/>
      <c r="X952" s="106"/>
      <c r="Y952" s="106"/>
      <c r="Z952" s="106"/>
    </row>
    <row r="953">
      <c r="A953" s="106"/>
      <c r="B953" s="106"/>
      <c r="C953" s="106"/>
      <c r="D953" s="106"/>
      <c r="E953" s="106"/>
      <c r="F953" s="106"/>
      <c r="G953" s="106"/>
      <c r="H953" s="106"/>
      <c r="I953" s="106"/>
      <c r="J953" s="106"/>
      <c r="K953" s="106"/>
      <c r="L953" s="106"/>
      <c r="M953" s="106"/>
      <c r="N953" s="106"/>
      <c r="O953" s="106"/>
      <c r="P953" s="106"/>
      <c r="Q953" s="106"/>
      <c r="R953" s="106"/>
      <c r="S953" s="106"/>
      <c r="T953" s="106"/>
      <c r="U953" s="106"/>
      <c r="V953" s="106"/>
      <c r="W953" s="106"/>
      <c r="X953" s="106"/>
      <c r="Y953" s="106"/>
      <c r="Z953" s="106"/>
    </row>
    <row r="954">
      <c r="A954" s="106"/>
      <c r="B954" s="106"/>
      <c r="C954" s="106"/>
      <c r="D954" s="106"/>
      <c r="E954" s="106"/>
      <c r="F954" s="106"/>
      <c r="G954" s="106"/>
      <c r="H954" s="106"/>
      <c r="I954" s="106"/>
      <c r="J954" s="106"/>
      <c r="K954" s="106"/>
      <c r="L954" s="106"/>
      <c r="M954" s="106"/>
      <c r="N954" s="106"/>
      <c r="O954" s="106"/>
      <c r="P954" s="106"/>
      <c r="Q954" s="106"/>
      <c r="R954" s="106"/>
      <c r="S954" s="106"/>
      <c r="T954" s="106"/>
      <c r="U954" s="106"/>
      <c r="V954" s="106"/>
      <c r="W954" s="106"/>
      <c r="X954" s="106"/>
      <c r="Y954" s="106"/>
      <c r="Z954" s="106"/>
    </row>
    <row r="955">
      <c r="A955" s="106"/>
      <c r="B955" s="106"/>
      <c r="C955" s="106"/>
      <c r="D955" s="106"/>
      <c r="E955" s="106"/>
      <c r="F955" s="106"/>
      <c r="G955" s="106"/>
      <c r="H955" s="106"/>
      <c r="I955" s="106"/>
      <c r="J955" s="106"/>
      <c r="K955" s="106"/>
      <c r="L955" s="106"/>
      <c r="M955" s="106"/>
      <c r="N955" s="106"/>
      <c r="O955" s="106"/>
      <c r="P955" s="106"/>
      <c r="Q955" s="106"/>
      <c r="R955" s="106"/>
      <c r="S955" s="106"/>
      <c r="T955" s="106"/>
      <c r="U955" s="106"/>
      <c r="V955" s="106"/>
      <c r="W955" s="106"/>
      <c r="X955" s="106"/>
      <c r="Y955" s="106"/>
      <c r="Z955" s="106"/>
    </row>
    <row r="956">
      <c r="A956" s="106"/>
      <c r="B956" s="106"/>
      <c r="C956" s="106"/>
      <c r="D956" s="106"/>
      <c r="E956" s="106"/>
      <c r="F956" s="106"/>
      <c r="G956" s="106"/>
      <c r="H956" s="106"/>
      <c r="I956" s="106"/>
      <c r="J956" s="106"/>
      <c r="K956" s="106"/>
      <c r="L956" s="106"/>
      <c r="M956" s="106"/>
      <c r="N956" s="106"/>
      <c r="O956" s="106"/>
      <c r="P956" s="106"/>
      <c r="Q956" s="106"/>
      <c r="R956" s="106"/>
      <c r="S956" s="106"/>
      <c r="T956" s="106"/>
      <c r="U956" s="106"/>
      <c r="V956" s="106"/>
      <c r="W956" s="106"/>
      <c r="X956" s="106"/>
      <c r="Y956" s="106"/>
      <c r="Z956" s="106"/>
    </row>
    <row r="957">
      <c r="A957" s="106"/>
      <c r="B957" s="106"/>
      <c r="C957" s="106"/>
      <c r="D957" s="106"/>
      <c r="E957" s="106"/>
      <c r="F957" s="106"/>
      <c r="G957" s="106"/>
      <c r="H957" s="106"/>
      <c r="I957" s="106"/>
      <c r="J957" s="106"/>
      <c r="K957" s="106"/>
      <c r="L957" s="106"/>
      <c r="M957" s="106"/>
      <c r="N957" s="106"/>
      <c r="O957" s="106"/>
      <c r="P957" s="106"/>
      <c r="Q957" s="106"/>
      <c r="R957" s="106"/>
      <c r="S957" s="106"/>
      <c r="T957" s="106"/>
      <c r="U957" s="106"/>
      <c r="V957" s="106"/>
      <c r="W957" s="106"/>
      <c r="X957" s="106"/>
      <c r="Y957" s="106"/>
      <c r="Z957" s="106"/>
    </row>
    <row r="958">
      <c r="A958" s="106"/>
      <c r="B958" s="106"/>
      <c r="C958" s="106"/>
      <c r="D958" s="106"/>
      <c r="E958" s="106"/>
      <c r="F958" s="106"/>
      <c r="G958" s="106"/>
      <c r="H958" s="106"/>
      <c r="I958" s="106"/>
      <c r="J958" s="106"/>
      <c r="K958" s="106"/>
      <c r="L958" s="106"/>
      <c r="M958" s="106"/>
      <c r="N958" s="106"/>
      <c r="O958" s="106"/>
      <c r="P958" s="106"/>
      <c r="Q958" s="106"/>
      <c r="R958" s="106"/>
      <c r="S958" s="106"/>
      <c r="T958" s="106"/>
      <c r="U958" s="106"/>
      <c r="V958" s="106"/>
      <c r="W958" s="106"/>
      <c r="X958" s="106"/>
      <c r="Y958" s="106"/>
      <c r="Z958" s="106"/>
    </row>
    <row r="959">
      <c r="A959" s="106"/>
      <c r="B959" s="106"/>
      <c r="C959" s="106"/>
      <c r="D959" s="106"/>
      <c r="E959" s="106"/>
      <c r="F959" s="106"/>
      <c r="G959" s="106"/>
      <c r="H959" s="106"/>
      <c r="I959" s="106"/>
      <c r="J959" s="106"/>
      <c r="K959" s="106"/>
      <c r="L959" s="106"/>
      <c r="M959" s="106"/>
      <c r="N959" s="106"/>
      <c r="O959" s="106"/>
      <c r="P959" s="106"/>
      <c r="Q959" s="106"/>
      <c r="R959" s="106"/>
      <c r="S959" s="106"/>
      <c r="T959" s="106"/>
      <c r="U959" s="106"/>
      <c r="V959" s="106"/>
      <c r="W959" s="106"/>
      <c r="X959" s="106"/>
      <c r="Y959" s="106"/>
      <c r="Z959" s="106"/>
    </row>
    <row r="960">
      <c r="A960" s="106"/>
      <c r="B960" s="106"/>
      <c r="C960" s="106"/>
      <c r="D960" s="106"/>
      <c r="E960" s="106"/>
      <c r="F960" s="106"/>
      <c r="G960" s="106"/>
      <c r="H960" s="106"/>
      <c r="I960" s="106"/>
      <c r="J960" s="106"/>
      <c r="K960" s="106"/>
      <c r="L960" s="106"/>
      <c r="M960" s="106"/>
      <c r="N960" s="106"/>
      <c r="O960" s="106"/>
      <c r="P960" s="106"/>
      <c r="Q960" s="106"/>
      <c r="R960" s="106"/>
      <c r="S960" s="106"/>
      <c r="T960" s="106"/>
      <c r="U960" s="106"/>
      <c r="V960" s="106"/>
      <c r="W960" s="106"/>
      <c r="X960" s="106"/>
      <c r="Y960" s="106"/>
      <c r="Z960" s="106"/>
    </row>
    <row r="961">
      <c r="A961" s="106"/>
      <c r="B961" s="106"/>
      <c r="C961" s="106"/>
      <c r="D961" s="106"/>
      <c r="E961" s="106"/>
      <c r="F961" s="106"/>
      <c r="G961" s="106"/>
      <c r="H961" s="106"/>
      <c r="I961" s="106"/>
      <c r="J961" s="106"/>
      <c r="K961" s="106"/>
      <c r="L961" s="106"/>
      <c r="M961" s="106"/>
      <c r="N961" s="106"/>
      <c r="O961" s="106"/>
      <c r="P961" s="106"/>
      <c r="Q961" s="106"/>
      <c r="R961" s="106"/>
      <c r="S961" s="106"/>
      <c r="T961" s="106"/>
      <c r="U961" s="106"/>
      <c r="V961" s="106"/>
      <c r="W961" s="106"/>
      <c r="X961" s="106"/>
      <c r="Y961" s="106"/>
      <c r="Z961" s="106"/>
    </row>
    <row r="962">
      <c r="A962" s="106"/>
      <c r="B962" s="106"/>
      <c r="C962" s="106"/>
      <c r="D962" s="106"/>
      <c r="E962" s="106"/>
      <c r="F962" s="106"/>
      <c r="G962" s="106"/>
      <c r="H962" s="106"/>
      <c r="I962" s="106"/>
      <c r="J962" s="106"/>
      <c r="K962" s="106"/>
      <c r="L962" s="106"/>
      <c r="M962" s="106"/>
      <c r="N962" s="106"/>
      <c r="O962" s="106"/>
      <c r="P962" s="106"/>
      <c r="Q962" s="106"/>
      <c r="R962" s="106"/>
      <c r="S962" s="106"/>
      <c r="T962" s="106"/>
      <c r="U962" s="106"/>
      <c r="V962" s="106"/>
      <c r="W962" s="106"/>
      <c r="X962" s="106"/>
      <c r="Y962" s="106"/>
      <c r="Z962" s="106"/>
    </row>
    <row r="963">
      <c r="A963" s="106"/>
      <c r="B963" s="106"/>
      <c r="C963" s="106"/>
      <c r="D963" s="106"/>
      <c r="E963" s="106"/>
      <c r="F963" s="106"/>
      <c r="G963" s="106"/>
      <c r="H963" s="106"/>
      <c r="I963" s="106"/>
      <c r="J963" s="106"/>
      <c r="K963" s="106"/>
      <c r="L963" s="106"/>
      <c r="M963" s="106"/>
      <c r="N963" s="106"/>
      <c r="O963" s="106"/>
      <c r="P963" s="106"/>
      <c r="Q963" s="106"/>
      <c r="R963" s="106"/>
      <c r="S963" s="106"/>
      <c r="T963" s="106"/>
      <c r="U963" s="106"/>
      <c r="V963" s="106"/>
      <c r="W963" s="106"/>
      <c r="X963" s="106"/>
      <c r="Y963" s="106"/>
      <c r="Z963" s="106"/>
    </row>
    <row r="964">
      <c r="A964" s="106"/>
      <c r="B964" s="106"/>
      <c r="C964" s="106"/>
      <c r="D964" s="106"/>
      <c r="E964" s="106"/>
      <c r="F964" s="106"/>
      <c r="G964" s="106"/>
      <c r="H964" s="106"/>
      <c r="I964" s="106"/>
      <c r="J964" s="106"/>
      <c r="K964" s="106"/>
      <c r="L964" s="106"/>
      <c r="M964" s="106"/>
      <c r="N964" s="106"/>
      <c r="O964" s="106"/>
      <c r="P964" s="106"/>
      <c r="Q964" s="106"/>
      <c r="R964" s="106"/>
      <c r="S964" s="106"/>
      <c r="T964" s="106"/>
      <c r="U964" s="106"/>
      <c r="V964" s="106"/>
      <c r="W964" s="106"/>
      <c r="X964" s="106"/>
      <c r="Y964" s="106"/>
      <c r="Z964" s="106"/>
    </row>
    <row r="965">
      <c r="A965" s="106"/>
      <c r="B965" s="106"/>
      <c r="C965" s="106"/>
      <c r="D965" s="106"/>
      <c r="E965" s="106"/>
      <c r="F965" s="106"/>
      <c r="G965" s="106"/>
      <c r="H965" s="106"/>
      <c r="I965" s="106"/>
      <c r="J965" s="106"/>
      <c r="K965" s="106"/>
      <c r="L965" s="106"/>
      <c r="M965" s="106"/>
      <c r="N965" s="106"/>
      <c r="O965" s="106"/>
      <c r="P965" s="106"/>
      <c r="Q965" s="106"/>
      <c r="R965" s="106"/>
      <c r="S965" s="106"/>
      <c r="T965" s="106"/>
      <c r="U965" s="106"/>
      <c r="V965" s="106"/>
      <c r="W965" s="106"/>
      <c r="X965" s="106"/>
      <c r="Y965" s="106"/>
      <c r="Z965" s="106"/>
    </row>
    <row r="966">
      <c r="A966" s="106"/>
      <c r="B966" s="106"/>
      <c r="C966" s="106"/>
      <c r="D966" s="106"/>
      <c r="E966" s="106"/>
      <c r="F966" s="106"/>
      <c r="G966" s="106"/>
      <c r="H966" s="106"/>
      <c r="I966" s="106"/>
      <c r="J966" s="106"/>
      <c r="K966" s="106"/>
      <c r="L966" s="106"/>
      <c r="M966" s="106"/>
      <c r="N966" s="106"/>
      <c r="O966" s="106"/>
      <c r="P966" s="106"/>
      <c r="Q966" s="106"/>
      <c r="R966" s="106"/>
      <c r="S966" s="106"/>
      <c r="T966" s="106"/>
      <c r="U966" s="106"/>
      <c r="V966" s="106"/>
      <c r="W966" s="106"/>
      <c r="X966" s="106"/>
      <c r="Y966" s="106"/>
      <c r="Z966" s="106"/>
    </row>
    <row r="967">
      <c r="A967" s="106"/>
      <c r="B967" s="106"/>
      <c r="C967" s="106"/>
      <c r="D967" s="106"/>
      <c r="E967" s="106"/>
      <c r="F967" s="106"/>
      <c r="G967" s="106"/>
      <c r="H967" s="106"/>
      <c r="I967" s="106"/>
      <c r="J967" s="106"/>
      <c r="K967" s="106"/>
      <c r="L967" s="106"/>
      <c r="M967" s="106"/>
      <c r="N967" s="106"/>
      <c r="O967" s="106"/>
      <c r="P967" s="106"/>
      <c r="Q967" s="106"/>
      <c r="R967" s="106"/>
      <c r="S967" s="106"/>
      <c r="T967" s="106"/>
      <c r="U967" s="106"/>
      <c r="V967" s="106"/>
      <c r="W967" s="106"/>
      <c r="X967" s="106"/>
      <c r="Y967" s="106"/>
      <c r="Z967" s="106"/>
    </row>
    <row r="968">
      <c r="A968" s="106"/>
      <c r="B968" s="106"/>
      <c r="C968" s="106"/>
      <c r="D968" s="106"/>
      <c r="E968" s="106"/>
      <c r="F968" s="106"/>
      <c r="G968" s="106"/>
      <c r="H968" s="106"/>
      <c r="I968" s="106"/>
      <c r="J968" s="106"/>
      <c r="K968" s="106"/>
      <c r="L968" s="106"/>
      <c r="M968" s="106"/>
      <c r="N968" s="106"/>
      <c r="O968" s="106"/>
      <c r="P968" s="106"/>
      <c r="Q968" s="106"/>
      <c r="R968" s="106"/>
      <c r="S968" s="106"/>
      <c r="T968" s="106"/>
      <c r="U968" s="106"/>
      <c r="V968" s="106"/>
      <c r="W968" s="106"/>
      <c r="X968" s="106"/>
      <c r="Y968" s="106"/>
      <c r="Z968" s="106"/>
    </row>
    <row r="969">
      <c r="A969" s="106"/>
      <c r="B969" s="106"/>
      <c r="C969" s="106"/>
      <c r="D969" s="106"/>
      <c r="E969" s="106"/>
      <c r="F969" s="106"/>
      <c r="G969" s="106"/>
      <c r="H969" s="106"/>
      <c r="I969" s="106"/>
      <c r="J969" s="106"/>
      <c r="K969" s="106"/>
      <c r="L969" s="106"/>
      <c r="M969" s="106"/>
      <c r="N969" s="106"/>
      <c r="O969" s="106"/>
      <c r="P969" s="106"/>
      <c r="Q969" s="106"/>
      <c r="R969" s="106"/>
      <c r="S969" s="106"/>
      <c r="T969" s="106"/>
      <c r="U969" s="106"/>
      <c r="V969" s="106"/>
      <c r="W969" s="106"/>
      <c r="X969" s="106"/>
      <c r="Y969" s="106"/>
      <c r="Z969" s="106"/>
    </row>
    <row r="970">
      <c r="A970" s="106"/>
      <c r="B970" s="106"/>
      <c r="C970" s="106"/>
      <c r="D970" s="106"/>
      <c r="E970" s="106"/>
      <c r="F970" s="106"/>
      <c r="G970" s="106"/>
      <c r="H970" s="106"/>
      <c r="I970" s="106"/>
      <c r="J970" s="106"/>
      <c r="K970" s="106"/>
      <c r="L970" s="106"/>
      <c r="M970" s="106"/>
      <c r="N970" s="106"/>
      <c r="O970" s="106"/>
      <c r="P970" s="106"/>
      <c r="Q970" s="106"/>
      <c r="R970" s="106"/>
      <c r="S970" s="106"/>
      <c r="T970" s="106"/>
      <c r="U970" s="106"/>
      <c r="V970" s="106"/>
      <c r="W970" s="106"/>
      <c r="X970" s="106"/>
      <c r="Y970" s="106"/>
      <c r="Z970" s="106"/>
    </row>
    <row r="971">
      <c r="A971" s="106"/>
      <c r="B971" s="106"/>
      <c r="C971" s="106"/>
      <c r="D971" s="106"/>
      <c r="E971" s="106"/>
      <c r="F971" s="106"/>
      <c r="G971" s="106"/>
      <c r="H971" s="106"/>
      <c r="I971" s="106"/>
      <c r="J971" s="106"/>
      <c r="K971" s="106"/>
      <c r="L971" s="106"/>
      <c r="M971" s="106"/>
      <c r="N971" s="106"/>
      <c r="O971" s="106"/>
      <c r="P971" s="106"/>
      <c r="Q971" s="106"/>
      <c r="R971" s="106"/>
      <c r="S971" s="106"/>
      <c r="T971" s="106"/>
      <c r="U971" s="106"/>
      <c r="V971" s="106"/>
      <c r="W971" s="106"/>
      <c r="X971" s="106"/>
      <c r="Y971" s="106"/>
      <c r="Z971" s="106"/>
    </row>
    <row r="972">
      <c r="A972" s="106"/>
      <c r="B972" s="106"/>
      <c r="C972" s="106"/>
      <c r="D972" s="106"/>
      <c r="E972" s="106"/>
      <c r="F972" s="106"/>
      <c r="G972" s="106"/>
      <c r="H972" s="106"/>
      <c r="I972" s="106"/>
      <c r="J972" s="106"/>
      <c r="K972" s="106"/>
      <c r="L972" s="106"/>
      <c r="M972" s="106"/>
      <c r="N972" s="106"/>
      <c r="O972" s="106"/>
      <c r="P972" s="106"/>
      <c r="Q972" s="106"/>
      <c r="R972" s="106"/>
      <c r="S972" s="106"/>
      <c r="T972" s="106"/>
      <c r="U972" s="106"/>
      <c r="V972" s="106"/>
      <c r="W972" s="106"/>
      <c r="X972" s="106"/>
      <c r="Y972" s="106"/>
      <c r="Z972" s="106"/>
    </row>
    <row r="973">
      <c r="A973" s="106"/>
      <c r="B973" s="106"/>
      <c r="C973" s="106"/>
      <c r="D973" s="106"/>
      <c r="E973" s="106"/>
      <c r="F973" s="106"/>
      <c r="G973" s="106"/>
      <c r="H973" s="106"/>
      <c r="I973" s="106"/>
      <c r="J973" s="106"/>
      <c r="K973" s="106"/>
      <c r="L973" s="106"/>
      <c r="M973" s="106"/>
      <c r="N973" s="106"/>
      <c r="O973" s="106"/>
      <c r="P973" s="106"/>
      <c r="Q973" s="106"/>
      <c r="R973" s="106"/>
      <c r="S973" s="106"/>
      <c r="T973" s="106"/>
      <c r="U973" s="106"/>
      <c r="V973" s="106"/>
      <c r="W973" s="106"/>
      <c r="X973" s="106"/>
      <c r="Y973" s="106"/>
      <c r="Z973" s="106"/>
    </row>
    <row r="974">
      <c r="A974" s="106"/>
      <c r="B974" s="106"/>
      <c r="C974" s="106"/>
      <c r="D974" s="106"/>
      <c r="E974" s="106"/>
      <c r="F974" s="106"/>
      <c r="G974" s="106"/>
      <c r="H974" s="106"/>
      <c r="I974" s="106"/>
      <c r="J974" s="106"/>
      <c r="K974" s="106"/>
      <c r="L974" s="106"/>
      <c r="M974" s="106"/>
      <c r="N974" s="106"/>
      <c r="O974" s="106"/>
      <c r="P974" s="106"/>
      <c r="Q974" s="106"/>
      <c r="R974" s="106"/>
      <c r="S974" s="106"/>
      <c r="T974" s="106"/>
      <c r="U974" s="106"/>
      <c r="V974" s="106"/>
      <c r="W974" s="106"/>
      <c r="X974" s="106"/>
      <c r="Y974" s="106"/>
      <c r="Z974" s="106"/>
    </row>
    <row r="975">
      <c r="A975" s="106"/>
      <c r="B975" s="106"/>
      <c r="C975" s="106"/>
      <c r="D975" s="106"/>
      <c r="E975" s="106"/>
      <c r="F975" s="106"/>
      <c r="G975" s="106"/>
      <c r="H975" s="106"/>
      <c r="I975" s="106"/>
      <c r="J975" s="106"/>
      <c r="K975" s="106"/>
      <c r="L975" s="106"/>
      <c r="M975" s="106"/>
      <c r="N975" s="106"/>
      <c r="O975" s="106"/>
      <c r="P975" s="106"/>
      <c r="Q975" s="106"/>
      <c r="R975" s="106"/>
      <c r="S975" s="106"/>
      <c r="T975" s="106"/>
      <c r="U975" s="106"/>
      <c r="V975" s="106"/>
      <c r="W975" s="106"/>
      <c r="X975" s="106"/>
      <c r="Y975" s="106"/>
      <c r="Z975" s="106"/>
    </row>
    <row r="976">
      <c r="A976" s="106"/>
      <c r="B976" s="106"/>
      <c r="C976" s="106"/>
      <c r="D976" s="106"/>
      <c r="E976" s="106"/>
      <c r="F976" s="106"/>
      <c r="G976" s="106"/>
      <c r="H976" s="106"/>
      <c r="I976" s="106"/>
      <c r="J976" s="106"/>
      <c r="K976" s="106"/>
      <c r="L976" s="106"/>
      <c r="M976" s="106"/>
      <c r="N976" s="106"/>
      <c r="O976" s="106"/>
      <c r="P976" s="106"/>
      <c r="Q976" s="106"/>
      <c r="R976" s="106"/>
      <c r="S976" s="106"/>
      <c r="T976" s="106"/>
      <c r="U976" s="106"/>
      <c r="V976" s="106"/>
      <c r="W976" s="106"/>
      <c r="X976" s="106"/>
      <c r="Y976" s="106"/>
      <c r="Z976" s="106"/>
    </row>
    <row r="977">
      <c r="A977" s="106"/>
      <c r="B977" s="106"/>
      <c r="C977" s="106"/>
      <c r="D977" s="106"/>
      <c r="E977" s="106"/>
      <c r="F977" s="106"/>
      <c r="G977" s="106"/>
      <c r="H977" s="106"/>
      <c r="I977" s="106"/>
      <c r="J977" s="106"/>
      <c r="K977" s="106"/>
      <c r="L977" s="106"/>
      <c r="M977" s="106"/>
      <c r="N977" s="106"/>
      <c r="O977" s="106"/>
      <c r="P977" s="106"/>
      <c r="Q977" s="106"/>
      <c r="R977" s="106"/>
      <c r="S977" s="106"/>
      <c r="T977" s="106"/>
      <c r="U977" s="106"/>
      <c r="V977" s="106"/>
      <c r="W977" s="106"/>
      <c r="X977" s="106"/>
      <c r="Y977" s="106"/>
      <c r="Z977" s="106"/>
    </row>
    <row r="978">
      <c r="A978" s="106"/>
      <c r="B978" s="106"/>
      <c r="C978" s="106"/>
      <c r="D978" s="106"/>
      <c r="E978" s="106"/>
      <c r="F978" s="106"/>
      <c r="G978" s="106"/>
      <c r="H978" s="106"/>
      <c r="I978" s="106"/>
      <c r="J978" s="106"/>
      <c r="K978" s="106"/>
      <c r="L978" s="106"/>
      <c r="M978" s="106"/>
      <c r="N978" s="106"/>
      <c r="O978" s="106"/>
      <c r="P978" s="106"/>
      <c r="Q978" s="106"/>
      <c r="R978" s="106"/>
      <c r="S978" s="106"/>
      <c r="T978" s="106"/>
      <c r="U978" s="106"/>
      <c r="V978" s="106"/>
      <c r="W978" s="106"/>
      <c r="X978" s="106"/>
      <c r="Y978" s="106"/>
      <c r="Z978" s="106"/>
    </row>
    <row r="979">
      <c r="A979" s="106"/>
      <c r="B979" s="106"/>
      <c r="C979" s="106"/>
      <c r="D979" s="106"/>
      <c r="E979" s="106"/>
      <c r="F979" s="106"/>
      <c r="G979" s="106"/>
      <c r="H979" s="106"/>
      <c r="I979" s="106"/>
      <c r="J979" s="106"/>
      <c r="K979" s="106"/>
      <c r="L979" s="106"/>
      <c r="M979" s="106"/>
      <c r="N979" s="106"/>
      <c r="O979" s="106"/>
      <c r="P979" s="106"/>
      <c r="Q979" s="106"/>
      <c r="R979" s="106"/>
      <c r="S979" s="106"/>
      <c r="T979" s="106"/>
      <c r="U979" s="106"/>
      <c r="V979" s="106"/>
      <c r="W979" s="106"/>
      <c r="X979" s="106"/>
      <c r="Y979" s="106"/>
      <c r="Z979" s="106"/>
    </row>
    <row r="980">
      <c r="A980" s="106"/>
      <c r="B980" s="106"/>
      <c r="C980" s="106"/>
      <c r="D980" s="106"/>
      <c r="E980" s="106"/>
      <c r="F980" s="106"/>
      <c r="G980" s="106"/>
      <c r="H980" s="106"/>
      <c r="I980" s="106"/>
      <c r="J980" s="106"/>
      <c r="K980" s="106"/>
      <c r="L980" s="106"/>
      <c r="M980" s="106"/>
      <c r="N980" s="106"/>
      <c r="O980" s="106"/>
      <c r="P980" s="106"/>
      <c r="Q980" s="106"/>
      <c r="R980" s="106"/>
      <c r="S980" s="106"/>
      <c r="T980" s="106"/>
      <c r="U980" s="106"/>
      <c r="V980" s="106"/>
      <c r="W980" s="106"/>
      <c r="X980" s="106"/>
      <c r="Y980" s="106"/>
      <c r="Z980" s="106"/>
    </row>
    <row r="981">
      <c r="A981" s="106"/>
      <c r="B981" s="106"/>
      <c r="C981" s="106"/>
      <c r="D981" s="106"/>
      <c r="E981" s="106"/>
      <c r="F981" s="106"/>
      <c r="G981" s="106"/>
      <c r="H981" s="106"/>
      <c r="I981" s="106"/>
      <c r="J981" s="106"/>
      <c r="K981" s="106"/>
      <c r="L981" s="106"/>
      <c r="M981" s="106"/>
      <c r="N981" s="106"/>
      <c r="O981" s="106"/>
      <c r="P981" s="106"/>
      <c r="Q981" s="106"/>
      <c r="R981" s="106"/>
      <c r="S981" s="106"/>
      <c r="T981" s="106"/>
      <c r="U981" s="106"/>
      <c r="V981" s="106"/>
      <c r="W981" s="106"/>
      <c r="X981" s="106"/>
      <c r="Y981" s="106"/>
      <c r="Z981" s="106"/>
    </row>
    <row r="982">
      <c r="A982" s="106"/>
      <c r="B982" s="106"/>
      <c r="C982" s="106"/>
      <c r="D982" s="106"/>
      <c r="E982" s="106"/>
      <c r="F982" s="106"/>
      <c r="G982" s="106"/>
      <c r="H982" s="106"/>
      <c r="I982" s="106"/>
      <c r="J982" s="106"/>
      <c r="K982" s="106"/>
      <c r="L982" s="106"/>
      <c r="M982" s="106"/>
      <c r="N982" s="106"/>
      <c r="O982" s="106"/>
      <c r="P982" s="106"/>
      <c r="Q982" s="106"/>
      <c r="R982" s="106"/>
      <c r="S982" s="106"/>
      <c r="T982" s="106"/>
      <c r="U982" s="106"/>
      <c r="V982" s="106"/>
      <c r="W982" s="106"/>
      <c r="X982" s="106"/>
      <c r="Y982" s="106"/>
      <c r="Z982" s="106"/>
    </row>
    <row r="983">
      <c r="A983" s="106"/>
      <c r="B983" s="106"/>
      <c r="C983" s="106"/>
      <c r="D983" s="106"/>
      <c r="E983" s="106"/>
      <c r="F983" s="106"/>
      <c r="G983" s="106"/>
      <c r="H983" s="106"/>
      <c r="I983" s="106"/>
      <c r="J983" s="106"/>
      <c r="K983" s="106"/>
      <c r="L983" s="106"/>
      <c r="M983" s="106"/>
      <c r="N983" s="106"/>
      <c r="O983" s="106"/>
      <c r="P983" s="106"/>
      <c r="Q983" s="106"/>
      <c r="R983" s="106"/>
      <c r="S983" s="106"/>
      <c r="T983" s="106"/>
      <c r="U983" s="106"/>
      <c r="V983" s="106"/>
      <c r="W983" s="106"/>
      <c r="X983" s="106"/>
      <c r="Y983" s="106"/>
      <c r="Z983" s="106"/>
    </row>
    <row r="984">
      <c r="A984" s="106"/>
      <c r="B984" s="106"/>
      <c r="C984" s="106"/>
      <c r="D984" s="106"/>
      <c r="E984" s="106"/>
      <c r="F984" s="106"/>
      <c r="G984" s="106"/>
      <c r="H984" s="106"/>
      <c r="I984" s="106"/>
      <c r="J984" s="106"/>
      <c r="K984" s="106"/>
      <c r="L984" s="106"/>
      <c r="M984" s="106"/>
      <c r="N984" s="106"/>
      <c r="O984" s="106"/>
      <c r="P984" s="106"/>
      <c r="Q984" s="106"/>
      <c r="R984" s="106"/>
      <c r="S984" s="106"/>
      <c r="T984" s="106"/>
      <c r="U984" s="106"/>
      <c r="V984" s="106"/>
      <c r="W984" s="106"/>
      <c r="X984" s="106"/>
      <c r="Y984" s="106"/>
      <c r="Z984" s="106"/>
    </row>
    <row r="985">
      <c r="A985" s="106"/>
      <c r="B985" s="106"/>
      <c r="C985" s="106"/>
      <c r="D985" s="106"/>
      <c r="E985" s="106"/>
      <c r="F985" s="106"/>
      <c r="G985" s="106"/>
      <c r="H985" s="106"/>
      <c r="I985" s="106"/>
      <c r="J985" s="106"/>
      <c r="K985" s="106"/>
      <c r="L985" s="106"/>
      <c r="M985" s="106"/>
      <c r="N985" s="106"/>
      <c r="O985" s="106"/>
      <c r="P985" s="106"/>
      <c r="Q985" s="106"/>
      <c r="R985" s="106"/>
      <c r="S985" s="106"/>
      <c r="T985" s="106"/>
      <c r="U985" s="106"/>
      <c r="V985" s="106"/>
      <c r="W985" s="106"/>
      <c r="X985" s="106"/>
      <c r="Y985" s="106"/>
      <c r="Z985" s="106"/>
    </row>
    <row r="986">
      <c r="A986" s="106"/>
      <c r="B986" s="106"/>
      <c r="C986" s="106"/>
      <c r="D986" s="106"/>
      <c r="E986" s="106"/>
      <c r="F986" s="106"/>
      <c r="G986" s="106"/>
      <c r="H986" s="106"/>
      <c r="I986" s="106"/>
      <c r="J986" s="106"/>
      <c r="K986" s="106"/>
      <c r="L986" s="106"/>
      <c r="M986" s="106"/>
      <c r="N986" s="106"/>
      <c r="O986" s="106"/>
      <c r="P986" s="106"/>
      <c r="Q986" s="106"/>
      <c r="R986" s="106"/>
      <c r="S986" s="106"/>
      <c r="T986" s="106"/>
      <c r="U986" s="106"/>
      <c r="V986" s="106"/>
      <c r="W986" s="106"/>
      <c r="X986" s="106"/>
      <c r="Y986" s="106"/>
      <c r="Z986" s="106"/>
    </row>
    <row r="987">
      <c r="A987" s="106"/>
      <c r="B987" s="106"/>
      <c r="C987" s="106"/>
      <c r="D987" s="106"/>
      <c r="E987" s="106"/>
      <c r="F987" s="106"/>
      <c r="G987" s="106"/>
      <c r="H987" s="106"/>
      <c r="I987" s="106"/>
      <c r="J987" s="106"/>
      <c r="K987" s="106"/>
      <c r="L987" s="106"/>
      <c r="M987" s="106"/>
      <c r="N987" s="106"/>
      <c r="O987" s="106"/>
      <c r="P987" s="106"/>
      <c r="Q987" s="106"/>
      <c r="R987" s="106"/>
      <c r="S987" s="106"/>
      <c r="T987" s="106"/>
      <c r="U987" s="106"/>
      <c r="V987" s="106"/>
      <c r="W987" s="106"/>
      <c r="X987" s="106"/>
      <c r="Y987" s="106"/>
      <c r="Z987" s="106"/>
    </row>
    <row r="988">
      <c r="A988" s="106"/>
      <c r="B988" s="106"/>
      <c r="C988" s="106"/>
      <c r="D988" s="106"/>
      <c r="E988" s="106"/>
      <c r="F988" s="106"/>
      <c r="G988" s="106"/>
      <c r="H988" s="106"/>
      <c r="I988" s="106"/>
      <c r="J988" s="106"/>
      <c r="K988" s="106"/>
      <c r="L988" s="106"/>
      <c r="M988" s="106"/>
      <c r="N988" s="106"/>
      <c r="O988" s="106"/>
      <c r="P988" s="106"/>
      <c r="Q988" s="106"/>
      <c r="R988" s="106"/>
      <c r="S988" s="106"/>
      <c r="T988" s="106"/>
      <c r="U988" s="106"/>
      <c r="V988" s="106"/>
      <c r="W988" s="106"/>
      <c r="X988" s="106"/>
      <c r="Y988" s="106"/>
      <c r="Z988" s="106"/>
    </row>
    <row r="989">
      <c r="A989" s="106"/>
      <c r="B989" s="106"/>
      <c r="C989" s="106"/>
      <c r="D989" s="106"/>
      <c r="E989" s="106"/>
      <c r="F989" s="106"/>
      <c r="G989" s="106"/>
      <c r="H989" s="106"/>
      <c r="I989" s="106"/>
      <c r="J989" s="106"/>
      <c r="K989" s="106"/>
      <c r="L989" s="106"/>
      <c r="M989" s="106"/>
      <c r="N989" s="106"/>
      <c r="O989" s="106"/>
      <c r="P989" s="106"/>
      <c r="Q989" s="106"/>
      <c r="R989" s="106"/>
      <c r="S989" s="106"/>
      <c r="T989" s="106"/>
      <c r="U989" s="106"/>
      <c r="V989" s="106"/>
      <c r="W989" s="106"/>
      <c r="X989" s="106"/>
      <c r="Y989" s="106"/>
      <c r="Z989" s="106"/>
    </row>
    <row r="990">
      <c r="A990" s="106"/>
      <c r="B990" s="106"/>
      <c r="C990" s="106"/>
      <c r="D990" s="106"/>
      <c r="E990" s="106"/>
      <c r="F990" s="106"/>
      <c r="G990" s="106"/>
      <c r="H990" s="106"/>
      <c r="I990" s="106"/>
      <c r="J990" s="106"/>
      <c r="K990" s="106"/>
      <c r="L990" s="106"/>
      <c r="M990" s="106"/>
      <c r="N990" s="106"/>
      <c r="O990" s="106"/>
      <c r="P990" s="106"/>
      <c r="Q990" s="106"/>
      <c r="R990" s="106"/>
      <c r="S990" s="106"/>
      <c r="T990" s="106"/>
      <c r="U990" s="106"/>
      <c r="V990" s="106"/>
      <c r="W990" s="106"/>
      <c r="X990" s="106"/>
      <c r="Y990" s="106"/>
      <c r="Z990" s="106"/>
    </row>
    <row r="991">
      <c r="A991" s="106"/>
      <c r="B991" s="106"/>
      <c r="C991" s="106"/>
      <c r="D991" s="106"/>
      <c r="E991" s="106"/>
      <c r="F991" s="106"/>
      <c r="G991" s="106"/>
      <c r="H991" s="106"/>
      <c r="I991" s="106"/>
      <c r="J991" s="106"/>
      <c r="K991" s="106"/>
      <c r="L991" s="106"/>
      <c r="M991" s="106"/>
      <c r="N991" s="106"/>
      <c r="O991" s="106"/>
      <c r="P991" s="106"/>
      <c r="Q991" s="106"/>
      <c r="R991" s="106"/>
      <c r="S991" s="106"/>
      <c r="T991" s="106"/>
      <c r="U991" s="106"/>
      <c r="V991" s="106"/>
      <c r="W991" s="106"/>
      <c r="X991" s="106"/>
      <c r="Y991" s="106"/>
      <c r="Z991" s="106"/>
    </row>
    <row r="992">
      <c r="A992" s="106"/>
      <c r="B992" s="106"/>
      <c r="C992" s="106"/>
      <c r="D992" s="106"/>
      <c r="E992" s="106"/>
      <c r="F992" s="106"/>
      <c r="G992" s="106"/>
      <c r="H992" s="106"/>
      <c r="I992" s="106"/>
      <c r="J992" s="106"/>
      <c r="K992" s="106"/>
      <c r="L992" s="106"/>
      <c r="M992" s="106"/>
      <c r="N992" s="106"/>
      <c r="O992" s="106"/>
      <c r="P992" s="106"/>
      <c r="Q992" s="106"/>
      <c r="R992" s="106"/>
      <c r="S992" s="106"/>
      <c r="T992" s="106"/>
      <c r="U992" s="106"/>
      <c r="V992" s="106"/>
      <c r="W992" s="106"/>
      <c r="X992" s="106"/>
      <c r="Y992" s="106"/>
      <c r="Z992" s="106"/>
    </row>
    <row r="993">
      <c r="A993" s="106"/>
      <c r="B993" s="106"/>
      <c r="C993" s="106"/>
      <c r="D993" s="106"/>
      <c r="E993" s="106"/>
      <c r="F993" s="106"/>
      <c r="G993" s="106"/>
      <c r="H993" s="106"/>
      <c r="I993" s="106"/>
      <c r="J993" s="106"/>
      <c r="K993" s="106"/>
      <c r="L993" s="106"/>
      <c r="M993" s="106"/>
      <c r="N993" s="106"/>
      <c r="O993" s="106"/>
      <c r="P993" s="106"/>
      <c r="Q993" s="106"/>
      <c r="R993" s="106"/>
      <c r="S993" s="106"/>
      <c r="T993" s="106"/>
      <c r="U993" s="106"/>
      <c r="V993" s="106"/>
      <c r="W993" s="106"/>
      <c r="X993" s="106"/>
      <c r="Y993" s="106"/>
      <c r="Z993" s="106"/>
    </row>
    <row r="994">
      <c r="A994" s="106"/>
      <c r="B994" s="106"/>
      <c r="C994" s="106"/>
      <c r="D994" s="106"/>
      <c r="E994" s="106"/>
      <c r="F994" s="106"/>
      <c r="G994" s="106"/>
      <c r="H994" s="106"/>
      <c r="I994" s="106"/>
      <c r="J994" s="106"/>
      <c r="K994" s="106"/>
      <c r="L994" s="106"/>
      <c r="M994" s="106"/>
      <c r="N994" s="106"/>
      <c r="O994" s="106"/>
      <c r="P994" s="106"/>
      <c r="Q994" s="106"/>
      <c r="R994" s="106"/>
      <c r="S994" s="106"/>
      <c r="T994" s="106"/>
      <c r="U994" s="106"/>
      <c r="V994" s="106"/>
      <c r="W994" s="106"/>
      <c r="X994" s="106"/>
      <c r="Y994" s="106"/>
      <c r="Z994" s="106"/>
    </row>
    <row r="995">
      <c r="A995" s="106"/>
      <c r="B995" s="106"/>
      <c r="C995" s="106"/>
      <c r="D995" s="106"/>
      <c r="E995" s="106"/>
      <c r="F995" s="106"/>
      <c r="G995" s="106"/>
      <c r="H995" s="106"/>
      <c r="I995" s="106"/>
      <c r="J995" s="106"/>
      <c r="K995" s="106"/>
      <c r="L995" s="106"/>
      <c r="M995" s="106"/>
      <c r="N995" s="106"/>
      <c r="O995" s="106"/>
      <c r="P995" s="106"/>
      <c r="Q995" s="106"/>
      <c r="R995" s="106"/>
      <c r="S995" s="106"/>
      <c r="T995" s="106"/>
      <c r="U995" s="106"/>
      <c r="V995" s="106"/>
      <c r="W995" s="106"/>
      <c r="X995" s="106"/>
      <c r="Y995" s="106"/>
      <c r="Z995" s="106"/>
    </row>
    <row r="996">
      <c r="A996" s="106"/>
      <c r="B996" s="106"/>
      <c r="C996" s="106"/>
      <c r="D996" s="106"/>
      <c r="E996" s="106"/>
      <c r="F996" s="106"/>
      <c r="G996" s="106"/>
      <c r="H996" s="106"/>
      <c r="I996" s="106"/>
      <c r="J996" s="106"/>
      <c r="K996" s="106"/>
      <c r="L996" s="106"/>
      <c r="M996" s="106"/>
      <c r="N996" s="106"/>
      <c r="O996" s="106"/>
      <c r="P996" s="106"/>
      <c r="Q996" s="106"/>
      <c r="R996" s="106"/>
      <c r="S996" s="106"/>
      <c r="T996" s="106"/>
      <c r="U996" s="106"/>
      <c r="V996" s="106"/>
      <c r="W996" s="106"/>
      <c r="X996" s="106"/>
      <c r="Y996" s="106"/>
      <c r="Z996" s="106"/>
    </row>
    <row r="997">
      <c r="A997" s="106"/>
      <c r="B997" s="106"/>
      <c r="C997" s="106"/>
      <c r="D997" s="106"/>
      <c r="E997" s="106"/>
      <c r="F997" s="106"/>
      <c r="G997" s="106"/>
      <c r="H997" s="106"/>
      <c r="I997" s="106"/>
      <c r="J997" s="106"/>
      <c r="K997" s="106"/>
      <c r="L997" s="106"/>
      <c r="M997" s="106"/>
      <c r="N997" s="106"/>
      <c r="O997" s="106"/>
      <c r="P997" s="106"/>
      <c r="Q997" s="106"/>
      <c r="R997" s="106"/>
      <c r="S997" s="106"/>
      <c r="T997" s="106"/>
      <c r="U997" s="106"/>
      <c r="V997" s="106"/>
      <c r="W997" s="106"/>
      <c r="X997" s="106"/>
      <c r="Y997" s="106"/>
      <c r="Z997" s="106"/>
    </row>
    <row r="998">
      <c r="A998" s="106"/>
      <c r="B998" s="106"/>
      <c r="C998" s="106"/>
      <c r="D998" s="106"/>
      <c r="E998" s="106"/>
      <c r="F998" s="106"/>
      <c r="G998" s="106"/>
      <c r="H998" s="106"/>
      <c r="I998" s="106"/>
      <c r="J998" s="106"/>
      <c r="K998" s="106"/>
      <c r="L998" s="106"/>
      <c r="M998" s="106"/>
      <c r="N998" s="106"/>
      <c r="O998" s="106"/>
      <c r="P998" s="106"/>
      <c r="Q998" s="106"/>
      <c r="R998" s="106"/>
      <c r="S998" s="106"/>
      <c r="T998" s="106"/>
      <c r="U998" s="106"/>
      <c r="V998" s="106"/>
      <c r="W998" s="106"/>
      <c r="X998" s="106"/>
      <c r="Y998" s="106"/>
      <c r="Z998" s="106"/>
    </row>
    <row r="999">
      <c r="A999" s="106"/>
      <c r="B999" s="106"/>
      <c r="C999" s="106"/>
      <c r="D999" s="106"/>
      <c r="E999" s="106"/>
      <c r="F999" s="106"/>
      <c r="G999" s="106"/>
      <c r="H999" s="106"/>
      <c r="I999" s="106"/>
      <c r="J999" s="106"/>
      <c r="K999" s="106"/>
      <c r="L999" s="106"/>
      <c r="M999" s="106"/>
      <c r="N999" s="106"/>
      <c r="O999" s="106"/>
      <c r="P999" s="106"/>
      <c r="Q999" s="106"/>
      <c r="R999" s="106"/>
      <c r="S999" s="106"/>
      <c r="T999" s="106"/>
      <c r="U999" s="106"/>
      <c r="V999" s="106"/>
      <c r="W999" s="106"/>
      <c r="X999" s="106"/>
      <c r="Y999" s="106"/>
      <c r="Z999" s="106"/>
    </row>
    <row r="1000">
      <c r="A1000" s="106"/>
      <c r="B1000" s="106"/>
      <c r="C1000" s="106"/>
      <c r="D1000" s="106"/>
      <c r="E1000" s="106"/>
      <c r="F1000" s="106"/>
      <c r="G1000" s="106"/>
      <c r="H1000" s="106"/>
      <c r="I1000" s="106"/>
      <c r="J1000" s="106"/>
      <c r="K1000" s="106"/>
      <c r="L1000" s="106"/>
      <c r="M1000" s="106"/>
      <c r="N1000" s="106"/>
      <c r="O1000" s="106"/>
      <c r="P1000" s="106"/>
      <c r="Q1000" s="106"/>
      <c r="R1000" s="106"/>
      <c r="S1000" s="106"/>
      <c r="T1000" s="106"/>
      <c r="U1000" s="106"/>
      <c r="V1000" s="106"/>
      <c r="W1000" s="106"/>
      <c r="X1000" s="106"/>
      <c r="Y1000" s="106"/>
      <c r="Z1000" s="106"/>
    </row>
    <row r="1001">
      <c r="A1001" s="106"/>
      <c r="B1001" s="106"/>
      <c r="C1001" s="106"/>
      <c r="D1001" s="106"/>
      <c r="E1001" s="106"/>
      <c r="F1001" s="106"/>
      <c r="G1001" s="106"/>
      <c r="H1001" s="106"/>
      <c r="I1001" s="106"/>
      <c r="J1001" s="106"/>
      <c r="K1001" s="106"/>
      <c r="L1001" s="106"/>
      <c r="M1001" s="106"/>
      <c r="N1001" s="106"/>
      <c r="O1001" s="106"/>
      <c r="P1001" s="106"/>
      <c r="Q1001" s="106"/>
      <c r="R1001" s="106"/>
      <c r="S1001" s="106"/>
      <c r="T1001" s="106"/>
      <c r="U1001" s="106"/>
      <c r="V1001" s="106"/>
      <c r="W1001" s="106"/>
      <c r="X1001" s="106"/>
      <c r="Y1001" s="106"/>
      <c r="Z1001" s="106"/>
    </row>
    <row r="1002">
      <c r="A1002" s="106"/>
      <c r="B1002" s="106"/>
      <c r="C1002" s="106"/>
      <c r="D1002" s="106"/>
      <c r="E1002" s="106"/>
      <c r="F1002" s="106"/>
      <c r="G1002" s="106"/>
      <c r="H1002" s="106"/>
      <c r="I1002" s="106"/>
      <c r="J1002" s="106"/>
      <c r="K1002" s="106"/>
      <c r="L1002" s="106"/>
      <c r="M1002" s="106"/>
      <c r="N1002" s="106"/>
      <c r="O1002" s="106"/>
      <c r="P1002" s="106"/>
      <c r="Q1002" s="106"/>
      <c r="R1002" s="106"/>
      <c r="S1002" s="106"/>
      <c r="T1002" s="106"/>
      <c r="U1002" s="106"/>
      <c r="V1002" s="106"/>
      <c r="W1002" s="106"/>
      <c r="X1002" s="106"/>
      <c r="Y1002" s="106"/>
      <c r="Z1002" s="106"/>
    </row>
    <row r="1003">
      <c r="A1003" s="106"/>
      <c r="B1003" s="106"/>
      <c r="C1003" s="106"/>
      <c r="D1003" s="106"/>
      <c r="E1003" s="106"/>
      <c r="F1003" s="106"/>
      <c r="G1003" s="106"/>
      <c r="H1003" s="106"/>
      <c r="I1003" s="106"/>
      <c r="J1003" s="106"/>
      <c r="K1003" s="106"/>
      <c r="L1003" s="106"/>
      <c r="M1003" s="106"/>
      <c r="N1003" s="106"/>
      <c r="O1003" s="106"/>
      <c r="P1003" s="106"/>
      <c r="Q1003" s="106"/>
      <c r="R1003" s="106"/>
      <c r="S1003" s="106"/>
      <c r="T1003" s="106"/>
      <c r="U1003" s="106"/>
      <c r="V1003" s="106"/>
      <c r="W1003" s="106"/>
      <c r="X1003" s="106"/>
      <c r="Y1003" s="106"/>
      <c r="Z1003" s="106"/>
    </row>
    <row r="1004">
      <c r="A1004" s="106"/>
      <c r="B1004" s="106"/>
      <c r="C1004" s="106"/>
      <c r="D1004" s="106"/>
      <c r="E1004" s="106"/>
      <c r="F1004" s="106"/>
      <c r="G1004" s="106"/>
      <c r="H1004" s="106"/>
      <c r="I1004" s="106"/>
      <c r="J1004" s="106"/>
      <c r="K1004" s="106"/>
      <c r="L1004" s="106"/>
      <c r="M1004" s="106"/>
      <c r="N1004" s="106"/>
      <c r="O1004" s="106"/>
      <c r="P1004" s="106"/>
      <c r="Q1004" s="106"/>
      <c r="R1004" s="106"/>
      <c r="S1004" s="106"/>
      <c r="T1004" s="106"/>
      <c r="U1004" s="106"/>
      <c r="V1004" s="106"/>
      <c r="W1004" s="106"/>
      <c r="X1004" s="106"/>
      <c r="Y1004" s="106"/>
      <c r="Z1004" s="106"/>
    </row>
    <row r="1005">
      <c r="A1005" s="106"/>
      <c r="B1005" s="106"/>
      <c r="C1005" s="106"/>
      <c r="D1005" s="106"/>
      <c r="E1005" s="106"/>
      <c r="F1005" s="106"/>
      <c r="G1005" s="106"/>
      <c r="H1005" s="106"/>
      <c r="I1005" s="106"/>
      <c r="J1005" s="106"/>
      <c r="K1005" s="106"/>
      <c r="L1005" s="106"/>
      <c r="M1005" s="106"/>
      <c r="N1005" s="106"/>
      <c r="O1005" s="106"/>
      <c r="P1005" s="106"/>
      <c r="Q1005" s="106"/>
      <c r="R1005" s="106"/>
      <c r="S1005" s="106"/>
      <c r="T1005" s="106"/>
      <c r="U1005" s="106"/>
      <c r="V1005" s="106"/>
      <c r="W1005" s="106"/>
      <c r="X1005" s="106"/>
      <c r="Y1005" s="106"/>
      <c r="Z1005" s="106"/>
    </row>
    <row r="1006">
      <c r="A1006" s="106"/>
      <c r="B1006" s="106"/>
      <c r="C1006" s="106"/>
      <c r="D1006" s="106"/>
      <c r="E1006" s="106"/>
      <c r="F1006" s="106"/>
      <c r="G1006" s="106"/>
      <c r="H1006" s="106"/>
      <c r="I1006" s="106"/>
      <c r="J1006" s="106"/>
      <c r="K1006" s="106"/>
      <c r="L1006" s="106"/>
      <c r="M1006" s="106"/>
      <c r="N1006" s="106"/>
      <c r="O1006" s="106"/>
      <c r="P1006" s="106"/>
      <c r="Q1006" s="106"/>
      <c r="R1006" s="106"/>
      <c r="S1006" s="106"/>
      <c r="T1006" s="106"/>
      <c r="U1006" s="106"/>
      <c r="V1006" s="106"/>
      <c r="W1006" s="106"/>
      <c r="X1006" s="106"/>
      <c r="Y1006" s="106"/>
      <c r="Z1006" s="106"/>
    </row>
    <row r="1007">
      <c r="A1007" s="106"/>
      <c r="B1007" s="106"/>
      <c r="C1007" s="106"/>
      <c r="D1007" s="106"/>
      <c r="E1007" s="106"/>
      <c r="F1007" s="106"/>
      <c r="G1007" s="106"/>
      <c r="H1007" s="106"/>
      <c r="I1007" s="106"/>
      <c r="J1007" s="106"/>
      <c r="K1007" s="106"/>
      <c r="L1007" s="106"/>
      <c r="M1007" s="106"/>
      <c r="N1007" s="106"/>
      <c r="O1007" s="106"/>
      <c r="P1007" s="106"/>
      <c r="Q1007" s="106"/>
      <c r="R1007" s="106"/>
      <c r="S1007" s="106"/>
      <c r="T1007" s="106"/>
      <c r="U1007" s="106"/>
      <c r="V1007" s="106"/>
      <c r="W1007" s="106"/>
      <c r="X1007" s="106"/>
      <c r="Y1007" s="106"/>
      <c r="Z1007" s="106"/>
    </row>
    <row r="1008">
      <c r="A1008" s="106"/>
      <c r="B1008" s="106"/>
      <c r="C1008" s="106"/>
      <c r="D1008" s="106"/>
      <c r="E1008" s="106"/>
      <c r="F1008" s="106"/>
      <c r="G1008" s="106"/>
      <c r="H1008" s="106"/>
      <c r="I1008" s="106"/>
      <c r="J1008" s="106"/>
      <c r="K1008" s="106"/>
      <c r="L1008" s="106"/>
      <c r="M1008" s="106"/>
      <c r="N1008" s="106"/>
      <c r="O1008" s="106"/>
      <c r="P1008" s="106"/>
      <c r="Q1008" s="106"/>
      <c r="R1008" s="106"/>
      <c r="S1008" s="106"/>
      <c r="T1008" s="106"/>
      <c r="U1008" s="106"/>
      <c r="V1008" s="106"/>
      <c r="W1008" s="106"/>
      <c r="X1008" s="106"/>
      <c r="Y1008" s="106"/>
      <c r="Z1008" s="106"/>
    </row>
    <row r="1009">
      <c r="A1009" s="106"/>
      <c r="B1009" s="106"/>
      <c r="C1009" s="106"/>
      <c r="D1009" s="106"/>
      <c r="E1009" s="106"/>
      <c r="F1009" s="106"/>
      <c r="G1009" s="106"/>
      <c r="H1009" s="106"/>
      <c r="I1009" s="106"/>
      <c r="J1009" s="106"/>
      <c r="K1009" s="106"/>
      <c r="L1009" s="106"/>
      <c r="M1009" s="106"/>
      <c r="N1009" s="106"/>
      <c r="O1009" s="106"/>
      <c r="P1009" s="106"/>
      <c r="Q1009" s="106"/>
      <c r="R1009" s="106"/>
      <c r="S1009" s="106"/>
      <c r="T1009" s="106"/>
      <c r="U1009" s="106"/>
      <c r="V1009" s="106"/>
      <c r="W1009" s="106"/>
      <c r="X1009" s="106"/>
      <c r="Y1009" s="106"/>
      <c r="Z1009" s="106"/>
    </row>
    <row r="1010">
      <c r="A1010" s="106"/>
      <c r="B1010" s="106"/>
      <c r="C1010" s="106"/>
      <c r="D1010" s="106"/>
      <c r="E1010" s="106"/>
      <c r="F1010" s="106"/>
      <c r="G1010" s="106"/>
      <c r="H1010" s="106"/>
      <c r="I1010" s="106"/>
      <c r="J1010" s="106"/>
      <c r="K1010" s="106"/>
      <c r="L1010" s="106"/>
      <c r="M1010" s="106"/>
      <c r="N1010" s="106"/>
      <c r="O1010" s="106"/>
      <c r="P1010" s="106"/>
      <c r="Q1010" s="106"/>
      <c r="R1010" s="106"/>
      <c r="S1010" s="106"/>
      <c r="T1010" s="106"/>
      <c r="U1010" s="106"/>
      <c r="V1010" s="106"/>
      <c r="W1010" s="106"/>
      <c r="X1010" s="106"/>
      <c r="Y1010" s="106"/>
      <c r="Z1010" s="106"/>
    </row>
    <row r="1011">
      <c r="A1011" s="106"/>
      <c r="B1011" s="106"/>
      <c r="C1011" s="106"/>
      <c r="D1011" s="106"/>
      <c r="E1011" s="106"/>
      <c r="F1011" s="106"/>
      <c r="G1011" s="106"/>
      <c r="H1011" s="106"/>
      <c r="I1011" s="106"/>
      <c r="J1011" s="106"/>
      <c r="K1011" s="106"/>
      <c r="L1011" s="106"/>
      <c r="M1011" s="106"/>
      <c r="N1011" s="106"/>
      <c r="O1011" s="106"/>
      <c r="P1011" s="106"/>
      <c r="Q1011" s="106"/>
      <c r="R1011" s="106"/>
      <c r="S1011" s="106"/>
      <c r="T1011" s="106"/>
      <c r="U1011" s="106"/>
      <c r="V1011" s="106"/>
      <c r="W1011" s="106"/>
      <c r="X1011" s="106"/>
      <c r="Y1011" s="106"/>
      <c r="Z1011" s="106"/>
    </row>
  </sheetData>
  <hyperlinks>
    <hyperlink r:id="rId1" ref="A11"/>
    <hyperlink r:id="rId2" ref="G14"/>
    <hyperlink r:id="rId3" ref="G15"/>
    <hyperlink r:id="rId4" ref="G16"/>
    <hyperlink r:id="rId5" ref="G17"/>
    <hyperlink r:id="rId6" ref="G18"/>
    <hyperlink r:id="rId7" ref="G19"/>
    <hyperlink r:id="rId8" ref="G20"/>
    <hyperlink r:id="rId9" ref="G21"/>
    <hyperlink r:id="rId10" ref="G22"/>
    <hyperlink r:id="rId11" ref="G23"/>
    <hyperlink r:id="rId12" ref="G24"/>
    <hyperlink r:id="rId13" ref="G25"/>
    <hyperlink r:id="rId14" ref="G26"/>
    <hyperlink r:id="rId15" ref="G27"/>
    <hyperlink r:id="rId16" ref="G28"/>
    <hyperlink r:id="rId17" ref="G29"/>
    <hyperlink r:id="rId18" ref="G30"/>
    <hyperlink r:id="rId19" ref="G31"/>
    <hyperlink r:id="rId20" ref="G32"/>
    <hyperlink r:id="rId21" ref="G33"/>
    <hyperlink r:id="rId22" ref="G34"/>
    <hyperlink r:id="rId23" ref="G35"/>
    <hyperlink r:id="rId24" ref="G36"/>
    <hyperlink r:id="rId25" ref="G37"/>
    <hyperlink r:id="rId26" ref="G38"/>
    <hyperlink r:id="rId27" ref="G39"/>
    <hyperlink r:id="rId28" ref="G40"/>
    <hyperlink r:id="rId29" ref="G41"/>
    <hyperlink r:id="rId30" ref="G42"/>
    <hyperlink r:id="rId31" ref="G43"/>
    <hyperlink r:id="rId32" ref="G44"/>
    <hyperlink r:id="rId33" ref="G45"/>
    <hyperlink r:id="rId34" ref="G46"/>
    <hyperlink r:id="rId35" ref="G47"/>
    <hyperlink r:id="rId36" ref="G48"/>
    <hyperlink r:id="rId37" ref="G49"/>
    <hyperlink r:id="rId38" ref="G50"/>
    <hyperlink r:id="rId39" ref="G51"/>
    <hyperlink r:id="rId40" ref="G52"/>
    <hyperlink r:id="rId41" ref="G53"/>
    <hyperlink r:id="rId42" ref="G54"/>
    <hyperlink r:id="rId43" ref="G55"/>
    <hyperlink r:id="rId44" ref="G56"/>
    <hyperlink r:id="rId45" ref="G57"/>
    <hyperlink r:id="rId46" ref="G58"/>
    <hyperlink r:id="rId47" ref="G59"/>
    <hyperlink r:id="rId48" ref="G60"/>
    <hyperlink r:id="rId49" ref="G61"/>
    <hyperlink r:id="rId50" ref="G62"/>
    <hyperlink r:id="rId51" ref="G63"/>
    <hyperlink r:id="rId52" ref="G64"/>
    <hyperlink r:id="rId53" ref="G65"/>
    <hyperlink r:id="rId54" ref="G66"/>
    <hyperlink r:id="rId55" ref="G67"/>
    <hyperlink r:id="rId56" ref="G68"/>
    <hyperlink r:id="rId57" ref="G69"/>
    <hyperlink r:id="rId58" ref="G70"/>
    <hyperlink r:id="rId59" ref="G71"/>
    <hyperlink r:id="rId60" ref="G72"/>
    <hyperlink r:id="rId61" ref="G73"/>
    <hyperlink r:id="rId62" ref="G74"/>
    <hyperlink r:id="rId63" ref="G75"/>
    <hyperlink r:id="rId64" ref="G76"/>
    <hyperlink r:id="rId65" ref="G77"/>
    <hyperlink r:id="rId66" ref="G78"/>
    <hyperlink r:id="rId67" ref="G79"/>
    <hyperlink r:id="rId68" ref="G80"/>
    <hyperlink r:id="rId69" ref="G81"/>
    <hyperlink r:id="rId70" ref="G82"/>
    <hyperlink r:id="rId71" ref="G83"/>
    <hyperlink r:id="rId72" ref="G84"/>
    <hyperlink r:id="rId73" ref="G85"/>
    <hyperlink r:id="rId74" ref="G86"/>
    <hyperlink r:id="rId75" ref="G87"/>
    <hyperlink r:id="rId76" ref="G88"/>
    <hyperlink r:id="rId77" ref="G89"/>
    <hyperlink r:id="rId78" ref="G90"/>
    <hyperlink r:id="rId79" ref="G91"/>
    <hyperlink r:id="rId80" ref="G92"/>
    <hyperlink r:id="rId81" ref="G93"/>
    <hyperlink r:id="rId82" ref="G94"/>
    <hyperlink r:id="rId83" ref="G95"/>
    <hyperlink r:id="rId84" ref="G96"/>
    <hyperlink r:id="rId85" ref="G97"/>
    <hyperlink r:id="rId86" ref="G98"/>
    <hyperlink r:id="rId87" ref="G99"/>
    <hyperlink r:id="rId88" ref="G100"/>
    <hyperlink r:id="rId89" ref="G101"/>
    <hyperlink r:id="rId90" ref="G102"/>
    <hyperlink r:id="rId91" ref="G103"/>
    <hyperlink r:id="rId92" ref="G104"/>
    <hyperlink r:id="rId93" ref="G105"/>
    <hyperlink r:id="rId94" ref="G106"/>
    <hyperlink r:id="rId95" ref="G107"/>
    <hyperlink r:id="rId96" ref="G108"/>
    <hyperlink r:id="rId97" ref="G109"/>
    <hyperlink r:id="rId98" ref="G110"/>
    <hyperlink r:id="rId99" ref="G111"/>
    <hyperlink r:id="rId100" ref="G112"/>
    <hyperlink r:id="rId101" ref="G113"/>
    <hyperlink r:id="rId102" ref="G114"/>
    <hyperlink r:id="rId103" ref="G115"/>
    <hyperlink r:id="rId104" ref="G116"/>
    <hyperlink r:id="rId105" ref="G117"/>
    <hyperlink r:id="rId106" ref="G118"/>
    <hyperlink r:id="rId107" ref="G119"/>
    <hyperlink r:id="rId108" ref="G120"/>
    <hyperlink r:id="rId109" ref="G121"/>
    <hyperlink r:id="rId110" ref="G122"/>
    <hyperlink r:id="rId111" ref="G123"/>
    <hyperlink r:id="rId112" ref="G124"/>
    <hyperlink r:id="rId113" ref="G125"/>
    <hyperlink r:id="rId114" ref="G126"/>
    <hyperlink r:id="rId115" ref="G127"/>
    <hyperlink r:id="rId116" ref="G128"/>
    <hyperlink r:id="rId117" ref="G129"/>
    <hyperlink r:id="rId118" ref="G130"/>
    <hyperlink r:id="rId119" ref="G131"/>
    <hyperlink r:id="rId120" ref="G132"/>
    <hyperlink r:id="rId121" ref="G133"/>
    <hyperlink r:id="rId122" ref="G134"/>
    <hyperlink r:id="rId123" ref="G135"/>
    <hyperlink r:id="rId124" ref="G136"/>
    <hyperlink r:id="rId125" ref="G137"/>
    <hyperlink r:id="rId126" ref="G138"/>
    <hyperlink r:id="rId127" ref="G139"/>
    <hyperlink r:id="rId128" ref="G140"/>
    <hyperlink r:id="rId129" ref="G141"/>
    <hyperlink r:id="rId130" ref="G142"/>
    <hyperlink r:id="rId131" ref="G143"/>
    <hyperlink r:id="rId132" ref="G144"/>
    <hyperlink r:id="rId133" ref="G145"/>
    <hyperlink r:id="rId134" ref="G146"/>
    <hyperlink r:id="rId135" ref="G147"/>
    <hyperlink r:id="rId136" ref="G148"/>
    <hyperlink r:id="rId137" ref="G149"/>
    <hyperlink r:id="rId138" ref="G150"/>
    <hyperlink r:id="rId139" ref="G151"/>
    <hyperlink r:id="rId140" ref="G152"/>
    <hyperlink r:id="rId141" ref="G153"/>
    <hyperlink r:id="rId142" ref="G154"/>
    <hyperlink r:id="rId143" ref="G155"/>
    <hyperlink r:id="rId144" ref="G156"/>
    <hyperlink r:id="rId145" ref="G157"/>
    <hyperlink r:id="rId146" ref="G158"/>
    <hyperlink r:id="rId147" ref="G159"/>
    <hyperlink r:id="rId148" ref="G160"/>
    <hyperlink r:id="rId149" ref="G161"/>
    <hyperlink r:id="rId150" ref="G162"/>
    <hyperlink r:id="rId151" ref="G163"/>
    <hyperlink r:id="rId152" ref="G164"/>
    <hyperlink r:id="rId153" ref="G165"/>
    <hyperlink r:id="rId154" ref="G166"/>
    <hyperlink r:id="rId155" ref="G167"/>
    <hyperlink r:id="rId156" ref="G168"/>
    <hyperlink r:id="rId157" ref="G169"/>
    <hyperlink r:id="rId158" ref="G170"/>
    <hyperlink r:id="rId159" ref="G171"/>
    <hyperlink r:id="rId160" ref="G172"/>
    <hyperlink r:id="rId161" ref="G173"/>
    <hyperlink r:id="rId162" ref="G174"/>
    <hyperlink r:id="rId163" ref="G175"/>
    <hyperlink r:id="rId164" ref="G176"/>
    <hyperlink r:id="rId165" ref="G177"/>
    <hyperlink r:id="rId166" ref="G178"/>
    <hyperlink r:id="rId167" ref="G179"/>
    <hyperlink r:id="rId168" ref="G180"/>
    <hyperlink r:id="rId169" ref="G181"/>
    <hyperlink r:id="rId170" ref="G182"/>
    <hyperlink r:id="rId171" ref="G183"/>
    <hyperlink r:id="rId172" ref="G184"/>
    <hyperlink r:id="rId173" ref="G185"/>
    <hyperlink r:id="rId174" ref="G186"/>
    <hyperlink r:id="rId175" ref="G187"/>
    <hyperlink r:id="rId176" ref="G188"/>
    <hyperlink r:id="rId177" ref="G189"/>
    <hyperlink r:id="rId178" ref="G190"/>
    <hyperlink r:id="rId179" ref="G191"/>
    <hyperlink r:id="rId180" ref="G192"/>
    <hyperlink r:id="rId181" ref="G193"/>
    <hyperlink r:id="rId182" ref="G194"/>
    <hyperlink r:id="rId183" ref="G195"/>
    <hyperlink r:id="rId184" ref="G196"/>
    <hyperlink r:id="rId185" ref="G197"/>
    <hyperlink r:id="rId186" ref="G198"/>
    <hyperlink r:id="rId187" ref="G199"/>
    <hyperlink r:id="rId188" ref="G200"/>
    <hyperlink r:id="rId189" ref="G201"/>
    <hyperlink r:id="rId190" ref="G202"/>
    <hyperlink r:id="rId191" ref="G203"/>
    <hyperlink r:id="rId192" ref="G204"/>
    <hyperlink r:id="rId193" ref="G205"/>
    <hyperlink r:id="rId194" ref="G206"/>
    <hyperlink r:id="rId195" ref="G207"/>
    <hyperlink r:id="rId196" ref="G208"/>
    <hyperlink r:id="rId197" ref="G209"/>
    <hyperlink r:id="rId198" ref="G210"/>
    <hyperlink r:id="rId199" ref="G211"/>
    <hyperlink r:id="rId200" ref="G212"/>
    <hyperlink r:id="rId201" ref="G213"/>
    <hyperlink r:id="rId202" ref="G214"/>
    <hyperlink r:id="rId203" ref="G215"/>
    <hyperlink r:id="rId204" ref="G216"/>
    <hyperlink r:id="rId205" ref="G217"/>
    <hyperlink r:id="rId206" ref="G218"/>
    <hyperlink r:id="rId207" ref="G219"/>
    <hyperlink r:id="rId208" ref="G220"/>
    <hyperlink r:id="rId209" ref="G221"/>
    <hyperlink r:id="rId210" ref="G222"/>
    <hyperlink r:id="rId211" ref="G223"/>
    <hyperlink r:id="rId212" ref="G224"/>
    <hyperlink r:id="rId213" ref="G225"/>
    <hyperlink r:id="rId214" ref="G226"/>
    <hyperlink r:id="rId215" ref="G227"/>
    <hyperlink r:id="rId216" ref="G228"/>
    <hyperlink r:id="rId217" ref="G229"/>
    <hyperlink r:id="rId218" ref="G230"/>
    <hyperlink r:id="rId219" ref="G231"/>
    <hyperlink r:id="rId220" ref="G232"/>
    <hyperlink r:id="rId221" ref="G233"/>
    <hyperlink r:id="rId222" ref="G234"/>
    <hyperlink r:id="rId223" ref="G235"/>
    <hyperlink r:id="rId224" ref="G236"/>
    <hyperlink r:id="rId225" ref="G237"/>
  </hyperlinks>
  <drawing r:id="rId226"/>
</worksheet>
</file>