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g" sheetId="1" r:id="rId3"/>
  </sheets>
  <definedNames>
    <definedName hidden="1" localSheetId="0" name="_xlnm._FilterDatabase">Flag!$A$12:$W$2277</definedName>
    <definedName hidden="1" localSheetId="0" name="Z_12D7F749_7659_453D_8115_FCC6B44FFD4C_.wvu.FilterData">Flag!$A$1:$N$2277</definedName>
  </definedNames>
  <calcPr/>
  <customWorkbookViews>
    <customWorkbookView activeSheetId="0" maximized="1" windowHeight="0" windowWidth="0" guid="{12D7F749-7659-453D-8115-FCC6B44FFD4C}" name="Filter 1"/>
  </customWorkbookViews>
</workbook>
</file>

<file path=xl/sharedStrings.xml><?xml version="1.0" encoding="utf-8"?>
<sst xmlns="http://schemas.openxmlformats.org/spreadsheetml/2006/main" count="9604" uniqueCount="2608">
  <si>
    <t>KC American Flag Munzee Garden</t>
  </si>
  <si>
    <t>Map Link:</t>
  </si>
  <si>
    <t>Forest Hill Calvery Cemetary</t>
  </si>
  <si>
    <t>https://www.munzee.com/map/9yutzupdz/16</t>
  </si>
  <si>
    <t>Socials &amp; Prizes:</t>
  </si>
  <si>
    <t>69th and Troost, Kansas City, MO USA</t>
  </si>
  <si>
    <t>2 Deploys</t>
  </si>
  <si>
    <t>4 Deploys</t>
  </si>
  <si>
    <t>Total</t>
  </si>
  <si>
    <t>Reserved</t>
  </si>
  <si>
    <t>Deployed</t>
  </si>
  <si>
    <t>Available</t>
  </si>
  <si>
    <t>% Filled</t>
  </si>
  <si>
    <t>6 Deploys</t>
  </si>
  <si>
    <t>MVM Red</t>
  </si>
  <si>
    <t>8 Deploys</t>
  </si>
  <si>
    <t>MVM White</t>
  </si>
  <si>
    <t>10 Deploys</t>
  </si>
  <si>
    <t>MVM Blue</t>
  </si>
  <si>
    <t>15 Deploys</t>
  </si>
  <si>
    <t>20 Deploys</t>
  </si>
  <si>
    <t>FULL</t>
  </si>
  <si>
    <t>25 Deploys</t>
  </si>
  <si>
    <t>30 Deploys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</si>
  <si>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</si>
  <si>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</si>
  <si>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</si>
  <si>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</si>
  <si>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</si>
  <si>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</si>
  <si>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</si>
  <si>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</si>
  <si>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Number Reserved</t>
  </si>
  <si>
    <t>Number Deployed</t>
  </si>
  <si>
    <t>Socials</t>
  </si>
  <si>
    <t>Notes</t>
  </si>
  <si>
    <t>40 Deploys</t>
  </si>
  <si>
    <t>blue</t>
  </si>
  <si>
    <t>kcpride</t>
  </si>
  <si>
    <t>https://www.munzee.com/m/kcpride/4320/</t>
  </si>
  <si>
    <t>NA</t>
  </si>
  <si>
    <t>Prize*</t>
  </si>
  <si>
    <t>50 Deploys</t>
  </si>
  <si>
    <t xml:space="preserve">daysleeperdot </t>
  </si>
  <si>
    <t>https://www.munzee.com/m/daysleeperdot/6540/</t>
  </si>
  <si>
    <t>* Minimum value $10</t>
  </si>
  <si>
    <t>HB31</t>
  </si>
  <si>
    <t>https://www.munzee.com/m/HB31/2421/</t>
  </si>
  <si>
    <t>Prize**</t>
  </si>
  <si>
    <t>100 Deploys</t>
  </si>
  <si>
    <t>https://www.munzee.com/m/kcpride/4319/</t>
  </si>
  <si>
    <t>** Minimum value $20</t>
  </si>
  <si>
    <t>rosieree</t>
  </si>
  <si>
    <t>https://www.munzee.com/m/rosieree/10894/</t>
  </si>
  <si>
    <t>war1man</t>
  </si>
  <si>
    <t>https://www.munzee.com/m/war1man/9429/</t>
  </si>
  <si>
    <t>https://www.munzee.com/m/kcpride/4154/</t>
  </si>
  <si>
    <t>https://www.munzee.com/m/rosieree/10892/</t>
  </si>
  <si>
    <t>https://www.munzee.com/m/war1man/9428/</t>
  </si>
  <si>
    <t>https://www.munzee.com/m/kcpride/4299/</t>
  </si>
  <si>
    <t>https://www.munzee.com/m/rosieree/10891/</t>
  </si>
  <si>
    <t>https://www.munzee.com/m/war1man/9427/</t>
  </si>
  <si>
    <t>https://www.munzee.com/m/kcpride/4291/</t>
  </si>
  <si>
    <t>https://www.munzee.com/m/daysleeperdot/6544/</t>
  </si>
  <si>
    <t>MrsCB</t>
  </si>
  <si>
    <t>https://www.munzee.com/m/mrscb/4790/</t>
  </si>
  <si>
    <t>https://www.munzee.com/m/kcpride/4303/</t>
  </si>
  <si>
    <t>AgentHop</t>
  </si>
  <si>
    <t>https://www.munzee.com/m/AgentHop/4516/</t>
  </si>
  <si>
    <t>hopsgeneral</t>
  </si>
  <si>
    <t>https://www.munzee.com/m/hopsgeneral/3721/</t>
  </si>
  <si>
    <t>https://www.munzee.com/m/kcpride/4301/</t>
  </si>
  <si>
    <t>annabanana</t>
  </si>
  <si>
    <t>https://www.munzee.com/m/annabanana/5483/</t>
  </si>
  <si>
    <t>1,2,3</t>
  </si>
  <si>
    <t>greensfgiant</t>
  </si>
  <si>
    <t>https://www.munzee.com/m/greensfgiant/3154/</t>
  </si>
  <si>
    <t>https://www.munzee.com/m/kcpride/4292/</t>
  </si>
  <si>
    <t>sfwife</t>
  </si>
  <si>
    <t>https://www.munzee.com/m/sfwife/3242/</t>
  </si>
  <si>
    <t>bjktgdmb</t>
  </si>
  <si>
    <t>https://www.munzee.com/m/bjktgdmb/2259/</t>
  </si>
  <si>
    <t>https://www.munzee.com/m/kcpride/4152/</t>
  </si>
  <si>
    <t>red</t>
  </si>
  <si>
    <t>https://www.munzee.com/m/rosieree/10890/</t>
  </si>
  <si>
    <t>https://www.munzee.com/m/war1man/9426/</t>
  </si>
  <si>
    <t>https://www.munzee.com/m/kcpride/4151/</t>
  </si>
  <si>
    <t>https://www.munzee.com/m/rosieree/10867/</t>
  </si>
  <si>
    <t>https://www.munzee.com/m/war1man/9425/</t>
  </si>
  <si>
    <t>https://www.munzee.com/m/kcpride/4150/</t>
  </si>
  <si>
    <t>https://www.munzee.com/m/rosieree/10866/</t>
  </si>
  <si>
    <t>https://www.munzee.com/m/war1man/9423/</t>
  </si>
  <si>
    <t>https://www.munzee.com/m/kcpride/4148/</t>
  </si>
  <si>
    <t>https://www.munzee.com/m/rosieree/11198/</t>
  </si>
  <si>
    <t>https://www.munzee.com/m/war1man/9713/</t>
  </si>
  <si>
    <t>https://www.munzee.com/m/kcpride/4142/</t>
  </si>
  <si>
    <t>https://www.munzee.com/m/rosieree/11197/</t>
  </si>
  <si>
    <t>https://www.munzee.com/m/war1man/9712/</t>
  </si>
  <si>
    <t>https://www.munzee.com/m/kcpride/4147/</t>
  </si>
  <si>
    <t>WiseOldWizard</t>
  </si>
  <si>
    <t>https://www.munzee.com/m/WiseOldWizard/3085/</t>
  </si>
  <si>
    <t>https://www.munzee.com/m/greensfgiant/3146/</t>
  </si>
  <si>
    <t>https://www.munzee.com/m/kcpride/4421/</t>
  </si>
  <si>
    <t>https://www.munzee.com/m/AgentHop/4517/</t>
  </si>
  <si>
    <t>https://www.munzee.com/m/hopsgeneral/3722/</t>
  </si>
  <si>
    <t>https://www.munzee.com/m/kcpride/4420/</t>
  </si>
  <si>
    <t>https://www.munzee.com/m/sfwife/3228/</t>
  </si>
  <si>
    <t>twoleftknees</t>
  </si>
  <si>
    <t>https://www.munzee.com/m/twoleftknees/3340/</t>
  </si>
  <si>
    <t>https://www.munzee.com/m/kcpride/4419/</t>
  </si>
  <si>
    <t>debmitc</t>
  </si>
  <si>
    <t>https://www.munzee.com/m/debmitc/3964/</t>
  </si>
  <si>
    <t>EspressoJoe</t>
  </si>
  <si>
    <t>https://www.munzee.com/m/EspressoJoe/450/</t>
  </si>
  <si>
    <t>https://www.munzee.com/m/kcpride/4417/</t>
  </si>
  <si>
    <t>https://www.munzee.com/m/debmitc/3967/</t>
  </si>
  <si>
    <t>rodrico101</t>
  </si>
  <si>
    <t>https://www.munzee.com/m/rodrico101/3231/</t>
  </si>
  <si>
    <t>https://www.munzee.com/m/kcpride/4414/</t>
  </si>
  <si>
    <t>https://www.munzee.com/m/debmitc/3968/</t>
  </si>
  <si>
    <t>tnindian</t>
  </si>
  <si>
    <t>https://www.munzee.com/m/tnindian/2710/</t>
  </si>
  <si>
    <t>https://www.munzee.com/m/kcpride/4129/</t>
  </si>
  <si>
    <t xml:space="preserve">BillyBickle </t>
  </si>
  <si>
    <t>https://www.munzee.com/m/BillyBickle/394/</t>
  </si>
  <si>
    <t>cachewhisperer</t>
  </si>
  <si>
    <t>https://www.munzee.com/m/cachewhisperer/10480/</t>
  </si>
  <si>
    <t>StrongerByTheDay</t>
  </si>
  <si>
    <t>https://www.munzee.com/m/StrongerByTheDay/1594/</t>
  </si>
  <si>
    <t>https://www.munzee.com/m/greensfgiant/3145/</t>
  </si>
  <si>
    <t>https://www.munzee.com/m/cachewhisperer/10493/</t>
  </si>
  <si>
    <t>https://www.munzee.com/m/StrongerByTheDay/1595/</t>
  </si>
  <si>
    <t>https://www.munzee.com/m/rodrico101/3230/</t>
  </si>
  <si>
    <t>https://www.munzee.com/m/cachewhisperer/10494/</t>
  </si>
  <si>
    <t>https://www.munzee.com/m/StrongerByTheDay/1633/</t>
  </si>
  <si>
    <t>janzattic</t>
  </si>
  <si>
    <t>https://www.munzee.com/m/janzattic/4073/</t>
  </si>
  <si>
    <t>https://www.munzee.com/m/cachewhisperer/10526/</t>
  </si>
  <si>
    <t>https://www.munzee.com/m/StrongerByTheDay/1637/</t>
  </si>
  <si>
    <t>andrewbmbox</t>
  </si>
  <si>
    <t>https://www.munzee.com/m/andrewbmbox/2325/</t>
  </si>
  <si>
    <t>https://www.munzee.com/m/cachewhisperer/10575/</t>
  </si>
  <si>
    <t>https://www.munzee.com/m/StrongerByTheDay/1756/</t>
  </si>
  <si>
    <t>NotNagel</t>
  </si>
  <si>
    <t>https://www.munzee.com/m/NotNagel/361/</t>
  </si>
  <si>
    <t>https://www.munzee.com/m/cachewhisperer/10625/</t>
  </si>
  <si>
    <t>https://www.munzee.com/m/StrongerByTheDay/1759/</t>
  </si>
  <si>
    <t>https://www.munzee.com/m/tnindian/2706/</t>
  </si>
  <si>
    <t>https://www.munzee.com/m/cachewhisperer/10626/</t>
  </si>
  <si>
    <t>https://www.munzee.com/m/StrongerByTheDay/1764/</t>
  </si>
  <si>
    <t>Madman2o</t>
  </si>
  <si>
    <t>https://www.munzee.com/m/Madman2o/830/</t>
  </si>
  <si>
    <t>https://www.munzee.com/m/cachewhisperer/10628/</t>
  </si>
  <si>
    <t>https://www.munzee.com/m/StrongerByTheDay/1765/</t>
  </si>
  <si>
    <t>iamdeana</t>
  </si>
  <si>
    <t>https://www.munzee.com/m/iamdeana/2116/</t>
  </si>
  <si>
    <t>https://www.munzee.com/m/cachewhisperer/10630/</t>
  </si>
  <si>
    <t>https://www.munzee.com/m/StrongerByTheDay/1766/</t>
  </si>
  <si>
    <t>https://www.munzee.com/m/greensfgiant/3139/</t>
  </si>
  <si>
    <t>https://www.munzee.com/m/cachewhisperer/10634/</t>
  </si>
  <si>
    <t>https://www.munzee.com/m/StrongerByTheDay/1768/</t>
  </si>
  <si>
    <t>coastingcollins</t>
  </si>
  <si>
    <t>https://www.munzee.com/m/coastingcollins/2557/</t>
  </si>
  <si>
    <t>https://www.munzee.com/m/cachewhisperer/10687/</t>
  </si>
  <si>
    <t>https://www.munzee.com/m/StrongerByTheDay/1770/</t>
  </si>
  <si>
    <t>https://www.munzee.com/m/coastingcollins/2558/</t>
  </si>
  <si>
    <t>https://www.munzee.com/m/cachewhisperer/10703/</t>
  </si>
  <si>
    <t>https://www.munzee.com/m/coastingcollins/2559/</t>
  </si>
  <si>
    <t>https://www.munzee.com/m/cachewhisperer/10678/</t>
  </si>
  <si>
    <t>https://www.munzee.com/m/StrongerByTheDay/1772/</t>
  </si>
  <si>
    <t>clownshoes</t>
  </si>
  <si>
    <t>https://www.munzee.com/m/ClownShoes/2039/</t>
  </si>
  <si>
    <t>2prettyladez</t>
  </si>
  <si>
    <t>https://www.munzee.com/m/2prettyladez/200/</t>
  </si>
  <si>
    <t>https://www.munzee.com/m/StrongerByTheDay/1773/</t>
  </si>
  <si>
    <t>DSL</t>
  </si>
  <si>
    <t>https://www.munzee.com/m/DSL/1833/</t>
  </si>
  <si>
    <t>GAD64</t>
  </si>
  <si>
    <t>https://www.munzee.com/m/GAD64/9705/</t>
  </si>
  <si>
    <t>https://www.munzee.com/m/StrongerByTheDay/1774/</t>
  </si>
  <si>
    <t>https://www.munzee.com/m/DSL/1834/</t>
  </si>
  <si>
    <t>RDM07</t>
  </si>
  <si>
    <t>https://www.munzee.com/m/rdm07/3075/</t>
  </si>
  <si>
    <t>https://www.munzee.com/m/andrewbmbox/3154/</t>
  </si>
  <si>
    <t>Crossman4</t>
  </si>
  <si>
    <t>https://www.munzee.com/m/Crossman4/216/</t>
  </si>
  <si>
    <t>Tabata2</t>
  </si>
  <si>
    <t>https://www.munzee.com/m/Tabata2/5807/</t>
  </si>
  <si>
    <t>masonite</t>
  </si>
  <si>
    <t>https://www.munzee.com/m/masonite/3048/</t>
  </si>
  <si>
    <t>https://www.munzee.com/m/coastingcollins/2560/</t>
  </si>
  <si>
    <t>nascar</t>
  </si>
  <si>
    <t>https://www.munzee.com/m/nascar/1450/</t>
  </si>
  <si>
    <t>Debolicious</t>
  </si>
  <si>
    <t>https://www.munzee.com/m/Debolicious/5252/</t>
  </si>
  <si>
    <t>https://www.munzee.com/m/coastingcollins/2561/</t>
  </si>
  <si>
    <t>DaZie62</t>
  </si>
  <si>
    <t>https://www.munzee.com/m/dazie62/4377/</t>
  </si>
  <si>
    <t>https://www.munzee.com/m/nascar/1448/</t>
  </si>
  <si>
    <t>https://www.munzee.com/m/coastingcollins/2565/</t>
  </si>
  <si>
    <t>sjclyde</t>
  </si>
  <si>
    <t>https://www.munzee.com/m/SJClyde/1862/</t>
  </si>
  <si>
    <t>kiitokurre</t>
  </si>
  <si>
    <t>https://www.munzee.com/m/Kiitokurre/2255/</t>
  </si>
  <si>
    <t>white</t>
  </si>
  <si>
    <t>FindersGirl</t>
  </si>
  <si>
    <t>https://www.munzee.com/m/FindersGirl/2059/</t>
  </si>
  <si>
    <t>Kchiefz</t>
  </si>
  <si>
    <t>https://www.munzee.com/m/Kchiefz/649/</t>
  </si>
  <si>
    <t>Pebbleslee33</t>
  </si>
  <si>
    <t>https://www.munzee.com/m/Pebbleslee33/252/</t>
  </si>
  <si>
    <t>Soonerfam</t>
  </si>
  <si>
    <t>https://www.munzee.com/m/Soonerfam/882/</t>
  </si>
  <si>
    <t>https://www.munzee.com/m/Kchiefz/650/</t>
  </si>
  <si>
    <t>https://www.munzee.com/m/Pebbleslee33/253/</t>
  </si>
  <si>
    <t>https://www.munzee.com/m/Soonerfam/885/</t>
  </si>
  <si>
    <t>https://www.munzee.com/m/Kchiefz/652/</t>
  </si>
  <si>
    <t>https://www.munzee.com/m/Pebbleslee33/287/</t>
  </si>
  <si>
    <t>https://www.munzee.com/m/Soonerfam/892/</t>
  </si>
  <si>
    <t>https://www.munzee.com/m/Kchiefz/656/</t>
  </si>
  <si>
    <t>https://www.munzee.com/m/Pebbleslee33/288/</t>
  </si>
  <si>
    <t>https://www.munzee.com/m/Soonerfam/893/</t>
  </si>
  <si>
    <t>rollermama</t>
  </si>
  <si>
    <t>https://www.munzee.com/m/rollermama/2134/</t>
  </si>
  <si>
    <t>DeLeeuwen</t>
  </si>
  <si>
    <t>https://www.munzee.com/m/DeLeeuwen/572/</t>
  </si>
  <si>
    <t>https://www.munzee.com/m/rdm07/2228/</t>
  </si>
  <si>
    <t>SassySilkie</t>
  </si>
  <si>
    <t>https://www.munzee.com/m/SassySilkie/46/</t>
  </si>
  <si>
    <t>https://www.munzee.com/m/rollermama/2135/</t>
  </si>
  <si>
    <t>https://www.munzee.com/m/iamdeana/2117/</t>
  </si>
  <si>
    <t>tmabrey</t>
  </si>
  <si>
    <t>https://www.munzee.com/m/tmabrey/1670/</t>
  </si>
  <si>
    <t>bazfum</t>
  </si>
  <si>
    <t>https://www.munzee.com/m/bazfum/3768/</t>
  </si>
  <si>
    <t>https://www.munzee.com/m/rollermama/2140/</t>
  </si>
  <si>
    <t>https://www.munzee.com/m/tmabrey/1668/</t>
  </si>
  <si>
    <t>PrincessLeah06</t>
  </si>
  <si>
    <t>https://www.munzee.com/m/PrincessLeah06/501/</t>
  </si>
  <si>
    <t>https://www.munzee.com/m/Kchiefz/658/</t>
  </si>
  <si>
    <t>https://www.munzee.com/m/rollermama/2141/</t>
  </si>
  <si>
    <t>https://www.munzee.com/m/PrincessLeah06/504/</t>
  </si>
  <si>
    <t>https://www.munzee.com/m/Kchiefz/659/</t>
  </si>
  <si>
    <t>https://www.munzee.com/m/rollermama/2154/</t>
  </si>
  <si>
    <t>lazylightning7</t>
  </si>
  <si>
    <t>https://www.munzee.com/m/Lazylightning7/360/</t>
  </si>
  <si>
    <t>njrainbow53</t>
  </si>
  <si>
    <t>https://www.munzee.com/m/njrainbow53/687/</t>
  </si>
  <si>
    <t>https://www.munzee.com/m/rollermama/2158/</t>
  </si>
  <si>
    <t>sallybear</t>
  </si>
  <si>
    <t>https://www.munzee.com/m/sallybear/978/</t>
  </si>
  <si>
    <t>https://www.munzee.com/m/tmabrey/1667/</t>
  </si>
  <si>
    <t>https://www.munzee.com/m/rollermama/2165/</t>
  </si>
  <si>
    <t>https://www.munzee.com/m/sallybear/977/</t>
  </si>
  <si>
    <t>https://www.munzee.com/m/tmabrey/1666/</t>
  </si>
  <si>
    <t>https://www.munzee.com/m/rollermama/2166/</t>
  </si>
  <si>
    <t>https://www.munzee.com/m/sallybear/976/</t>
  </si>
  <si>
    <t>https://www.munzee.com/m/iamdeana/2129/</t>
  </si>
  <si>
    <t>https://www.munzee.com/m/rollermama/2167/</t>
  </si>
  <si>
    <t>https://www.munzee.com/m/sallybear/975/</t>
  </si>
  <si>
    <t>https://www.munzee.com/m/iamdeana/2130/</t>
  </si>
  <si>
    <t>https://www.munzee.com/m/rollermama/2169/</t>
  </si>
  <si>
    <t>LFC21</t>
  </si>
  <si>
    <t>https://www.munzee.com/m/LFC21/2723/</t>
  </si>
  <si>
    <t>https://www.munzee.com/m/iamdeana/2136/</t>
  </si>
  <si>
    <t>https://www.munzee.com/m/rollermama/2170/</t>
  </si>
  <si>
    <t xml:space="preserve">Geodude </t>
  </si>
  <si>
    <t>https://www.munzee.com/m/Geodude/1036/</t>
  </si>
  <si>
    <t>https://www.munzee.com/m/iamdeana/2137/</t>
  </si>
  <si>
    <t>https://www.munzee.com/m/rollermama/2176/</t>
  </si>
  <si>
    <t>https://www.munzee.com/m/Geodude/1149/</t>
  </si>
  <si>
    <t>https://www.munzee.com/m/iamdeana/2170/</t>
  </si>
  <si>
    <t>https://www.munzee.com/m/rollermama/2290/</t>
  </si>
  <si>
    <t>Geocredibles</t>
  </si>
  <si>
    <t>https://www.munzee.com/m/GeoCredibles/2406/</t>
  </si>
  <si>
    <t>https://www.munzee.com/m/iamdeana/2171/</t>
  </si>
  <si>
    <t>https://www.munzee.com/m/rollermama/2295/</t>
  </si>
  <si>
    <t>https://www.munzee.com/m/kcpride/4317/</t>
  </si>
  <si>
    <t>https://www.munzee.com/m/rosieree/11855/</t>
  </si>
  <si>
    <t>https://www.munzee.com/m/war1man/10404/</t>
  </si>
  <si>
    <t>https://www.munzee.com/m/kcpride/4314/</t>
  </si>
  <si>
    <t>https://www.munzee.com/m/rosieree/11853/</t>
  </si>
  <si>
    <t>https://www.munzee.com/m/war1man/10403/</t>
  </si>
  <si>
    <t>https://www.munzee.com/m/kcpride/4422/</t>
  </si>
  <si>
    <t>https://www.munzee.com/m/rosieree/11852/</t>
  </si>
  <si>
    <t>https://www.munzee.com/m/war1man/10402/</t>
  </si>
  <si>
    <t>https://www.munzee.com/m/kcpride/4430/</t>
  </si>
  <si>
    <t>https://www.munzee.com/m/rosieree/11825/</t>
  </si>
  <si>
    <t>https://www.munzee.com/m/war1man/10401/</t>
  </si>
  <si>
    <t>https://www.munzee.com/m/kcpride/4432/</t>
  </si>
  <si>
    <t>https://www.munzee.com/m/iamdeana/2215/</t>
  </si>
  <si>
    <t>Geodude</t>
  </si>
  <si>
    <t>https://www.munzee.com/m/Geodude/1147/</t>
  </si>
  <si>
    <t>https://www.munzee.com/m/kcpride/4431/</t>
  </si>
  <si>
    <t>https://www.munzee.com/m/iamdeana/2216/</t>
  </si>
  <si>
    <t>https://www.munzee.com/m/GeoCredibles/2405/</t>
  </si>
  <si>
    <t>https://www.munzee.com/m/kcpride/4429/</t>
  </si>
  <si>
    <t>https://www.munzee.com/m/Geodude/1145/</t>
  </si>
  <si>
    <t>Birdhouse</t>
  </si>
  <si>
    <t>https://www.munzee.com/m/Birdhouse/2752/</t>
  </si>
  <si>
    <t>https://www.munzee.com/m/kcpride/4127/</t>
  </si>
  <si>
    <t>https://www.munzee.com/m/Geodude/1157/</t>
  </si>
  <si>
    <t>Geomsp</t>
  </si>
  <si>
    <t>https://www.munzee.com/m/geomsp/4965/</t>
  </si>
  <si>
    <t>https://www.munzee.com/m/kcpride/4128/</t>
  </si>
  <si>
    <t>https://www.munzee.com/m/EspressoJoe/548/</t>
  </si>
  <si>
    <t>halemeister</t>
  </si>
  <si>
    <t>https://www.munzee.com/m/halemeister/4201/</t>
  </si>
  <si>
    <t>https://www.munzee.com/m/annabanana/5486/</t>
  </si>
  <si>
    <t>https://www.munzee.com/m/Geodude/1267/</t>
  </si>
  <si>
    <t>https://www.munzee.com/m/halemeister/4002/</t>
  </si>
  <si>
    <t>https://www.munzee.com/m/greensfgiant/3138/</t>
  </si>
  <si>
    <t>https://www.munzee.com/m/FindersGirl/2194/</t>
  </si>
  <si>
    <t>nyisutter</t>
  </si>
  <si>
    <t>https://www.munzee.com/m/nyisutter/4998/</t>
  </si>
  <si>
    <t>https://www.munzee.com/m/SassySilkie/45/</t>
  </si>
  <si>
    <t>https://www.munzee.com/m/janzattic/4335/</t>
  </si>
  <si>
    <t>https://www.munzee.com/m/Geodude/1302/</t>
  </si>
  <si>
    <t>https://www.munzee.com/m/AgentHop/4528/</t>
  </si>
  <si>
    <t>https://www.munzee.com/m/hopsgeneral/3724/</t>
  </si>
  <si>
    <t>https://www.munzee.com/m/sfwife/3224/</t>
  </si>
  <si>
    <t>https://www.munzee.com/m/SassySilkie/44/</t>
  </si>
  <si>
    <t>https://www.munzee.com/m/bjktgdmb/2158/</t>
  </si>
  <si>
    <t>https://www.munzee.com/m/twoleftknees/3342/</t>
  </si>
  <si>
    <t>https://www.munzee.com/m/SassySilkie/43/</t>
  </si>
  <si>
    <t>https://www.munzee.com/m/tnindian/2703/</t>
  </si>
  <si>
    <t>https://www.munzee.com/m/NotNagel/362/</t>
  </si>
  <si>
    <t>https://www.munzee.com/m/SassySilkie/42/</t>
  </si>
  <si>
    <t>https://www.munzee.com/m/Lazylightning7/358/</t>
  </si>
  <si>
    <t>madman2o</t>
  </si>
  <si>
    <t>https://www.munzee.com/m/Madman2o/916/</t>
  </si>
  <si>
    <t>https://www.munzee.com/m/SassySilkie/41/</t>
  </si>
  <si>
    <t>AndrasButor</t>
  </si>
  <si>
    <t>https://www.munzee.com/m/AndrasButor/1633</t>
  </si>
  <si>
    <t>https://www.munzee.com/m/tnindian/2702/</t>
  </si>
  <si>
    <t>https://www.munzee.com/m/SassySilkie/40/</t>
  </si>
  <si>
    <t>https://www.munzee.com/m/rdm07/2226/</t>
  </si>
  <si>
    <t>https://www.munzee.com/m/Birdhouse/2742/</t>
  </si>
  <si>
    <t>Amireneei</t>
  </si>
  <si>
    <t>https://www.munzee.com/m/Amireneemi/1893/</t>
  </si>
  <si>
    <t>Geopepi</t>
  </si>
  <si>
    <t>https://www.munzee.com/m/geopepi/2627/</t>
  </si>
  <si>
    <t>https://www.munzee.com/m/EspressoJoe/448/</t>
  </si>
  <si>
    <t>https://www.munzee.com/m/tnindian/2701/</t>
  </si>
  <si>
    <t>floridafinder2</t>
  </si>
  <si>
    <t>https://www.munzee.com/m/floridafinder2/5106/</t>
  </si>
  <si>
    <t>Squonk</t>
  </si>
  <si>
    <t>https://www.munzee.com/m/Squonk/1543/</t>
  </si>
  <si>
    <t>MrAwesome80</t>
  </si>
  <si>
    <t>https://www.munzee.com/m/MrAwesome80/1097/</t>
  </si>
  <si>
    <t>https://www.munzee.com/m/coastingcollins/2566/</t>
  </si>
  <si>
    <t>webeon2it</t>
  </si>
  <si>
    <t>https://www.munzee.com/m/webeon2it/3499/</t>
  </si>
  <si>
    <t>jafo43</t>
  </si>
  <si>
    <t>https://www.munzee.com/m/Jafo43/14736/</t>
  </si>
  <si>
    <t>https://www.munzee.com/m/coastingcollins/2572/</t>
  </si>
  <si>
    <t>https://www.munzee.com/m/2prettyladez/198/</t>
  </si>
  <si>
    <t>https://www.munzee.com/m/nascar/1440/</t>
  </si>
  <si>
    <t>https://www.munzee.com/m/coastingcollins/2574/</t>
  </si>
  <si>
    <t xml:space="preserve">Tabata2 </t>
  </si>
  <si>
    <t>https://www.munzee.com/m/Tabata2/5827/</t>
  </si>
  <si>
    <t>Elmer</t>
  </si>
  <si>
    <t>https://www.munzee.com/m/Elmer/215/</t>
  </si>
  <si>
    <t>Robfire</t>
  </si>
  <si>
    <t>https://www.munzee.com/m/robfire/2655/</t>
  </si>
  <si>
    <t>1-5</t>
  </si>
  <si>
    <t>caribjules</t>
  </si>
  <si>
    <t>https://www.munzee.com/m/caribjules/1951/</t>
  </si>
  <si>
    <t>https://www.munzee.com/m/Elmer/221/</t>
  </si>
  <si>
    <t>https://www.munzee.com/m/robfire/2629/</t>
  </si>
  <si>
    <t>mobility</t>
  </si>
  <si>
    <t>https://www.munzee.com/m/mobility/6576/</t>
  </si>
  <si>
    <t>https://www.munzee.com/m/caribjules/1950/</t>
  </si>
  <si>
    <t>https://www.munzee.com/m/robfire/2628/</t>
  </si>
  <si>
    <t>https://www.munzee.com/m/masonite/2846/</t>
  </si>
  <si>
    <t>https://www.munzee.com/m/caribjules/1904/</t>
  </si>
  <si>
    <t>https://www.munzee.com/m/robfire/2626/</t>
  </si>
  <si>
    <t>https://www.munzee.com/m/Elmer/223/</t>
  </si>
  <si>
    <t>https://www.munzee.com/m/masonite/2828/</t>
  </si>
  <si>
    <t>https://www.munzee.com/m/robfire/2624/</t>
  </si>
  <si>
    <t>https://www.munzee.com/m/2prettyladez/224/</t>
  </si>
  <si>
    <t>https://www.munzee.com/m/nascar/1431/</t>
  </si>
  <si>
    <t>https://www.munzee.com/m/robfire/2563/</t>
  </si>
  <si>
    <t>https://www.munzee.com/m/MrAwesome80/1098</t>
  </si>
  <si>
    <t>https://www.munzee.com/m/caribjules/1903/</t>
  </si>
  <si>
    <t>https://www.munzee.com/m/robfire/2572/</t>
  </si>
  <si>
    <t>https://www.munzee.com/m/masonite/2827/</t>
  </si>
  <si>
    <t>https://www.munzee.com/m/2prettyladez/223/</t>
  </si>
  <si>
    <t>https://www.munzee.com/m/robfire/2615/</t>
  </si>
  <si>
    <t>https://www.munzee.com/m/masonite/2807/</t>
  </si>
  <si>
    <t>https://www.munzee.com/m/MrAwesome80/1096/</t>
  </si>
  <si>
    <t>https://www.munzee.com/m/robfire/2616/</t>
  </si>
  <si>
    <t>Pumti</t>
  </si>
  <si>
    <t>https://www.munzee.com/m/Pumti/6622/</t>
  </si>
  <si>
    <t>HaSi</t>
  </si>
  <si>
    <t>https://www.munzee.com/m/HaSi/1139/</t>
  </si>
  <si>
    <t>https://www.munzee.com/m/robfire/2617/</t>
  </si>
  <si>
    <t>https://www.munzee.com/m/caribjules/2203/</t>
  </si>
  <si>
    <t xml:space="preserve">lazylightning7 </t>
  </si>
  <si>
    <t>https://www.munzee.com/m/Lazylightning7/359/</t>
  </si>
  <si>
    <t>Lehmis</t>
  </si>
  <si>
    <t>https://www.munzee.com/m/Lehmis/1005/</t>
  </si>
  <si>
    <t>https://www.munzee.com/m/caribjules/2201/</t>
  </si>
  <si>
    <t>https://www.munzee.com/m/masonite/2850/</t>
  </si>
  <si>
    <t>https://www.munzee.com/m/janzattic/4727/</t>
  </si>
  <si>
    <t>https://www.munzee.com/m/caribjules/2164/</t>
  </si>
  <si>
    <t>https://www.munzee.com/m/masonite/2849/</t>
  </si>
  <si>
    <t>https://www.munzee.com/m/coastingcollins/2580/</t>
  </si>
  <si>
    <t>https://www.munzee.com/m/caribjules/2166/</t>
  </si>
  <si>
    <t>https://www.munzee.com/m/2prettyladez/196/</t>
  </si>
  <si>
    <t>https://www.munzee.com/m/coastingcollins/2581/</t>
  </si>
  <si>
    <t>https://www.munzee.com/m/caribjules/2197/</t>
  </si>
  <si>
    <t>https://www.munzee.com/m/masonite/2847/</t>
  </si>
  <si>
    <t>https://www.munzee.com/m/coastingcollins/2592/</t>
  </si>
  <si>
    <t>https://www.munzee.com/m/caribjules/2198/</t>
  </si>
  <si>
    <t>kermit450</t>
  </si>
  <si>
    <t>https://www.munzee.com/m/Kermit450/643/</t>
  </si>
  <si>
    <t>https://www.munzee.com/m/coastingcollins/2593/</t>
  </si>
  <si>
    <t>Aphrael</t>
  </si>
  <si>
    <t>https://www.munzee.com/m/Aphrael/1001/</t>
  </si>
  <si>
    <t>https://www.munzee.com/m/sfwife/3223/</t>
  </si>
  <si>
    <t>timandweze</t>
  </si>
  <si>
    <t>https://www.munzee.com/m/timandweze/3541/</t>
  </si>
  <si>
    <t>https://www.munzee.com/m/Lazylightning7/361/</t>
  </si>
  <si>
    <t>https://www.munzee.com/m/rollermama/2296/</t>
  </si>
  <si>
    <t>https://www.munzee.com/m/timandweze/3538/</t>
  </si>
  <si>
    <t>https://www.munzee.com/m/iamdeana/2217/</t>
  </si>
  <si>
    <t>https://www.munzee.com/m/rollermama/2298/</t>
  </si>
  <si>
    <t>https://www.munzee.com/m/timandweze/3537/</t>
  </si>
  <si>
    <t>https://www.munzee.com/m/GAD64/9344/</t>
  </si>
  <si>
    <t>https://www.munzee.com/m/rollermama/2300/</t>
  </si>
  <si>
    <t>vadotech</t>
  </si>
  <si>
    <t>https://www.munzee.com/m/vadotech/3140/</t>
  </si>
  <si>
    <t>PBJ</t>
  </si>
  <si>
    <t>https://www.munzee.com/m/PBJ/716/</t>
  </si>
  <si>
    <t>https://www.munzee.com/m/timandweze/3520/</t>
  </si>
  <si>
    <t>https://www.munzee.com/m/rollermama/2304/</t>
  </si>
  <si>
    <t>https://www.munzee.com/m/sallybear/973/</t>
  </si>
  <si>
    <t>https://www.munzee.com/m/timandweze/3519/</t>
  </si>
  <si>
    <t>https://www.munzee.com/m/rollermama/2309/</t>
  </si>
  <si>
    <t>https://www.munzee.com/m/sallybear/968/</t>
  </si>
  <si>
    <t>https://www.munzee.com/m/timandweze/3408/</t>
  </si>
  <si>
    <t>https://www.munzee.com/m/rollermama/2310/</t>
  </si>
  <si>
    <t>https://www.munzee.com/m/sallybear/967/</t>
  </si>
  <si>
    <t>https://www.munzee.com/m/timandweze/3441/</t>
  </si>
  <si>
    <t>https://www.munzee.com/m/rollermama/2323/</t>
  </si>
  <si>
    <t>https://www.munzee.com/m/sallybear/966/</t>
  </si>
  <si>
    <t>https://www.munzee.com/m/timandweze/3442/</t>
  </si>
  <si>
    <t>https://www.munzee.com/m/tnindian/2699/</t>
  </si>
  <si>
    <t>https://www.munzee.com/m/Madman2o/811/</t>
  </si>
  <si>
    <t>https://www.munzee.com/m/timandweze/3445/</t>
  </si>
  <si>
    <t>https://www.munzee.com/m/rollermama/2324/</t>
  </si>
  <si>
    <t>https://www.munzee.com/m/AndrasButor/1632/</t>
  </si>
  <si>
    <t>https://www.munzee.com/m/timandweze/3446/</t>
  </si>
  <si>
    <t>https://www.munzee.com/m/rollermama/2325/</t>
  </si>
  <si>
    <t>shabs</t>
  </si>
  <si>
    <t>https://www.munzee.com/m/shabs/3124/</t>
  </si>
  <si>
    <t>https://www.munzee.com/m/iamdeana/2282/</t>
  </si>
  <si>
    <t>https://www.munzee.com/m/rollermama/2328/</t>
  </si>
  <si>
    <t>https://www.munzee.com/m/GeoCredibles/2404/</t>
  </si>
  <si>
    <t>https://www.munzee.com/m/iamdeana/2285/</t>
  </si>
  <si>
    <t>https://www.munzee.com/m/rollermama/2333/</t>
  </si>
  <si>
    <t>https://www.munzee.com/m/shabs/3123/</t>
  </si>
  <si>
    <t>EagleDadandXenia</t>
  </si>
  <si>
    <t>https://www.munzee.com/m/EagleDadandXenia/18378/</t>
  </si>
  <si>
    <t>https://www.munzee.com/m/rollermama/2335/</t>
  </si>
  <si>
    <t>geomsp</t>
  </si>
  <si>
    <t>https://www.munzee.com/m/geomsp/4848/</t>
  </si>
  <si>
    <t>Trezorka</t>
  </si>
  <si>
    <t>https://www.munzee.com/m/Trezorka/2237</t>
  </si>
  <si>
    <t>https://www.munzee.com/m/rollermama/2336/</t>
  </si>
  <si>
    <t>https://www.munzee.com/m/shabs/3070/</t>
  </si>
  <si>
    <t>Gatis50</t>
  </si>
  <si>
    <t>https://www.munzee.com/m/Gatis50/2228</t>
  </si>
  <si>
    <t>https://www.munzee.com/m/rollermama/2337/</t>
  </si>
  <si>
    <t>https://www.munzee.com/m/geopepi/2623/</t>
  </si>
  <si>
    <t>Pandora6000</t>
  </si>
  <si>
    <t>https://www.munzee.com/m/Pandora6000/208</t>
  </si>
  <si>
    <t>https://www.munzee.com/m/rollermama/2339/</t>
  </si>
  <si>
    <t>https://www.munzee.com/m/shabs/3066/</t>
  </si>
  <si>
    <t>klassickelly</t>
  </si>
  <si>
    <t>https://www.munzee.com/m/KlassicKelly/8468/</t>
  </si>
  <si>
    <t>https://www.munzee.com/m/rollermama/2340/</t>
  </si>
  <si>
    <t>https://www.munzee.com/m/geomsp/4823/</t>
  </si>
  <si>
    <t>https://www.munzee.com/m/iamdeana/2953/</t>
  </si>
  <si>
    <t>https://www.munzee.com/m/rollermama/2351/</t>
  </si>
  <si>
    <t>https://www.munzee.com/m/DSL/1838/</t>
  </si>
  <si>
    <t>Buffalo113</t>
  </si>
  <si>
    <t>https://www.munzee.com/m/Buffalo113/514/</t>
  </si>
  <si>
    <t>https://www.munzee.com/m/andrewbmbox/2420/</t>
  </si>
  <si>
    <t>https://www.munzee.com/m/daysleeperdot/6542/</t>
  </si>
  <si>
    <t>https://www.munzee.com/m/rosieree/11822/</t>
  </si>
  <si>
    <t>https://www.munzee.com/m/war1man/10256/</t>
  </si>
  <si>
    <t>https://www.munzee.com/m/GAD64/9342/</t>
  </si>
  <si>
    <t>https://www.munzee.com/m/FindersGirl/2058/</t>
  </si>
  <si>
    <t>https://www.munzee.com/m/rosieree/11823/</t>
  </si>
  <si>
    <t>https://www.munzee.com/m/war1man/10319/</t>
  </si>
  <si>
    <t>Kisbika84</t>
  </si>
  <si>
    <t>https://www.munzee.com/m/Kisbika84/1492</t>
  </si>
  <si>
    <t>https://www.munzee.com/m/Madman2o/809/</t>
  </si>
  <si>
    <t>https://www.munzee.com/m/rosieree/11820/</t>
  </si>
  <si>
    <t>https://www.munzee.com/m/war1man/10333/</t>
  </si>
  <si>
    <t>https://www.munzee.com/m/iamdeana/2589/</t>
  </si>
  <si>
    <t>https://www.munzee.com/m/NotNagel/368/</t>
  </si>
  <si>
    <t>https://www.munzee.com/m/DSL/1844/</t>
  </si>
  <si>
    <t>https://www.munzee.com/m/iamdeana/2596/</t>
  </si>
  <si>
    <t>https://www.munzee.com/m/andrewbmbox/2366/</t>
  </si>
  <si>
    <t>https://www.munzee.com/m/tmabrey/1671/</t>
  </si>
  <si>
    <t>https://www.munzee.com/m/iamdeana/2652/</t>
  </si>
  <si>
    <t>https://www.munzee.com/m/DSL/1845/</t>
  </si>
  <si>
    <t>https://www.munzee.com/m/NotNagel/370/</t>
  </si>
  <si>
    <t>https://www.munzee.com/m/AndrasButor/1631/</t>
  </si>
  <si>
    <t>https://www.munzee.com/m/iamdeana/2661/</t>
  </si>
  <si>
    <t>https://www.munzee.com/m/NotNagel/372/</t>
  </si>
  <si>
    <t>https://www.munzee.com/m/annabanana/5487/</t>
  </si>
  <si>
    <t>lison55</t>
  </si>
  <si>
    <t>https://www.munzee.com/m/lison55/2187</t>
  </si>
  <si>
    <t>https://www.munzee.com/m/iamdeana/2662/</t>
  </si>
  <si>
    <t>https://www.munzee.com/m/nyisutter/4843/</t>
  </si>
  <si>
    <t>Oskar173</t>
  </si>
  <si>
    <t>https://www.munzee.com/m/Oskar173/682/</t>
  </si>
  <si>
    <t>https://www.munzee.com/m/iamdeana/2663/</t>
  </si>
  <si>
    <t>DisneyGirl</t>
  </si>
  <si>
    <t>https://www.munzee.com/m/DisneyGirl/3450/</t>
  </si>
  <si>
    <t>tinyredfox</t>
  </si>
  <si>
    <t>https://www.munzee.com/m/tinyredfox/1355/</t>
  </si>
  <si>
    <t>https://www.munzee.com/m/andrewbmbox/2368/</t>
  </si>
  <si>
    <t>humbird7</t>
  </si>
  <si>
    <t>https://www.munzee.com/m/humbird7/8418/</t>
  </si>
  <si>
    <t>https://www.munzee.com/m/halemeister/3999/</t>
  </si>
  <si>
    <t>https://www.munzee.com/m/tinyredfox/1366/</t>
  </si>
  <si>
    <t>https://www.munzee.com/m/humbird7/8422/</t>
  </si>
  <si>
    <t>Hutch79</t>
  </si>
  <si>
    <t>https://www.munzee.com/m/Hutch79/1008/</t>
  </si>
  <si>
    <t>https://www.munzee.com/m/andrewbmbox/2423/</t>
  </si>
  <si>
    <t>https://www.munzee.com/m/tinyredfox/1382/</t>
  </si>
  <si>
    <t>https://www.munzee.com/m/humbird7/8447/</t>
  </si>
  <si>
    <t>https://www.munzee.com/m/andrewbmbox/2425/</t>
  </si>
  <si>
    <t>https://www.munzee.com/m/FindersGirl/2174/</t>
  </si>
  <si>
    <t>https://www.munzee.com/m/tinyredfox/1398/</t>
  </si>
  <si>
    <t>https://www.munzee.com/m/humbird7/8448/</t>
  </si>
  <si>
    <t>https://www.munzee.com/m/andrewbmbox/2427/</t>
  </si>
  <si>
    <t>https://www.munzee.com/m/NotNagel/486/</t>
  </si>
  <si>
    <t>https://www.munzee.com/m/tinyredfox/1403/</t>
  </si>
  <si>
    <t>https://www.munzee.com/m/humbird7/8465/</t>
  </si>
  <si>
    <t>https://www.munzee.com/m/PBJ/715/</t>
  </si>
  <si>
    <t>https://www.munzee.com/m/andrewbmbox/2429/</t>
  </si>
  <si>
    <t>https://www.munzee.com/m/tinyredfox/1404/</t>
  </si>
  <si>
    <t>https://www.munzee.com/m/humbird7/8466/</t>
  </si>
  <si>
    <t>https://www.munzee.com/m/andrewbmbox/2430/</t>
  </si>
  <si>
    <t>https://www.munzee.com/m/nyisutter/4999/</t>
  </si>
  <si>
    <t>https://www.munzee.com/m/tinyredfox/1412/</t>
  </si>
  <si>
    <t>https://www.munzee.com/m/humbird7/8467/</t>
  </si>
  <si>
    <t>https://www.munzee.com/m/kcpride/4427/</t>
  </si>
  <si>
    <t>TheLabGuys</t>
  </si>
  <si>
    <t>https://www.munzee.com/m/TheLabGuys/5620/</t>
  </si>
  <si>
    <t>TexasBandits</t>
  </si>
  <si>
    <t>https://www.munzee.com/m/TexasBandits/3982/</t>
  </si>
  <si>
    <t>https://www.munzee.com/m/kcpride/4426/</t>
  </si>
  <si>
    <t>https://www.munzee.com/m/TheLabGuys/5621/</t>
  </si>
  <si>
    <t>https://www.munzee.com/m/caribjules/1926/</t>
  </si>
  <si>
    <t>https://www.munzee.com/m/kcpride/4447/</t>
  </si>
  <si>
    <t>https://www.munzee.com/m/TheLabGuys/5623/</t>
  </si>
  <si>
    <t>https://www.munzee.com/m/caribjules/1912/</t>
  </si>
  <si>
    <t>https://www.munzee.com/m/kcpride/4446/</t>
  </si>
  <si>
    <t>https://www.munzee.com/m/TheLabGuys/5624/</t>
  </si>
  <si>
    <t>https://www.munzee.com/m/caribjules/1910/</t>
  </si>
  <si>
    <t>https://www.munzee.com/m/kcpride/4107/</t>
  </si>
  <si>
    <t>https://www.munzee.com/m/TheLabGuys/5628/</t>
  </si>
  <si>
    <t>https://www.munzee.com/m/caribjules/1849/</t>
  </si>
  <si>
    <t>https://www.munzee.com/m/coastingcollins/2594/</t>
  </si>
  <si>
    <t>https://www.munzee.com/m/TheLabGuys/5629/</t>
  </si>
  <si>
    <t>https://www.munzee.com/m/caribjules/1848/</t>
  </si>
  <si>
    <t>https://www.munzee.com/m/EspressoJoe/447/</t>
  </si>
  <si>
    <t>https://www.munzee.com/m/masonite/2798/</t>
  </si>
  <si>
    <t>https://www.munzee.com/m/caribjules/1834/</t>
  </si>
  <si>
    <t>https://www.munzee.com/m/coastingcollins/2595/</t>
  </si>
  <si>
    <t>https://www.munzee.com/m/masonite/2779/</t>
  </si>
  <si>
    <t>https://www.munzee.com/m/caribjules/1833/</t>
  </si>
  <si>
    <t>https://www.munzee.com/m/coastingcollins/2596/</t>
  </si>
  <si>
    <t>https://www.munzee.com/m/masonite/2802/</t>
  </si>
  <si>
    <t>https://www.munzee.com/m/caribjules/1832/</t>
  </si>
  <si>
    <t>https://www.munzee.com/m/coastingcollins/2602/</t>
  </si>
  <si>
    <t>https://www.munzee.com/m/masonite/2801/</t>
  </si>
  <si>
    <t>https://www.munzee.com/m/caribjules/1665/</t>
  </si>
  <si>
    <t>https://www.munzee.com/m/coastingcollins/2608/</t>
  </si>
  <si>
    <t>https://www.munzee.com/m/masonite/2752/</t>
  </si>
  <si>
    <t>https://www.munzee.com/m/caribjules/1695/</t>
  </si>
  <si>
    <t>https://www.munzee.com/m/coastingcollins/2614/</t>
  </si>
  <si>
    <t>https://www.munzee.com/m/masonite/2226/</t>
  </si>
  <si>
    <t>https://www.munzee.com/m/caribjules/1699/</t>
  </si>
  <si>
    <t>https://www.munzee.com/m/coastingcollins/2615/</t>
  </si>
  <si>
    <t>https://www.munzee.com/m/masonite/2232/</t>
  </si>
  <si>
    <t>https://www.munzee.com/m/caribjules/1700/</t>
  </si>
  <si>
    <t>https://www.munzee.com/m/coastingcollins/2616/</t>
  </si>
  <si>
    <t>https://www.munzee.com/m/masonite/2247/</t>
  </si>
  <si>
    <t>https://www.munzee.com/m/caribjules/1705/</t>
  </si>
  <si>
    <t>https://www.munzee.com/m/coastingcollins/2621/</t>
  </si>
  <si>
    <t>https://www.munzee.com/m/masonite/2256/</t>
  </si>
  <si>
    <t>https://www.munzee.com/m/caribjules/1706/</t>
  </si>
  <si>
    <t>https://www.munzee.com/m/coastingcollins/2623/</t>
  </si>
  <si>
    <t>https://www.munzee.com/m/masonite/2257/</t>
  </si>
  <si>
    <t>https://www.munzee.com/m/caribjules/1725/</t>
  </si>
  <si>
    <t>https://www.munzee.com/m/coastingcollins/2624/</t>
  </si>
  <si>
    <t>https://www.munzee.com/m/masonite/2258/</t>
  </si>
  <si>
    <t>https://www.munzee.com/m/caribjules/1821/</t>
  </si>
  <si>
    <t>https://www.munzee.com/m/coastingcollins/2632/</t>
  </si>
  <si>
    <t>https://www.munzee.com/m/masonite/2263/</t>
  </si>
  <si>
    <t>https://www.munzee.com/m/caribjules/1828/</t>
  </si>
  <si>
    <t>https://www.munzee.com/m/coastingcollins/2642/</t>
  </si>
  <si>
    <t>https://www.munzee.com/m/masonite/2264/</t>
  </si>
  <si>
    <t>https://www.munzee.com/m/caribjules/1829/</t>
  </si>
  <si>
    <t>https://www.munzee.com/m/coastingcollins/2643/</t>
  </si>
  <si>
    <t>Thistlemama</t>
  </si>
  <si>
    <t>https://www.munzee.com/m/Thistlemama/843/</t>
  </si>
  <si>
    <t>https://www.munzee.com/m/rollermama/2358/</t>
  </si>
  <si>
    <t>https://www.munzee.com/m/iamdeana/2664/</t>
  </si>
  <si>
    <t>https://www.munzee.com/m/Buffalo113/515/</t>
  </si>
  <si>
    <t>https://www.munzee.com/m/PBJ/1355</t>
  </si>
  <si>
    <t>https://www.munzee.com/m/rollermama/2360/</t>
  </si>
  <si>
    <t>https://www.munzee.com/m/iamdeana/2693/</t>
  </si>
  <si>
    <t>https://www.munzee.com/m/Buffalo113/516/</t>
  </si>
  <si>
    <t>ShadowChasers</t>
  </si>
  <si>
    <t>https://www.munzee.com/m/ShadowChasers/4162/</t>
  </si>
  <si>
    <t>https://www.munzee.com/m/rollermama/2386/</t>
  </si>
  <si>
    <t>https://www.munzee.com/m/GAD64/9338/</t>
  </si>
  <si>
    <t>https://www.munzee.com/m/andrewbmbox/2438/</t>
  </si>
  <si>
    <t>https://www.munzee.com/m/Hutch79/1039/</t>
  </si>
  <si>
    <t>https://www.munzee.com/m/rollermama/2387/</t>
  </si>
  <si>
    <t>https://www.munzee.com/m/halemeister/4000/</t>
  </si>
  <si>
    <t>silleb</t>
  </si>
  <si>
    <t>https://www.munzee.com/m/silleb/1543/</t>
  </si>
  <si>
    <t>https://www.munzee.com/m/rollermama/2406/</t>
  </si>
  <si>
    <t>https://www.munzee.com/m/ClownShoes/2040/</t>
  </si>
  <si>
    <t>https://www.munzee.com/m/silleb/1546/</t>
  </si>
  <si>
    <t>https://www.munzee.com/m/rollermama/2410/</t>
  </si>
  <si>
    <t>topcat66</t>
  </si>
  <si>
    <t>https://www.munzee.com/m/topcat66/1237/</t>
  </si>
  <si>
    <t>https://www.munzee.com/m/andrewbmbox/2442/</t>
  </si>
  <si>
    <t>https://www.munzee.com/m/rollermama/2412/</t>
  </si>
  <si>
    <t>https://www.munzee.com/m/GAD64/9337/</t>
  </si>
  <si>
    <t>https://www.munzee.com/m/andrewbmbox/2444/</t>
  </si>
  <si>
    <t>https://www.munzee.com/m/rollermama/2420/</t>
  </si>
  <si>
    <t>https://www.munzee.com/m/Kchiefz/689/</t>
  </si>
  <si>
    <t>https://www.munzee.com/m/Pebbleslee33/313/</t>
  </si>
  <si>
    <t>https://www.munzee.com/m/rollermama/2419/</t>
  </si>
  <si>
    <t>https://www.munzee.com/m/Kchiefz/694/</t>
  </si>
  <si>
    <t>https://www.munzee.com/m/Pebbleslee33/315/</t>
  </si>
  <si>
    <t>https://www.munzee.com/m/rollermama/2418/</t>
  </si>
  <si>
    <t>guido</t>
  </si>
  <si>
    <t>https://www.munzee.com/m/guido/1939/</t>
  </si>
  <si>
    <t>https://www.munzee.com/m/iamdeana/2695/</t>
  </si>
  <si>
    <t>https://www.munzee.com/m/rollermama/2441/</t>
  </si>
  <si>
    <t>https://www.munzee.com/m/silleb/1547/</t>
  </si>
  <si>
    <t>https://www.munzee.com/m/iamdeana/2746/</t>
  </si>
  <si>
    <t>https://www.munzee.com/m/rollermama/2445/</t>
  </si>
  <si>
    <t>https://www.munzee.com/m/guido/1719/</t>
  </si>
  <si>
    <t>https://www.munzee.com/m/iamdeana/2761/</t>
  </si>
  <si>
    <t>https://www.munzee.com/m/rollermama/2446/</t>
  </si>
  <si>
    <t>https://www.munzee.com/m/silleb/1548/</t>
  </si>
  <si>
    <t>https://www.munzee.com/m/iamdeana/2764/</t>
  </si>
  <si>
    <t>https://www.munzee.com/m/rollermama/2447/</t>
  </si>
  <si>
    <t>https://www.munzee.com/m/guido/1717/</t>
  </si>
  <si>
    <t>https://www.munzee.com/m/iamdeana/2781/</t>
  </si>
  <si>
    <t>https://www.munzee.com/m/rollermama/2449/</t>
  </si>
  <si>
    <t>https://www.munzee.com/m/GAD64/9329/</t>
  </si>
  <si>
    <t>https://www.munzee.com/m/iamdeana/2782/</t>
  </si>
  <si>
    <t>https://www.munzee.com/m/rollermama/2488/</t>
  </si>
  <si>
    <t>https://www.munzee.com/m/guido/1718/</t>
  </si>
  <si>
    <t>https://www.munzee.com/m/iamdeana/2811/</t>
  </si>
  <si>
    <t>https://www.munzee.com/m/rollermama/2546/</t>
  </si>
  <si>
    <t>https://www.munzee.com/m/FindersGirl/2326/</t>
  </si>
  <si>
    <t>https://www.munzee.com/m/iamdeana/2814/</t>
  </si>
  <si>
    <t>leesap</t>
  </si>
  <si>
    <t>https://www.munzee.com/m/Leesap/292/</t>
  </si>
  <si>
    <t>https://www.munzee.com/m/guido/1937/</t>
  </si>
  <si>
    <t>familyd</t>
  </si>
  <si>
    <t>https://www.munzee.com/m/familyd/2642/</t>
  </si>
  <si>
    <t>https://www.munzee.com/m/daysleeperdot/6546/</t>
  </si>
  <si>
    <t>dboracle</t>
  </si>
  <si>
    <t>https://www.munzee.com/m/dboracle/2778/</t>
  </si>
  <si>
    <t>https://www.munzee.com/m/Kchiefz/699/</t>
  </si>
  <si>
    <t>https://www.munzee.com/m/Pebbleslee33/320/</t>
  </si>
  <si>
    <t>https://www.munzee.com/m/dboracle/2782/</t>
  </si>
  <si>
    <t>https://www.munzee.com/m/Kchiefz/702/</t>
  </si>
  <si>
    <t>https://www.munzee.com/m/Pebbleslee33/321/</t>
  </si>
  <si>
    <t>https://www.munzee.com/m/humbird7/8469/</t>
  </si>
  <si>
    <t>https://www.munzee.com/m/andrewbmbox/2448/</t>
  </si>
  <si>
    <t>https://www.munzee.com/m/iamdeana/2815/</t>
  </si>
  <si>
    <t>https://www.munzee.com/m/humbird7/8470/</t>
  </si>
  <si>
    <t>https://www.munzee.com/m/FindersGirl/2173/</t>
  </si>
  <si>
    <t>https://www.munzee.com/m/iamdeana/2818/</t>
  </si>
  <si>
    <t>https://www.munzee.com/m/humbird7/8472/</t>
  </si>
  <si>
    <t>https://www.munzee.com/m/andrewbmbox/2452/</t>
  </si>
  <si>
    <t>https://www.munzee.com/m/iamdeana/2840/</t>
  </si>
  <si>
    <t>https://www.munzee.com/m/Hutch79/1080/</t>
  </si>
  <si>
    <t>https://www.munzee.com/m/andrewbmbox/2453/</t>
  </si>
  <si>
    <t>https://www.munzee.com/m/iamdeana/2842/</t>
  </si>
  <si>
    <t>Amireneemi</t>
  </si>
  <si>
    <t>https://www.munzee.com/m/Amireneemi/1892/</t>
  </si>
  <si>
    <t>pooky92</t>
  </si>
  <si>
    <t>https://www.munzee.com/m/pooky92/795/</t>
  </si>
  <si>
    <t>https://www.munzee.com/m/iamdeana/2844/</t>
  </si>
  <si>
    <t>xraybill</t>
  </si>
  <si>
    <t>https://www.munzee.com/m/xraybill/1005/</t>
  </si>
  <si>
    <t>https://www.munzee.com/m/Leesap/297/</t>
  </si>
  <si>
    <t>https://www.munzee.com/m/iamdeana/2856/</t>
  </si>
  <si>
    <t>https://www.munzee.com/m/annabanana/5488/</t>
  </si>
  <si>
    <t>https://www.munzee.com/m/AndrasButor/1630/</t>
  </si>
  <si>
    <t>https://www.munzee.com/m/iamdeana/2857/</t>
  </si>
  <si>
    <t>https://www.munzee.com/m/dboracle/2783/</t>
  </si>
  <si>
    <t>https://www.munzee.com/m/silleb/1553/</t>
  </si>
  <si>
    <t>https://www.munzee.com/m/iamdeana/2887/</t>
  </si>
  <si>
    <t>https://www.munzee.com/m/dboracle/2787/</t>
  </si>
  <si>
    <t>https://www.munzee.com/m/silleb/1554/</t>
  </si>
  <si>
    <t>https://www.munzee.com/m/GAD64/9495/</t>
  </si>
  <si>
    <t>https://www.munzee.com/m/FindersGirl/2325/</t>
  </si>
  <si>
    <t>kpcrystal07</t>
  </si>
  <si>
    <t>https://www.munzee.com/m/kpcrystal07/13033/</t>
  </si>
  <si>
    <t>https://www.munzee.com/m/geomsp/5169/</t>
  </si>
  <si>
    <t>xptwo</t>
  </si>
  <si>
    <t>https://www.munzee.com/m/xptwo/11074/</t>
  </si>
  <si>
    <t>https://www.munzee.com/m/kpcrystal07/13035/</t>
  </si>
  <si>
    <t>https://www.munzee.com/m/ClownShoes/2038/</t>
  </si>
  <si>
    <t>https://www.munzee.com/m/xptwo/11073/</t>
  </si>
  <si>
    <t>https://www.munzee.com/m/bjktgdmb/2412/</t>
  </si>
  <si>
    <t>https://www.munzee.com/m/xraybill/985/</t>
  </si>
  <si>
    <t>https://www.munzee.com/m/twoleftknees/3480/</t>
  </si>
  <si>
    <t>WellstrandTribe</t>
  </si>
  <si>
    <t>https://www.munzee.com/m/WellstrandTribe/4933/</t>
  </si>
  <si>
    <t>dt07751</t>
  </si>
  <si>
    <t>https://www.munzee.com/m/dt07751/20679/</t>
  </si>
  <si>
    <t>mding4gold</t>
  </si>
  <si>
    <t>https://www.munzee.com/m/mding4gold/1623/</t>
  </si>
  <si>
    <t>hunniees</t>
  </si>
  <si>
    <t>https://www.munzee.com/m/hunniees/20860/</t>
  </si>
  <si>
    <t>https://www.munzee.com/m/twoleftknees/3474/</t>
  </si>
  <si>
    <t>https://www.munzee.com/m/Leesap/298/</t>
  </si>
  <si>
    <t>https://www.munzee.com/m/bjktgdmb/2416/</t>
  </si>
  <si>
    <t>https://www.munzee.com/m/xraybill/964/</t>
  </si>
  <si>
    <t>https://www.munzee.com/m/twoleftknees/3475/</t>
  </si>
  <si>
    <t>https://www.munzee.com/m/dt07751/20678/</t>
  </si>
  <si>
    <t>https://www.munzee.com/m/hunniees/20861/</t>
  </si>
  <si>
    <t>https://www.munzee.com/m/bjktgdmb/2410/</t>
  </si>
  <si>
    <t>https://www.munzee.com/m/xraybill/963/</t>
  </si>
  <si>
    <t>https://www.munzee.com/m/kcpride/6362/</t>
  </si>
  <si>
    <t>https://www.munzee.com/m/kcpride/4425/</t>
  </si>
  <si>
    <t>https://www.munzee.com/m/BillyBickle/388/</t>
  </si>
  <si>
    <t>https://www.munzee.com/m/coastingcollins/2644/</t>
  </si>
  <si>
    <t>https://www.munzee.com/m/kcpride/4424/</t>
  </si>
  <si>
    <t>https://www.munzee.com/m/Squonk/1735</t>
  </si>
  <si>
    <t>https://www.munzee.com/m/masonite/2317/</t>
  </si>
  <si>
    <t>https://www.munzee.com/m/kcpride/4104/</t>
  </si>
  <si>
    <t>https://www.munzee.com/m/Squonk/1737/</t>
  </si>
  <si>
    <t>https://www.munzee.com/m/caribjules/1775/</t>
  </si>
  <si>
    <t>https://www.munzee.com/m/kcpride/4088/</t>
  </si>
  <si>
    <t>https://www.munzee.com/m/masonite/2316/</t>
  </si>
  <si>
    <t>https://www.munzee.com/m/caribjules/1774/</t>
  </si>
  <si>
    <t>https://www.munzee.com/m/kcpride/4098/</t>
  </si>
  <si>
    <t>https://www.munzee.com/m/masonite/2312/</t>
  </si>
  <si>
    <t>https://www.munzee.com/m/caribjules/1773/</t>
  </si>
  <si>
    <t>https://www.munzee.com/m/coastingcollins/2650/</t>
  </si>
  <si>
    <t>https://www.munzee.com/m/masonite/2303/</t>
  </si>
  <si>
    <t>https://www.munzee.com/m/caribjules/1770/</t>
  </si>
  <si>
    <t>https://www.munzee.com/m/coastingcollins/2655/</t>
  </si>
  <si>
    <t>https://www.munzee.com/m/masonite/2302/</t>
  </si>
  <si>
    <t>https://www.munzee.com/m/caribjules/1767/</t>
  </si>
  <si>
    <t>https://www.munzee.com/m/coastingcollins/2657/</t>
  </si>
  <si>
    <t>https://www.munzee.com/m/masonite/2301/</t>
  </si>
  <si>
    <t>https://www.munzee.com/m/caribjules/1766/</t>
  </si>
  <si>
    <t>https://www.munzee.com/m/coastingcollins/2659/</t>
  </si>
  <si>
    <t>https://www.munzee.com/m/masonite/2296/</t>
  </si>
  <si>
    <t>https://www.munzee.com/m/caribjules/1765/</t>
  </si>
  <si>
    <t>https://www.munzee.com/m/coastingcollins/2660/</t>
  </si>
  <si>
    <t>https://www.munzee.com/m/masonite/2295/</t>
  </si>
  <si>
    <t>https://www.munzee.com/m/caribjules/1761/</t>
  </si>
  <si>
    <t>https://www.munzee.com/m/coastingcollins/2661/</t>
  </si>
  <si>
    <t>https://www.munzee.com/m/masonite/2294/</t>
  </si>
  <si>
    <t>https://www.munzee.com/m/caribjules/1760/</t>
  </si>
  <si>
    <t>https://www.munzee.com/m/coastingcollins/2662/</t>
  </si>
  <si>
    <t>https://www.munzee.com/m/masonite/2342/</t>
  </si>
  <si>
    <t>https://www.munzee.com/m/caribjules/1805/</t>
  </si>
  <si>
    <t>https://www.munzee.com/m/coastingcollins/2674/</t>
  </si>
  <si>
    <t>https://www.munzee.com/m/masonite/2341/</t>
  </si>
  <si>
    <t>https://www.munzee.com/m/caribjules/1804/</t>
  </si>
  <si>
    <t>https://www.munzee.com/m/coastingcollins/2680/</t>
  </si>
  <si>
    <t>https://www.munzee.com/m/masonite/2340/</t>
  </si>
  <si>
    <t>https://www.munzee.com/m/caribjules/1803/</t>
  </si>
  <si>
    <t>https://www.munzee.com/m/coastingcollins/2685/</t>
  </si>
  <si>
    <t>https://www.munzee.com/m/masonite/2333/</t>
  </si>
  <si>
    <t>https://www.munzee.com/m/caribjules/1788/</t>
  </si>
  <si>
    <t>https://www.munzee.com/m/coastingcollins/2710/</t>
  </si>
  <si>
    <t>https://www.munzee.com/m/masonite/2331/</t>
  </si>
  <si>
    <t>https://www.munzee.com/m/caribjules/1787/</t>
  </si>
  <si>
    <t>https://www.munzee.com/m/coastingcollins/2711/</t>
  </si>
  <si>
    <t>https://www.munzee.com/m/masonite/2328/</t>
  </si>
  <si>
    <t>https://www.munzee.com/m/caribjules/1786/</t>
  </si>
  <si>
    <t>https://www.munzee.com/m/coastingcollins/2729/</t>
  </si>
  <si>
    <t>https://www.munzee.com/m/masonite/2325/</t>
  </si>
  <si>
    <t>https://www.munzee.com/m/caribjules/1730/</t>
  </si>
  <si>
    <t>https://www.munzee.com/m/coastingcollins/2732/</t>
  </si>
  <si>
    <t>https://www.munzee.com/m/masonite/2324/</t>
  </si>
  <si>
    <t>https://www.munzee.com/m/caribjules/1729/</t>
  </si>
  <si>
    <t>https://www.munzee.com/m/coastingcollins/2733/</t>
  </si>
  <si>
    <t xml:space="preserve">IzzePop </t>
  </si>
  <si>
    <t>https://www.munzee.com/m/IzzePop/873/</t>
  </si>
  <si>
    <t>SEvans</t>
  </si>
  <si>
    <t>https://www.munzee.com/m/Sevans/246/</t>
  </si>
  <si>
    <t>https://www.munzee.com/m/KlassicKelly/6465/</t>
  </si>
  <si>
    <t>https://www.munzee.com/m/iamdeana/2900/</t>
  </si>
  <si>
    <t>https://www.munzee.com/m/bjktgdmb/2419/</t>
  </si>
  <si>
    <t>https://www.munzee.com/m/KlassicKelly/6481/</t>
  </si>
  <si>
    <t>https://www.munzee.com/m/iamdeana/2914/</t>
  </si>
  <si>
    <t>https://www.munzee.com/m/familyd/2641/</t>
  </si>
  <si>
    <t>https://www.munzee.com/m/KlassicKelly/6480/</t>
  </si>
  <si>
    <t>https://www.munzee.com/m/tinyredfox/1415/</t>
  </si>
  <si>
    <t>https://www.munzee.com/m/twoleftknees/3473/</t>
  </si>
  <si>
    <t>https://www.munzee.com/m/KlassicKelly/6464/</t>
  </si>
  <si>
    <t>https://www.munzee.com/m/tinyredfox/1419/</t>
  </si>
  <si>
    <t>https://www.munzee.com/m/mding4gold/1637/</t>
  </si>
  <si>
    <t>https://www.munzee.com/m/KlassicKelly/6482/</t>
  </si>
  <si>
    <t>https://www.munzee.com/m/tinyredfox/1420/</t>
  </si>
  <si>
    <t>https://www.munzee.com/m/Geodude/1369/</t>
  </si>
  <si>
    <t>https://www.munzee.com/m/KlassicKelly/6479/</t>
  </si>
  <si>
    <t>https://www.munzee.com/m/tinyredfox/1421/</t>
  </si>
  <si>
    <t>https://www.munzee.com/m/bjktgdmb/2418/</t>
  </si>
  <si>
    <t>https://www.munzee.com/m/KlassicKelly/6478/</t>
  </si>
  <si>
    <t>https://www.munzee.com/m/tinyredfox/1423/</t>
  </si>
  <si>
    <t>https://www.munzee.com/m/Geodude/1370/</t>
  </si>
  <si>
    <t>https://www.munzee.com/m/KlassicKelly/</t>
  </si>
  <si>
    <t>https://www.munzee.com/m/tinyredfox/1429/</t>
  </si>
  <si>
    <t>https://www.munzee.com/m/Geodude/1379/</t>
  </si>
  <si>
    <t>https://www.munzee.com/m/sallybear/940/</t>
  </si>
  <si>
    <t>https://www.munzee.com/m/tinyredfox/1430/</t>
  </si>
  <si>
    <t>https://www.munzee.com/m/GAD64/9588/</t>
  </si>
  <si>
    <t>https://www.munzee.com/m/sallybear/937/</t>
  </si>
  <si>
    <t>https://www.munzee.com/m/tinyredfox/1431/</t>
  </si>
  <si>
    <t>https://www.munzee.com/m/xraybill/1045/</t>
  </si>
  <si>
    <t>https://www.munzee.com/m/sallybear/936/</t>
  </si>
  <si>
    <t>https://www.munzee.com/m/iamdeana/2915/</t>
  </si>
  <si>
    <t>cjhornor</t>
  </si>
  <si>
    <t>https://www.munzee.com/m/cjhornor/1338/</t>
  </si>
  <si>
    <t>/www.munzee.com/m/AndrasButor/1629/</t>
  </si>
  <si>
    <t>https://www.munzee.com/m/sallybear/929/</t>
  </si>
  <si>
    <t>https://www.munzee.com/m/rollermama/2542/</t>
  </si>
  <si>
    <t>https://www.munzee.com/m/KlassicKelly/6476/</t>
  </si>
  <si>
    <t>https://www.munzee.com/m/iamdeana/2936/</t>
  </si>
  <si>
    <t>https://www.munzee.com/m/cjhornor/1057/</t>
  </si>
  <si>
    <t>https://www.munzee.com/m/tinyredfox/1434/</t>
  </si>
  <si>
    <t>https://www.munzee.com/m/iamdeana/2938/</t>
  </si>
  <si>
    <t>https://www.munzee.com/m/cjhornor/1129</t>
  </si>
  <si>
    <t>https://www.munzee.com/m/tinyredfox/1449/</t>
  </si>
  <si>
    <t>https://www.munzee.com/m/AgentHop/5367/</t>
  </si>
  <si>
    <t>HopsGeneral</t>
  </si>
  <si>
    <t>https://www.munzee.com/m/hopsgeneral/3853/</t>
  </si>
  <si>
    <t>https://www.munzee.com/m/tinyredfox/1452/</t>
  </si>
  <si>
    <t>ozarkcheryl</t>
  </si>
  <si>
    <t>https://www.munzee.com/m/ozarkcheryl/1234/</t>
  </si>
  <si>
    <t>Adventuretharon</t>
  </si>
  <si>
    <t>https://www.munzee.com/m/adventuretharon/2449/</t>
  </si>
  <si>
    <t>https://www.munzee.com/m/tinyredfox/1458/</t>
  </si>
  <si>
    <t>https://www.munzee.com/m/GAD64/9493/</t>
  </si>
  <si>
    <t>https://www.munzee.com/m/cjhornor/1056/</t>
  </si>
  <si>
    <t>https://www.munzee.com/m/tinyredfox/1488/</t>
  </si>
  <si>
    <t>https://www.munzee.com/m/AgentHop/5429/</t>
  </si>
  <si>
    <t>https://www.munzee.com/m/hopsgeneral/4390/</t>
  </si>
  <si>
    <t>https://www.munzee.com/m/tinyredfox/1489/</t>
  </si>
  <si>
    <t>https://www.munzee.com/m/cjhornor/1055/</t>
  </si>
  <si>
    <t>cjsjunk</t>
  </si>
  <si>
    <t>https://www.munzee.com/m/cjsjunk/2390/</t>
  </si>
  <si>
    <t>MrsHb31</t>
  </si>
  <si>
    <t>https://www.munzee.com/m/MrsHB31/2594/</t>
  </si>
  <si>
    <t>stevenkim</t>
  </si>
  <si>
    <t>https://www.munzee.com/m/stevenkim/2588/</t>
  </si>
  <si>
    <t>https://www.munzee.com/m/daysleeperdot/6548/</t>
  </si>
  <si>
    <t>https://www.munzee.com/m/tmabrey/1665/</t>
  </si>
  <si>
    <t>https://www.munzee.com/m/Buffalo113/517/</t>
  </si>
  <si>
    <t>https://www.munzee.com/m/daysleeperdot/6624/</t>
  </si>
  <si>
    <t>https://www.munzee.com/m/andrewbmbox/2454/</t>
  </si>
  <si>
    <t>/www.munzee.com/m/AndrasButor/1628/</t>
  </si>
  <si>
    <t>https://www.munzee.com/m/daysleeperdot/6594/</t>
  </si>
  <si>
    <t>https://www.munzee.com/m/Buffalo113/518/</t>
  </si>
  <si>
    <t>https://www.munzee.com/m/andrewbmbox/2469/</t>
  </si>
  <si>
    <t>https://www.munzee.com/m/vadotech/3141</t>
  </si>
  <si>
    <t>Promethium</t>
  </si>
  <si>
    <t>https://www.munzee.com/m/Promethium/357</t>
  </si>
  <si>
    <t>https://www.munzee.com/m/andrewbmbox/2470/</t>
  </si>
  <si>
    <t>https://www.munzee.com/m/FindersGirl/2319/</t>
  </si>
  <si>
    <t>https://www.munzee.com/m/Promethium/361/</t>
  </si>
  <si>
    <t>https://www.munzee.com/m/andrewbmbox/2472/</t>
  </si>
  <si>
    <t>Jenna2sipz</t>
  </si>
  <si>
    <t>https://www.munzee.com/m/Jenna2sipz/1156/</t>
  </si>
  <si>
    <t>https://www.munzee.com/m/GAD64/9587/</t>
  </si>
  <si>
    <t>LiamCEvans</t>
  </si>
  <si>
    <t>https://www.munzee.com/m/LiamCEvans/117/</t>
  </si>
  <si>
    <t>https://www.munzee.com/m/andrewbmbox/2475/</t>
  </si>
  <si>
    <t>https://www.munzee.com/m/dt07751/20677/</t>
  </si>
  <si>
    <t>https://www.munzee.com/m/hunniees/20956/</t>
  </si>
  <si>
    <t>https://www.munzee.com/m/Madman2o/802/</t>
  </si>
  <si>
    <t>https://www.munzee.com/m/ozarkcheryl/1233/</t>
  </si>
  <si>
    <t>https://www.munzee.com/m/Promethium/358/</t>
  </si>
  <si>
    <t>https://www.munzee.com/m/andrewbmbox/2476/</t>
  </si>
  <si>
    <t>https://www.munzee.com/m/bjktgdmb/2387/</t>
  </si>
  <si>
    <t>https://www.munzee.com/m/Jenna2sipz/1153/</t>
  </si>
  <si>
    <t>https://www.munzee.com/m/andrewbmbox/2480/</t>
  </si>
  <si>
    <t>https://www.munzee.com/m/GAD64/9491/</t>
  </si>
  <si>
    <t>https://www.munzee.com/m/twoleftknees/3446/</t>
  </si>
  <si>
    <t>https://www.munzee.com/m/andrewbmbox/2487/</t>
  </si>
  <si>
    <t>https://www.munzee.com/m/dt07751/20674/</t>
  </si>
  <si>
    <t>https://www.munzee.com/m/hunniees/20988/</t>
  </si>
  <si>
    <t>https://www.munzee.com/m/andrewbmbox/2492/</t>
  </si>
  <si>
    <t>https://www.munzee.com/m/bjktgdmb/2386/</t>
  </si>
  <si>
    <t>https://www.munzee.com/m/twoleftknees/3445/</t>
  </si>
  <si>
    <t>https://www.munzee.com/m/andrewbmbox/2495/</t>
  </si>
  <si>
    <t>https://www.munzee.com/m/Aphrael/971/</t>
  </si>
  <si>
    <t>https://www.munzee.com/m/GAD64/9479/</t>
  </si>
  <si>
    <t>https://www.munzee.com/m/AgentHop/5428/</t>
  </si>
  <si>
    <t>https://www.munzee.com/m/hopsgeneral/4386/</t>
  </si>
  <si>
    <t>https://www.munzee.com/m/andrewbmbox/2498/</t>
  </si>
  <si>
    <t>nyboss</t>
  </si>
  <si>
    <t>https://www.munzee.com/m/nyboss/3331/</t>
  </si>
  <si>
    <t>https://www.munzee.com/m/GAD64/9586/</t>
  </si>
  <si>
    <t>https://www.munzee.com/m/andrewbmbox/2509/</t>
  </si>
  <si>
    <t>https://www.munzee.com/m/halemeister/4299/</t>
  </si>
  <si>
    <t>https://www.munzee.com/m/nyisutter/5414/</t>
  </si>
  <si>
    <t>https://www.munzee.com/m/andrewbmbox/2551/</t>
  </si>
  <si>
    <t>grubsneerg</t>
  </si>
  <si>
    <t>https://www.munzee.com/m/grubsneerg/1307/</t>
  </si>
  <si>
    <t>https://www.munzee.com/m/nyisutter/5413/</t>
  </si>
  <si>
    <t>https://www.munzee.com/m/andrewbmbox/2587/</t>
  </si>
  <si>
    <t>https://www.munzee.com/m/GAD64/9582/</t>
  </si>
  <si>
    <t>https://www.munzee.com/m/grubsneerg/1311/</t>
  </si>
  <si>
    <t>https://www.munzee.com/m/andrewbmbox/2593/</t>
  </si>
  <si>
    <t>granitente</t>
  </si>
  <si>
    <t>https://www.munzee.com/m/granitente/2240/</t>
  </si>
  <si>
    <t>https://www.munzee.com/m/kcpride/4423/</t>
  </si>
  <si>
    <t>https://www.munzee.com/m/BillyBickle/393/</t>
  </si>
  <si>
    <t>https://www.munzee.com/m/coastingcollins/2741/</t>
  </si>
  <si>
    <t>https://www.munzee.com/m/kcpride/4096/</t>
  </si>
  <si>
    <t>https://www.munzee.com/m/BillyBickle/6/</t>
  </si>
  <si>
    <t>https://www.munzee.com/m/coastingcollins/2740/</t>
  </si>
  <si>
    <t>https://www.munzee.com/m/kcpride/4091/</t>
  </si>
  <si>
    <t>geocredibles</t>
  </si>
  <si>
    <t>https://www.munzee.com/m/GeoCredibles/3405/</t>
  </si>
  <si>
    <t>https://www.munzee.com/m/coastingcollins/2739/</t>
  </si>
  <si>
    <t>https://www.munzee.com/m/kcpride/4090/</t>
  </si>
  <si>
    <t>beckiweber</t>
  </si>
  <si>
    <t>https://www.munzee.com/m/beckiweber/3132/</t>
  </si>
  <si>
    <t>https://www.munzee.com/m/coastingcollins/2759/</t>
  </si>
  <si>
    <t>https://www.munzee.com/m/kcpride/4089/</t>
  </si>
  <si>
    <t>https://www.munzee.com/m/daysleeperdot/6708/</t>
  </si>
  <si>
    <t>https://www.munzee.com/m/coastingcollins/2762/</t>
  </si>
  <si>
    <t>https://www.munzee.com/m/kcpride/4619/</t>
  </si>
  <si>
    <t>https://www.munzee.com/m/masonite/2290/</t>
  </si>
  <si>
    <t>https://www.munzee.com/m/caribjules/1755/</t>
  </si>
  <si>
    <t>https://www.munzee.com/m/coastingcollins/2764/</t>
  </si>
  <si>
    <t xml:space="preserve">Derlame </t>
  </si>
  <si>
    <t>https://www.munzee.com/m/Derlame/8957/</t>
  </si>
  <si>
    <t>https://www.munzee.com/m/masonite/2274/</t>
  </si>
  <si>
    <t>https://www.munzee.com/m/coastingcollins/2765/</t>
  </si>
  <si>
    <t>https://www.munzee.com/m/caribjules/1754/</t>
  </si>
  <si>
    <t>https://www.munzee.com/m/hopsgeneral/5071/</t>
  </si>
  <si>
    <t>https://www.munzee.com/m/NotNagel/547/</t>
  </si>
  <si>
    <t>https://www.munzee.com/m/masonite/2270/</t>
  </si>
  <si>
    <t>https://www.munzee.com/m/caribjules/1753/</t>
  </si>
  <si>
    <t>CaliberCable</t>
  </si>
  <si>
    <t>https://www.munzee.com/m/CaliberCable/219/</t>
  </si>
  <si>
    <t>Candyman9505</t>
  </si>
  <si>
    <t>https://www.munzee.com/m/Candyman9505/</t>
  </si>
  <si>
    <t>https://www.munzee.com/m/masonite/2275/</t>
  </si>
  <si>
    <t>Cachelady</t>
  </si>
  <si>
    <t>https://www.munzee.com/m/Cachelady/4727/</t>
  </si>
  <si>
    <t>https://www.munzee.com/m/caribjules/1740/</t>
  </si>
  <si>
    <t>https://www.munzee.com/m/hopsgeneral/5070/</t>
  </si>
  <si>
    <t>https://www.munzee.com/m/nyisutter/5410/</t>
  </si>
  <si>
    <t>https://www.munzee.com/m/masonite/2276/</t>
  </si>
  <si>
    <t>https://www.munzee.com/m/caribjules/1739/</t>
  </si>
  <si>
    <t>https://www.munzee.com/m/grubsneerg/1316/</t>
  </si>
  <si>
    <t>https://www.munzee.com/m/AgentHop/6085/</t>
  </si>
  <si>
    <t>https://www.munzee.com/m/masonite/2261/</t>
  </si>
  <si>
    <t>https://www.munzee.com/m/rodrico101/3756/</t>
  </si>
  <si>
    <t>https://www.munzee.com/m/caribjules/1738/</t>
  </si>
  <si>
    <t>Majsan</t>
  </si>
  <si>
    <t>https://www.munzee.com/m/Majsan/3778/</t>
  </si>
  <si>
    <t>gabbster</t>
  </si>
  <si>
    <t>https://www.munzee.com/m/gabbster/1522/</t>
  </si>
  <si>
    <t>https://www.munzee.com/m/masonite/2289/</t>
  </si>
  <si>
    <t>https://www.munzee.com/m/caribjules/1737/</t>
  </si>
  <si>
    <t>magnacharge</t>
  </si>
  <si>
    <t>https://www.munzee.com/m/magnacharge/1602/</t>
  </si>
  <si>
    <t>zip61348</t>
  </si>
  <si>
    <t>https://www.munzee.com/m/zip61348/2023/</t>
  </si>
  <si>
    <t>https://www.munzee.com/m/masonite/2288/</t>
  </si>
  <si>
    <t>rgforsythe</t>
  </si>
  <si>
    <t>https://www.munzee.com/m/rgforsythe/4963/</t>
  </si>
  <si>
    <t>https://www.munzee.com/m/caribjules/1759/</t>
  </si>
  <si>
    <t>mickilynn71</t>
  </si>
  <si>
    <t>https://www.munzee.com/m/mickilynn71/1178/</t>
  </si>
  <si>
    <t>https://www.munzee.com/m/masonite/2048/</t>
  </si>
  <si>
    <t>1-10</t>
  </si>
  <si>
    <t>https://www.munzee.com/m/caribjules/1734/</t>
  </si>
  <si>
    <t>Centern</t>
  </si>
  <si>
    <t>https://www.munzee.com/m/Centern/3025/</t>
  </si>
  <si>
    <t>https://www.munzee.com/m/masonite/2046/</t>
  </si>
  <si>
    <t>https://www.munzee.com/m/caribjules/1733/</t>
  </si>
  <si>
    <t xml:space="preserve">AllyMouse </t>
  </si>
  <si>
    <t>https://www.munzee.com/m/AllyMouse/2565/</t>
  </si>
  <si>
    <t>alexcarter</t>
  </si>
  <si>
    <t>https://www.munzee.com/m/alexcarter/628/</t>
  </si>
  <si>
    <t>https://www.munzee.com/m/daysleeperdot/6549/</t>
  </si>
  <si>
    <t>https://www.munzee.com/m/xptwo/11072/</t>
  </si>
  <si>
    <t>https://www.munzee.com/m/GAD64/9328/</t>
  </si>
  <si>
    <t>https://www.munzee.com/m/SassySilkie/799/</t>
  </si>
  <si>
    <t>https://www.munzee.com/m/xptwo/11071/</t>
  </si>
  <si>
    <t>https://www.munzee.com/m/tinyredfox/1490/</t>
  </si>
  <si>
    <t>https://www.munzee.com/m/SassySilkie/773/</t>
  </si>
  <si>
    <t>https://www.munzee.com/m/TheLabGuys/4853/</t>
  </si>
  <si>
    <t>https://www.munzee.com/m/KlassicKelly/6475/</t>
  </si>
  <si>
    <t>https://www.munzee.com/m/SassySilkie/768/</t>
  </si>
  <si>
    <t>https://www.munzee.com/m/webeon2it/2880/</t>
  </si>
  <si>
    <t>https://www.munzee.com/m/KlassicKelly/6463/</t>
  </si>
  <si>
    <t>https://www.munzee.com/m/SassySilkie/767/</t>
  </si>
  <si>
    <t>https://www.munzee.com/m/TheLabGuys/4860/</t>
  </si>
  <si>
    <t>https://www.munzee.com/m/KlassicKelly/6462/</t>
  </si>
  <si>
    <t>https://www.munzee.com/m/GAD64/9327/</t>
  </si>
  <si>
    <t>karen1962</t>
  </si>
  <si>
    <t>https://www.munzee.com/m/karen1962/2258/</t>
  </si>
  <si>
    <t>https://www.munzee.com/m/KlassicKelly/6461/</t>
  </si>
  <si>
    <t>https://www.munzee.com/m/tinyredfox/1491/</t>
  </si>
  <si>
    <t>Tornado</t>
  </si>
  <si>
    <t>https://www.munzee.com/m/Tornado/3479/</t>
  </si>
  <si>
    <t>https://www.munzee.com/m/KlassicKelly/6460/</t>
  </si>
  <si>
    <t>https://www.munzee.com/m/tinyredfox/1492/</t>
  </si>
  <si>
    <t>https://www.munzee.com/m/TheLabGuys/4861/</t>
  </si>
  <si>
    <t>https://www.munzee.com/m/KlassicKelly/6459/</t>
  </si>
  <si>
    <t>https://www.munzee.com/m/tinyredfox/1493/</t>
  </si>
  <si>
    <t>GrandpaArvada</t>
  </si>
  <si>
    <t>https://www.munzee.com/m/GrandpaArvada/5681/</t>
  </si>
  <si>
    <t>https://www.munzee.com/m/GAD64/9325/</t>
  </si>
  <si>
    <t>https://www.munzee.com/m/tinyredfox/1494/</t>
  </si>
  <si>
    <t>https://www.munzee.com/m/GrandpaArvada/5649/</t>
  </si>
  <si>
    <t>https://www.munzee.com/m/KlassicKelly/6830/</t>
  </si>
  <si>
    <t>https://www.munzee.com/m/tinyredfox/1495/</t>
  </si>
  <si>
    <t>https://www.munzee.com/m/GrandpaArvada/5648/</t>
  </si>
  <si>
    <t>https://www.munzee.com/m/KlassicKelly/6827/</t>
  </si>
  <si>
    <t>https://www.munzee.com/m/tinyredfox/1496/</t>
  </si>
  <si>
    <t>https://www.munzee.com/m/GrandpaArvada/5642/</t>
  </si>
  <si>
    <t>https://www.munzee.com/m/silleb/1567/</t>
  </si>
  <si>
    <t>https://www.munzee.com/m/tinyredfox/1497/</t>
  </si>
  <si>
    <t>https://www.munzee.com/m/GrandpaArvada/5641/</t>
  </si>
  <si>
    <t>https://www.munzee.com/m/KlassicKelly/6882/</t>
  </si>
  <si>
    <t>https://www.munzee.com/m/tinyredfox/1498/</t>
  </si>
  <si>
    <t>https://www.munzee.com/m/GrandpaArvada/5640/</t>
  </si>
  <si>
    <t>https://www.munzee.com/m/KlassicKelly/6865/</t>
  </si>
  <si>
    <t>https://www.munzee.com/m/tinyredfox/1499/</t>
  </si>
  <si>
    <t>https://www.munzee.com/m/GrandpaArvada/5639/</t>
  </si>
  <si>
    <t>https://www.munzee.com/m/KlassicKelly/6881/</t>
  </si>
  <si>
    <t>https://www.munzee.com/m/tinyredfox/1500/</t>
  </si>
  <si>
    <t>https://www.munzee.com/m/GrandpaArvada/5638/</t>
  </si>
  <si>
    <t>https://www.munzee.com/m/KlassicKelly/6877/</t>
  </si>
  <si>
    <t>https://www.munzee.com/m/tinyredfox/1501/</t>
  </si>
  <si>
    <t>https://www.munzee.com/m/rollermama/2540/</t>
  </si>
  <si>
    <t>https://www.munzee.com/m/silleb/1576/</t>
  </si>
  <si>
    <t>https://www.munzee.com/m/tinyredfox/1502/</t>
  </si>
  <si>
    <t>https://www.munzee.com/m/GrandpaArvada/5637/</t>
  </si>
  <si>
    <t>https://www.munzee.com/m/silleb/1580/</t>
  </si>
  <si>
    <t>https://www.munzee.com/m/tinyredfox/1503/</t>
  </si>
  <si>
    <t>https://www.munzee.com/m/GrandpaArvada/5636/</t>
  </si>
  <si>
    <t>https://www.munzee.com/m/silleb/1583/</t>
  </si>
  <si>
    <t>https://www.munzee.com/m/tinyredfox/1504/</t>
  </si>
  <si>
    <t>https://www.munzee.com/m/beckiweber/3133/</t>
  </si>
  <si>
    <t>https://www.munzee.com/m/KlassicKelly/6458/</t>
  </si>
  <si>
    <t>MrsHB31</t>
  </si>
  <si>
    <t>https://www.munzee.com/m/MrsHB31/2595/</t>
  </si>
  <si>
    <t>https://www.munzee.com/m/AgentHop/6081/</t>
  </si>
  <si>
    <t>https://www.munzee.com/m/GAD64/9324/</t>
  </si>
  <si>
    <t>https://www.munzee.com/m/AllyMouse/1734/</t>
  </si>
  <si>
    <t>Chere</t>
  </si>
  <si>
    <t>https://www.munzee.com/m/Chere/864/</t>
  </si>
  <si>
    <t>https://www.munzee.com/m/ozarkcheryl/1229/</t>
  </si>
  <si>
    <t>CoalCracker7</t>
  </si>
  <si>
    <t>https://www.munzee.com/m/CoalCracker7/6099</t>
  </si>
  <si>
    <t>https://www.munzee.com/m/GAD64/9478</t>
  </si>
  <si>
    <t>https://www.munzee.com/m/AgentHop/5226/</t>
  </si>
  <si>
    <t>https://www.munzee.com/m/hopsgeneral/4359/</t>
  </si>
  <si>
    <t>https://www.munzee.com/m/andrewbmbox/2613/</t>
  </si>
  <si>
    <t>https://www.munzee.com/m/AgentHop/5227/</t>
  </si>
  <si>
    <t>https://www.munzee.com/m/hopsgeneral/4358/</t>
  </si>
  <si>
    <t>https://www.munzee.com/m/andrewbmbox/2617/</t>
  </si>
  <si>
    <t>dlbisblest</t>
  </si>
  <si>
    <t>https://www.munzee.com/m/dlbisblest/4237/</t>
  </si>
  <si>
    <t>https://www.munzee.com/m/grubsneerg/1130/</t>
  </si>
  <si>
    <t>https://www.munzee.com/m/andrewbmbox/2639/</t>
  </si>
  <si>
    <t>https://www.munzee.com/m/GAD64/9467/</t>
  </si>
  <si>
    <t>scoutref</t>
  </si>
  <si>
    <t>https://www.munzee.com/m/scoutref/1443/</t>
  </si>
  <si>
    <t>https://www.munzee.com/m/andrewbmbox/2640/</t>
  </si>
  <si>
    <t>https://www.munzee.com/m/Tornado/3471/</t>
  </si>
  <si>
    <t>https://www.munzee.com/m/granitente/2228/</t>
  </si>
  <si>
    <t>https://www.munzee.com/m/Promethium/240/</t>
  </si>
  <si>
    <t>https://www.munzee.com/m/bjktgdmb/2292/</t>
  </si>
  <si>
    <t>https://www.munzee.com/m/twoleftknees/3089/</t>
  </si>
  <si>
    <t>https://www.munzee.com/m/Promethium/265/</t>
  </si>
  <si>
    <t>https://www.munzee.com/m/WellstrandTribe/4927</t>
  </si>
  <si>
    <t>https://www.munzee.com/m/GAD64/9483</t>
  </si>
  <si>
    <t>https://www.munzee.com/m/cjhornor/1054/</t>
  </si>
  <si>
    <t>silentcat</t>
  </si>
  <si>
    <t>https://www.munzee.com/m/silentcat/1153</t>
  </si>
  <si>
    <t>https://www.munzee.com/m/andrewbmbox/2694/</t>
  </si>
  <si>
    <t>https://www.munzee.com/m/rgforsythe/4962</t>
  </si>
  <si>
    <t>TheFatCats</t>
  </si>
  <si>
    <t>https://www.munzee.com/m/TheFatCats/650/</t>
  </si>
  <si>
    <t>https://www.munzee.com/m/andrewbmbox/2710/</t>
  </si>
  <si>
    <t>https://www.munzee.com/m/GAD64/9222</t>
  </si>
  <si>
    <t>https://www.munzee.com/m/geomsp/5718/</t>
  </si>
  <si>
    <t>https://www.munzee.com/m/andrewbmbox/2712/</t>
  </si>
  <si>
    <t>https://www.munzee.com/m/Tornado/3454/</t>
  </si>
  <si>
    <t>https://www.munzee.com/m/GAD64/9238</t>
  </si>
  <si>
    <t>https://www.munzee.com/m/andrewbmbox/2715/</t>
  </si>
  <si>
    <t>https://www.munzee.com/m/janzattic/5012</t>
  </si>
  <si>
    <t>https://www.munzee.com/m/grubsneerg/1143/</t>
  </si>
  <si>
    <t>https://www.munzee.com/m/andrewbmbox/2716/</t>
  </si>
  <si>
    <t>https://www.munzee.com/m/GAD64/9242</t>
  </si>
  <si>
    <t>https://www.munzee.com/m/grubsneerg/1144/</t>
  </si>
  <si>
    <t>https://www.munzee.com/m/andrewbmbox/2717/</t>
  </si>
  <si>
    <t xml:space="preserve">Munzeeprof </t>
  </si>
  <si>
    <t>https://www.munzee.com/m/munzeeprof/5853/</t>
  </si>
  <si>
    <t>https://www.munzee.com/m/grubsneerg/1145/</t>
  </si>
  <si>
    <t>https://www.munzee.com/m/andrewbmbox/2722/</t>
  </si>
  <si>
    <t>https://www.munzee.com/m/scoutref/1454/</t>
  </si>
  <si>
    <t>https://www.munzee.com/m/GAD64/9243</t>
  </si>
  <si>
    <t>https://www.munzee.com/m/andrewbmbox/2778/</t>
  </si>
  <si>
    <t>atrots</t>
  </si>
  <si>
    <t>https://www.munzee.com/m/Atrots/475</t>
  </si>
  <si>
    <t>https://www.munzee.com/m/granitente/2157/</t>
  </si>
  <si>
    <t>https://www.munzee.com/m/andrewbmbox/2779/</t>
  </si>
  <si>
    <t>https://www.munzee.com/m/kcpride/4629/</t>
  </si>
  <si>
    <t>MrsBandit</t>
  </si>
  <si>
    <t>https://www.munzee.com/m/MrsBandit/1145/</t>
  </si>
  <si>
    <t>https://www.munzee.com/m/masonite/1926/</t>
  </si>
  <si>
    <t>https://www.munzee.com/m/kcpride/4626/</t>
  </si>
  <si>
    <t>MsYB</t>
  </si>
  <si>
    <t>https://www.munzee.com/m/MsYB/6959/</t>
  </si>
  <si>
    <t>https://www.munzee.com/m/andrewbmbox/2653/</t>
  </si>
  <si>
    <t>https://www.munzee.com/m/kcpride/4628/</t>
  </si>
  <si>
    <t>gmoore17</t>
  </si>
  <si>
    <t>https://www.munzee.com/m/Gmoore17/173</t>
  </si>
  <si>
    <t>https://www.munzee.com/m/masonite/2015/</t>
  </si>
  <si>
    <t>https://www.munzee.com/m/kcpride/4622/</t>
  </si>
  <si>
    <t>https://www.munzee.com/m/Gmoore17/99</t>
  </si>
  <si>
    <t>https://www.munzee.com/m/masonite/2014/</t>
  </si>
  <si>
    <t>https://www.munzee.com/m/kcpride/4620/</t>
  </si>
  <si>
    <t>https://www.munzee.com/m/daysleeperdot/7593/</t>
  </si>
  <si>
    <t>https://www.munzee.com/m/masonite/2012/</t>
  </si>
  <si>
    <t>https://www.munzee.com/m/kcpride/4613/</t>
  </si>
  <si>
    <t>https://www.munzee.com/m/daysleeperdot/7594/</t>
  </si>
  <si>
    <t>https://www.munzee.com/m/silentcat/1155/</t>
  </si>
  <si>
    <t>https://www.munzee.com/m/kcpride/4602/</t>
  </si>
  <si>
    <t>https://www.munzee.com/m/daysleeperdot/7595/</t>
  </si>
  <si>
    <t>https://www.munzee.com/m/masonite/2011/</t>
  </si>
  <si>
    <t>https://www.munzee.com/m/kcpride/4593/</t>
  </si>
  <si>
    <t>https://www.munzee.com/m/daysleeperdot/7596/</t>
  </si>
  <si>
    <t>https://www.munzee.com/m/masonite/2007/</t>
  </si>
  <si>
    <t>https://www.munzee.com/m/kcpride/4591/</t>
  </si>
  <si>
    <t>https://www.munzee.com/m/daysleeperdot/7597/</t>
  </si>
  <si>
    <t>https://www.munzee.com/m/masonite/2006/</t>
  </si>
  <si>
    <t>https://www.munzee.com/m/kcpride/4841/</t>
  </si>
  <si>
    <t>https://www.munzee.com/m/daysleeperdot/7406/</t>
  </si>
  <si>
    <t>https://www.munzee.com/m/masonite/1985/</t>
  </si>
  <si>
    <t>https://www.munzee.com/m/kcpride/4801/</t>
  </si>
  <si>
    <t>https://www.munzee.com/m/daysleeperdot/6707/</t>
  </si>
  <si>
    <t>https://www.munzee.com/m/masonite/1979/</t>
  </si>
  <si>
    <t>https://www.munzee.com/m/kcpride/4797/</t>
  </si>
  <si>
    <t>https://www.munzee.com/m/daysleeperdot/6711/</t>
  </si>
  <si>
    <t>https://www.munzee.com/m/masonite/1971/</t>
  </si>
  <si>
    <t>https://www.munzee.com/m/kcpride/5055/</t>
  </si>
  <si>
    <t>https://www.munzee.com/m/daysleeperdot/6712/</t>
  </si>
  <si>
    <t>https://www.munzee.com/m/masonite/1962/</t>
  </si>
  <si>
    <t>https://www.munzee.com/m/kcpride/5054/</t>
  </si>
  <si>
    <t>https://www.munzee.com/m/daysleeperdot/6713/</t>
  </si>
  <si>
    <t>https://www.munzee.com/m/masonite/2108/</t>
  </si>
  <si>
    <t>https://www.munzee.com/m/kcpride/5053/</t>
  </si>
  <si>
    <t>daysleeperdot</t>
  </si>
  <si>
    <t>https://www.munzee.com/m/daysleeperdot/6818/</t>
  </si>
  <si>
    <t>https://www.munzee.com/m/masonite/2107/</t>
  </si>
  <si>
    <t>https://www.munzee.com/m/kcpride/5052/</t>
  </si>
  <si>
    <t>https://www.munzee.com/m/daysleeperdot/6861/</t>
  </si>
  <si>
    <t>https://www.munzee.com/m/masonite/2082/</t>
  </si>
  <si>
    <t>https://www.munzee.com/m/kcpride/5051/</t>
  </si>
  <si>
    <t>https://www.munzee.com/m/daysleeperdot/6862/</t>
  </si>
  <si>
    <t>https://www.munzee.com/m/masonite/2081/</t>
  </si>
  <si>
    <t>https://www.munzee.com/m/kcpride/5050/</t>
  </si>
  <si>
    <t>https://www.munzee.com/m/daysleeperdot/6871/</t>
  </si>
  <si>
    <t>https://www.munzee.com/m/masonite/2061/</t>
  </si>
  <si>
    <t>https://www.munzee.com/m/kcpride/5049/</t>
  </si>
  <si>
    <t>https://www.munzee.com/m/daysleeperdot/6913/</t>
  </si>
  <si>
    <t>https://www.munzee.com/m/masonite/2054/</t>
  </si>
  <si>
    <t>https://www.munzee.com/m/kcpride/5048/</t>
  </si>
  <si>
    <t>https://www.munzee.com/m/daysleeperdot/6932/</t>
  </si>
  <si>
    <t>hwbas04</t>
  </si>
  <si>
    <t>https://www.munzee.com/m/hwbas04/279</t>
  </si>
  <si>
    <t>https://www.munzee.com/m/tinyredfox/1505/</t>
  </si>
  <si>
    <t>https://www.munzee.com/m/daysleeperdot/6933/</t>
  </si>
  <si>
    <t>https://www.munzee.com/m/caribjules/1492/</t>
  </si>
  <si>
    <t>https://www.munzee.com/m/tinyredfox/1506/</t>
  </si>
  <si>
    <t>https://www.munzee.com/m/daysleeperdot/6939/</t>
  </si>
  <si>
    <t>https://www.munzee.com/m/caribjules/1491/</t>
  </si>
  <si>
    <t>https://www.munzee.com/m/tinyredfox/1508/</t>
  </si>
  <si>
    <t>https://www.munzee.com/m/daysleeperdot/6964/</t>
  </si>
  <si>
    <t>https://www.munzee.com/m/andrewbmbox/2655/</t>
  </si>
  <si>
    <t>https://www.munzee.com/m/tinyredfox/1507/</t>
  </si>
  <si>
    <t>https://www.munzee.com/m/caribjules/1490/</t>
  </si>
  <si>
    <t>https://www.munzee.com/m/GrandpaArvada/5635/</t>
  </si>
  <si>
    <t>https://www.munzee.com/m/tinyredfox/1509/</t>
  </si>
  <si>
    <t>https://www.munzee.com/m/caribjules/1486/</t>
  </si>
  <si>
    <t>https://www.munzee.com/m/GrandpaArvada/5680/</t>
  </si>
  <si>
    <t>https://www.munzee.com/m/tinyredfox/1510/</t>
  </si>
  <si>
    <t>https://www.munzee.com/m/caribjules/1485/</t>
  </si>
  <si>
    <t>https://www.munzee.com/m/GrandpaArvada/5679/</t>
  </si>
  <si>
    <t>https://www.munzee.com/m/tinyredfox/1511/</t>
  </si>
  <si>
    <t>https://www.munzee.com/m/ozarkcheryl/1341/</t>
  </si>
  <si>
    <t>https://www.munzee.com/m/caribjules/1466/</t>
  </si>
  <si>
    <t>https://www.munzee.com/m/tinyredfox/1519/</t>
  </si>
  <si>
    <t>https://www.munzee.com/m/GAD64/9482/</t>
  </si>
  <si>
    <t>https://www.munzee.com/m/caribjules/1465/</t>
  </si>
  <si>
    <t>https://www.munzee.com/m/tinyredfox/1521/</t>
  </si>
  <si>
    <t>https://www.munzee.com/m/silentcat/1161</t>
  </si>
  <si>
    <t>https://www.munzee.com/m/caribjules/1436/</t>
  </si>
  <si>
    <t>https://www.munzee.com/m/tinyredfox/1522/</t>
  </si>
  <si>
    <t>https://www.munzee.com/m/Tornado/3453/</t>
  </si>
  <si>
    <t>https://www.munzee.com/m/caribjules/1435/</t>
  </si>
  <si>
    <t>https://www.munzee.com/m/tinyredfox/1523/</t>
  </si>
  <si>
    <t>https://www.munzee.com/m/GAD64/9462</t>
  </si>
  <si>
    <t>https://www.munzee.com/m/caribjules/1586/</t>
  </si>
  <si>
    <t>https://www.munzee.com/m/tinyredfox/1525/</t>
  </si>
  <si>
    <t>https://www.munzee.com/m/ozarkcheryl/1343/admin/</t>
  </si>
  <si>
    <t>https://www.munzee.com/m/caribjules/1585/</t>
  </si>
  <si>
    <t>https://www.munzee.com/m/tinyredfox/1530/</t>
  </si>
  <si>
    <t>https://www.munzee.com/m/GrandpaArvada/5678/</t>
  </si>
  <si>
    <t>https://www.munzee.com/m/caribjules/1558/</t>
  </si>
  <si>
    <t>https://www.munzee.com/m/tinyredfox/1531/</t>
  </si>
  <si>
    <t>https://www.munzee.com/m/GrandpaArvada/5668/</t>
  </si>
  <si>
    <t>https://www.munzee.com/m/caribjules/1557/</t>
  </si>
  <si>
    <t>https://www.munzee.com/m/tinyredfox/1532/</t>
  </si>
  <si>
    <t>https://www.munzee.com/m/GrandpaArvada/5665/</t>
  </si>
  <si>
    <t>https://www.munzee.com/m/caribjules/1537/</t>
  </si>
  <si>
    <t>https://www.munzee.com/m/tinyredfox/1533/</t>
  </si>
  <si>
    <t>https://www.munzee.com/m/GrandpaArvada/5664/</t>
  </si>
  <si>
    <t>https://www.munzee.com/m/GAD64/9458</t>
  </si>
  <si>
    <t>https://www.munzee.com/m/tinyredfox/1534/</t>
  </si>
  <si>
    <t>https://www.munzee.com/m/caribjules/1533/</t>
  </si>
  <si>
    <t>https://www.munzee.com/m/GrandpaArvada/5663/</t>
  </si>
  <si>
    <t>https://www.munzee.com/m/tinyredfox/1535/</t>
  </si>
  <si>
    <t>https://www.munzee.com/m/caribjules/1535/</t>
  </si>
  <si>
    <t>https://www.munzee.com/m/GrandpaArvada/5654/</t>
  </si>
  <si>
    <t>https://www.munzee.com/m/tinyredfox/1537/</t>
  </si>
  <si>
    <t>https://www.munzee.com/m/caribjules/1508/</t>
  </si>
  <si>
    <t>https://www.munzee.com/m/KlassicKelly/6716/</t>
  </si>
  <si>
    <t>Boomersooner</t>
  </si>
  <si>
    <t>https://www.munzee.com/m/Boomersooner/1257/</t>
  </si>
  <si>
    <t>https://www.munzee.com/m/stevenkim/2587</t>
  </si>
  <si>
    <t>https://www.munzee.com/m/granitente/2225/</t>
  </si>
  <si>
    <t>https://www.munzee.com/m/KlassicKelly/6473/</t>
  </si>
  <si>
    <t>https://www.munzee.com/m/GAD64/9323/</t>
  </si>
  <si>
    <t>https://www.munzee.com/m/TheFatCats/652/</t>
  </si>
  <si>
    <t>https://www.munzee.com/m/KlassicKelly/6472/</t>
  </si>
  <si>
    <t>https://www.munzee.com/m/Boomersooner/1258/</t>
  </si>
  <si>
    <t>https://www.munzee.com/m/rgforsythe/4961</t>
  </si>
  <si>
    <t>https://www.munzee.com/m/KlassicKelly/6471/</t>
  </si>
  <si>
    <t>https://www.munzee.com/m/Boomersooner/1259/</t>
  </si>
  <si>
    <t>ArtGurl</t>
  </si>
  <si>
    <t>https://www.munzee.com/m/ArtGurl/421/</t>
  </si>
  <si>
    <t>https://www.munzee.com/m/KlassicKelly/6470/</t>
  </si>
  <si>
    <t>https://www.munzee.com/m/FindersGirl/2293/</t>
  </si>
  <si>
    <t>https://www.munzee.com/m/ArtGurl/422/</t>
  </si>
  <si>
    <t>https://www.munzee.com/m/KlassicKelly/6469/</t>
  </si>
  <si>
    <t>https://www.munzee.com/m/andrewbmbox/2669/</t>
  </si>
  <si>
    <t>https://www.munzee.com/m/ArtGurl/424/</t>
  </si>
  <si>
    <t>https://www.munzee.com/m/grubsneerg/1161/</t>
  </si>
  <si>
    <t>Dwyers5</t>
  </si>
  <si>
    <t>https://www.munzee.com/m/dwyers5/960</t>
  </si>
  <si>
    <t>https://www.munzee.com/m/andrewbmbox/2670/</t>
  </si>
  <si>
    <t>https://www.munzee.com/m/KlassicKelly/6468/</t>
  </si>
  <si>
    <t>https://www.munzee.com/m/munzeeprof/5852/</t>
  </si>
  <si>
    <t>https://www.munzee.com/m/andrewbmbox/2674/</t>
  </si>
  <si>
    <t>https://www.munzee.com/m/KlassicKelly/6722/</t>
  </si>
  <si>
    <t>https://www.munzee.com/m/dwyers5/956/</t>
  </si>
  <si>
    <t>https://www.munzee.com/m/andrewbmbox/2675/</t>
  </si>
  <si>
    <t>https://www.munzee.com/m/KlassicKelly/6721/</t>
  </si>
  <si>
    <t>https://www.munzee.com/m/GAD64/9244</t>
  </si>
  <si>
    <t>https://www.munzee.com/m/andrewbmbox/2679/</t>
  </si>
  <si>
    <t>https://www.munzee.com/m/KlassicKelly/6719/</t>
  </si>
  <si>
    <t>https://www.munzee.com/m/munzeeprof/5851/</t>
  </si>
  <si>
    <t>https://www.munzee.com/m/andrewbmbox/2681/</t>
  </si>
  <si>
    <t>https://www.munzee.com/m/KlassicKelly/6720/</t>
  </si>
  <si>
    <t>https://www.munzee.com/m/munzeeprof/5849/</t>
  </si>
  <si>
    <t>https://www.munzee.com/m/silentcat/1162</t>
  </si>
  <si>
    <t>https://www.munzee.com/m/KlassicKelly/6718</t>
  </si>
  <si>
    <t>https://www.munzee.com/m/andrewbmbox/2690/</t>
  </si>
  <si>
    <t>https://www.munzee.com/m/GAD64/9248</t>
  </si>
  <si>
    <t>KobeJasper</t>
  </si>
  <si>
    <t>https://www.munzee.com/m/KobeJasper/108/</t>
  </si>
  <si>
    <t>https://www.munzee.com/m/andrewbmbox/2701/</t>
  </si>
  <si>
    <t>easterb</t>
  </si>
  <si>
    <t>https://www.munzee.com/m/easterb/972/</t>
  </si>
  <si>
    <t>https://www.munzee.com/m/GAD64/9307/</t>
  </si>
  <si>
    <t>https://www.munzee.com/m/andrewbmbox/2707/</t>
  </si>
  <si>
    <t>DJKing</t>
  </si>
  <si>
    <t>https://www.munzee.com/m/DJKing/2808/</t>
  </si>
  <si>
    <t>https://www.munzee.com/m/GAD64/9256</t>
  </si>
  <si>
    <t>https://www.munzee.com/m/andrewbmbox/2758/</t>
  </si>
  <si>
    <t>https://www.munzee.com/m/granitente/2158/</t>
  </si>
  <si>
    <t>https://www.munzee.com/m/scoutref/1457/</t>
  </si>
  <si>
    <t>https://www.munzee.com/m/andrewbmbox/2759/</t>
  </si>
  <si>
    <t>https://www.munzee.com/m/Lazylightning7/918/</t>
  </si>
  <si>
    <t>https://www.munzee.com/m/GAD64/9352</t>
  </si>
  <si>
    <t>https://www.munzee.com/m/andrewbmbox/2804/</t>
  </si>
  <si>
    <t>https://www.munzee.com/m/AgentHop/5235/</t>
  </si>
  <si>
    <t>https://www.munzee.com/m/hopsgeneral/4357/</t>
  </si>
  <si>
    <t>https://www.munzee.com/m/andrewbmbox/2806/</t>
  </si>
  <si>
    <t>https://www.munzee.com/m/FindersGirl/2877/</t>
  </si>
  <si>
    <t>https://www.munzee.com/m/andrewbmbox/2807/</t>
  </si>
  <si>
    <t>https://www.munzee.com/m/Pumti/5531/</t>
  </si>
  <si>
    <t>https://www.munzee.com/m/HaSi/952/</t>
  </si>
  <si>
    <t>https://www.munzee.com/m/andrewbmbox/2821/</t>
  </si>
  <si>
    <t>https://www.munzee.com/m/guido/1968/</t>
  </si>
  <si>
    <t>moonster</t>
  </si>
  <si>
    <t>https://www.munzee.com/m/moonster/9602/</t>
  </si>
  <si>
    <t>https://www.munzee.com/m/munzeeprof/4730/</t>
  </si>
  <si>
    <t>Chivasloyal</t>
  </si>
  <si>
    <t>https://www.munzee.com/m/Chivasloyal/5458/</t>
  </si>
  <si>
    <t>https://www.munzee.com/m/moonster/9606/</t>
  </si>
  <si>
    <t>https://www.munzee.com/m/silentcat/1168</t>
  </si>
  <si>
    <t>https://www.munzee.com/m/CoalCracker7/6100/</t>
  </si>
  <si>
    <t>https://www.munzee.com/m/moonster/9610/</t>
  </si>
  <si>
    <t>https://www.munzee.com/m/TheLabGuys/4902/</t>
  </si>
  <si>
    <t>https://www.munzee.com/m/CoalCracker7/6105</t>
  </si>
  <si>
    <t>https://www.munzee.com/m/moonster/9612/</t>
  </si>
  <si>
    <t>https://www.munzee.com/m/TheLabGuys/4901/</t>
  </si>
  <si>
    <t>https://www.munzee.com/m/Atrots/1838</t>
  </si>
  <si>
    <t>https://www.munzee.com/m/moonster/9662/</t>
  </si>
  <si>
    <t>https://www.munzee.com/m/TheLabGuys/4897/</t>
  </si>
  <si>
    <t>https://www.munzee.com/m/debmitc/5227/</t>
  </si>
  <si>
    <t>https://www.munzee.com/m/moonster/9663/</t>
  </si>
  <si>
    <t>https://www.munzee.com/m/GAD64/9257</t>
  </si>
  <si>
    <t>https://www.munzee.com/m/Gmoore17/93</t>
  </si>
  <si>
    <t>Rayman</t>
  </si>
  <si>
    <t>https://www.munzee.com/m/Rayman/669/</t>
  </si>
  <si>
    <t>dazzaf</t>
  </si>
  <si>
    <t>https://www.munzee.com/m/Dazzaf/3578/</t>
  </si>
  <si>
    <t>https://www.munzee.com/m/moonster/9676/</t>
  </si>
  <si>
    <t>https://www.munzee.com/m/beckiweber/3137/</t>
  </si>
  <si>
    <t>https://www.munzee.com/m/debmitc/5226/</t>
  </si>
  <si>
    <t>https://www.munzee.com/m/moonster/9678/</t>
  </si>
  <si>
    <t>https://www.munzee.com/m/Chivasloyal/5348/</t>
  </si>
  <si>
    <t>tlmeadowlark</t>
  </si>
  <si>
    <t>https://www.munzee.com/m/tlmeadowlark/4193/</t>
  </si>
  <si>
    <t>frostitute</t>
  </si>
  <si>
    <t>https://www.munzee.com/m/Frostitute/4207/</t>
  </si>
  <si>
    <t>https://www.munzee.com/m/beckiweber/3139/</t>
  </si>
  <si>
    <t>https://www.munzee.com/m/debmitc/5225/</t>
  </si>
  <si>
    <t>icfrosty</t>
  </si>
  <si>
    <t>https://www.munzee.com/m/icfrosty/4252/</t>
  </si>
  <si>
    <t>https://www.munzee.com/m/GAD64/9353/</t>
  </si>
  <si>
    <t>Calvertcachers</t>
  </si>
  <si>
    <t>https://www.munzee.com/m/Calvertcachers/6077/</t>
  </si>
  <si>
    <t>LilCrab</t>
  </si>
  <si>
    <t>https://www.munzee.com/m/LilCrab/3632/</t>
  </si>
  <si>
    <t>PrincessMeli</t>
  </si>
  <si>
    <t>https://www.munzee.com/m/PrincessMeli/821/</t>
  </si>
  <si>
    <t>Rapidlywild</t>
  </si>
  <si>
    <t>https://www.munzee.com/m/Rapidlywild/662/</t>
  </si>
  <si>
    <t>pikespice</t>
  </si>
  <si>
    <t>https://www.munzee.com/m/pikespice/4972/</t>
  </si>
  <si>
    <t>https://www.munzee.com/m/KlassicKelly/6715/</t>
  </si>
  <si>
    <t>dvdnjyc</t>
  </si>
  <si>
    <t>https://www.munzee.com/m/DVDNJYC/3174</t>
  </si>
  <si>
    <t>jal</t>
  </si>
  <si>
    <t>https://www.munzee.com/m/JAL/3184</t>
  </si>
  <si>
    <t>https://www.munzee.com/m/KlassicKelly/7460/</t>
  </si>
  <si>
    <t>https://www.munzee.com/m/CoalCracker7/6595</t>
  </si>
  <si>
    <t>JackSparrow</t>
  </si>
  <si>
    <t>https://www.munzee.com/m/JackSparrow/16987</t>
  </si>
  <si>
    <t>https://www.munzee.com/m/KlassicKelly/7459/</t>
  </si>
  <si>
    <t>tankandspaz</t>
  </si>
  <si>
    <t>https://www.munzee.com/m/tankandspaz/638/</t>
  </si>
  <si>
    <t>linusbi</t>
  </si>
  <si>
    <t>https://www.munzee.com/m/linusbi/2878/admin/</t>
  </si>
  <si>
    <t>fionails</t>
  </si>
  <si>
    <t>https://www.munzee.com/m/fionails/3312/admin/convert/</t>
  </si>
  <si>
    <t>levesund</t>
  </si>
  <si>
    <t>https://www.munzee.com/m/levesund/6618/admin/</t>
  </si>
  <si>
    <t>https://www.munzee.com/m/linusbi/2877/admin/</t>
  </si>
  <si>
    <t>https://www.munzee.com/m/fionails/3310/admin/convert/</t>
  </si>
  <si>
    <t>https://www.munzee.com/m/levesund/6616/admin/convert/</t>
  </si>
  <si>
    <t>https://www.munzee.com/m/linusbi/2867/admin/</t>
  </si>
  <si>
    <t>https://www.munzee.com/m/pikespice/4976/</t>
  </si>
  <si>
    <t>https://www.munzee.com/m/kcpride/4653/</t>
  </si>
  <si>
    <t>https://www.munzee.com/m/daysleeperdot/6965/</t>
  </si>
  <si>
    <t>https://www.munzee.com/m/masonite/1731/</t>
  </si>
  <si>
    <t>https://www.munzee.com/m/kcpride/4635/</t>
  </si>
  <si>
    <t>https://www.munzee.com/m/daysleeperdot/6982/</t>
  </si>
  <si>
    <t>https://www.munzee.com/m/masonite/1727/</t>
  </si>
  <si>
    <t>https://www.munzee.com/m/kcpride/4652/</t>
  </si>
  <si>
    <t>https://www.munzee.com/m/daysleeperdot/6991/</t>
  </si>
  <si>
    <t>https://www.munzee.com/m/masonite/1724/</t>
  </si>
  <si>
    <t>https://www.munzee.com/m/kcpride/4643/</t>
  </si>
  <si>
    <t>https://www.munzee.com/m/daysleeperdot/6992/</t>
  </si>
  <si>
    <t>https://www.munzee.com/m/caribjules/902/</t>
  </si>
  <si>
    <t>https://www.munzee.com/m/kcpride/4548/</t>
  </si>
  <si>
    <t>https://www.munzee.com/m/masonite/1718/</t>
  </si>
  <si>
    <t>https://www.munzee.com/m/caribjules/1282/</t>
  </si>
  <si>
    <t>https://www.munzee.com/m/kcpride/4527/</t>
  </si>
  <si>
    <t>https://www.munzee.com/m/masonite/1722/</t>
  </si>
  <si>
    <t>Gamsci</t>
  </si>
  <si>
    <t>https://www.munzee.com/m/Gamsci/4120/</t>
  </si>
  <si>
    <t>https://www.munzee.com/m/kcpride/4526/</t>
  </si>
  <si>
    <t>https://www.munzee.com/m/masonite/1714/</t>
  </si>
  <si>
    <t>https://www.munzee.com/m/Gamsci/4121/</t>
  </si>
  <si>
    <t>https://www.munzee.com/m/kcpride/4525/</t>
  </si>
  <si>
    <t>https://www.munzee.com/m/masonite/1712/</t>
  </si>
  <si>
    <t>https://www.munzee.com/m/Gamsci/4122/</t>
  </si>
  <si>
    <t>https://www.munzee.com/m/kcpride/4524/</t>
  </si>
  <si>
    <t>https://www.munzee.com/m/masonite/1711/</t>
  </si>
  <si>
    <t>https://www.munzee.com/m/caribjules/1271/</t>
  </si>
  <si>
    <t>https://www.munzee.com/m/kcpride/4523/</t>
  </si>
  <si>
    <t>https://www.munzee.com/m/masonite/1707/</t>
  </si>
  <si>
    <t>https://www.munzee.com/m/caribjules/1278/</t>
  </si>
  <si>
    <t>https://www.munzee.com/m/kcpride/4750/</t>
  </si>
  <si>
    <t>https://www.munzee.com/m/masonite/1709/</t>
  </si>
  <si>
    <t>https://www.munzee.com/m/caribjules/1277/</t>
  </si>
  <si>
    <t>https://www.munzee.com/m/kcpride/4744/</t>
  </si>
  <si>
    <t>https://www.munzee.com/m/masonite/1706/</t>
  </si>
  <si>
    <t>https://www.munzee.com/m/caribjules/1262/</t>
  </si>
  <si>
    <t>https://www.munzee.com/m/kcpride/4747/</t>
  </si>
  <si>
    <t>https://www.munzee.com/m/masonite/1695/</t>
  </si>
  <si>
    <t>https://www.munzee.com/m/caribjules/1260/</t>
  </si>
  <si>
    <t>https://www.munzee.com/m/kcpride/4519/</t>
  </si>
  <si>
    <t>https://www.munzee.com/m/masonite/1454/</t>
  </si>
  <si>
    <t>https://www.munzee.com/m/caribjules/1258/</t>
  </si>
  <si>
    <t>https://www.munzee.com/m/kcpride/4520/</t>
  </si>
  <si>
    <t>https://www.munzee.com/m/masonite/1427/</t>
  </si>
  <si>
    <t>https://www.munzee.com/m/caribjules/1254/</t>
  </si>
  <si>
    <t>https://www.munzee.com/m/kcpride/4888/</t>
  </si>
  <si>
    <t>https://www.munzee.com/m/masonite/1416/</t>
  </si>
  <si>
    <t>https://www.munzee.com/m/caribjules/1255/</t>
  </si>
  <si>
    <t>https://www.munzee.com/m/kcpride/4890/</t>
  </si>
  <si>
    <t>https://www.munzee.com/m/masonite/1423/</t>
  </si>
  <si>
    <t>https://www.munzee.com/m/caribjules/1256/</t>
  </si>
  <si>
    <t>https://www.munzee.com/m/kcpride/4892/</t>
  </si>
  <si>
    <t>https://www.munzee.com/m/masonite/1429/</t>
  </si>
  <si>
    <t>https://www.munzee.com/m/caribjules/923/</t>
  </si>
  <si>
    <t>https://www.munzee.com/m/kcpride/4891/</t>
  </si>
  <si>
    <t>https://www.munzee.com/m/masonite/1392/</t>
  </si>
  <si>
    <t>https://www.munzee.com/m/caribjules/915/</t>
  </si>
  <si>
    <t>https://www.munzee.com/m/kcpride/5056/</t>
  </si>
  <si>
    <t>MetteS</t>
  </si>
  <si>
    <t>https://www.munzee.com/m/MetteS/4973/</t>
  </si>
  <si>
    <t>https://www.munzee.com/m/silentcat/1171</t>
  </si>
  <si>
    <t>molesen</t>
  </si>
  <si>
    <t>https://www.munzee.com/m/molesen/2012/</t>
  </si>
  <si>
    <t>BoMS</t>
  </si>
  <si>
    <t>https://www.munzee.com/m/BoMS/6424/</t>
  </si>
  <si>
    <t>https://www.munzee.com/m/granitente/2187/</t>
  </si>
  <si>
    <t>https://www.munzee.com/m/twoleftknees/3154/</t>
  </si>
  <si>
    <t>https://www.munzee.com/m/MrAwesome80/1067</t>
  </si>
  <si>
    <t>https://www.munzee.com/m/andrewbmbox/2780/</t>
  </si>
  <si>
    <t>https://www.munzee.com/m/rosieree/13570/</t>
  </si>
  <si>
    <t>RangerTJ</t>
  </si>
  <si>
    <t>https://www.munzee.com/m/RangerTJ/435</t>
  </si>
  <si>
    <t>https://www.munzee.com/m/andrewbmbox/2781/</t>
  </si>
  <si>
    <t>https://www.munzee.com/m/GAD64/9258</t>
  </si>
  <si>
    <t>https://www.munzee.com/m/rosieree/13569/</t>
  </si>
  <si>
    <t>https://www.munzee.com/m/andrewbmbox/2810/</t>
  </si>
  <si>
    <t>https://www.munzee.com/m/war1man/13102</t>
  </si>
  <si>
    <t>https://www.munzee.com/m/rosieree/13563/</t>
  </si>
  <si>
    <t>https://www.munzee.com/m/andrewbmbox/2811/</t>
  </si>
  <si>
    <t>https://www.munzee.com/m/war1man/13079</t>
  </si>
  <si>
    <t>https://www.munzee.com/m/GAD64/9354/</t>
  </si>
  <si>
    <t>https://www.munzee.com/m/andrewbmbox/2839/</t>
  </si>
  <si>
    <t>https://www.munzee.com/m/rosieree/13560/</t>
  </si>
  <si>
    <t>https://www.munzee.com/m/war1man/13036</t>
  </si>
  <si>
    <t>https://www.munzee.com/m/FindersGirl/2905/</t>
  </si>
  <si>
    <t>https://www.munzee.com/m/CoalCracker7/6112/</t>
  </si>
  <si>
    <t>https://www.munzee.com/m/war1man/12980</t>
  </si>
  <si>
    <t>https://www.munzee.com/m/andrewbmbox/3018/</t>
  </si>
  <si>
    <t>https://www.munzee.com/m/CoalCracker7/6147</t>
  </si>
  <si>
    <t>https://www.munzee.com/m/war1man/12974</t>
  </si>
  <si>
    <t>https://www.munzee.com/m/andrewbmbox/3047/</t>
  </si>
  <si>
    <t>lanyasummer</t>
  </si>
  <si>
    <t>https://www.munzee.com/m/Lanyasummer/3769/</t>
  </si>
  <si>
    <t>https://www.munzee.com/m/war1man/12915</t>
  </si>
  <si>
    <t>https://www.munzee.com/m/andrewbmbox/3186/</t>
  </si>
  <si>
    <t>https://www.munzee.com/m/CoalCracker7/6151</t>
  </si>
  <si>
    <t>https://www.munzee.com/m/war1man/12546</t>
  </si>
  <si>
    <t>https://www.munzee.com/m/KlassicKelly/6532/</t>
  </si>
  <si>
    <t>Mdeezy</t>
  </si>
  <si>
    <t>https://www.munzee.com/m/Mdeezy/7354/</t>
  </si>
  <si>
    <t>https://www.munzee.com/m/war1man/12545</t>
  </si>
  <si>
    <t>https://www.munzee.com/m/KlassicKelly/6531/</t>
  </si>
  <si>
    <t>https://www.munzee.com/m/Mdeezy/7511/</t>
  </si>
  <si>
    <t>https://www.munzee.com/m/war1man/12522</t>
  </si>
  <si>
    <t>https://www.munzee.com/m/GAD64/9355</t>
  </si>
  <si>
    <t>https://www.munzee.com/m/PBJ/1377/</t>
  </si>
  <si>
    <t>https://www.munzee.com/m/CoalCracker7/6153</t>
  </si>
  <si>
    <t>https://www.munzee.com/m/war1man/12520/</t>
  </si>
  <si>
    <t>brandikorte</t>
  </si>
  <si>
    <t>https://www.munzee.com/m/Brandikorte/3388</t>
  </si>
  <si>
    <t>https://www.munzee.com/m/LFC21/4694/</t>
  </si>
  <si>
    <t>https://www.munzee.com/m/GAD64/9356/</t>
  </si>
  <si>
    <t>https://www.munzee.com/m/war1man/12517</t>
  </si>
  <si>
    <t>https://www.munzee.com/m/Calvertcachers/6123/</t>
  </si>
  <si>
    <t>https://www.munzee.com/m/2prettyladez/269</t>
  </si>
  <si>
    <t>https://www.munzee.com/m/war1man/12513</t>
  </si>
  <si>
    <t>https://www.munzee.com/m/GAD64/9357</t>
  </si>
  <si>
    <t>https://www.munzee.com/m/tlmeadowlark/3968/</t>
  </si>
  <si>
    <t>https://www.munzee.com/m/war1man/12512</t>
  </si>
  <si>
    <t>https://www.munzee.com/m/2prettyladez/267/</t>
  </si>
  <si>
    <t>https://www.munzee.com/m/LilCrab/3623/</t>
  </si>
  <si>
    <t>https://www.munzee.com/m/war1man/12504</t>
  </si>
  <si>
    <t>https://www.munzee.com/m/andrewbmbox/3187/</t>
  </si>
  <si>
    <t>https://www.munzee.com/m/MrAwesome80/1121</t>
  </si>
  <si>
    <t>https://www.munzee.com/m/2prettyladez/266/</t>
  </si>
  <si>
    <t>Lylmik</t>
  </si>
  <si>
    <t>https://www.munzee.com/m/Lylmik/495/</t>
  </si>
  <si>
    <t>https://www.munzee.com/m/CoalCracker7/6162</t>
  </si>
  <si>
    <t>https://www.munzee.com/m/beckiweber/4507/</t>
  </si>
  <si>
    <t>https://www.munzee.com/m/2prettyladez/255/</t>
  </si>
  <si>
    <t>https://www.munzee.com/m/CoalCracker7/6181/</t>
  </si>
  <si>
    <t>https://www.munzee.com/m/beckiweber/5254/</t>
  </si>
  <si>
    <t xml:space="preserve">Charlottedavina </t>
  </si>
  <si>
    <t>https://www.munzee.com/m/charlottedavina/2006/</t>
  </si>
  <si>
    <t>https://www.munzee.com/m/2prettyladez/253/</t>
  </si>
  <si>
    <t>https://www.munzee.com/m/CoalCracker7/6182</t>
  </si>
  <si>
    <t>https://www.munzee.com/m/beckiweber/4513/</t>
  </si>
  <si>
    <t>https://www.munzee.com/m/charlottedavina/2002/</t>
  </si>
  <si>
    <t>https://www.munzee.com/m/2prettyladez/249</t>
  </si>
  <si>
    <t>https://www.munzee.com/m/Rapidlywild/668/</t>
  </si>
  <si>
    <t>https://www.munzee.com/m/TheLabGuys/4896/</t>
  </si>
  <si>
    <t>https://www.munzee.com/m/MrAwesome80/1122/</t>
  </si>
  <si>
    <t>https://www.munzee.com/m/2prettyladez/248/</t>
  </si>
  <si>
    <t>https://www.munzee.com/m/TheLabGuys/4872/</t>
  </si>
  <si>
    <t>https://www.munzee.com/m/beckiweber/5253/</t>
  </si>
  <si>
    <t>https://www.munzee.com/m/CoalCracker7/6627/</t>
  </si>
  <si>
    <t>https://www.munzee.com/m/TheLabGuys/4871/</t>
  </si>
  <si>
    <t>https://www.munzee.com/m/beckiweber/5200/</t>
  </si>
  <si>
    <t>https://www.munzee.com/m/charlottedavina/1961/</t>
  </si>
  <si>
    <t>https://www.munzee.com/m/Brandikorte/3386</t>
  </si>
  <si>
    <t>https://www.munzee.com/m/beckiweber/5135/</t>
  </si>
  <si>
    <t>https://www.munzee.com/m/charlottedavina/1956/</t>
  </si>
  <si>
    <t>https://www.munzee.com/m/Brandikorte/3385</t>
  </si>
  <si>
    <t>StyleMan</t>
  </si>
  <si>
    <t>https://www.munzee.com/m/StyleMan/897/</t>
  </si>
  <si>
    <t>1SheMarine</t>
  </si>
  <si>
    <t>https://www.munzee.com/m/1SheMarine/6926/</t>
  </si>
  <si>
    <t>https://www.munzee.com/m/Brandikorte/3383</t>
  </si>
  <si>
    <t>https://www.munzee.com/m/floridafinder2/4946</t>
  </si>
  <si>
    <t>https://www.munzee.com/m/StyleMan/892/</t>
  </si>
  <si>
    <t>Adventuremommy</t>
  </si>
  <si>
    <t>https://www.munzee.com/m/AdventureMommy/1690/admin/</t>
  </si>
  <si>
    <t>drew637</t>
  </si>
  <si>
    <t>https://www.munzee.com/m/drew637/2609/</t>
  </si>
  <si>
    <t>https://www.munzee.com/m/floridafinder2/4941</t>
  </si>
  <si>
    <t>https://www.munzee.com/m/StyleMan/820/</t>
  </si>
  <si>
    <t>https://www.munzee.com/m/drew637/2608/</t>
  </si>
  <si>
    <t>https://www.munzee.com/m/Majsan/4213/</t>
  </si>
  <si>
    <t>https://www.munzee.com/m/StyleMan/767/</t>
  </si>
  <si>
    <t>https://www.munzee.com/m/Centern/3361/</t>
  </si>
  <si>
    <t>https://www.munzee.com/m/drew637/2595/</t>
  </si>
  <si>
    <t>https://www.munzee.com/m/StyleMan/908/</t>
  </si>
  <si>
    <t>https://www.munzee.com/m/floridafinder2/4937</t>
  </si>
  <si>
    <t>https://www.munzee.com/m/tankandspaz/787/</t>
  </si>
  <si>
    <t>https://www.munzee.com/m/StyleMan/948/</t>
  </si>
  <si>
    <t>https://www.munzee.com/m/drew637/2591/</t>
  </si>
  <si>
    <t>https://www.munzee.com/m/floridafinder2/5090/</t>
  </si>
  <si>
    <t>OldFruits</t>
  </si>
  <si>
    <t>https://www.munzee.com/m/OldFruits/5800/</t>
  </si>
  <si>
    <t>https://www.munzee.com/m/drew637/2590/</t>
  </si>
  <si>
    <t>Naturelover</t>
  </si>
  <si>
    <t>https://www.munzee.com/m/naturelover/5039/</t>
  </si>
  <si>
    <t>Heathcote07</t>
  </si>
  <si>
    <t>https://www.munzee.com/m/heathcote07/3199/</t>
  </si>
  <si>
    <t>Bambi5</t>
  </si>
  <si>
    <t>https://www.munzee.com/m/bambi5/1774/</t>
  </si>
  <si>
    <t>https://www.munzee.com/m/debmitc/5224/</t>
  </si>
  <si>
    <t>https://www.munzee.com/m/GAD64/9359/</t>
  </si>
  <si>
    <t>SKlick</t>
  </si>
  <si>
    <t>https://www.munzee.com/m/SKlick/1223/</t>
  </si>
  <si>
    <t>https://www.munzee.com/m/CoalCracker7/6628/admin/</t>
  </si>
  <si>
    <t>https://www.munzee.com/m/FindersGirl/2904/</t>
  </si>
  <si>
    <t>https://www.munzee.com/m/kcpride/5025/</t>
  </si>
  <si>
    <t>https://www.munzee.com/m/masonite/2017/</t>
  </si>
  <si>
    <t>https://www.munzee.com/m/stevenkim/2589</t>
  </si>
  <si>
    <t>https://www.munzee.com/m/kcpride/5023/</t>
  </si>
  <si>
    <t>https://www.munzee.com/m/masonite/2018/</t>
  </si>
  <si>
    <t>https://www.munzee.com/m/caribjules/886/</t>
  </si>
  <si>
    <t>https://www.munzee.com/m/kcpride/5022/</t>
  </si>
  <si>
    <t>https://www.munzee.com/m/silleb/2202/</t>
  </si>
  <si>
    <t>https://www.munzee.com/m/masonite/1370/</t>
  </si>
  <si>
    <t>https://www.munzee.com/m/kcpride/5002/</t>
  </si>
  <si>
    <t>https://www.munzee.com/m/floridafinder2/5119/</t>
  </si>
  <si>
    <t>https://www.munzee.com/m/caribjules/862/</t>
  </si>
  <si>
    <t>https://www.munzee.com/m/kcpride/5020/</t>
  </si>
  <si>
    <t>dibcrew</t>
  </si>
  <si>
    <t>https://www.munzee.com/m/Dibcrew/4354/</t>
  </si>
  <si>
    <t>https://www.munzee.com/m/masonite/1346/</t>
  </si>
  <si>
    <t>https://www.munzee.com/m/kcpride/5021/</t>
  </si>
  <si>
    <t>https://www.munzee.com/m/caribjules/863/</t>
  </si>
  <si>
    <t>https://www.munzee.com/m/masonite/1323/</t>
  </si>
  <si>
    <t>https://www.munzee.com/m/kcpride/4992/</t>
  </si>
  <si>
    <t>https://www.munzee.com/m/caribjules/864/</t>
  </si>
  <si>
    <t>https://www.munzee.com/m/masonite/1314/</t>
  </si>
  <si>
    <t>https://www.munzee.com/m/kcpride/4991/</t>
  </si>
  <si>
    <t>https://www.munzee.com/m/caribjules/1317/</t>
  </si>
  <si>
    <t>https://www.munzee.com/m/masonite/1322/</t>
  </si>
  <si>
    <t>https://www.munzee.com/m/kcpride/4990/</t>
  </si>
  <si>
    <t>https://www.munzee.com/m/caribjules/1334/</t>
  </si>
  <si>
    <t>https://www.munzee.com/m/masonite/1312/</t>
  </si>
  <si>
    <t>https://www.munzee.com/m/kcpride/4989/</t>
  </si>
  <si>
    <t>https://www.munzee.com/m/caribjules/1350/</t>
  </si>
  <si>
    <t>https://www.munzee.com/m/masonite/1321/</t>
  </si>
  <si>
    <t>https://www.munzee.com/m/kcpride/4933/</t>
  </si>
  <si>
    <t>https://www.munzee.com/m/caribjules/1349/</t>
  </si>
  <si>
    <t>https://www.munzee.com/m/masonite/1795/</t>
  </si>
  <si>
    <t>https://www.munzee.com/m/kcpride/4913/</t>
  </si>
  <si>
    <t>https://www.munzee.com/m/caribjules/1531/</t>
  </si>
  <si>
    <t>https://www.munzee.com/m/masonite/1793/</t>
  </si>
  <si>
    <t>https://www.munzee.com/m/kcpride/4912/</t>
  </si>
  <si>
    <t>https://www.munzee.com/m/caribjules/1530/</t>
  </si>
  <si>
    <t>https://www.munzee.com/m/masonite/1776/</t>
  </si>
  <si>
    <t>https://www.munzee.com/m/kcpride/5047/</t>
  </si>
  <si>
    <t>https://www.munzee.com/m/caribjules/1596/</t>
  </si>
  <si>
    <t>https://www.munzee.com/m/masonite/1775/</t>
  </si>
  <si>
    <t>https://www.munzee.com/m/kcpride/5070/</t>
  </si>
  <si>
    <t>https://www.munzee.com/m/caribjules/1595/</t>
  </si>
  <si>
    <t>https://www.munzee.com/m/masonite/1771/</t>
  </si>
  <si>
    <t>https://www.munzee.com/m/kcpride/5080/</t>
  </si>
  <si>
    <t>https://www.munzee.com/m/caribjules/1504/</t>
  </si>
  <si>
    <t>https://www.munzee.com/m/masonite/1313/</t>
  </si>
  <si>
    <t>https://www.munzee.com/m/kcpride/5075/</t>
  </si>
  <si>
    <t>https://www.munzee.com/m/caribjules/1502/</t>
  </si>
  <si>
    <t>https://www.munzee.com/m/masonite/1320/</t>
  </si>
  <si>
    <t>https://www.munzee.com/m/kcpride/5073/</t>
  </si>
  <si>
    <t>https://www.munzee.com/m/caribjules/1501/</t>
  </si>
  <si>
    <t>https://www.munzee.com/m/masonite/1319/</t>
  </si>
  <si>
    <t>https://www.munzee.com/m/kcpride/5072/</t>
  </si>
  <si>
    <t>https://www.munzee.com/m/caribjules/1500/</t>
  </si>
  <si>
    <t>https://www.munzee.com/m/masonite/1281/</t>
  </si>
  <si>
    <t>https://www.munzee.com/m/kcpride/5069/</t>
  </si>
  <si>
    <t>https://www.munzee.com/m/MetteS/4972/</t>
  </si>
  <si>
    <t>https://www.munzee.com/m/KlassicKelly/6442/</t>
  </si>
  <si>
    <t>https://www.munzee.com/m/GrandpaArvada/5653/</t>
  </si>
  <si>
    <t>https://www.munzee.com/m/BoMS/6423/</t>
  </si>
  <si>
    <t>https://www.munzee.com/m/KlassicKelly/6467/</t>
  </si>
  <si>
    <t>https://www.munzee.com/m/andrewbmbox/2822/</t>
  </si>
  <si>
    <t>https://www.munzee.com/m/AdventureMommy/1686/admin/</t>
  </si>
  <si>
    <t>https://www.munzee.com/m/KlassicKelly/6466/</t>
  </si>
  <si>
    <t>https://www.munzee.com/m/andrewbmbox/2877/</t>
  </si>
  <si>
    <t>Dibcrew</t>
  </si>
  <si>
    <t>https://www.munzee.com/m/Dibcrew/4355/</t>
  </si>
  <si>
    <t>https://www.munzee.com/m/KlassicKelly/6456/</t>
  </si>
  <si>
    <t>https://www.munzee.com/m/masonite/1954/</t>
  </si>
  <si>
    <t>https://www.munzee.com/m/Brandikorte/3348</t>
  </si>
  <si>
    <t>https://www.munzee.com/m/GAD64/9261</t>
  </si>
  <si>
    <t>https://www.munzee.com/m/andrewbmbox/2878/</t>
  </si>
  <si>
    <t>https://www.munzee.com/m/charlottedavina/1955/</t>
  </si>
  <si>
    <t>https://www.munzee.com/m/andrewbmbox/2907/</t>
  </si>
  <si>
    <t>https://www.munzee.com/m/KlassicKelly/6487/</t>
  </si>
  <si>
    <t>https://www.munzee.com/m/Dibcrew/4381/</t>
  </si>
  <si>
    <t>https://www.munzee.com/m/andrewbmbox/2941/</t>
  </si>
  <si>
    <t>https://www.munzee.com/m/KlassicKelly/6486/</t>
  </si>
  <si>
    <t>https://www.munzee.com/m/GAD64/9262</t>
  </si>
  <si>
    <t>Clownshoes</t>
  </si>
  <si>
    <t>https://www.munzee.com/m/ClownShoes/2141/</t>
  </si>
  <si>
    <t>https://www.munzee.com/m/KlassicKelly/6535/</t>
  </si>
  <si>
    <t>https://www.munzee.com/m/andrewbmbox/2955/</t>
  </si>
  <si>
    <t>https://www.munzee.com/m/ozarkcheryl/1342/</t>
  </si>
  <si>
    <t>https://www.munzee.com/m/GAD64/9263</t>
  </si>
  <si>
    <t>https://www.munzee.com/m/andrewbmbox/2963/</t>
  </si>
  <si>
    <t>https://www.munzee.com/m/charlottedavina/1953/</t>
  </si>
  <si>
    <t>techytrekker</t>
  </si>
  <si>
    <t>https://www.munzee.com/m/techytrekker/145</t>
  </si>
  <si>
    <t>https://www.munzee.com/m/andrewbmbox/2964/</t>
  </si>
  <si>
    <t>https://www.munzee.com/m/GAD64/9267</t>
  </si>
  <si>
    <t>https://www.munzee.com/m/KlassicKelly/6534/</t>
  </si>
  <si>
    <t>https://www.munzee.com/m/andrewbmbox/2966/</t>
  </si>
  <si>
    <t>https://www.munzee.com/m/charlottedavina/1941/</t>
  </si>
  <si>
    <t>setzerks</t>
  </si>
  <si>
    <t>https://www.munzee.com/m/setzerks/2326/</t>
  </si>
  <si>
    <t>https://www.munzee.com/m/andrewbmbox/2969/</t>
  </si>
  <si>
    <t>https://www.munzee.com/m/charlottedavina/1939/</t>
  </si>
  <si>
    <t>https://www.munzee.com/m/floridafinder2/5083/</t>
  </si>
  <si>
    <t>https://www.munzee.com/m/andrewbmbox/2976/</t>
  </si>
  <si>
    <t>https://www.munzee.com/m/GAD64/9360/</t>
  </si>
  <si>
    <t>https://www.munzee.com/m/KlassicKelly/6533/</t>
  </si>
  <si>
    <t>https://www.munzee.com/m/andrewbmbox/2984/</t>
  </si>
  <si>
    <t>https://www.munzee.com/m/charlottedavina/1938/</t>
  </si>
  <si>
    <t>https://www.munzee.com/m/lison55/4866</t>
  </si>
  <si>
    <t>https://www.munzee.com/m/andrewbmbox/3016/</t>
  </si>
  <si>
    <t>https://www.munzee.com/m/Tabata2/7740</t>
  </si>
  <si>
    <t>https://www.munzee.com/m/Dazzaf/3904/</t>
  </si>
  <si>
    <t>https://www.munzee.com/m/andrewbmbox/3017/</t>
  </si>
  <si>
    <t>mrvolkswagen</t>
  </si>
  <si>
    <t>https://www.munzee.com/m/mrvolkswagen/360/</t>
  </si>
  <si>
    <t>https://www.munzee.com/m/Lazylightning7/1885/</t>
  </si>
  <si>
    <t>https://www.munzee.com/m/andrewbmbox/3019/</t>
  </si>
  <si>
    <t>https://www.munzee.com/m/karen1962/2259/</t>
  </si>
  <si>
    <t>https://www.munzee.com/m/Brandikorte/3549</t>
  </si>
  <si>
    <t>https://www.munzee.com/m/andrewbmbox/3020/</t>
  </si>
  <si>
    <t>GoofyButterfly</t>
  </si>
  <si>
    <t>https://www.munzee.com/m/GoofyButterfly/6633</t>
  </si>
  <si>
    <t>https://www.munzee.com/m/daysleeperdot/6940/</t>
  </si>
  <si>
    <t>https://www.munzee.com/m/andrewbmbox/3197/</t>
  </si>
  <si>
    <t>ChickenRun</t>
  </si>
  <si>
    <t>https://www.munzee.com/m/ChickenRun/9681/</t>
  </si>
  <si>
    <t>https://www.munzee.com/m/daysleeperdot/7033/</t>
  </si>
  <si>
    <t>EmeraldAngel</t>
  </si>
  <si>
    <t>https://www.munzee.com/m/EmeraldAngel/1249/</t>
  </si>
  <si>
    <t>lazlightning7</t>
  </si>
  <si>
    <t>https://www.munzee.com/m/Lazylightning7/1886/</t>
  </si>
  <si>
    <t>https://www.munzee.com/m/daysleeperdot/7034/</t>
  </si>
  <si>
    <t>https://www.munzee.com/m/CoalCracker7/7593</t>
  </si>
  <si>
    <t>https://www.munzee.com/m/TheFatCats/2974/</t>
  </si>
  <si>
    <t>https://www.munzee.com/m/daysleeperdot/7365/</t>
  </si>
  <si>
    <t>https://www.munzee.com/m/SKlick/1199/</t>
  </si>
  <si>
    <t>https://www.munzee.com/m/andrewbmbox/3200/</t>
  </si>
  <si>
    <t>https://www.munzee.com/m/daysleeperdot/7367/</t>
  </si>
  <si>
    <t>https://www.munzee.com/m/Oskar173/1099/admin/</t>
  </si>
  <si>
    <t>https://www.munzee.com/m/CoalCracker7/7659</t>
  </si>
  <si>
    <t>starman99</t>
  </si>
  <si>
    <t>https://www.munzee.com/m/starman99/1903/</t>
  </si>
  <si>
    <t>Lightek</t>
  </si>
  <si>
    <t>https://www.munzee.com/m/Lightek/4352</t>
  </si>
  <si>
    <t>rheinrich65</t>
  </si>
  <si>
    <t>https://www.munzee.com/m/rheinrich65/3299/</t>
  </si>
  <si>
    <t>https://www.munzee.com/m/starman99/1901/</t>
  </si>
  <si>
    <t>https://www.munzee.com/m/Lightek/4349</t>
  </si>
  <si>
    <t>Katara66</t>
  </si>
  <si>
    <t>https://www.munzee.com/m/Katara66/2232/</t>
  </si>
  <si>
    <t>https://www.munzee.com/m/starman99/1880/</t>
  </si>
  <si>
    <t>lightek</t>
  </si>
  <si>
    <t>https://www.munzee.com/m/Lightek/4333</t>
  </si>
  <si>
    <t>https://www.munzee.com/m/rheinrich65/3298/</t>
  </si>
  <si>
    <t>https://www.munzee.com/m/starman99/1872/</t>
  </si>
  <si>
    <t>CopperWings</t>
  </si>
  <si>
    <t>https://www.munzee.com/m/CopperWings/1044/</t>
  </si>
  <si>
    <t>https://www.munzee.com/m/Katara66/2224/</t>
  </si>
  <si>
    <t>https://www.munzee.com/m/easterb/1421/</t>
  </si>
  <si>
    <t>https://www.munzee.com/m/starman99/1861/</t>
  </si>
  <si>
    <t>https://www.munzee.com/m/daysleeperdot/8901/</t>
  </si>
  <si>
    <t>https://www.munzee.com/m/KlassicKelly/6485/</t>
  </si>
  <si>
    <t>https://www.munzee.com/m/rheinrich65/3302/</t>
  </si>
  <si>
    <t>https://www.munzee.com/m/starman99/1853/</t>
  </si>
  <si>
    <t>https://www.munzee.com/m/Katara66/2262/</t>
  </si>
  <si>
    <t>https://www.munzee.com/m/daysleeperdot/8867/</t>
  </si>
  <si>
    <t>https://www.munzee.com/m/starman99/1850/</t>
  </si>
  <si>
    <t>https://www.munzee.com/m/rheinrich65/3300/</t>
  </si>
  <si>
    <t>https://www.munzee.com/m/Katara66/2236/</t>
  </si>
  <si>
    <t>https://www.munzee.com/m/starman99/1846/</t>
  </si>
  <si>
    <t>https://www.munzee.com/m/KlassicKelly/6484/</t>
  </si>
  <si>
    <t>https://www.munzee.com/m/janzattic/6276/</t>
  </si>
  <si>
    <t>https://www.munzee.com/m/daysleeperdot/8896/</t>
  </si>
  <si>
    <t>https://www.munzee.com/m/1SheMarine/6897/</t>
  </si>
  <si>
    <t>https://www.munzee.com/m/starman99/1803/</t>
  </si>
  <si>
    <t>https://www.munzee.com/m/rheinrich65/3301/</t>
  </si>
  <si>
    <t>https://www.munzee.com/m/Katara66/2234/</t>
  </si>
  <si>
    <t>https://www.munzee.com/m/starman99/1801/</t>
  </si>
  <si>
    <t>https://www.munzee.com/m/Trezorka/2235</t>
  </si>
  <si>
    <t>https://www.munzee.com/m/KlassicKelly/6483/</t>
  </si>
  <si>
    <t>https://www.munzee.com/m/Gatis50/2231</t>
  </si>
  <si>
    <t>https://www.munzee.com/m/starman99/1800/</t>
  </si>
  <si>
    <t>https://www.munzee.com/m/rheinrich65/3321/</t>
  </si>
  <si>
    <t>https://www.munzee.com/m/Katara66/2235/</t>
  </si>
  <si>
    <t>https://www.munzee.com/m/starman99/1798/</t>
  </si>
  <si>
    <t>crazycolorado</t>
  </si>
  <si>
    <t>https://www.munzee.com/m/Crazycolorado/2886/</t>
  </si>
  <si>
    <t>https://www.munzee.com/m/drew637/2585/</t>
  </si>
  <si>
    <t>https://www.munzee.com/m/munzeeprof/9842/</t>
  </si>
  <si>
    <t>https://www.munzee.com/m/FindersGirl/2903/</t>
  </si>
  <si>
    <t>https://www.munzee.com/m/kcpride/5076/</t>
  </si>
  <si>
    <t>Bisquick2</t>
  </si>
  <si>
    <t>https://www.munzee.com/m/Bisquick2/3015/</t>
  </si>
  <si>
    <t>https://www.munzee.com/m/caribjules/1045/</t>
  </si>
  <si>
    <t>https://www.munzee.com/m/kcpride/5065/</t>
  </si>
  <si>
    <t>https://www.munzee.com/m/drew637/2583/</t>
  </si>
  <si>
    <t>https://www.munzee.com/m/caribjules/1053/</t>
  </si>
  <si>
    <t>https://www.munzee.com/m/kcpride/5046/</t>
  </si>
  <si>
    <t>https://www.munzee.com/m/drew637/2575/</t>
  </si>
  <si>
    <t>https://www.munzee.com/m/caribjules/1051/</t>
  </si>
  <si>
    <t>https://www.munzee.com/m/kcpride/5045/</t>
  </si>
  <si>
    <t>https://www.munzee.com/m/starman99/1795/</t>
  </si>
  <si>
    <t>https://www.munzee.com/m/caribjules/1049/</t>
  </si>
  <si>
    <t>https://www.munzee.com/m/kcpride/5468/</t>
  </si>
  <si>
    <t>Hoekraam</t>
  </si>
  <si>
    <t>https://www.munzee.com/m/hoekraam/6984/</t>
  </si>
  <si>
    <t>https://www.munzee.com/m/masonite/1759/</t>
  </si>
  <si>
    <t>https://www.munzee.com/m/kcpride/5453/</t>
  </si>
  <si>
    <t>https://www.munzee.com/m/caribjules/926/</t>
  </si>
  <si>
    <t>https://www.munzee.com/m/masonite/1680/</t>
  </si>
  <si>
    <t>https://www.munzee.com/m/kcpride/8029/</t>
  </si>
  <si>
    <t>https://www.munzee.com/m/caribjules/924/</t>
  </si>
  <si>
    <t>https://www.munzee.com/m/masonite/1676/</t>
  </si>
  <si>
    <t>https://www.munzee.com/m/kcpride/5449/</t>
  </si>
  <si>
    <t>https://www.munzee.com/m/caribjules/922/</t>
  </si>
  <si>
    <t>https://www.munzee.com/m/masonite/1670/</t>
  </si>
  <si>
    <t>https://www.munzee.com/m/kcpride/5663/</t>
  </si>
  <si>
    <t>https://www.munzee.com/m/caribjules/916/</t>
  </si>
  <si>
    <t>https://www.munzee.com/m/masonite/1457/</t>
  </si>
  <si>
    <t>https://www.munzee.com/m/kcpride/5729/</t>
  </si>
  <si>
    <t>https://www.munzee.com/m/caribjules/903/</t>
  </si>
  <si>
    <t>https://www.munzee.com/m/masonite/1456/</t>
  </si>
  <si>
    <t>https://www.munzee.com/m/kcpride/5661/</t>
  </si>
  <si>
    <t>https://www.munzee.com/m/caribjules/1315/</t>
  </si>
  <si>
    <t>https://www.munzee.com/m/masonite/1758/</t>
  </si>
  <si>
    <t>https://www.munzee.com/m/kcpride/5637/</t>
  </si>
  <si>
    <t>https://www.munzee.com/m/caribjules/1311/</t>
  </si>
  <si>
    <t>https://www.munzee.com/m/masonite/1757/</t>
  </si>
  <si>
    <t>https://www.munzee.com/m/kcpride/5619/</t>
  </si>
  <si>
    <t>https://www.munzee.com/m/caribjules/1310/</t>
  </si>
  <si>
    <t>https://www.munzee.com/m/masonite/1753/</t>
  </si>
  <si>
    <t>https://www.munzee.com/m/kcpride/5767/</t>
  </si>
  <si>
    <t>https://www.munzee.com/m/caribjules/1308/</t>
  </si>
  <si>
    <t>https://www.munzee.com/m/masonite/1750/</t>
  </si>
  <si>
    <t>https://www.munzee.com/m/kcpride/5766/</t>
  </si>
  <si>
    <t>https://www.munzee.com/m/caribjules/1302/</t>
  </si>
  <si>
    <t>https://www.munzee.com/m/masonite/1736/</t>
  </si>
  <si>
    <t>https://www.munzee.com/m/kcpride/5755/</t>
  </si>
  <si>
    <t>https://www.munzee.com/m/caribjules/1301/</t>
  </si>
  <si>
    <t>https://www.munzee.com/m/masonite/1391/</t>
  </si>
  <si>
    <t>https://www.munzee.com/m/kcpride/5754/</t>
  </si>
  <si>
    <t>https://www.munzee.com/m/caribjules/1289/</t>
  </si>
  <si>
    <t>https://www.munzee.com/m/masonite/1389/</t>
  </si>
  <si>
    <t>https://www.munzee.com/m/kcpride/5751/</t>
  </si>
  <si>
    <t>https://www.munzee.com/m/caribjules/1257/</t>
  </si>
  <si>
    <t>https://www.munzee.com/m/masonite/1377/</t>
  </si>
  <si>
    <t>https://www.munzee.com/m/kcpride/5750/</t>
  </si>
  <si>
    <t>https://www.munzee.com/m/caribjules/887/</t>
  </si>
  <si>
    <t>https://www.munzee.com/m/masonite/1376/</t>
  </si>
  <si>
    <t>https://www.munzee.com/m/kcpride/5636/</t>
  </si>
  <si>
    <t>https://www.munzee.com/m/MrAwesome80/1142/</t>
  </si>
  <si>
    <t>https://www.munzee.com/m/KlassicKelly/6514/</t>
  </si>
  <si>
    <t>FIndersGirl</t>
  </si>
  <si>
    <t>https://www.munzee.com/m/FindersGirl/2653/</t>
  </si>
  <si>
    <t>https://www.munzee.com/m/MrAwesome80/1138/</t>
  </si>
  <si>
    <t>https://www.munzee.com/m/GAD64/9273</t>
  </si>
  <si>
    <t>https://www.munzee.com/m/andrewbmbox/3212/</t>
  </si>
  <si>
    <t>https://www.munzee.com/m/MrAwesome80/1131</t>
  </si>
  <si>
    <t>https://www.munzee.com/m/KlassicKelly/6513/</t>
  </si>
  <si>
    <t>https://www.munzee.com/m/andrewbmbox/3213/</t>
  </si>
  <si>
    <t>Wekivamom</t>
  </si>
  <si>
    <t>https://www.munzee.com/m/Wekivamom/504</t>
  </si>
  <si>
    <t>delaner46</t>
  </si>
  <si>
    <t>https://www.munzee.com/m/delaner46/4552</t>
  </si>
  <si>
    <t>https://www.munzee.com/m/charlottedavina/1937/</t>
  </si>
  <si>
    <t>https://www.munzee.com/m/MrAwesome80/1128/</t>
  </si>
  <si>
    <t>https://www.munzee.com/m/delaner46/4547</t>
  </si>
  <si>
    <t>https://www.munzee.com/m/andrewbmbox/3217/</t>
  </si>
  <si>
    <t>killshot</t>
  </si>
  <si>
    <t>https://www.munzee.com/m/Killshot/5749/admin/</t>
  </si>
  <si>
    <t>https://www.munzee.com/m/delaner46/4546/</t>
  </si>
  <si>
    <t>https://www.munzee.com/m/CoalCracker7/7661</t>
  </si>
  <si>
    <t>Sarcinator</t>
  </si>
  <si>
    <t>https://www.munzee.com/m/Sarcinator/2069/</t>
  </si>
  <si>
    <t>https://www.munzee.com/m/KlassicKelly/6537/</t>
  </si>
  <si>
    <t>https://www.munzee.com/m/GAD64/9274</t>
  </si>
  <si>
    <t>https://www.munzee.com/m/Sarcinator/2068/</t>
  </si>
  <si>
    <t>https://www.munzee.com/m/KlassicKelly/6863/</t>
  </si>
  <si>
    <t>https://www.munzee.com/m/MrAwesome80/1125/</t>
  </si>
  <si>
    <t>https://www.munzee.com/m/Sarcinator/2065/</t>
  </si>
  <si>
    <t>https://www.munzee.com/m/KlassicKelly/6536/</t>
  </si>
  <si>
    <t>https://www.munzee.com/m/GAD64/9276</t>
  </si>
  <si>
    <t>https://www.munzee.com/m/Sarcinator/2084/</t>
  </si>
  <si>
    <t>https://www.munzee.com/m/delaner46/4544</t>
  </si>
  <si>
    <t>https://www.munzee.com/m/GAD64/9289</t>
  </si>
  <si>
    <t>https://www.munzee.com/m/Sarcinator/2083/</t>
  </si>
  <si>
    <t>https://www.munzee.com/m/delaner46/4340</t>
  </si>
  <si>
    <t>https://www.munzee.com/m/GAD64/9297</t>
  </si>
  <si>
    <t>https://www.munzee.com/m/Sarcinator/2115/</t>
  </si>
  <si>
    <t>https://www.munzee.com/m/delaner46/4339</t>
  </si>
  <si>
    <t>https://www.munzee.com/m/GAD64/9300</t>
  </si>
  <si>
    <t>https://www.munzee.com/m/Sarcinator/2120/</t>
  </si>
  <si>
    <t>https://www.munzee.com/m/delaner46/4332</t>
  </si>
  <si>
    <t>https://www.munzee.com/m/Killshot/5747</t>
  </si>
  <si>
    <t>https://www.munzee.com/m/Sarcinator/2129/</t>
  </si>
  <si>
    <t>https://www.munzee.com/m/delaner46/4331</t>
  </si>
  <si>
    <t>https://www.munzee.com/m/CoalCracker7/7667</t>
  </si>
  <si>
    <t>https://www.munzee.com/m/Sarcinator/2350/</t>
  </si>
  <si>
    <t>https://www.munzee.com/m/delaner46/4330</t>
  </si>
  <si>
    <t>https://www.munzee.com/m/daysleeperdot/7519/</t>
  </si>
  <si>
    <t>https://www.munzee.com/m/Sarcinator/2349/</t>
  </si>
  <si>
    <t>https://www.munzee.com/m/delaner46/4329</t>
  </si>
  <si>
    <t>https://www.munzee.com/m/daysleeperdot/7574/</t>
  </si>
  <si>
    <t>https://www.munzee.com/m/Sarcinator/2374/</t>
  </si>
  <si>
    <t>https://www.munzee.com/m/daysleeperdot/7579/</t>
  </si>
  <si>
    <t>https://www.munzee.com/m/Sarcinator/2373/</t>
  </si>
  <si>
    <t>https://www.munzee.com/m/CoalCracker7/7668</t>
  </si>
  <si>
    <t>https://www.munzee.com/m/daysleeperdot/7580/</t>
  </si>
  <si>
    <t>https://www.munzee.com/m/Sarcinator/2377/</t>
  </si>
  <si>
    <t>https://www.munzee.com/m/EagleDadandXenia/18446/</t>
  </si>
  <si>
    <t>https://www.munzee.com/m/daysleeperdot/7582/</t>
  </si>
  <si>
    <t>https://www.munzee.com/m/Sarcinator/2387/</t>
  </si>
  <si>
    <t>https://www.munzee.com/m/daysleeperdot/7369/</t>
  </si>
  <si>
    <t>https://www.munzee.com/m/ozarkcheryl/1397/admin/</t>
  </si>
  <si>
    <t>ivwarrior</t>
  </si>
  <si>
    <t>https://www.munzee.com/m/ivwarrior/4307/</t>
  </si>
  <si>
    <t>https://www.munzee.com/m/daysleeperdot/7374/</t>
  </si>
  <si>
    <t>https://www.munzee.com/m/CoalCracker7/7669/</t>
  </si>
  <si>
    <t>https://www.munzee.com/m/daysleeperdot/7375/</t>
  </si>
  <si>
    <t>WVKiwi</t>
  </si>
  <si>
    <t>https://www.munzee.com/m/wvkiwi/7491/</t>
  </si>
  <si>
    <t>https://www.munzee.com/m/CopperWings/1051/</t>
  </si>
  <si>
    <t>https://www.munzee.com/m/daysleeperdot/7377/</t>
  </si>
  <si>
    <t xml:space="preserve">ArtCrasher </t>
  </si>
  <si>
    <t>https://www.munzee.com/m/ArtCrasher/591/</t>
  </si>
  <si>
    <t>https://www.munzee.com/m/timandweze/7654</t>
  </si>
  <si>
    <t>https://www.munzee.com/m/daysleeperdot/7382/</t>
  </si>
  <si>
    <t>https://www.munzee.com/m/starman99/1789/</t>
  </si>
  <si>
    <t>https://www.munzee.com/m/timandweze/7652</t>
  </si>
  <si>
    <t>https://www.munzee.com/m/ArtCrasher/571/</t>
  </si>
  <si>
    <t>https://www.munzee.com/m/starman99/1780/</t>
  </si>
  <si>
    <t>https://www.munzee.com/m/timandweze/7649</t>
  </si>
  <si>
    <t>Mierischclan</t>
  </si>
  <si>
    <t>https://www.munzee.com/m/mierischclan/2643</t>
  </si>
  <si>
    <t>https://www.munzee.com/m/starman99/1773</t>
  </si>
  <si>
    <t>https://www.munzee.com/m/timandweze/7629</t>
  </si>
  <si>
    <t>https://www.munzee.com/m/Trezorka/2243</t>
  </si>
  <si>
    <t>e - 5/5</t>
  </si>
  <si>
    <t>https://www.munzee.com/m/Gatis50/2227</t>
  </si>
  <si>
    <t>https://www.munzee.com/m/timandweze/7621</t>
  </si>
  <si>
    <t>https://www.munzee.com/m/Pandora6000/349</t>
  </si>
  <si>
    <t>jameshau84</t>
  </si>
  <si>
    <t>https://www.munzee.com/m/jameshau84/8828/</t>
  </si>
  <si>
    <t>https://www.munzee.com/m/cjsjunk/2393/</t>
  </si>
  <si>
    <t>Norbee97</t>
  </si>
  <si>
    <t>https://www.munzee.com/m/Norbee97/4728/</t>
  </si>
  <si>
    <t>https://www.munzee.com/m/jameshau84/8829/</t>
  </si>
  <si>
    <t>flipperandco</t>
  </si>
  <si>
    <t>https://www.munzee.com/m/flipperandco/2218/</t>
  </si>
  <si>
    <t>superchucklez</t>
  </si>
  <si>
    <t>https://www.munzee.com/m/superchucklez/3020/</t>
  </si>
  <si>
    <t>https://www.munzee.com/m/jameshau84/8831/</t>
  </si>
  <si>
    <t>jaan</t>
  </si>
  <si>
    <t>https://www.munzee.com/m/jaan/1536</t>
  </si>
  <si>
    <t>SpaceCoastGeoStore</t>
  </si>
  <si>
    <t>https://www.munzee.com/m/SpaceCoastGeoStore/8844/</t>
  </si>
  <si>
    <t>https://www.munzee.com/m/jameshau84/8836</t>
  </si>
  <si>
    <t>DarthMaulMax</t>
  </si>
  <si>
    <t>https://www.munzee.com/m/DarthMaulMax/9134/</t>
  </si>
  <si>
    <t>All ok to here</t>
  </si>
  <si>
    <t>Drazoria</t>
  </si>
  <si>
    <t>https://www.munzee.com/m/Drazoria/518/</t>
  </si>
  <si>
    <t>https://www.munzee.com/m/jameshau84/8859/</t>
  </si>
  <si>
    <t>https://www.munzee.com/m/DarthMaulMax/9126/</t>
  </si>
  <si>
    <t>https://www.munzee.com/m/starman99/1725/</t>
  </si>
  <si>
    <t>https://www.munzee.com/m/jameshau84/9570/</t>
  </si>
  <si>
    <t>Tinake1309</t>
  </si>
  <si>
    <t>https://www.munzee.com/m/Tinake1309/519</t>
  </si>
  <si>
    <t>https://www.munzee.com/m/starman99/1731/</t>
  </si>
  <si>
    <t>CacHerNTheSky</t>
  </si>
  <si>
    <t>https://www.munzee.com/m/Cachernthesky/2338/</t>
  </si>
  <si>
    <t>https://www.munzee.com/m/jameshau84/9579/</t>
  </si>
  <si>
    <t>https://www.munzee.com/m/jaan/1465</t>
  </si>
  <si>
    <t>https://www.munzee.com/m/starman99/1732/</t>
  </si>
  <si>
    <t>https://www.munzee.com/m/jameshau84/9582/</t>
  </si>
  <si>
    <t xml:space="preserve">Izzepop </t>
  </si>
  <si>
    <t>https://www.munzee.com/m/IzzePop/565/</t>
  </si>
  <si>
    <t>https://www.munzee.com/m/starman99/1734/</t>
  </si>
  <si>
    <t>https://www.munzee.com/m/jameshau84/9587/</t>
  </si>
  <si>
    <t>https://www.munzee.com/m/IzzePop/568/</t>
  </si>
  <si>
    <t>https://www.munzee.com/m/starman99/1760</t>
  </si>
  <si>
    <t>https://www.munzee.com/m/Norbee97/4729/</t>
  </si>
  <si>
    <t>https://www.munzee.com/m/munzeeprof/9603/</t>
  </si>
  <si>
    <t>https://www.munzee.com/m/starman99/1769/</t>
  </si>
  <si>
    <t xml:space="preserve">big100hd </t>
  </si>
  <si>
    <t>https://www.munzee.com/m/Big100HD/7236/</t>
  </si>
  <si>
    <t>https://www.munzee.com/m/kcpride/4297/</t>
  </si>
  <si>
    <t>https://www.munzee.com/m/MetteS/4971/</t>
  </si>
  <si>
    <t>https://www.munzee.com/m/masonite/1656/</t>
  </si>
  <si>
    <t>https://www.munzee.com/m/kcpride/4455/</t>
  </si>
  <si>
    <t>https://www.munzee.com/m/BoMS/6422/</t>
  </si>
  <si>
    <t>https://www.munzee.com/m/masonite/1655/</t>
  </si>
  <si>
    <t>https://www.munzee.com/m/kcpride/4464/</t>
  </si>
  <si>
    <t>https://www.munzee.com/m/caribjules/2378/</t>
  </si>
  <si>
    <t>https://www.munzee.com/m/masonite/1654/</t>
  </si>
  <si>
    <t>https://www.munzee.com/m/kcpride/4461/</t>
  </si>
  <si>
    <t>https://www.munzee.com/m/caribjules/1893/</t>
  </si>
  <si>
    <t>https://www.munzee.com/m/masonite/1653/</t>
  </si>
  <si>
    <t>https://www.munzee.com/m/kcpride/4449/</t>
  </si>
  <si>
    <t>https://www.munzee.com/m/caribjules/1892/</t>
  </si>
  <si>
    <t>https://www.munzee.com/m/masonite/1651/</t>
  </si>
  <si>
    <t>https://www.munzee.com/m/kcpride/4451/</t>
  </si>
  <si>
    <t>https://www.munzee.com/m/caribjules/1214/</t>
  </si>
  <si>
    <t>https://www.munzee.com/m/masonite/1650/</t>
  </si>
  <si>
    <t>https://www.munzee.com/m/kcpride/4470/</t>
  </si>
  <si>
    <t>https://www.munzee.com/m/caribjules/1213/</t>
  </si>
  <si>
    <t>https://www.munzee.com/m/masonite/1642/</t>
  </si>
  <si>
    <t>https://www.munzee.com/m/kcpride/4471/</t>
  </si>
  <si>
    <t>https://www.munzee.com/m/caribjules/1057/</t>
  </si>
  <si>
    <t>https://www.munzee.com/m/masonite/1641/</t>
  </si>
  <si>
    <t>https://www.munzee.com/m/kcpride/4475/</t>
  </si>
  <si>
    <t>https://www.munzee.com/m/caribjules/1209/</t>
  </si>
  <si>
    <t>https://www.munzee.com/m/masonite/1640/</t>
  </si>
  <si>
    <t>https://www.munzee.com/m/kcpride/4474/</t>
  </si>
  <si>
    <t>https://www.munzee.com/m/caribjules/1231/</t>
  </si>
  <si>
    <t>https://www.munzee.com/m/masonite/1474/</t>
  </si>
  <si>
    <t>https://www.munzee.com/m/kcpride/4472/</t>
  </si>
  <si>
    <t>https://www.munzee.com/m/caribjules/1208/</t>
  </si>
  <si>
    <t>https://www.munzee.com/m/masonite/1473/</t>
  </si>
  <si>
    <t>https://www.munzee.com/m/kcpride/5580/</t>
  </si>
  <si>
    <t>https://www.munzee.com/m/caribjules/1207/</t>
  </si>
  <si>
    <t>https://www.munzee.com/m/masonite/1472/</t>
  </si>
  <si>
    <t>https://www.munzee.com/m/kcpride/5625/</t>
  </si>
  <si>
    <t>https://www.munzee.com/m/caribjules/1056/</t>
  </si>
  <si>
    <t>https://www.munzee.com/m/masonite/1471/</t>
  </si>
  <si>
    <t>https://www.munzee.com/m/kcpride/5624/</t>
  </si>
  <si>
    <t>https://www.munzee.com/m/caribjules/1054/</t>
  </si>
  <si>
    <t>https://www.munzee.com/m/masonite/1469/</t>
  </si>
  <si>
    <t>https://www.munzee.com/m/kcpride/5928/</t>
  </si>
  <si>
    <t>https://www.munzee.com/m/caribjules/1038/</t>
  </si>
  <si>
    <t>https://www.munzee.com/m/masonite/1463/</t>
  </si>
  <si>
    <t>https://www.munzee.com/m/kcpride/5914/</t>
  </si>
  <si>
    <t>https://www.munzee.com/m/caribjules/1048/</t>
  </si>
  <si>
    <t>https://www.munzee.com/m/masonite/1461/</t>
  </si>
  <si>
    <t>https://www.munzee.com/m/kcpride/5912/</t>
  </si>
  <si>
    <t>https://www.munzee.com/m/caribjules/1012/</t>
  </si>
  <si>
    <t>https://www.munzee.com/m/masonite/1460/</t>
  </si>
  <si>
    <t>https://www.munzee.com/m/kcpride/5900/</t>
  </si>
  <si>
    <t>https://www.munzee.com/m/caribjules/1041/</t>
  </si>
  <si>
    <t>https://www.munzee.com/m/masonite/1643/</t>
  </si>
  <si>
    <t>https://www.munzee.com/m/kcpride/5854/</t>
  </si>
  <si>
    <t>https://www.munzee.com/m/caribjules/1042/</t>
  </si>
  <si>
    <t>https://www.munzee.com/m/masonite/1644/</t>
  </si>
  <si>
    <t>https://www.munzee.com/m/kcpride/5366/</t>
  </si>
  <si>
    <t>https://www.munzee.com/m/andrewbmbox/3021/</t>
  </si>
  <si>
    <t>https://www.munzee.com/m/KlassicKelly/6453/</t>
  </si>
  <si>
    <t>merehoop</t>
  </si>
  <si>
    <t>https://www.munzee.com/m/merehoop/86/</t>
  </si>
  <si>
    <t>https://www.munzee.com/m/andrewbmbox/3033/</t>
  </si>
  <si>
    <t>https://www.munzee.com/m/KlassicKelly/6450/</t>
  </si>
  <si>
    <t>https://www.munzee.com/m/merehoop/85/</t>
  </si>
  <si>
    <t>https://www.munzee.com/m/andrewbmbox/3034/</t>
  </si>
  <si>
    <t>https://www.munzee.com/m/KlassicKelly/6447/</t>
  </si>
  <si>
    <t>sg40</t>
  </si>
  <si>
    <t>https://www.munzee.com/m/sg40/154/</t>
  </si>
  <si>
    <t>https://www.munzee.com/m/andrewbmbox/3035/</t>
  </si>
  <si>
    <t>https://www.munzee.com/m/KlassicKelly/6443/</t>
  </si>
  <si>
    <t>sgt40</t>
  </si>
  <si>
    <t>https://www.munzee.com/m/sg40/152/</t>
  </si>
  <si>
    <t>https://www.munzee.com/m/andrewbmbox/3055/</t>
  </si>
  <si>
    <t>https://www.munzee.com/m/KlassicKelly/6495/</t>
  </si>
  <si>
    <t>https://www.munzee.com/m/sg40/151/</t>
  </si>
  <si>
    <t>https://www.munzee.com/m/andrewbmbox/2417/</t>
  </si>
  <si>
    <t>https://www.munzee.com/m/KlassicKelly/6494/</t>
  </si>
  <si>
    <t>https://www.munzee.com/m/sg40/148/</t>
  </si>
  <si>
    <t>seabake</t>
  </si>
  <si>
    <t>https://www.munzee.com/m/seabake/77/</t>
  </si>
  <si>
    <t>https://www.munzee.com/m/KlassicKelly/6493/</t>
  </si>
  <si>
    <t>https://www.munzee.com/m/sg40/deploys/</t>
  </si>
  <si>
    <t>https://www.munzee.com/m/GAD64/9572</t>
  </si>
  <si>
    <t>https://www.munzee.com/m/KlassicKelly/6492/</t>
  </si>
  <si>
    <t>https://www.munzee.com/m/sg40/143/</t>
  </si>
  <si>
    <t>https://www.munzee.com/m/cjsjunk/2392/</t>
  </si>
  <si>
    <t>https://www.munzee.com/m/KlassicKelly/6873/</t>
  </si>
  <si>
    <t>https://www.munzee.com/m/seabake/78/</t>
  </si>
  <si>
    <t>https://www.munzee.com/m/GAD64/9571</t>
  </si>
  <si>
    <t>https://www.munzee.com/m/KlassicKelly/6491/</t>
  </si>
  <si>
    <t>https://www.munzee.com/m/andrewbmbox/3056/</t>
  </si>
  <si>
    <t>https://www.munzee.com/m/seabake/74/</t>
  </si>
  <si>
    <t>https://www.munzee.com/m/KlassicKelly/6490/</t>
  </si>
  <si>
    <t>https://www.munzee.com/m/GAD64/9570</t>
  </si>
  <si>
    <t>https://www.munzee.com/m/seabake/72/</t>
  </si>
  <si>
    <t>https://www.munzee.com/m/KlassicKelly/6489/</t>
  </si>
  <si>
    <t>https://www.munzee.com/m/GAD64/9569</t>
  </si>
  <si>
    <t>https://www.munzee.com/m/Sarcinator/2044/</t>
  </si>
  <si>
    <t>https://www.munzee.com/m/KlassicKelly/6518/</t>
  </si>
  <si>
    <t>https://www.munzee.com/m/GAD64/9540</t>
  </si>
  <si>
    <t>https://www.munzee.com/m/Sarcinator/2055/</t>
  </si>
  <si>
    <t>https://www.munzee.com/m/KlassicKelly/6517/</t>
  </si>
  <si>
    <t>https://www.munzee.com/m/FindersGirl2655/</t>
  </si>
  <si>
    <t>https://www.munzee.com/m/Sarcinator/2056/</t>
  </si>
  <si>
    <t>https://www.munzee.com/m/KlassicKelly/6516/</t>
  </si>
  <si>
    <t>https://www.munzee.com/m/andrewbmbox/3057/</t>
  </si>
  <si>
    <t>https://www.munzee.com/m/Sarcinator/2057/</t>
  </si>
  <si>
    <t>https://www.munzee.com/m/KlassicKelly/6515/</t>
  </si>
  <si>
    <t>https://www.munzee.com/m/andrewbmbox/3061/</t>
  </si>
  <si>
    <t>https://www.munzee.com/m/Sarcinator/2060/</t>
  </si>
  <si>
    <t>BrianMoos</t>
  </si>
  <si>
    <t>https://www.munzee.com/m/BrianMoos/2753</t>
  </si>
  <si>
    <t>https://www.munzee.com/m/andrewbmbox/3064/</t>
  </si>
  <si>
    <t>https://www.munzee.com/m/Sarcinator/1835/</t>
  </si>
  <si>
    <t>MSgtUSMC</t>
  </si>
  <si>
    <t>https://www.munzee.com/m/MSgtUSMC/656/</t>
  </si>
  <si>
    <t>https://www.munzee.com/m/andrewbmbox/3065/</t>
  </si>
  <si>
    <t>https://www.munzee.com/m/Sarcinator/1842/</t>
  </si>
  <si>
    <t>https://www.munzee.com/m/Trezorka/2233/</t>
  </si>
  <si>
    <t>https://www.munzee.com/m/andrewbmbox/3087/</t>
  </si>
  <si>
    <t>https://www.munzee.com/m/Sarcinator/1843/</t>
  </si>
  <si>
    <t>denali0407</t>
  </si>
  <si>
    <t>https://www.munzee.com/m/denali0407/12182/</t>
  </si>
  <si>
    <t>https://www.munzee.com/m/Buffalo113/474/</t>
  </si>
  <si>
    <t>https://www.munzee.com/m/Chere/833/</t>
  </si>
  <si>
    <t>https://www.munzee.com/m/daysleeperdot/7023/</t>
  </si>
  <si>
    <t>https://www.munzee.com/m/Buffalo113/477/</t>
  </si>
  <si>
    <t>https://www.munzee.com/m/GAD64/9539</t>
  </si>
  <si>
    <t>https://www.munzee.com/m/daysleeperdot/7020/</t>
  </si>
  <si>
    <t>https://www.munzee.com/m/Buffalo113/478/</t>
  </si>
  <si>
    <t>https://www.munzee.com/m/TheLabGuys/4906/</t>
  </si>
  <si>
    <t>https://www.munzee.com/m/daysleeperdot/7012/</t>
  </si>
  <si>
    <t>https://www.munzee.com/m/Buffalo113/492/</t>
  </si>
  <si>
    <t>https://www.munzee.com/m/TheLabGuys/4904/</t>
  </si>
  <si>
    <t>https://www.munzee.com/m/daysleeperdot/6796/</t>
  </si>
  <si>
    <t>https://www.munzee.com/m/Buffalo113/494/</t>
  </si>
  <si>
    <t>https://www.munzee.com/m/TheLabGuys/4903/</t>
  </si>
  <si>
    <t>amoocow</t>
  </si>
  <si>
    <t>https://www.munzee.com/m/amoocow/2548/</t>
  </si>
  <si>
    <t>https://www.munzee.com/m/Oskar173/1072/admin/</t>
  </si>
  <si>
    <t>https://www.munzee.com/m/Gatis50/2224</t>
  </si>
  <si>
    <t>https://www.munzee.com/m/jameshau84/9593/</t>
  </si>
  <si>
    <t>https://www.munzee.com/m/daysleeperdot/8888/</t>
  </si>
  <si>
    <t>https://www.munzee.com/m/mierischclan/2631</t>
  </si>
  <si>
    <t>satumh</t>
  </si>
  <si>
    <t>https://www.munzee.com/m/satumh/1201/</t>
  </si>
  <si>
    <t>https://www.munzee.com/m/daysleeperdot/8917/</t>
  </si>
  <si>
    <t>https://www.munzee.com/m/jaan/1413</t>
  </si>
  <si>
    <t>https://www.munzee.com/m/IzzePop/648/</t>
  </si>
  <si>
    <t>https://www.munzee.com/m/daysleeperdot/8876/</t>
  </si>
  <si>
    <t>https://www.munzee.com/m/amoocow/3286/</t>
  </si>
  <si>
    <t>https://www.munzee.com/m/IzzePop/645/</t>
  </si>
  <si>
    <t>https://www.munzee.com/m/daysleeperdot/8912/</t>
  </si>
  <si>
    <t>https://www.munzee.com/m/amoocow/3287/</t>
  </si>
  <si>
    <t>KeddyKlan</t>
  </si>
  <si>
    <t>https://www.munzee.com/m/keddyklan/1259/</t>
  </si>
  <si>
    <t>https://www.munzee.com/m/daysleeperdot/8863/</t>
  </si>
  <si>
    <t>https://www.munzee.com/m/BrianMoos/2931/</t>
  </si>
  <si>
    <t>https://www.munzee.com/m/amoocow/3288/</t>
  </si>
  <si>
    <t>https://www.munzee.com/m/daysleeperdot/8862/</t>
  </si>
  <si>
    <t>TSwag</t>
  </si>
  <si>
    <t>https://www.munzee.com/m/TSwag/391/</t>
  </si>
  <si>
    <t>MarleyFanCT</t>
  </si>
  <si>
    <t>https://www.munzee.com/m/marleyfanct/2501/</t>
  </si>
  <si>
    <t>https://www.munzee.com/m/daysleeperdot/9021/</t>
  </si>
  <si>
    <t>Niks13</t>
  </si>
  <si>
    <t>https://www.munzee.com/m/Niks13/337</t>
  </si>
  <si>
    <t>Berg14</t>
  </si>
  <si>
    <t>https://www.munzee.com/m/Berg14/411/</t>
  </si>
  <si>
    <t>https://www.munzee.com/m/daysleeperdot/8991/</t>
  </si>
  <si>
    <t>piupardo</t>
  </si>
  <si>
    <t>https://www.munzee.com/m/piupardo/2920</t>
  </si>
  <si>
    <t>CacherNTheSky</t>
  </si>
  <si>
    <t>https://www.munzee.com/m/Cachernthesky/2343/admin/</t>
  </si>
  <si>
    <t>https://www.munzee.com/m/daysleeperdot/8990/</t>
  </si>
  <si>
    <t>https://www.munzee.com/m/piupardo/2921</t>
  </si>
  <si>
    <t>https://www.munzee.com/m/sfwife/7438/</t>
  </si>
  <si>
    <t>https://www.munzee.com/m/daysleeperdot/8989/</t>
  </si>
  <si>
    <t>Earthangel</t>
  </si>
  <si>
    <t>https://www.munzee.com/m/EarthAngel/14440/</t>
  </si>
  <si>
    <t>ecorangers</t>
  </si>
  <si>
    <t>https://www.munzee.com/m/Ecorangers/14219/</t>
  </si>
  <si>
    <t>https://www.munzee.com/m/daysleeperdot/8830/</t>
  </si>
  <si>
    <t>Cazmo</t>
  </si>
  <si>
    <t>https://www.munzee.com/m/Cazmo/632/</t>
  </si>
  <si>
    <t>https://www.munzee.com/m/jaan/1431</t>
  </si>
  <si>
    <t>https://www.munzee.com/m/KlassicKelly/8550/</t>
  </si>
  <si>
    <t>https://www.munzee.com/m/munzeeprof/9602/</t>
  </si>
  <si>
    <t>https://www.munzee.com/m/amoocow/1978/</t>
  </si>
  <si>
    <t>VikingPrincess</t>
  </si>
  <si>
    <t>https://www.munzee.com/m/VikingPrincess/376</t>
  </si>
  <si>
    <t>chickcj82</t>
  </si>
  <si>
    <t>https://www.munzee.com/m/chickcj82/729/</t>
  </si>
  <si>
    <t>https://www.munzee.com/m/amoocow/1977/</t>
  </si>
  <si>
    <t>https://www.munzee.com/m/kcpride/4305/</t>
  </si>
  <si>
    <t>https://www.munzee.com/m/masonite/2043/</t>
  </si>
  <si>
    <t>https://www.munzee.com/m/caribjules/1205/</t>
  </si>
  <si>
    <t>https://www.munzee.com/m/kcpride/4496/</t>
  </si>
  <si>
    <t>https://www.munzee.com/m/masonite/2126/</t>
  </si>
  <si>
    <t>https://www.munzee.com/m/caribjules/1210/</t>
  </si>
  <si>
    <t>https://www.munzee.com/m/kcpride/4495/</t>
  </si>
  <si>
    <t>https://www.munzee.com/m/masonite/2020/</t>
  </si>
  <si>
    <t>https://www.munzee.com/m/caribjules/1218/</t>
  </si>
  <si>
    <t>https://www.munzee.com/m/kcpride/4494/</t>
  </si>
  <si>
    <t>https://www.munzee.com/m/masonite/2044/</t>
  </si>
  <si>
    <t>https://www.munzee.com/m/caribjules/1217/</t>
  </si>
  <si>
    <t>https://www.munzee.com/m/kcpride/4493/</t>
  </si>
  <si>
    <t>https://www.munzee.com/m/masonite/2117/</t>
  </si>
  <si>
    <t>https://www.munzee.com/m/caribjules/1216/</t>
  </si>
  <si>
    <t>https://www.munzee.com/m/kcpride/4492/</t>
  </si>
  <si>
    <t>https://www.munzee.com/m/masonite/2118/</t>
  </si>
  <si>
    <t>https://www.munzee.com/m/caribjules/1215/</t>
  </si>
  <si>
    <t>https://www.munzee.com/m/kcpride/4487/</t>
  </si>
  <si>
    <t>https://www.munzee.com/m/masonite/1638/</t>
  </si>
  <si>
    <t>https://www.munzee.com/m/caribjules/1203/</t>
  </si>
  <si>
    <t>https://www.munzee.com/m/kcpride/4434/</t>
  </si>
  <si>
    <t>https://www.munzee.com/m/masonite/1637/</t>
  </si>
  <si>
    <t>https://www.munzee.com/m/caribjules/1202/</t>
  </si>
  <si>
    <t>https://www.munzee.com/m/kcpride/4433/</t>
  </si>
  <si>
    <t>https://www.munzee.com/m/masonite/1635/</t>
  </si>
  <si>
    <t>https://www.munzee.com/m/caribjules/1200/</t>
  </si>
  <si>
    <t>https://www.munzee.com/m/kcpride/4124/</t>
  </si>
  <si>
    <t>https://www.munzee.com/m/masonite/1634/</t>
  </si>
  <si>
    <t>https://www.munzee.com/m/caribjules/1199/</t>
  </si>
  <si>
    <t>https://www.munzee.com/m/kcpride/4121/</t>
  </si>
  <si>
    <t>https://www.munzee.com/m/masonite/1633/</t>
  </si>
  <si>
    <t>https://www.munzee.com/m/caribjules/1106/</t>
  </si>
  <si>
    <t>https://www.munzee.com/m/kcpride/4110/</t>
  </si>
  <si>
    <t>https://www.munzee.com/m/masonite/1491/</t>
  </si>
  <si>
    <t>https://www.munzee.com/m/caribjules/1105/</t>
  </si>
  <si>
    <t>https://www.munzee.com/m/kcpride/4108/</t>
  </si>
  <si>
    <t>https://www.munzee.com/m/masonite/1489/</t>
  </si>
  <si>
    <t>https://www.munzee.com/m/caribjules/1075/</t>
  </si>
  <si>
    <t>https://www.munzee.com/m/kcpride/4120/</t>
  </si>
  <si>
    <t>https://www.munzee.com/m/masonite/1486/</t>
  </si>
  <si>
    <t>https://www.munzee.com/m/caribjules/1074/</t>
  </si>
  <si>
    <t>https://www.munzee.com/m/kcpride/4102/</t>
  </si>
  <si>
    <t>https://www.munzee.com/m/masonite/1480/</t>
  </si>
  <si>
    <t>https://www.munzee.com/m/caribjules/1071/</t>
  </si>
  <si>
    <t>https://www.munzee.com/m/kcpride/4106/</t>
  </si>
  <si>
    <t>https://www.munzee.com/m/masonite/1479/</t>
  </si>
  <si>
    <t>https://www.munzee.com/m/caribjules/1069/</t>
  </si>
  <si>
    <t>https://www.munzee.com/m/kcpride/4109/</t>
  </si>
  <si>
    <t>https://www.munzee.com/m/masonite/1648/</t>
  </si>
  <si>
    <t>https://www.munzee.com/m/caribjules/1212/</t>
  </si>
  <si>
    <t>https://www.munzee.com/m/kcpride/4486/</t>
  </si>
  <si>
    <t>https://www.munzee.com/m/masonite/1647/</t>
  </si>
  <si>
    <t>https://www.munzee.com/m/caribjules/1211/</t>
  </si>
  <si>
    <t>https://www.munzee.com/m/kcpride/4485/</t>
  </si>
  <si>
    <t>https://www.munzee.com/m/masonite/1646/</t>
  </si>
  <si>
    <t>https://www.munzee.com/m/caribjules/1204/</t>
  </si>
  <si>
    <t>https://www.munzee.com/m/kcpride/4484/</t>
  </si>
  <si>
    <t>https://www.munzee.com/m/daysleeperdot/6801/</t>
  </si>
  <si>
    <t>https://www.munzee.com/m/KlassicKelly/6510/</t>
  </si>
  <si>
    <t>https://www.munzee.com/m/Sarcinator/1763/</t>
  </si>
  <si>
    <t>https://www.munzee.com/m/FindersGirl/2596/</t>
  </si>
  <si>
    <t>https://www.munzee.com/m/KlassicKelly/6509/</t>
  </si>
  <si>
    <t>https://www.munzee.com/m/Sarcinator/1762/</t>
  </si>
  <si>
    <t>https://www.munzee.com/m/Chere/1034/</t>
  </si>
  <si>
    <t>https://www.munzee.com/m/KlassicKelly/6508/</t>
  </si>
  <si>
    <t>https://www.munzee.com/m/Sarcinator/1798/</t>
  </si>
  <si>
    <t>MattHoward</t>
  </si>
  <si>
    <t>https://www.munzee.com/m/MattHoward/731</t>
  </si>
  <si>
    <t>https://www.munzee.com/m/KlassicKelly/6507/</t>
  </si>
  <si>
    <t>https://www.munzee.com/m/Sarcinator/1797/</t>
  </si>
  <si>
    <t>OHail</t>
  </si>
  <si>
    <t>https://www.munzee.com/m/OHail/27940/</t>
  </si>
  <si>
    <t>https://www.munzee.com/m/KlassicKelly/6506/</t>
  </si>
  <si>
    <t>https://www.munzee.com/m/Sarcinator/1796/</t>
  </si>
  <si>
    <t>babymoon123</t>
  </si>
  <si>
    <t>https://www.munzee.com/m/BabyMoon123/10/</t>
  </si>
  <si>
    <t>https://www.munzee.com/m/KlassicKelly/6505/</t>
  </si>
  <si>
    <t>https://www.munzee.com/m/Sarcinator/1795/</t>
  </si>
  <si>
    <t>BoxofWine</t>
  </si>
  <si>
    <t>https://www.munzee.com/m/BoxofWine/898/</t>
  </si>
  <si>
    <t>https://www.munzee.com/m/KlassicKelly/6504/</t>
  </si>
  <si>
    <t>https://www.munzee.com/m/Sarcinator/1803/</t>
  </si>
  <si>
    <t>https://www.munzee.com/m/GAD64/9537</t>
  </si>
  <si>
    <t>https://www.munzee.com/m/KlassicKelly/6503/</t>
  </si>
  <si>
    <t>https://www.munzee.com/m/Sarcinator/1805/</t>
  </si>
  <si>
    <t>https://www.munzee.com/m/Trezorka/2232</t>
  </si>
  <si>
    <t>https://www.munzee.com/m/KlassicKelly/6502/</t>
  </si>
  <si>
    <t>https://www.munzee.com/m/Sarcinator/1827/</t>
  </si>
  <si>
    <t>MeanderingMonkeys</t>
  </si>
  <si>
    <t>https://www.munzee.com/m/MeanderingMonkeys/16030/</t>
  </si>
  <si>
    <t>https://www.munzee.com/m/KlassicKelly/6501/</t>
  </si>
  <si>
    <t>https://www.munzee.com/m/Sarcinator/1825/</t>
  </si>
  <si>
    <t>https://www.munzee.com/m/BillyBickle/613/</t>
  </si>
  <si>
    <t>https://www.munzee.com/m/KlassicKelly/6499/</t>
  </si>
  <si>
    <t>https://www.munzee.com/m/Sarcinator/1823/</t>
  </si>
  <si>
    <t>https://www.munzee.com/m/BillyBickle/450/</t>
  </si>
  <si>
    <t>https://www.munzee.com/m/KlassicKelly/6498/</t>
  </si>
  <si>
    <t>https://www.munzee.com/m/Sarcinator/1822/</t>
  </si>
  <si>
    <t>https://www.munzee.com/m/BillyBickle/446/</t>
  </si>
  <si>
    <t>https://www.munzee.com/m/KlassicKelly/6500/</t>
  </si>
  <si>
    <t>https://www.munzee.com/m/Sarcinator/1819/</t>
  </si>
  <si>
    <t>https://www.munzee.com/m/BillyBickle/444/</t>
  </si>
  <si>
    <r>
      <rPr>
        <rFont val="Calibri"/>
        <color rgb="FF1155CC"/>
        <sz val="11.0"/>
        <u/>
      </rPr>
      <t>https://www.munzee.com/m/Kisb</t>
    </r>
    <r>
      <rPr>
        <rFont val="Calibri"/>
        <color rgb="FF1155CC"/>
        <sz val="9.0"/>
        <u/>
      </rPr>
      <t>ika84/1491</t>
    </r>
    <r>
      <rPr>
        <rFont val="Calibri"/>
        <color rgb="FF1155CC"/>
        <sz val="11.0"/>
        <u/>
      </rPr>
      <t>/</t>
    </r>
  </si>
  <si>
    <t>https://www.munzee.com/m/Sarcinator/1817/</t>
  </si>
  <si>
    <t>https://www.munzee.com/m/BillyBickle/435/</t>
  </si>
  <si>
    <t>https://www.munzee.com/m/KlassicKelly/6520/</t>
  </si>
  <si>
    <t>https://www.munzee.com/m/Sarcinator/1815/</t>
  </si>
  <si>
    <t>Bos61</t>
  </si>
  <si>
    <t>https://www.munzee.com/m/Bos61/158/a</t>
  </si>
  <si>
    <t>https://www.munzee.com/m/KlassicKelly/6519/</t>
  </si>
  <si>
    <t>https://www.munzee.com/m/Sarcinator/1832/</t>
  </si>
  <si>
    <t>https://www.munzee.com/m/Trezorka/2231</t>
  </si>
  <si>
    <t>https://www.munzee.com/m/Gatis50/2223</t>
  </si>
  <si>
    <t>https://www.munzee.com/m/Sarcinator/1831/</t>
  </si>
  <si>
    <t>https://www.munzee.com/m/Pandora6000/344</t>
  </si>
  <si>
    <t>TeamTazmina</t>
  </si>
  <si>
    <t>https://www.munzee.com/m/TeamTazmina/155/</t>
  </si>
  <si>
    <t>https://www.munzee.com/m/Sarcinator/1845/</t>
  </si>
  <si>
    <t>https://www.munzee.com/m/ivwarrior/4197/</t>
  </si>
  <si>
    <t>BonnieB1</t>
  </si>
  <si>
    <t>https://www.munzee.com/m/BonnieB1/4444/</t>
  </si>
  <si>
    <t>https://www.munzee.com/m/Sarcinator/1844/</t>
  </si>
  <si>
    <t>Big100HD</t>
  </si>
  <si>
    <t>https://www.munzee.com/m/Big100HD/7259/</t>
  </si>
  <si>
    <t>https://www.munzee.com/m/TheLabGuys/5014/</t>
  </si>
  <si>
    <t>https://www.munzee.com/m/Chere/818/</t>
  </si>
  <si>
    <t>https://www.munzee.com/m/hwbas04/285</t>
  </si>
  <si>
    <t>https://www.munzee.com/m/daysleeperdot/6812/</t>
  </si>
  <si>
    <t>https://www.munzee.com/m/TheLabGuys/5024/</t>
  </si>
  <si>
    <t>SAVVY18</t>
  </si>
  <si>
    <t>https://www.munzee.com/m/SAVVY18/1968</t>
  </si>
  <si>
    <t>https://www.munzee.com/m/daysleeperdot/6813/</t>
  </si>
  <si>
    <t>https://www.munzee.com/m/TheLabGuys/5025/</t>
  </si>
  <si>
    <t>barefootguru</t>
  </si>
  <si>
    <t>https://www.munzee.com/m/barefootguru/2867/</t>
  </si>
  <si>
    <t>https://www.munzee.com/m/daysleeperdot/6814/</t>
  </si>
  <si>
    <t>https://www.munzee.com/m/TheLabGuys/5068/</t>
  </si>
  <si>
    <t>kwd</t>
  </si>
  <si>
    <t>https://www.munzee.com/m/kwd/6834</t>
  </si>
  <si>
    <t>https://www.munzee.com/m/daysleeperdot/6815/</t>
  </si>
  <si>
    <t>https://www.munzee.com/m/TheLabGuys/5071/</t>
  </si>
  <si>
    <t>https://www.munzee.com/m/satumh/1217/</t>
  </si>
  <si>
    <t>https://www.munzee.com/m/daysleeperdot/6817/</t>
  </si>
  <si>
    <t>tcguru</t>
  </si>
  <si>
    <t>https://www.munzee.com/m/tcguru/8756/</t>
  </si>
  <si>
    <t>https://www.munzee.com/m/IzzePop/774/</t>
  </si>
  <si>
    <t>https://www.munzee.com/m/daysleeperdot/8987/</t>
  </si>
  <si>
    <t>https://www.munzee.com/m/TheLabGuys/5093/</t>
  </si>
  <si>
    <t>Skleba</t>
  </si>
  <si>
    <t>https://www.munzee.com/m/Skleba/6603</t>
  </si>
  <si>
    <t>https://www.munzee.com/m/IzzePop/773/</t>
  </si>
  <si>
    <t>https://www.munzee.com/m/BoxofWine/2890</t>
  </si>
  <si>
    <t>https://www.munzee.com/m/daysleeperdot/9022/</t>
  </si>
  <si>
    <t>https://www.munzee.com/m/jaan/1440</t>
  </si>
  <si>
    <t>https://www.munzee.com/m/IzzePop/644/</t>
  </si>
  <si>
    <t>https://www.munzee.com/m/wvkiwi/6081/</t>
  </si>
  <si>
    <t>https://www.munzee.com/m/TheLabGuys/5094/</t>
  </si>
  <si>
    <t>https://www.munzee.com/m/daysleeperdot/9024/</t>
  </si>
  <si>
    <t>defcon111</t>
  </si>
  <si>
    <t>https://www.munzee.com/m/Defcon111/493</t>
  </si>
  <si>
    <t>https://www.munzee.com/m/TheLabGuys/5105/</t>
  </si>
  <si>
    <t>networknerd</t>
  </si>
  <si>
    <t>https://www.munzee.com/m/networknerd/2180</t>
  </si>
  <si>
    <t>https://www.munzee.com/m/2prettyladez/183/</t>
  </si>
  <si>
    <t>https://www.munzee.com/m/TheLabGuys/5180/</t>
  </si>
  <si>
    <t>https://www.munzee.com/m/SKlick/1217/</t>
  </si>
  <si>
    <t>https://www.munzee.com/m/daysleeperdot/8919/</t>
  </si>
  <si>
    <t>https://www.munzee.com/m/TheLabGuys/5182/</t>
  </si>
  <si>
    <t>https://www.munzee.com/m/Gamsci/4124/</t>
  </si>
  <si>
    <t>https://www.munzee.com/m/setzerks/2324/</t>
  </si>
  <si>
    <t>https://www.munzee.com/m/TheLabGuys/5198/</t>
  </si>
  <si>
    <t>https://www.munzee.com/m/Gamsci/4125/</t>
  </si>
  <si>
    <t>https://www.munzee.com/m/2prettyladez/181</t>
  </si>
  <si>
    <t>https://www.munzee.com/m/TheLabGuys/5201/</t>
  </si>
  <si>
    <t>https://www.munzee.com/m/Gamsci/4127/</t>
  </si>
  <si>
    <t>https://www.munzee.com/m/VikingPrincess/395</t>
  </si>
  <si>
    <t>https://www.munzee.com/m/TheLabGuys/5203/</t>
  </si>
  <si>
    <t>https://www.munzee.com/m/CoalCracker7/6634/</t>
  </si>
  <si>
    <t>https://www.munzee.com/m/chickcj82/708/</t>
  </si>
  <si>
    <t>https://www.munzee.com/m/TheLabGuys/5206/</t>
  </si>
  <si>
    <t>https://www.munzee.com/m/daysleeperdot/8988/</t>
  </si>
  <si>
    <t>https://www.munzee.com/m/Big100HD/7258/</t>
  </si>
  <si>
    <t>https://www.munzee.com/m/TheLabGuys/5212/</t>
  </si>
  <si>
    <t>https://www.munzee.com/m/2prettyladez/194/</t>
  </si>
  <si>
    <t>Bitux</t>
  </si>
  <si>
    <t>https://www.munzee.com/m/BituX/5259/</t>
  </si>
  <si>
    <t>https://www.munzee.com/m/TheLabGuys/5220/</t>
  </si>
  <si>
    <t>https://www.munzee.com/m/FindersGirl/2627/</t>
  </si>
  <si>
    <t>Soitenlysue</t>
  </si>
  <si>
    <t>https://www.munzee.com/m/Soitenlysue/5644/</t>
  </si>
  <si>
    <t>https://www.munzee.com/m/Gamsci/4128/</t>
  </si>
  <si>
    <t>https://www.munzee.com/m/kcpride/4306/</t>
  </si>
  <si>
    <t>https://www.munzee.com/m/masonite/1627/</t>
  </si>
  <si>
    <t>https://www.munzee.com/m/caribjules/1193/</t>
  </si>
  <si>
    <t>https://www.munzee.com/m/kcpride/4410/</t>
  </si>
  <si>
    <t>https://www.munzee.com/m/masonite/1624/</t>
  </si>
  <si>
    <t>https://www.munzee.com/m/caribjules/1190/</t>
  </si>
  <si>
    <t>https://www.munzee.com/m/kcpride/4409/</t>
  </si>
  <si>
    <t>https://www.munzee.com/m/masonite/1582/</t>
  </si>
  <si>
    <t>https://www.munzee.com/m/caribjules/1148/</t>
  </si>
  <si>
    <t>https://www.munzee.com/m/kcpride/4408/</t>
  </si>
  <si>
    <t>https://www.munzee.com/m/masonite/1575/</t>
  </si>
  <si>
    <t>https://www.munzee.com/m/caribjules/1146/</t>
  </si>
  <si>
    <t>https://www.munzee.com/m/kcpride/4407/</t>
  </si>
  <si>
    <t>https://www.munzee.com/m/masonite/1569/</t>
  </si>
  <si>
    <t>https://www.munzee.com/m/caribjules/1141/</t>
  </si>
  <si>
    <t>https://www.munzee.com/m/kcpride/4405/</t>
  </si>
  <si>
    <t>https://www.munzee.com/m/masonite/1577/</t>
  </si>
  <si>
    <t>https://www.munzee.com/m/caribjules/1129/</t>
  </si>
  <si>
    <t>https://www.munzee.com/m/kcpride/4404/</t>
  </si>
  <si>
    <t>https://www.munzee.com/m/masonite/1576/</t>
  </si>
  <si>
    <t>https://www.munzee.com/m/caribjules/1145/</t>
  </si>
  <si>
    <t>https://www.munzee.com/m/kcpride/4126/</t>
  </si>
  <si>
    <t>https://www.munzee.com/m/masonite/1574/</t>
  </si>
  <si>
    <t>https://www.munzee.com/m/caribjules/1128/</t>
  </si>
  <si>
    <t>https://www.munzee.com/m/kcpride/4083/</t>
  </si>
  <si>
    <t>https://www.munzee.com/m/masonite/1570/</t>
  </si>
  <si>
    <t>https://www.munzee.com/m/caribjules/1125/</t>
  </si>
  <si>
    <t>https://www.munzee.com/m/kcpride/4103/</t>
  </si>
  <si>
    <t>https://www.munzee.com/m/masonite/1632/</t>
  </si>
  <si>
    <t>https://www.munzee.com/m/caribjules/1198/</t>
  </si>
  <si>
    <t>https://www.munzee.com/m/kcpride/4084/</t>
  </si>
  <si>
    <t>https://www.munzee.com/m/masonite/1631/</t>
  </si>
  <si>
    <t>https://www.munzee.com/m/caribjules/1197/</t>
  </si>
  <si>
    <t>https://www.munzee.com/m/kcpride/4122/</t>
  </si>
  <si>
    <t>https://www.munzee.com/m/masonite/1565/</t>
  </si>
  <si>
    <t>https://www.munzee.com/m/caribjules/1124/</t>
  </si>
  <si>
    <t>https://www.munzee.com/m/kcpride/4105/</t>
  </si>
  <si>
    <t>https://www.munzee.com/m/masonite/1537/</t>
  </si>
  <si>
    <t>https://www.munzee.com/m/caribjules/1120/</t>
  </si>
  <si>
    <t>https://www.munzee.com/m/kcpride/4123/</t>
  </si>
  <si>
    <t>https://www.munzee.com/m/masonite/1531/</t>
  </si>
  <si>
    <t>https://www.munzee.com/m/caribjules/1110/</t>
  </si>
  <si>
    <t>https://www.munzee.com/m/kcpride/4482/</t>
  </si>
  <si>
    <t>https://www.munzee.com/m/masonite/1524/</t>
  </si>
  <si>
    <t>https://www.munzee.com/m/caribjules/1005/</t>
  </si>
  <si>
    <t>https://www.munzee.com/m/kcpride/4481/</t>
  </si>
  <si>
    <t>https://www.munzee.com/m/masonite/1529/</t>
  </si>
  <si>
    <t>https://www.munzee.com/m/caribjules/1009/</t>
  </si>
  <si>
    <t>https://www.munzee.com/m/kcpride/4480/</t>
  </si>
  <si>
    <t>https://www.munzee.com/m/masonite/1522/</t>
  </si>
  <si>
    <t>https://www.munzee.com/m/caribjules/953/</t>
  </si>
  <si>
    <t>https://www.munzee.com/m/kcpride/4478/</t>
  </si>
  <si>
    <t>https://www.munzee.com/m/masonite/1521/</t>
  </si>
  <si>
    <t>https://www.munzee.com/m/caribjules/963/</t>
  </si>
  <si>
    <t>https://www.munzee.com/m/kcpride/4477/</t>
  </si>
  <si>
    <t>https://www.munzee.com/m/masonite/1519/</t>
  </si>
  <si>
    <t>https://www.munzee.com/m/caribjules/961/</t>
  </si>
  <si>
    <t>https://www.munzee.com/m/kcpride/4476/</t>
  </si>
  <si>
    <t>https://www.munzee.com/m/andrewbmbox/3089/</t>
  </si>
  <si>
    <t>https://www.munzee.com/m/HB31/2420/</t>
  </si>
  <si>
    <t>https://www.munzee.com/m/Sarcinator/1745/</t>
  </si>
  <si>
    <t>https://www.munzee.com/m/andrewbmbox/3103/</t>
  </si>
  <si>
    <t>https://www.munzee.com/m/Boomersooner/1230/</t>
  </si>
  <si>
    <t>https://www.munzee.com/m/Sarcinator/1744/</t>
  </si>
  <si>
    <t>https://www.munzee.com/m/andrewbmbox/3104/</t>
  </si>
  <si>
    <t>https://www.munzee.com/m/Boomersooner/1231/</t>
  </si>
  <si>
    <t>https://www.munzee.com/m/Sarcinator/1743/</t>
  </si>
  <si>
    <t>https://www.munzee.com/m/TheFatCats/461/</t>
  </si>
  <si>
    <t>https://www.munzee.com/m/ArtGurl/401/</t>
  </si>
  <si>
    <t>https://www.munzee.com/m/Sarcinator/1742/</t>
  </si>
  <si>
    <t>https://www.munzee.com/m/TheFatCats/476/</t>
  </si>
  <si>
    <t>https://www.munzee.com/m/ArtGurl/402/</t>
  </si>
  <si>
    <t>https://www.munzee.com/m/Sarcinator/1741/</t>
  </si>
  <si>
    <t>https://www.munzee.com/m/Boomersooner/1236/</t>
  </si>
  <si>
    <t>https://www.munzee.com/m/TheLabGuys/4467/</t>
  </si>
  <si>
    <t>https://www.munzee.com/m/Sarcinator/1740/</t>
  </si>
  <si>
    <t>https://www.munzee.com/m/ArtGurl/407/</t>
  </si>
  <si>
    <t>https://www.munzee.com/m/KlassicKelly/6497/</t>
  </si>
  <si>
    <t>https://www.munzee.com/m/Sarcinator/1739/</t>
  </si>
  <si>
    <t>https://www.munzee.com/m/TheFatCats/478/</t>
  </si>
  <si>
    <t>https://www.munzee.com/m/KlassicKelly/6496/</t>
  </si>
  <si>
    <t>https://www.munzee.com/m/Sarcinator/1738/</t>
  </si>
  <si>
    <t>https://www.munzee.com/m/TheLabGuys/4481/</t>
  </si>
  <si>
    <t>Kels120</t>
  </si>
  <si>
    <t>https://www.munzee.com/m/Kels120/566/</t>
  </si>
  <si>
    <t>https://www.munzee.com/m/Sarcinator/1737/</t>
  </si>
  <si>
    <t>https://www.munzee.com/m/KlassicKelly/6527/</t>
  </si>
  <si>
    <t>https://www.munzee.com/m/Kels120/567/</t>
  </si>
  <si>
    <t>https://www.munzee.com/m/Sarcinator/1736/</t>
  </si>
  <si>
    <t>https://www.munzee.com/m/KlassicKelly/6526/</t>
  </si>
  <si>
    <t>https://www.munzee.com/m/Kels120/569/</t>
  </si>
  <si>
    <t>https://www.munzee.com/m/Sarcinator/1746/</t>
  </si>
  <si>
    <t>https://www.munzee.com/m/KlassicKelly/6525/</t>
  </si>
  <si>
    <t>DSkolaut</t>
  </si>
  <si>
    <t>https://www.munzee.com/m/DSkolaut/397/</t>
  </si>
  <si>
    <t>https://www.munzee.com/m/Sarcinator/1755/</t>
  </si>
  <si>
    <t>https://www.munzee.com/m/KlassicKelly/6524/</t>
  </si>
  <si>
    <t>https://www.munzee.com/m/DSkolaut/398/</t>
  </si>
  <si>
    <t>https://www.munzee.com/m/Sarcinator/1758/</t>
  </si>
  <si>
    <t>https://www.munzee.com/m/KlassicKelly/6523/</t>
  </si>
  <si>
    <t>https://www.munzee.com/m/Boomersooner/1254/</t>
  </si>
  <si>
    <t>https://www.munzee.com/m/Sarcinator/1757/</t>
  </si>
  <si>
    <t>https://www.munzee.com/m/KlassicKelly/6522/</t>
  </si>
  <si>
    <t>https://www.munzee.com/m/Boomersooner/1255/</t>
  </si>
  <si>
    <t>https://www.munzee.com/m/Sarcinator/1768/</t>
  </si>
  <si>
    <t>https://www.munzee.com/m/KlassicKelly/6521/</t>
  </si>
  <si>
    <t>https://www.munzee.com/m/Gamsci/4129/</t>
  </si>
  <si>
    <t>https://www.munzee.com/m/Sarcinator/1767/</t>
  </si>
  <si>
    <t>https://www.munzee.com/m/ArtGurl/435/</t>
  </si>
  <si>
    <t>https://www.munzee.com/m/Gamsci/4130/</t>
  </si>
  <si>
    <t>https://www.munzee.com/m/Sarcinator/1766/</t>
  </si>
  <si>
    <t>https://www.munzee.com/m/ArtGurl/434/</t>
  </si>
  <si>
    <t>https://www.munzee.com/m/Gamsci/4131/</t>
  </si>
  <si>
    <t>https://www.munzee.com/m/HB31/2376/</t>
  </si>
  <si>
    <t>https://www.munzee.com/m/Sevans/247/</t>
  </si>
  <si>
    <t>https://www.munzee.com/m/andrewbmbox/2377/</t>
  </si>
  <si>
    <t>https://www.munzee.com/m/Sarcinator/1764/</t>
  </si>
  <si>
    <t>https://www.munzee.com/m/HB31/2375/</t>
  </si>
  <si>
    <t>https://www.munzee.com/m/daysleeperdot/6802/</t>
  </si>
  <si>
    <t>https://www.munzee.com/m/BillyBickle/386/</t>
  </si>
  <si>
    <t>https://www.munzee.com/m/IzzePop/809/</t>
  </si>
  <si>
    <t>https://www.munzee.com/m/daysleeperdot/6804/</t>
  </si>
  <si>
    <t>https://www.munzee.com/m/BillyBickle/385/</t>
  </si>
  <si>
    <t>https://www.munzee.com/m/ArtCrasher/589/</t>
  </si>
  <si>
    <t>https://www.munzee.com/m/daysleeperdot/6805/</t>
  </si>
  <si>
    <t>nbtzyy2</t>
  </si>
  <si>
    <t>https://www.munzee.com/m/Nbtzyy2/623/</t>
  </si>
  <si>
    <t>https://www.munzee.com/m/IzzePop/803/</t>
  </si>
  <si>
    <t>https://www.munzee.com/m/daysleeperdot/6806/</t>
  </si>
  <si>
    <t>https://www.munzee.com/m/nyisutter/7031/</t>
  </si>
  <si>
    <t>https://www.munzee.com/m/ArtCrasher/505/</t>
  </si>
  <si>
    <t>https://www.munzee.com/m/daysleeperdot/6807/</t>
  </si>
  <si>
    <t>https://www.munzee.com/m/KlassicKelly/8551/</t>
  </si>
  <si>
    <t>https://www.munzee.com/m/IzzePop/805/</t>
  </si>
  <si>
    <t>https://www.munzee.com/m/daysleeperdot/6809/</t>
  </si>
  <si>
    <t>https://www.munzee.com/m/KlassicKelly/8552/</t>
  </si>
  <si>
    <t>https://www.munzee.com/m/ArtCrasher/588/</t>
  </si>
  <si>
    <t>https://www.munzee.com/m/daysleeperdot/6797/</t>
  </si>
  <si>
    <t>https://www.munzee.com/m/MeanderingMonkeys/16038/</t>
  </si>
  <si>
    <t>https://www.munzee.com/m/IzzePop/795/</t>
  </si>
  <si>
    <t>https://www.munzee.com/m/daysleeperdot/6800/</t>
  </si>
  <si>
    <t>https://www.munzee.com/m/MeanderingMonkeys/16045/</t>
  </si>
  <si>
    <t>https://www.munzee.com/m/ArtCrasher/508/</t>
  </si>
  <si>
    <t>https://www.munzee.com/m/daysleeperdot/6674/</t>
  </si>
  <si>
    <t>https://www.munzee.com/m/IzzePop/775/</t>
  </si>
  <si>
    <t>https://www.munzee.com/m/MeanderingMonkeys/16046/</t>
  </si>
  <si>
    <t>https://www.munzee.com/m/daysleeperdot/6646/</t>
  </si>
  <si>
    <t>jayterho</t>
  </si>
  <si>
    <t>https://www.munzee.com/m/jayterho/17905/</t>
  </si>
  <si>
    <t>lynnslilypad</t>
  </si>
  <si>
    <t>https://www.munzee.com/m/lynnslilypad/9063/</t>
  </si>
  <si>
    <t>krissymonkey</t>
  </si>
  <si>
    <t>https://www.munzee.com/m/krissymonkey/7420/</t>
  </si>
  <si>
    <t>iwannamunzee</t>
  </si>
  <si>
    <t>https://www.munzee.com/m/iwannamunzee/6733/</t>
  </si>
  <si>
    <t>https://www.munzee.com/m/IzzePop/792/</t>
  </si>
  <si>
    <t>https://www.munzee.com/m/daysleeperdot/6573/</t>
  </si>
  <si>
    <t>Leeh</t>
  </si>
  <si>
    <t>https://www.munzee.com/m/leeh/2579/</t>
  </si>
  <si>
    <t>https://www.munzee.com/m/cjsjunk/2391/</t>
  </si>
  <si>
    <t>https://www.munzee.com/m/daysleeperdot/6578/</t>
  </si>
  <si>
    <t>https://www.munzee.com/m/TeamTazmina/169/</t>
  </si>
  <si>
    <t>https://www.munzee.com/m/IzzePop/813/</t>
  </si>
  <si>
    <t>https://www.munzee.com/m/daysleeperdot/6580/</t>
  </si>
  <si>
    <t>trevosetreckers</t>
  </si>
  <si>
    <t>https://www.munzee.com/m/trevosetreckers/8697/</t>
  </si>
  <si>
    <t>https://www.munzee.com/m/IzzePop/788/</t>
  </si>
  <si>
    <t>https://www.munzee.com/m/daysleeperdot/6585/</t>
  </si>
  <si>
    <t xml:space="preserve">candyfloss64 </t>
  </si>
  <si>
    <t>https://www.munzee.com/m/candyfloss64/8612/</t>
  </si>
  <si>
    <t>https://www.munzee.com/m/IzzePop/812/</t>
  </si>
  <si>
    <t>https://www.munzee.com/m/daysleeperdot/6587/</t>
  </si>
  <si>
    <t xml:space="preserve">trevosetreckers </t>
  </si>
  <si>
    <t>https://www.munzee.com/m/trevosetreckers/8692/</t>
  </si>
  <si>
    <t>https://www.munzee.com/m/IzzePop/811/</t>
  </si>
  <si>
    <t>https://www.munzee.com/m/daysleeperdot/6588/</t>
  </si>
  <si>
    <t>https://www.munzee.com/m/candyfloss64/8614/</t>
  </si>
  <si>
    <t>https://www.munzee.com/m/KlassicKelly/6862/</t>
  </si>
  <si>
    <t>https://www.munzee.com/m/daysleeperdot/6593/</t>
  </si>
  <si>
    <t>https://www.munzee.com/m/IzzePop/777/</t>
  </si>
  <si>
    <t>https://www.munzee.com/m/KlassicKelly/6866/</t>
  </si>
  <si>
    <t>https://www.munzee.com/m/daysleeperdot/6566/</t>
  </si>
  <si>
    <t>https://www.munzee.com/m/IzzePop/779/</t>
  </si>
  <si>
    <t>https://www.munzee.com/m/KlassicKelly/6872/</t>
  </si>
  <si>
    <t>https://www.munzee.com/m/daysleeperdot/6565/</t>
  </si>
  <si>
    <t>https://www.munzee.com/m/kcpride/4313/</t>
  </si>
  <si>
    <t>https://www.munzee.com/m/masonite/1601/</t>
  </si>
  <si>
    <t>https://www.munzee.com/m/caribjules/1170/</t>
  </si>
  <si>
    <t>https://www.munzee.com/m/kcpride/4134/</t>
  </si>
  <si>
    <t>https://www.munzee.com/m/masonite/1599/</t>
  </si>
  <si>
    <t>https://www.munzee.com/m/caribjules/1169/</t>
  </si>
  <si>
    <t>https://www.munzee.com/m/kcpride/4146/</t>
  </si>
  <si>
    <t>https://www.munzee.com/m/masonite/1597/</t>
  </si>
  <si>
    <t>https://www.munzee.com/m/caribjules/1166/</t>
  </si>
  <si>
    <t>https://www.munzee.com/m/kcpride/4145/</t>
  </si>
  <si>
    <t>https://www.munzee.com/m/masonite/1596/</t>
  </si>
  <si>
    <t>https://www.munzee.com/m/caribjules/1165/</t>
  </si>
  <si>
    <t>https://www.munzee.com/m/kcpride/4144/</t>
  </si>
  <si>
    <t>https://www.munzee.com/m/masonite/1594/</t>
  </si>
  <si>
    <t>https://www.munzee.com/m/caribjules/1158/</t>
  </si>
  <si>
    <t>https://www.munzee.com/m/kcpride/4143/</t>
  </si>
  <si>
    <t>https://www.munzee.com/m/masonite/1593/</t>
  </si>
  <si>
    <t>https://www.munzee.com/m/caribjules/1173/</t>
  </si>
  <si>
    <t>https://www.munzee.com/m/kcpride/4312/</t>
  </si>
  <si>
    <t>https://www.munzee.com/m/masonite/1583/</t>
  </si>
  <si>
    <t>https://www.munzee.com/m/caribjules/1174/</t>
  </si>
  <si>
    <t>https://www.munzee.com/m/kcpride/4388/</t>
  </si>
  <si>
    <t>https://www.munzee.com/m/masonite/1607/</t>
  </si>
  <si>
    <t>https://www.munzee.com/m/caribjules/1184/</t>
  </si>
  <si>
    <t>https://www.munzee.com/m/kcpride/4387/</t>
  </si>
  <si>
    <t>https://www.munzee.com/m/masonite/1608/</t>
  </si>
  <si>
    <t>https://www.munzee.com/m/caribjules/1183/</t>
  </si>
  <si>
    <t>https://www.munzee.com/m/kcpride/4386/</t>
  </si>
  <si>
    <t>https://www.munzee.com/m/masonite/1616/</t>
  </si>
  <si>
    <t>https://www.munzee.com/m/caribjules/1181/</t>
  </si>
  <si>
    <t>https://www.munzee.com/m/kcpride/4380/</t>
  </si>
  <si>
    <t>https://www.munzee.com/m/masonite/1615/</t>
  </si>
  <si>
    <t>https://www.munzee.com/m/caribjules/1180/</t>
  </si>
  <si>
    <t>https://www.munzee.com/m/kcpride/4379/</t>
  </si>
  <si>
    <t>https://www.munzee.com/m/masonite/1611/</t>
  </si>
  <si>
    <t>https://www.munzee.com/m/caribjules/1179/</t>
  </si>
  <si>
    <t>https://www.munzee.com/m/kcpride/4362/</t>
  </si>
  <si>
    <t>https://www.munzee.com/m/masonite/1610/</t>
  </si>
  <si>
    <t>https://www.munzee.com/m/caribjules/1172/</t>
  </si>
  <si>
    <t>https://www.munzee.com/m/kcpride/4361/</t>
  </si>
  <si>
    <t>https://www.munzee.com/m/masonite/1609/</t>
  </si>
  <si>
    <t>https://www.munzee.com/m/caribjules/1175/</t>
  </si>
  <si>
    <t>https://www.munzee.com/m/kcpride/4315/</t>
  </si>
  <si>
    <t>https://www.munzee.com/m/masonite/1606/</t>
  </si>
  <si>
    <t>https://www.munzee.com/m/caribjules/1156/</t>
  </si>
  <si>
    <t>https://www.munzee.com/m/kcpride/4316/</t>
  </si>
  <si>
    <t>https://www.munzee.com/m/masonite/1605/</t>
  </si>
  <si>
    <t>https://www.munzee.com/m/caribjules/1153/</t>
  </si>
  <si>
    <t>https://www.munzee.com/m/kcpride/4141/</t>
  </si>
  <si>
    <t>https://www.munzee.com/m/masonite/1604/</t>
  </si>
  <si>
    <t>https://www.munzee.com/m/caribjules/1152/</t>
  </si>
  <si>
    <t xml:space="preserve">
https://www.munzee.com/m/kcpride/4135/</t>
  </si>
  <si>
    <t>https://www.munzee.com/m/masonite/1602/</t>
  </si>
  <si>
    <t>https://www.munzee.com/m/caribjules/1151/</t>
  </si>
  <si>
    <t>https://www.munzee.com/m/kcpride/4133/</t>
  </si>
  <si>
    <t>https://www.munzee.com/m/masonite/1628/</t>
  </si>
  <si>
    <t>https://www.munzee.com/m/caribjules/1194/</t>
  </si>
  <si>
    <t>https://www.munzee.com/m/kcpride/4131/</t>
  </si>
  <si>
    <t>`````````````````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</si>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</sst>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-d"/>
    <numFmt numFmtId="165" formatCode="&quot;$&quot;#,##0"/>
    <numFmt numFmtId="166" formatCode="0.0000000000000"/>
  </numFmts>
  <fonts count="21"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u/>
      <sz val="11.0"/>
      <color rgb="FF0563C1"/>
      <name val="Calibri"/>
    </font>
    <font/>
    <font>
      <b/>
      <sz val="11.0"/>
      <color rgb="FFFFFF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i/>
      <sz val="11.0"/>
      <color rgb="FF000000"/>
      <name val="Calibri"/>
    </font>
    <font>
      <u/>
      <color rgb="FF0000FF"/>
    </font>
    <font>
      <u/>
      <color rgb="FF1155CC"/>
    </font>
    <font>
      <u/>
      <sz val="11.0"/>
      <color rgb="FF1155CC"/>
      <name val="Calibri"/>
    </font>
    <font>
      <b/>
      <sz val="11.0"/>
      <color rgb="FFFF0000"/>
      <name val="Calibri"/>
    </font>
    <font>
      <u/>
      <sz val="11.0"/>
      <color rgb="FF0563C1"/>
      <name val="Calibri"/>
    </font>
    <font>
      <u/>
      <color rgb="FF0000FF"/>
    </font>
    <font>
      <u/>
      <color rgb="FF0000FF"/>
    </font>
    <font>
      <color rgb="FF1C1E21"/>
      <name val="Helvetica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  <fill>
      <patternFill patternType="solid">
        <fgColor rgb="FFF2F3F5"/>
        <bgColor rgb="FFF2F3F5"/>
      </patternFill>
    </fill>
  </fills>
  <borders count="2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CCCCCC"/>
      </right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0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4" numFmtId="0" xfId="0" applyBorder="1" applyFont="1"/>
    <xf borderId="3" fillId="0" fontId="0" numFmtId="0" xfId="0" applyAlignment="1" applyBorder="1" applyFont="1">
      <alignment horizontal="center"/>
    </xf>
    <xf borderId="4" fillId="0" fontId="0" numFmtId="0" xfId="0" applyBorder="1" applyFont="1"/>
    <xf borderId="5" fillId="0" fontId="0" numFmtId="0" xfId="0" applyAlignment="1" applyBorder="1" applyFont="1">
      <alignment shrinkToFit="0" wrapText="1"/>
    </xf>
    <xf borderId="6" fillId="0" fontId="2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horizontal="center" shrinkToFit="0" wrapText="1"/>
    </xf>
    <xf borderId="8" fillId="2" fontId="5" numFmtId="0" xfId="0" applyAlignment="1" applyBorder="1" applyFill="1" applyFont="1">
      <alignment shrinkToFit="0" wrapText="1"/>
    </xf>
    <xf borderId="9" fillId="0" fontId="0" numFmtId="0" xfId="0" applyAlignment="1" applyBorder="1" applyFont="1">
      <alignment horizontal="right" shrinkToFit="0" wrapText="1"/>
    </xf>
    <xf borderId="9" fillId="0" fontId="0" numFmtId="0" xfId="0" applyAlignment="1" applyBorder="1" applyFont="1">
      <alignment horizontal="center" shrinkToFit="0" wrapText="1"/>
    </xf>
    <xf borderId="10" fillId="3" fontId="0" numFmtId="9" xfId="0" applyAlignment="1" applyBorder="1" applyFill="1" applyFont="1" applyNumberFormat="1">
      <alignment horizontal="center" shrinkToFit="0" wrapText="1"/>
    </xf>
    <xf borderId="11" fillId="0" fontId="2" numFmtId="0" xfId="0" applyAlignment="1" applyBorder="1" applyFont="1">
      <alignment shrinkToFit="0" wrapText="1"/>
    </xf>
    <xf borderId="12" fillId="0" fontId="0" numFmtId="0" xfId="0" applyAlignment="1" applyBorder="1" applyFont="1">
      <alignment horizontal="right" shrinkToFit="0" wrapText="1"/>
    </xf>
    <xf borderId="12" fillId="0" fontId="0" numFmtId="0" xfId="0" applyAlignment="1" applyBorder="1" applyFont="1">
      <alignment horizontal="center" shrinkToFit="0" wrapText="1"/>
    </xf>
    <xf borderId="13" fillId="3" fontId="0" numFmtId="9" xfId="0" applyAlignment="1" applyBorder="1" applyFont="1" applyNumberFormat="1">
      <alignment horizontal="center" shrinkToFit="0" wrapText="1"/>
    </xf>
    <xf borderId="14" fillId="4" fontId="5" numFmtId="0" xfId="0" applyAlignment="1" applyBorder="1" applyFill="1" applyFont="1">
      <alignment shrinkToFit="0" wrapText="1"/>
    </xf>
    <xf borderId="15" fillId="0" fontId="0" numFmtId="0" xfId="0" applyAlignment="1" applyBorder="1" applyFont="1">
      <alignment horizontal="right" shrinkToFit="0" wrapText="1"/>
    </xf>
    <xf borderId="15" fillId="0" fontId="0" numFmtId="0" xfId="0" applyAlignment="1" applyBorder="1" applyFont="1">
      <alignment horizontal="center" shrinkToFit="0" wrapText="1"/>
    </xf>
    <xf borderId="16" fillId="3" fontId="0" numFmtId="9" xfId="0" applyAlignment="1" applyBorder="1" applyFont="1" applyNumberFormat="1">
      <alignment horizontal="center" shrinkToFit="0" wrapText="1"/>
    </xf>
    <xf borderId="17" fillId="0" fontId="2" numFmtId="0" xfId="0" applyAlignment="1" applyBorder="1" applyFont="1">
      <alignment shrinkToFit="0" wrapText="1"/>
    </xf>
    <xf borderId="18" fillId="0" fontId="0" numFmtId="0" xfId="0" applyAlignment="1" applyBorder="1" applyFont="1">
      <alignment horizontal="right" shrinkToFit="0" wrapText="1"/>
    </xf>
    <xf borderId="19" fillId="0" fontId="0" numFmtId="0" xfId="0" applyAlignment="1" applyBorder="1" applyFont="1">
      <alignment horizontal="right" shrinkToFit="0" wrapText="1"/>
    </xf>
    <xf borderId="20" fillId="0" fontId="0" numFmtId="0" xfId="0" applyAlignment="1" applyBorder="1" applyFont="1">
      <alignment horizontal="right" shrinkToFit="0" wrapText="1"/>
    </xf>
    <xf borderId="20" fillId="0" fontId="0" numFmtId="0" xfId="0" applyAlignment="1" applyBorder="1" applyFont="1">
      <alignment horizontal="center" shrinkToFit="0" wrapText="1"/>
    </xf>
    <xf borderId="21" fillId="3" fontId="0" numFmtId="9" xfId="0" applyAlignment="1" applyBorder="1" applyFont="1" applyNumberFormat="1">
      <alignment horizontal="center" shrinkToFit="0" wrapText="1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right" readingOrder="0"/>
    </xf>
    <xf borderId="0" fillId="0" fontId="0" numFmtId="1" xfId="0" applyAlignment="1" applyFont="1" applyNumberFormat="1">
      <alignment horizontal="center"/>
    </xf>
    <xf borderId="22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center"/>
    </xf>
    <xf borderId="18" fillId="0" fontId="2" numFmtId="0" xfId="0" applyAlignment="1" applyBorder="1" applyFont="1">
      <alignment horizontal="center" shrinkToFit="0" wrapText="1"/>
    </xf>
    <xf borderId="2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23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center"/>
    </xf>
    <xf borderId="9" fillId="0" fontId="0" numFmtId="0" xfId="0" applyAlignment="1" applyBorder="1" applyFont="1">
      <alignment horizontal="left"/>
    </xf>
    <xf borderId="9" fillId="0" fontId="6" numFmtId="0" xfId="0" applyAlignment="1" applyBorder="1" applyFont="1">
      <alignment horizontal="left" readingOrder="0"/>
    </xf>
    <xf borderId="9" fillId="0" fontId="0" numFmtId="0" xfId="0" applyAlignment="1" applyBorder="1" applyFont="1">
      <alignment horizontal="left" shrinkToFit="0" wrapText="1"/>
    </xf>
    <xf borderId="10" fillId="0" fontId="0" numFmtId="0" xfId="0" applyAlignment="1" applyBorder="1" applyFont="1">
      <alignment horizontal="center" readingOrder="0"/>
    </xf>
    <xf borderId="11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left" readingOrder="0"/>
    </xf>
    <xf borderId="12" fillId="0" fontId="7" numFmtId="0" xfId="0" applyAlignment="1" applyBorder="1" applyFont="1">
      <alignment horizontal="left" readingOrder="0"/>
    </xf>
    <xf borderId="12" fillId="0" fontId="0" numFmtId="0" xfId="0" applyAlignment="1" applyBorder="1" applyFont="1">
      <alignment horizontal="left" shrinkToFit="0" wrapText="1"/>
    </xf>
    <xf borderId="13" fillId="0" fontId="0" numFmtId="164" xfId="0" applyAlignment="1" applyBorder="1" applyFont="1" applyNumberFormat="1">
      <alignment horizontal="center" readingOrder="0"/>
    </xf>
    <xf borderId="3" fillId="0" fontId="8" numFmtId="0" xfId="0" applyAlignment="1" applyBorder="1" applyFont="1">
      <alignment horizontal="center"/>
    </xf>
    <xf borderId="4" fillId="0" fontId="4" numFmtId="0" xfId="0" applyBorder="1" applyFont="1"/>
    <xf borderId="4" fillId="0" fontId="8" numFmtId="0" xfId="0" applyAlignment="1" applyBorder="1" applyFont="1">
      <alignment horizontal="center"/>
    </xf>
    <xf borderId="12" fillId="0" fontId="0" numFmtId="0" xfId="0" applyAlignment="1" applyBorder="1" applyFont="1">
      <alignment horizontal="left"/>
    </xf>
    <xf borderId="17" fillId="0" fontId="8" numFmtId="0" xfId="0" applyAlignment="1" applyBorder="1" applyFont="1">
      <alignment horizontal="center"/>
    </xf>
    <xf borderId="24" fillId="0" fontId="4" numFmtId="0" xfId="0" applyBorder="1" applyFont="1"/>
    <xf borderId="13" fillId="0" fontId="0" numFmtId="0" xfId="0" applyAlignment="1" applyBorder="1" applyFont="1">
      <alignment horizontal="center" readingOrder="0"/>
    </xf>
    <xf borderId="0" fillId="0" fontId="0" numFmtId="0" xfId="0" applyAlignment="1" applyFont="1">
      <alignment horizontal="left" readingOrder="0"/>
    </xf>
    <xf borderId="13" fillId="0" fontId="0" numFmtId="165" xfId="0" applyAlignment="1" applyBorder="1" applyFont="1" applyNumberFormat="1">
      <alignment horizontal="center" readingOrder="0"/>
    </xf>
    <xf borderId="13" fillId="0" fontId="0" numFmtId="0" xfId="0" applyAlignment="1" applyBorder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/>
    </xf>
    <xf borderId="12" fillId="5" fontId="0" numFmtId="0" xfId="0" applyAlignment="1" applyBorder="1" applyFill="1" applyFont="1">
      <alignment horizontal="left" readingOrder="0"/>
    </xf>
    <xf quotePrefix="1" borderId="13" fillId="0" fontId="0" numFmtId="0" xfId="0" applyAlignment="1" applyBorder="1" applyFont="1">
      <alignment horizontal="center" readingOrder="0"/>
    </xf>
    <xf borderId="12" fillId="5" fontId="11" numFmtId="0" xfId="0" applyAlignment="1" applyBorder="1" applyFont="1">
      <alignment horizontal="left" readingOrder="0"/>
    </xf>
    <xf borderId="12" fillId="5" fontId="0" numFmtId="0" xfId="0" applyAlignment="1" applyBorder="1" applyFont="1">
      <alignment horizontal="left" shrinkToFit="0" wrapText="1"/>
    </xf>
    <xf borderId="9" fillId="5" fontId="0" numFmtId="0" xfId="0" applyAlignment="1" applyBorder="1" applyFont="1">
      <alignment horizontal="left"/>
    </xf>
    <xf borderId="0" fillId="5" fontId="0" numFmtId="0" xfId="0" applyAlignment="1" applyFont="1">
      <alignment horizontal="left" readingOrder="0"/>
    </xf>
    <xf borderId="13" fillId="5" fontId="0" numFmtId="164" xfId="0" applyAlignment="1" applyBorder="1" applyFont="1" applyNumberFormat="1">
      <alignment horizontal="center" readingOrder="0"/>
    </xf>
    <xf borderId="0" fillId="5" fontId="0" numFmtId="0" xfId="0" applyAlignment="1" applyFont="1">
      <alignment horizontal="center"/>
    </xf>
    <xf borderId="13" fillId="5" fontId="0" numFmtId="0" xfId="0" applyAlignment="1" applyBorder="1" applyFont="1">
      <alignment horizontal="center" readingOrder="0"/>
    </xf>
    <xf borderId="13" fillId="5" fontId="0" numFmtId="0" xfId="0" applyAlignment="1" applyBorder="1" applyFont="1">
      <alignment horizontal="center"/>
    </xf>
    <xf quotePrefix="1" borderId="13" fillId="5" fontId="0" numFmtId="0" xfId="0" applyAlignment="1" applyBorder="1" applyFont="1">
      <alignment horizontal="center" readingOrder="0"/>
    </xf>
    <xf borderId="0" fillId="0" fontId="12" numFmtId="0" xfId="0" applyAlignment="1" applyFont="1">
      <alignment horizontal="center" readingOrder="0"/>
    </xf>
    <xf borderId="12" fillId="0" fontId="0" numFmtId="0" xfId="0" applyAlignment="1" applyBorder="1" applyFont="1">
      <alignment horizontal="left" readingOrder="0" shrinkToFit="0" wrapText="1"/>
    </xf>
    <xf borderId="9" fillId="0" fontId="0" numFmtId="0" xfId="0" applyAlignment="1" applyBorder="1" applyFont="1">
      <alignment horizontal="left" readingOrder="0"/>
    </xf>
    <xf borderId="0" fillId="0" fontId="1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/>
    </xf>
    <xf borderId="0" fillId="5" fontId="14" numFmtId="0" xfId="0" applyAlignment="1" applyFont="1">
      <alignment readingOrder="0"/>
    </xf>
    <xf borderId="12" fillId="0" fontId="0" numFmtId="166" xfId="0" applyAlignment="1" applyBorder="1" applyFont="1" applyNumberFormat="1">
      <alignment horizontal="center"/>
    </xf>
    <xf borderId="0" fillId="0" fontId="4" numFmtId="0" xfId="0" applyAlignment="1" applyFont="1">
      <alignment readingOrder="0"/>
    </xf>
    <xf borderId="3" fillId="0" fontId="0" numFmtId="0" xfId="0" applyAlignment="1" applyBorder="1" applyFont="1">
      <alignment horizontal="center" vertical="bottom"/>
    </xf>
    <xf borderId="12" fillId="0" fontId="15" numFmtId="0" xfId="0" applyAlignment="1" applyBorder="1" applyFont="1">
      <alignment readingOrder="0"/>
    </xf>
    <xf borderId="0" fillId="6" fontId="16" numFmtId="0" xfId="0" applyAlignment="1" applyFill="1" applyFont="1">
      <alignment horizontal="left" readingOrder="0"/>
    </xf>
    <xf borderId="12" fillId="0" fontId="17" numFmtId="0" xfId="0" applyAlignment="1" applyBorder="1" applyFont="1">
      <alignment horizontal="left" readingOrder="0"/>
    </xf>
    <xf borderId="0" fillId="0" fontId="18" numFmtId="0" xfId="0" applyAlignment="1" applyFont="1">
      <alignment readingOrder="0"/>
    </xf>
    <xf borderId="0" fillId="0" fontId="19" numFmtId="0" xfId="0" applyFont="1"/>
    <xf borderId="14" fillId="0" fontId="0" numFmtId="0" xfId="0" applyAlignment="1" applyBorder="1" applyFont="1">
      <alignment horizontal="center"/>
    </xf>
    <xf borderId="25" fillId="0" fontId="0" numFmtId="0" xfId="0" applyAlignment="1" applyBorder="1" applyFont="1">
      <alignment horizontal="center"/>
    </xf>
    <xf borderId="25" fillId="0" fontId="0" numFmtId="0" xfId="0" applyAlignment="1" applyBorder="1" applyFont="1">
      <alignment horizontal="left"/>
    </xf>
    <xf borderId="25" fillId="0" fontId="20" numFmtId="0" xfId="0" applyAlignment="1" applyBorder="1" applyFont="1">
      <alignment horizontal="left" readingOrder="0"/>
    </xf>
    <xf borderId="25" fillId="0" fontId="0" numFmtId="0" xfId="0" applyAlignment="1" applyBorder="1" applyFont="1">
      <alignment horizontal="left" shrinkToFit="0" wrapText="1"/>
    </xf>
    <xf borderId="16" fillId="0" fontId="0" numFmtId="0" xfId="0" applyAlignment="1" applyBorder="1" applyFont="1">
      <alignment horizontal="center" readingOrder="0"/>
    </xf>
  </cellXfs>
  <cellStyles count="1">
    <cellStyle xfId="0" name="Normal" builtinId="0"/>
  </cellStyles>
  <dxfs count="5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none"/>
      </fill>
      <border/>
    </dxf>
    <dxf>
      <font>
        <b/>
        <color rgb="FFFFFFFF"/>
      </font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0</xdr:row>
      <xdr:rowOff>38100</xdr:rowOff>
    </xdr:from>
    <xdr:ext cx="4238625" cy="1847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17</xdr:row>
      <xdr:rowOff>28575</xdr:rowOff>
    </xdr:from>
    <xdr:ext cx="6467475" cy="37623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munzee.com/m/andrewbmbox/2425/" TargetMode="External"/><Relationship Id="rId391" Type="http://schemas.openxmlformats.org/officeDocument/2006/relationships/hyperlink" Target="https://www.munzee.com/m/humbird7/8447/" TargetMode="External"/><Relationship Id="rId390" Type="http://schemas.openxmlformats.org/officeDocument/2006/relationships/hyperlink" Target="https://www.munzee.com/m/tinyredfox/1382/" TargetMode="External"/><Relationship Id="rId1" Type="http://schemas.openxmlformats.org/officeDocument/2006/relationships/hyperlink" Target="https://www.munzee.com/map/9yutzupdz/16" TargetMode="External"/><Relationship Id="rId2" Type="http://schemas.openxmlformats.org/officeDocument/2006/relationships/hyperlink" Target="https://www.munzee.com/m/kcpride/4320/" TargetMode="External"/><Relationship Id="rId3" Type="http://schemas.openxmlformats.org/officeDocument/2006/relationships/hyperlink" Target="https://www.munzee.com/m/daysleeperdot/6540/" TargetMode="External"/><Relationship Id="rId4" Type="http://schemas.openxmlformats.org/officeDocument/2006/relationships/hyperlink" Target="https://www.munzee.com/m/HB31/2421/" TargetMode="External"/><Relationship Id="rId2180" Type="http://schemas.openxmlformats.org/officeDocument/2006/relationships/hyperlink" Target="https://www.munzee.com/m/leeh/2579/" TargetMode="External"/><Relationship Id="rId2181" Type="http://schemas.openxmlformats.org/officeDocument/2006/relationships/hyperlink" Target="https://www.munzee.com/m/cjsjunk/2391/" TargetMode="External"/><Relationship Id="rId2182" Type="http://schemas.openxmlformats.org/officeDocument/2006/relationships/hyperlink" Target="https://www.munzee.com/m/daysleeperdot/6578/" TargetMode="External"/><Relationship Id="rId2183" Type="http://schemas.openxmlformats.org/officeDocument/2006/relationships/hyperlink" Target="https://www.munzee.com/m/TeamTazmina/169/" TargetMode="External"/><Relationship Id="rId9" Type="http://schemas.openxmlformats.org/officeDocument/2006/relationships/hyperlink" Target="https://www.munzee.com/m/rosieree/10892/" TargetMode="External"/><Relationship Id="rId385" Type="http://schemas.openxmlformats.org/officeDocument/2006/relationships/hyperlink" Target="https://www.munzee.com/m/halemeister/3999/" TargetMode="External"/><Relationship Id="rId2184" Type="http://schemas.openxmlformats.org/officeDocument/2006/relationships/hyperlink" Target="https://www.munzee.com/m/IzzePop/813/" TargetMode="External"/><Relationship Id="rId384" Type="http://schemas.openxmlformats.org/officeDocument/2006/relationships/hyperlink" Target="https://www.munzee.com/m/humbird7/8418/" TargetMode="External"/><Relationship Id="rId2185" Type="http://schemas.openxmlformats.org/officeDocument/2006/relationships/hyperlink" Target="https://www.munzee.com/m/daysleeperdot/6580/" TargetMode="External"/><Relationship Id="rId383" Type="http://schemas.openxmlformats.org/officeDocument/2006/relationships/hyperlink" Target="https://www.munzee.com/m/andrewbmbox/2368/" TargetMode="External"/><Relationship Id="rId2186" Type="http://schemas.openxmlformats.org/officeDocument/2006/relationships/hyperlink" Target="https://www.munzee.com/m/trevosetreckers/8697/" TargetMode="External"/><Relationship Id="rId382" Type="http://schemas.openxmlformats.org/officeDocument/2006/relationships/hyperlink" Target="https://www.munzee.com/m/tinyredfox/1355/" TargetMode="External"/><Relationship Id="rId2187" Type="http://schemas.openxmlformats.org/officeDocument/2006/relationships/hyperlink" Target="https://www.munzee.com/m/IzzePop/788/" TargetMode="External"/><Relationship Id="rId5" Type="http://schemas.openxmlformats.org/officeDocument/2006/relationships/hyperlink" Target="https://www.munzee.com/m/kcpride/4319/" TargetMode="External"/><Relationship Id="rId389" Type="http://schemas.openxmlformats.org/officeDocument/2006/relationships/hyperlink" Target="https://www.munzee.com/m/andrewbmbox/2423/" TargetMode="External"/><Relationship Id="rId2188" Type="http://schemas.openxmlformats.org/officeDocument/2006/relationships/hyperlink" Target="https://www.munzee.com/m/daysleeperdot/6585/" TargetMode="External"/><Relationship Id="rId6" Type="http://schemas.openxmlformats.org/officeDocument/2006/relationships/hyperlink" Target="https://www.munzee.com/m/rosieree/10894/" TargetMode="External"/><Relationship Id="rId388" Type="http://schemas.openxmlformats.org/officeDocument/2006/relationships/hyperlink" Target="https://www.munzee.com/m/Hutch79/1008/" TargetMode="External"/><Relationship Id="rId2189" Type="http://schemas.openxmlformats.org/officeDocument/2006/relationships/hyperlink" Target="https://www.munzee.com/m/candyfloss64/8612/" TargetMode="External"/><Relationship Id="rId7" Type="http://schemas.openxmlformats.org/officeDocument/2006/relationships/hyperlink" Target="https://www.munzee.com/m/war1man/9429/" TargetMode="External"/><Relationship Id="rId387" Type="http://schemas.openxmlformats.org/officeDocument/2006/relationships/hyperlink" Target="https://www.munzee.com/m/humbird7/8422/" TargetMode="External"/><Relationship Id="rId8" Type="http://schemas.openxmlformats.org/officeDocument/2006/relationships/hyperlink" Target="https://www.munzee.com/m/kcpride/4154/" TargetMode="External"/><Relationship Id="rId386" Type="http://schemas.openxmlformats.org/officeDocument/2006/relationships/hyperlink" Target="https://www.munzee.com/m/tinyredfox/1366/" TargetMode="External"/><Relationship Id="rId381" Type="http://schemas.openxmlformats.org/officeDocument/2006/relationships/hyperlink" Target="https://www.munzee.com/m/DisneyGirl/3450/" TargetMode="External"/><Relationship Id="rId380" Type="http://schemas.openxmlformats.org/officeDocument/2006/relationships/hyperlink" Target="https://www.munzee.com/m/iamdeana/2663/" TargetMode="External"/><Relationship Id="rId379" Type="http://schemas.openxmlformats.org/officeDocument/2006/relationships/hyperlink" Target="https://www.munzee.com/m/Oskar173/682/" TargetMode="External"/><Relationship Id="rId2170" Type="http://schemas.openxmlformats.org/officeDocument/2006/relationships/hyperlink" Target="https://www.munzee.com/m/daysleeperdot/6674/" TargetMode="External"/><Relationship Id="rId2171" Type="http://schemas.openxmlformats.org/officeDocument/2006/relationships/hyperlink" Target="https://www.munzee.com/m/IzzePop/775/" TargetMode="External"/><Relationship Id="rId2172" Type="http://schemas.openxmlformats.org/officeDocument/2006/relationships/hyperlink" Target="https://www.munzee.com/m/MeanderingMonkeys/16046/" TargetMode="External"/><Relationship Id="rId374" Type="http://schemas.openxmlformats.org/officeDocument/2006/relationships/hyperlink" Target="https://www.munzee.com/m/NotNagel/372/" TargetMode="External"/><Relationship Id="rId2173" Type="http://schemas.openxmlformats.org/officeDocument/2006/relationships/hyperlink" Target="https://www.munzee.com/m/daysleeperdot/6646/" TargetMode="External"/><Relationship Id="rId373" Type="http://schemas.openxmlformats.org/officeDocument/2006/relationships/hyperlink" Target="https://www.munzee.com/m/iamdeana/2661/" TargetMode="External"/><Relationship Id="rId2174" Type="http://schemas.openxmlformats.org/officeDocument/2006/relationships/hyperlink" Target="https://www.munzee.com/m/jayterho/17905/" TargetMode="External"/><Relationship Id="rId372" Type="http://schemas.openxmlformats.org/officeDocument/2006/relationships/hyperlink" Target="https://www.munzee.com/m/AndrasButor/1631/" TargetMode="External"/><Relationship Id="rId2175" Type="http://schemas.openxmlformats.org/officeDocument/2006/relationships/hyperlink" Target="https://www.munzee.com/m/lynnslilypad/9063/" TargetMode="External"/><Relationship Id="rId371" Type="http://schemas.openxmlformats.org/officeDocument/2006/relationships/hyperlink" Target="https://www.munzee.com/m/NotNagel/370/" TargetMode="External"/><Relationship Id="rId2176" Type="http://schemas.openxmlformats.org/officeDocument/2006/relationships/hyperlink" Target="https://www.munzee.com/m/krissymonkey/7420/" TargetMode="External"/><Relationship Id="rId378" Type="http://schemas.openxmlformats.org/officeDocument/2006/relationships/hyperlink" Target="https://www.munzee.com/m/nyisutter/4843/" TargetMode="External"/><Relationship Id="rId2177" Type="http://schemas.openxmlformats.org/officeDocument/2006/relationships/hyperlink" Target="https://www.munzee.com/m/iwannamunzee/6733/" TargetMode="External"/><Relationship Id="rId377" Type="http://schemas.openxmlformats.org/officeDocument/2006/relationships/hyperlink" Target="https://www.munzee.com/m/iamdeana/2662/" TargetMode="External"/><Relationship Id="rId2178" Type="http://schemas.openxmlformats.org/officeDocument/2006/relationships/hyperlink" Target="https://www.munzee.com/m/IzzePop/792/" TargetMode="External"/><Relationship Id="rId376" Type="http://schemas.openxmlformats.org/officeDocument/2006/relationships/hyperlink" Target="https://www.munzee.com/m/lison55/2187" TargetMode="External"/><Relationship Id="rId2179" Type="http://schemas.openxmlformats.org/officeDocument/2006/relationships/hyperlink" Target="https://www.munzee.com/m/daysleeperdot/6573/" TargetMode="External"/><Relationship Id="rId375" Type="http://schemas.openxmlformats.org/officeDocument/2006/relationships/hyperlink" Target="https://www.munzee.com/m/annabanana/5487/" TargetMode="External"/><Relationship Id="rId2190" Type="http://schemas.openxmlformats.org/officeDocument/2006/relationships/hyperlink" Target="https://www.munzee.com/m/IzzePop/812/" TargetMode="External"/><Relationship Id="rId2191" Type="http://schemas.openxmlformats.org/officeDocument/2006/relationships/hyperlink" Target="https://www.munzee.com/m/daysleeperdot/6587/" TargetMode="External"/><Relationship Id="rId2192" Type="http://schemas.openxmlformats.org/officeDocument/2006/relationships/hyperlink" Target="https://www.munzee.com/m/trevosetreckers/8692/" TargetMode="External"/><Relationship Id="rId2193" Type="http://schemas.openxmlformats.org/officeDocument/2006/relationships/hyperlink" Target="https://www.munzee.com/m/IzzePop/811/" TargetMode="External"/><Relationship Id="rId2194" Type="http://schemas.openxmlformats.org/officeDocument/2006/relationships/hyperlink" Target="https://www.munzee.com/m/daysleeperdot/6588/" TargetMode="External"/><Relationship Id="rId396" Type="http://schemas.openxmlformats.org/officeDocument/2006/relationships/hyperlink" Target="https://www.munzee.com/m/andrewbmbox/2427/" TargetMode="External"/><Relationship Id="rId2195" Type="http://schemas.openxmlformats.org/officeDocument/2006/relationships/hyperlink" Target="https://www.munzee.com/m/candyfloss64/8614/" TargetMode="External"/><Relationship Id="rId395" Type="http://schemas.openxmlformats.org/officeDocument/2006/relationships/hyperlink" Target="https://www.munzee.com/m/humbird7/8448/" TargetMode="External"/><Relationship Id="rId2196" Type="http://schemas.openxmlformats.org/officeDocument/2006/relationships/hyperlink" Target="https://www.munzee.com/m/KlassicKelly/6862/" TargetMode="External"/><Relationship Id="rId394" Type="http://schemas.openxmlformats.org/officeDocument/2006/relationships/hyperlink" Target="https://www.munzee.com/m/tinyredfox/1398/" TargetMode="External"/><Relationship Id="rId2197" Type="http://schemas.openxmlformats.org/officeDocument/2006/relationships/hyperlink" Target="https://www.munzee.com/m/daysleeperdot/6593/" TargetMode="External"/><Relationship Id="rId393" Type="http://schemas.openxmlformats.org/officeDocument/2006/relationships/hyperlink" Target="https://www.munzee.com/m/FindersGirl/2174/" TargetMode="External"/><Relationship Id="rId2198" Type="http://schemas.openxmlformats.org/officeDocument/2006/relationships/hyperlink" Target="https://www.munzee.com/m/IzzePop/777/" TargetMode="External"/><Relationship Id="rId2199" Type="http://schemas.openxmlformats.org/officeDocument/2006/relationships/hyperlink" Target="https://www.munzee.com/m/KlassicKelly/6866/" TargetMode="External"/><Relationship Id="rId399" Type="http://schemas.openxmlformats.org/officeDocument/2006/relationships/hyperlink" Target="https://www.munzee.com/m/humbird7/8465/" TargetMode="External"/><Relationship Id="rId398" Type="http://schemas.openxmlformats.org/officeDocument/2006/relationships/hyperlink" Target="https://www.munzee.com/m/tinyredfox/1403/" TargetMode="External"/><Relationship Id="rId397" Type="http://schemas.openxmlformats.org/officeDocument/2006/relationships/hyperlink" Target="https://www.munzee.com/m/NotNagel/486/" TargetMode="External"/><Relationship Id="rId1730" Type="http://schemas.openxmlformats.org/officeDocument/2006/relationships/hyperlink" Target="https://www.munzee.com/m/kcpride/5912/" TargetMode="External"/><Relationship Id="rId1731" Type="http://schemas.openxmlformats.org/officeDocument/2006/relationships/hyperlink" Target="https://www.munzee.com/m/caribjules/1012/" TargetMode="External"/><Relationship Id="rId1732" Type="http://schemas.openxmlformats.org/officeDocument/2006/relationships/hyperlink" Target="https://www.munzee.com/m/masonite/1460/" TargetMode="External"/><Relationship Id="rId1733" Type="http://schemas.openxmlformats.org/officeDocument/2006/relationships/hyperlink" Target="https://www.munzee.com/m/kcpride/5900/" TargetMode="External"/><Relationship Id="rId1734" Type="http://schemas.openxmlformats.org/officeDocument/2006/relationships/hyperlink" Target="https://www.munzee.com/m/caribjules/1041/" TargetMode="External"/><Relationship Id="rId1735" Type="http://schemas.openxmlformats.org/officeDocument/2006/relationships/hyperlink" Target="https://www.munzee.com/m/masonite/1643/" TargetMode="External"/><Relationship Id="rId1736" Type="http://schemas.openxmlformats.org/officeDocument/2006/relationships/hyperlink" Target="https://www.munzee.com/m/kcpride/5854/" TargetMode="External"/><Relationship Id="rId1737" Type="http://schemas.openxmlformats.org/officeDocument/2006/relationships/hyperlink" Target="https://www.munzee.com/m/caribjules/1042/" TargetMode="External"/><Relationship Id="rId1738" Type="http://schemas.openxmlformats.org/officeDocument/2006/relationships/hyperlink" Target="https://www.munzee.com/m/masonite/1644/" TargetMode="External"/><Relationship Id="rId1739" Type="http://schemas.openxmlformats.org/officeDocument/2006/relationships/hyperlink" Target="https://www.munzee.com/m/kcpride/5366/" TargetMode="External"/><Relationship Id="rId1720" Type="http://schemas.openxmlformats.org/officeDocument/2006/relationships/hyperlink" Target="https://www.munzee.com/m/masonite/1471/" TargetMode="External"/><Relationship Id="rId1721" Type="http://schemas.openxmlformats.org/officeDocument/2006/relationships/hyperlink" Target="https://www.munzee.com/m/kcpride/5624/" TargetMode="External"/><Relationship Id="rId1722" Type="http://schemas.openxmlformats.org/officeDocument/2006/relationships/hyperlink" Target="https://www.munzee.com/m/caribjules/1054/" TargetMode="External"/><Relationship Id="rId1723" Type="http://schemas.openxmlformats.org/officeDocument/2006/relationships/hyperlink" Target="https://www.munzee.com/m/masonite/1469/" TargetMode="External"/><Relationship Id="rId1724" Type="http://schemas.openxmlformats.org/officeDocument/2006/relationships/hyperlink" Target="https://www.munzee.com/m/kcpride/5928/" TargetMode="External"/><Relationship Id="rId1725" Type="http://schemas.openxmlformats.org/officeDocument/2006/relationships/hyperlink" Target="https://www.munzee.com/m/caribjules/1038/" TargetMode="External"/><Relationship Id="rId1726" Type="http://schemas.openxmlformats.org/officeDocument/2006/relationships/hyperlink" Target="https://www.munzee.com/m/masonite/1463/" TargetMode="External"/><Relationship Id="rId1727" Type="http://schemas.openxmlformats.org/officeDocument/2006/relationships/hyperlink" Target="https://www.munzee.com/m/kcpride/5914/" TargetMode="External"/><Relationship Id="rId1728" Type="http://schemas.openxmlformats.org/officeDocument/2006/relationships/hyperlink" Target="https://www.munzee.com/m/caribjules/1048/" TargetMode="External"/><Relationship Id="rId1729" Type="http://schemas.openxmlformats.org/officeDocument/2006/relationships/hyperlink" Target="https://www.munzee.com/m/masonite/1461/" TargetMode="External"/><Relationship Id="rId1752" Type="http://schemas.openxmlformats.org/officeDocument/2006/relationships/hyperlink" Target="https://www.munzee.com/m/andrewbmbox/3055/" TargetMode="External"/><Relationship Id="rId1753" Type="http://schemas.openxmlformats.org/officeDocument/2006/relationships/hyperlink" Target="https://www.munzee.com/m/KlassicKelly/6495/" TargetMode="External"/><Relationship Id="rId1754" Type="http://schemas.openxmlformats.org/officeDocument/2006/relationships/hyperlink" Target="https://www.munzee.com/m/sg40/151/" TargetMode="External"/><Relationship Id="rId1755" Type="http://schemas.openxmlformats.org/officeDocument/2006/relationships/hyperlink" Target="https://www.munzee.com/m/andrewbmbox/2417/" TargetMode="External"/><Relationship Id="rId1756" Type="http://schemas.openxmlformats.org/officeDocument/2006/relationships/hyperlink" Target="https://www.munzee.com/m/KlassicKelly/6494/" TargetMode="External"/><Relationship Id="rId1757" Type="http://schemas.openxmlformats.org/officeDocument/2006/relationships/hyperlink" Target="https://www.munzee.com/m/sg40/148/" TargetMode="External"/><Relationship Id="rId1758" Type="http://schemas.openxmlformats.org/officeDocument/2006/relationships/hyperlink" Target="https://www.munzee.com/m/seabake/77/" TargetMode="External"/><Relationship Id="rId1759" Type="http://schemas.openxmlformats.org/officeDocument/2006/relationships/hyperlink" Target="https://www.munzee.com/m/KlassicKelly/6493/" TargetMode="External"/><Relationship Id="rId808" Type="http://schemas.openxmlformats.org/officeDocument/2006/relationships/hyperlink" Target="https://www.munzee.com/m/masonite/2046/" TargetMode="External"/><Relationship Id="rId807" Type="http://schemas.openxmlformats.org/officeDocument/2006/relationships/hyperlink" Target="https://www.munzee.com/m/Centern/3025/" TargetMode="External"/><Relationship Id="rId806" Type="http://schemas.openxmlformats.org/officeDocument/2006/relationships/hyperlink" Target="https://www.munzee.com/m/caribjules/1734/" TargetMode="External"/><Relationship Id="rId805" Type="http://schemas.openxmlformats.org/officeDocument/2006/relationships/hyperlink" Target="https://www.munzee.com/m/masonite/2048/" TargetMode="External"/><Relationship Id="rId809" Type="http://schemas.openxmlformats.org/officeDocument/2006/relationships/hyperlink" Target="https://www.munzee.com/m/caribjules/1733/" TargetMode="External"/><Relationship Id="rId800" Type="http://schemas.openxmlformats.org/officeDocument/2006/relationships/hyperlink" Target="https://www.munzee.com/m/zip61348/2023/" TargetMode="External"/><Relationship Id="rId804" Type="http://schemas.openxmlformats.org/officeDocument/2006/relationships/hyperlink" Target="https://www.munzee.com/m/mickilynn71/1178/" TargetMode="External"/><Relationship Id="rId803" Type="http://schemas.openxmlformats.org/officeDocument/2006/relationships/hyperlink" Target="https://www.munzee.com/m/caribjules/1759/" TargetMode="External"/><Relationship Id="rId802" Type="http://schemas.openxmlformats.org/officeDocument/2006/relationships/hyperlink" Target="https://www.munzee.com/m/rgforsythe/4963/" TargetMode="External"/><Relationship Id="rId801" Type="http://schemas.openxmlformats.org/officeDocument/2006/relationships/hyperlink" Target="https://www.munzee.com/m/masonite/2288/" TargetMode="External"/><Relationship Id="rId1750" Type="http://schemas.openxmlformats.org/officeDocument/2006/relationships/hyperlink" Target="https://www.munzee.com/m/KlassicKelly/6443/" TargetMode="External"/><Relationship Id="rId1751" Type="http://schemas.openxmlformats.org/officeDocument/2006/relationships/hyperlink" Target="https://www.munzee.com/m/sg40/152/" TargetMode="External"/><Relationship Id="rId1741" Type="http://schemas.openxmlformats.org/officeDocument/2006/relationships/hyperlink" Target="https://www.munzee.com/m/KlassicKelly/6453/" TargetMode="External"/><Relationship Id="rId1742" Type="http://schemas.openxmlformats.org/officeDocument/2006/relationships/hyperlink" Target="https://www.munzee.com/m/merehoop/86/" TargetMode="External"/><Relationship Id="rId1743" Type="http://schemas.openxmlformats.org/officeDocument/2006/relationships/hyperlink" Target="https://www.munzee.com/m/andrewbmbox/3033/" TargetMode="External"/><Relationship Id="rId1744" Type="http://schemas.openxmlformats.org/officeDocument/2006/relationships/hyperlink" Target="https://www.munzee.com/m/KlassicKelly/6450/" TargetMode="External"/><Relationship Id="rId1745" Type="http://schemas.openxmlformats.org/officeDocument/2006/relationships/hyperlink" Target="https://www.munzee.com/m/merehoop/85/" TargetMode="External"/><Relationship Id="rId1746" Type="http://schemas.openxmlformats.org/officeDocument/2006/relationships/hyperlink" Target="https://www.munzee.com/m/andrewbmbox/3034/" TargetMode="External"/><Relationship Id="rId1747" Type="http://schemas.openxmlformats.org/officeDocument/2006/relationships/hyperlink" Target="https://www.munzee.com/m/KlassicKelly/6447/" TargetMode="External"/><Relationship Id="rId1748" Type="http://schemas.openxmlformats.org/officeDocument/2006/relationships/hyperlink" Target="https://www.munzee.com/m/sg40/154/" TargetMode="External"/><Relationship Id="rId1749" Type="http://schemas.openxmlformats.org/officeDocument/2006/relationships/hyperlink" Target="https://www.munzee.com/m/andrewbmbox/3035/" TargetMode="External"/><Relationship Id="rId1740" Type="http://schemas.openxmlformats.org/officeDocument/2006/relationships/hyperlink" Target="https://www.munzee.com/m/andrewbmbox/3021/" TargetMode="External"/><Relationship Id="rId1710" Type="http://schemas.openxmlformats.org/officeDocument/2006/relationships/hyperlink" Target="https://www.munzee.com/m/caribjules/1231/" TargetMode="External"/><Relationship Id="rId1711" Type="http://schemas.openxmlformats.org/officeDocument/2006/relationships/hyperlink" Target="https://www.munzee.com/m/masonite/1474/" TargetMode="External"/><Relationship Id="rId1712" Type="http://schemas.openxmlformats.org/officeDocument/2006/relationships/hyperlink" Target="https://www.munzee.com/m/kcpride/4472/" TargetMode="External"/><Relationship Id="rId1713" Type="http://schemas.openxmlformats.org/officeDocument/2006/relationships/hyperlink" Target="https://www.munzee.com/m/caribjules/1208/" TargetMode="External"/><Relationship Id="rId1714" Type="http://schemas.openxmlformats.org/officeDocument/2006/relationships/hyperlink" Target="https://www.munzee.com/m/masonite/1473/" TargetMode="External"/><Relationship Id="rId1715" Type="http://schemas.openxmlformats.org/officeDocument/2006/relationships/hyperlink" Target="https://www.munzee.com/m/kcpride/5580/" TargetMode="External"/><Relationship Id="rId1716" Type="http://schemas.openxmlformats.org/officeDocument/2006/relationships/hyperlink" Target="https://www.munzee.com/m/caribjules/1207/" TargetMode="External"/><Relationship Id="rId1717" Type="http://schemas.openxmlformats.org/officeDocument/2006/relationships/hyperlink" Target="https://www.munzee.com/m/masonite/1472/" TargetMode="External"/><Relationship Id="rId1718" Type="http://schemas.openxmlformats.org/officeDocument/2006/relationships/hyperlink" Target="https://www.munzee.com/m/kcpride/5625/" TargetMode="External"/><Relationship Id="rId1719" Type="http://schemas.openxmlformats.org/officeDocument/2006/relationships/hyperlink" Target="https://www.munzee.com/m/caribjules/1056/" TargetMode="External"/><Relationship Id="rId1700" Type="http://schemas.openxmlformats.org/officeDocument/2006/relationships/hyperlink" Target="https://www.munzee.com/m/kcpride/4470/" TargetMode="External"/><Relationship Id="rId1701" Type="http://schemas.openxmlformats.org/officeDocument/2006/relationships/hyperlink" Target="https://www.munzee.com/m/caribjules/1213/" TargetMode="External"/><Relationship Id="rId1702" Type="http://schemas.openxmlformats.org/officeDocument/2006/relationships/hyperlink" Target="https://www.munzee.com/m/masonite/1642/" TargetMode="External"/><Relationship Id="rId1703" Type="http://schemas.openxmlformats.org/officeDocument/2006/relationships/hyperlink" Target="https://www.munzee.com/m/kcpride/4471/" TargetMode="External"/><Relationship Id="rId1704" Type="http://schemas.openxmlformats.org/officeDocument/2006/relationships/hyperlink" Target="https://www.munzee.com/m/caribjules/1057/" TargetMode="External"/><Relationship Id="rId1705" Type="http://schemas.openxmlformats.org/officeDocument/2006/relationships/hyperlink" Target="https://www.munzee.com/m/masonite/1641/" TargetMode="External"/><Relationship Id="rId1706" Type="http://schemas.openxmlformats.org/officeDocument/2006/relationships/hyperlink" Target="https://www.munzee.com/m/kcpride/4475/" TargetMode="External"/><Relationship Id="rId1707" Type="http://schemas.openxmlformats.org/officeDocument/2006/relationships/hyperlink" Target="https://www.munzee.com/m/caribjules/1209/" TargetMode="External"/><Relationship Id="rId1708" Type="http://schemas.openxmlformats.org/officeDocument/2006/relationships/hyperlink" Target="https://www.munzee.com/m/masonite/1640/" TargetMode="External"/><Relationship Id="rId1709" Type="http://schemas.openxmlformats.org/officeDocument/2006/relationships/hyperlink" Target="https://www.munzee.com/m/kcpride/4474/" TargetMode="External"/><Relationship Id="rId40" Type="http://schemas.openxmlformats.org/officeDocument/2006/relationships/hyperlink" Target="https://www.munzee.com/m/war1man/9712/" TargetMode="External"/><Relationship Id="rId1334" Type="http://schemas.openxmlformats.org/officeDocument/2006/relationships/hyperlink" Target="https://www.munzee.com/m/kcpride/5025/" TargetMode="External"/><Relationship Id="rId1335" Type="http://schemas.openxmlformats.org/officeDocument/2006/relationships/hyperlink" Target="https://www.munzee.com/m/masonite/2017/" TargetMode="External"/><Relationship Id="rId42" Type="http://schemas.openxmlformats.org/officeDocument/2006/relationships/hyperlink" Target="https://www.munzee.com/m/WiseOldWizard/3085/" TargetMode="External"/><Relationship Id="rId1336" Type="http://schemas.openxmlformats.org/officeDocument/2006/relationships/hyperlink" Target="https://www.munzee.com/m/stevenkim/2589" TargetMode="External"/><Relationship Id="rId41" Type="http://schemas.openxmlformats.org/officeDocument/2006/relationships/hyperlink" Target="https://www.munzee.com/m/kcpride/4147/" TargetMode="External"/><Relationship Id="rId1337" Type="http://schemas.openxmlformats.org/officeDocument/2006/relationships/hyperlink" Target="https://www.munzee.com/m/kcpride/5023/" TargetMode="External"/><Relationship Id="rId44" Type="http://schemas.openxmlformats.org/officeDocument/2006/relationships/hyperlink" Target="https://www.munzee.com/m/kcpride/4421/" TargetMode="External"/><Relationship Id="rId1338" Type="http://schemas.openxmlformats.org/officeDocument/2006/relationships/hyperlink" Target="https://www.munzee.com/m/masonite/2018/" TargetMode="External"/><Relationship Id="rId43" Type="http://schemas.openxmlformats.org/officeDocument/2006/relationships/hyperlink" Target="https://www.munzee.com/m/greensfgiant/3146/" TargetMode="External"/><Relationship Id="rId1339" Type="http://schemas.openxmlformats.org/officeDocument/2006/relationships/hyperlink" Target="https://www.munzee.com/m/caribjules/886/" TargetMode="External"/><Relationship Id="rId46" Type="http://schemas.openxmlformats.org/officeDocument/2006/relationships/hyperlink" Target="https://www.munzee.com/m/hopsgeneral/3722/" TargetMode="External"/><Relationship Id="rId45" Type="http://schemas.openxmlformats.org/officeDocument/2006/relationships/hyperlink" Target="https://www.munzee.com/m/AgentHop/4517/" TargetMode="External"/><Relationship Id="rId745" Type="http://schemas.openxmlformats.org/officeDocument/2006/relationships/hyperlink" Target="https://www.munzee.com/m/nyisutter/5414/" TargetMode="External"/><Relationship Id="rId744" Type="http://schemas.openxmlformats.org/officeDocument/2006/relationships/hyperlink" Target="https://www.munzee.com/m/halemeister/4299/" TargetMode="External"/><Relationship Id="rId743" Type="http://schemas.openxmlformats.org/officeDocument/2006/relationships/hyperlink" Target="https://www.munzee.com/m/andrewbmbox/2509/" TargetMode="External"/><Relationship Id="rId742" Type="http://schemas.openxmlformats.org/officeDocument/2006/relationships/hyperlink" Target="https://www.munzee.com/m/GAD64/9586/" TargetMode="External"/><Relationship Id="rId749" Type="http://schemas.openxmlformats.org/officeDocument/2006/relationships/hyperlink" Target="https://www.munzee.com/m/andrewbmbox/2587/" TargetMode="External"/><Relationship Id="rId748" Type="http://schemas.openxmlformats.org/officeDocument/2006/relationships/hyperlink" Target="https://www.munzee.com/m/nyisutter/5413/" TargetMode="External"/><Relationship Id="rId747" Type="http://schemas.openxmlformats.org/officeDocument/2006/relationships/hyperlink" Target="https://www.munzee.com/m/grubsneerg/1307/" TargetMode="External"/><Relationship Id="rId746" Type="http://schemas.openxmlformats.org/officeDocument/2006/relationships/hyperlink" Target="https://www.munzee.com/m/andrewbmbox/2551/" TargetMode="External"/><Relationship Id="rId48" Type="http://schemas.openxmlformats.org/officeDocument/2006/relationships/hyperlink" Target="https://www.munzee.com/m/sfwife/3228/" TargetMode="External"/><Relationship Id="rId47" Type="http://schemas.openxmlformats.org/officeDocument/2006/relationships/hyperlink" Target="https://www.munzee.com/m/kcpride/4420/" TargetMode="External"/><Relationship Id="rId49" Type="http://schemas.openxmlformats.org/officeDocument/2006/relationships/hyperlink" Target="https://www.munzee.com/m/twoleftknees/3340/" TargetMode="External"/><Relationship Id="rId741" Type="http://schemas.openxmlformats.org/officeDocument/2006/relationships/hyperlink" Target="https://www.munzee.com/m/nyboss/3331/" TargetMode="External"/><Relationship Id="rId1330" Type="http://schemas.openxmlformats.org/officeDocument/2006/relationships/hyperlink" Target="https://www.munzee.com/m/GAD64/9359/" TargetMode="External"/><Relationship Id="rId740" Type="http://schemas.openxmlformats.org/officeDocument/2006/relationships/hyperlink" Target="https://www.munzee.com/m/andrewbmbox/2498/" TargetMode="External"/><Relationship Id="rId1331" Type="http://schemas.openxmlformats.org/officeDocument/2006/relationships/hyperlink" Target="https://www.munzee.com/m/SKlick/1223/" TargetMode="External"/><Relationship Id="rId1332" Type="http://schemas.openxmlformats.org/officeDocument/2006/relationships/hyperlink" Target="https://www.munzee.com/m/CoalCracker7/6628/admin/" TargetMode="External"/><Relationship Id="rId1333" Type="http://schemas.openxmlformats.org/officeDocument/2006/relationships/hyperlink" Target="https://www.munzee.com/m/FindersGirl/2904/" TargetMode="External"/><Relationship Id="rId1323" Type="http://schemas.openxmlformats.org/officeDocument/2006/relationships/hyperlink" Target="https://www.munzee.com/m/floridafinder2/5090/" TargetMode="External"/><Relationship Id="rId1324" Type="http://schemas.openxmlformats.org/officeDocument/2006/relationships/hyperlink" Target="https://www.munzee.com/m/OldFruits/5800/" TargetMode="External"/><Relationship Id="rId31" Type="http://schemas.openxmlformats.org/officeDocument/2006/relationships/hyperlink" Target="https://www.munzee.com/m/war1man/9425/" TargetMode="External"/><Relationship Id="rId1325" Type="http://schemas.openxmlformats.org/officeDocument/2006/relationships/hyperlink" Target="https://www.munzee.com/m/drew637/2590/" TargetMode="External"/><Relationship Id="rId30" Type="http://schemas.openxmlformats.org/officeDocument/2006/relationships/hyperlink" Target="https://www.munzee.com/m/rosieree/10867/" TargetMode="External"/><Relationship Id="rId1326" Type="http://schemas.openxmlformats.org/officeDocument/2006/relationships/hyperlink" Target="https://www.munzee.com/m/naturelover/5039/" TargetMode="External"/><Relationship Id="rId33" Type="http://schemas.openxmlformats.org/officeDocument/2006/relationships/hyperlink" Target="https://www.munzee.com/m/rosieree/10866/" TargetMode="External"/><Relationship Id="rId1327" Type="http://schemas.openxmlformats.org/officeDocument/2006/relationships/hyperlink" Target="https://www.munzee.com/m/heathcote07/3199/" TargetMode="External"/><Relationship Id="rId32" Type="http://schemas.openxmlformats.org/officeDocument/2006/relationships/hyperlink" Target="https://www.munzee.com/m/kcpride/4150/" TargetMode="External"/><Relationship Id="rId1328" Type="http://schemas.openxmlformats.org/officeDocument/2006/relationships/hyperlink" Target="https://www.munzee.com/m/bambi5/1774/" TargetMode="External"/><Relationship Id="rId35" Type="http://schemas.openxmlformats.org/officeDocument/2006/relationships/hyperlink" Target="https://www.munzee.com/m/kcpride/4148/" TargetMode="External"/><Relationship Id="rId1329" Type="http://schemas.openxmlformats.org/officeDocument/2006/relationships/hyperlink" Target="https://www.munzee.com/m/debmitc/5224/" TargetMode="External"/><Relationship Id="rId34" Type="http://schemas.openxmlformats.org/officeDocument/2006/relationships/hyperlink" Target="https://www.munzee.com/m/war1man/9423/" TargetMode="External"/><Relationship Id="rId739" Type="http://schemas.openxmlformats.org/officeDocument/2006/relationships/hyperlink" Target="https://www.munzee.com/m/hopsgeneral/4386/" TargetMode="External"/><Relationship Id="rId734" Type="http://schemas.openxmlformats.org/officeDocument/2006/relationships/hyperlink" Target="https://www.munzee.com/m/twoleftknees/3445/" TargetMode="External"/><Relationship Id="rId733" Type="http://schemas.openxmlformats.org/officeDocument/2006/relationships/hyperlink" Target="https://www.munzee.com/m/bjktgdmb/2386/" TargetMode="External"/><Relationship Id="rId732" Type="http://schemas.openxmlformats.org/officeDocument/2006/relationships/hyperlink" Target="https://www.munzee.com/m/andrewbmbox/2492/" TargetMode="External"/><Relationship Id="rId731" Type="http://schemas.openxmlformats.org/officeDocument/2006/relationships/hyperlink" Target="https://www.munzee.com/m/hunniees/20988/" TargetMode="External"/><Relationship Id="rId738" Type="http://schemas.openxmlformats.org/officeDocument/2006/relationships/hyperlink" Target="https://www.munzee.com/m/AgentHop/5428/" TargetMode="External"/><Relationship Id="rId737" Type="http://schemas.openxmlformats.org/officeDocument/2006/relationships/hyperlink" Target="https://www.munzee.com/m/GAD64/9479/" TargetMode="External"/><Relationship Id="rId736" Type="http://schemas.openxmlformats.org/officeDocument/2006/relationships/hyperlink" Target="https://www.munzee.com/m/Aphrael/971/" TargetMode="External"/><Relationship Id="rId735" Type="http://schemas.openxmlformats.org/officeDocument/2006/relationships/hyperlink" Target="https://www.munzee.com/m/andrewbmbox/2495/" TargetMode="External"/><Relationship Id="rId37" Type="http://schemas.openxmlformats.org/officeDocument/2006/relationships/hyperlink" Target="https://www.munzee.com/m/war1man/9713/" TargetMode="External"/><Relationship Id="rId36" Type="http://schemas.openxmlformats.org/officeDocument/2006/relationships/hyperlink" Target="https://www.munzee.com/m/rosieree/11198/" TargetMode="External"/><Relationship Id="rId39" Type="http://schemas.openxmlformats.org/officeDocument/2006/relationships/hyperlink" Target="https://www.munzee.com/m/rosieree/11197/" TargetMode="External"/><Relationship Id="rId38" Type="http://schemas.openxmlformats.org/officeDocument/2006/relationships/hyperlink" Target="https://www.munzee.com/m/kcpride/4142/" TargetMode="External"/><Relationship Id="rId730" Type="http://schemas.openxmlformats.org/officeDocument/2006/relationships/hyperlink" Target="https://www.munzee.com/m/dt07751/20674/" TargetMode="External"/><Relationship Id="rId1320" Type="http://schemas.openxmlformats.org/officeDocument/2006/relationships/hyperlink" Target="https://www.munzee.com/m/tankandspaz/787/" TargetMode="External"/><Relationship Id="rId1321" Type="http://schemas.openxmlformats.org/officeDocument/2006/relationships/hyperlink" Target="https://www.munzee.com/m/StyleMan/948/" TargetMode="External"/><Relationship Id="rId1322" Type="http://schemas.openxmlformats.org/officeDocument/2006/relationships/hyperlink" Target="https://www.munzee.com/m/drew637/2591/" TargetMode="External"/><Relationship Id="rId1356" Type="http://schemas.openxmlformats.org/officeDocument/2006/relationships/hyperlink" Target="https://www.munzee.com/m/caribjules/1317/" TargetMode="External"/><Relationship Id="rId2203" Type="http://schemas.openxmlformats.org/officeDocument/2006/relationships/hyperlink" Target="https://www.munzee.com/m/daysleeperdot/6565/" TargetMode="External"/><Relationship Id="rId1357" Type="http://schemas.openxmlformats.org/officeDocument/2006/relationships/hyperlink" Target="https://www.munzee.com/m/masonite/1322/" TargetMode="External"/><Relationship Id="rId2204" Type="http://schemas.openxmlformats.org/officeDocument/2006/relationships/hyperlink" Target="https://www.munzee.com/m/kcpride/4313/" TargetMode="External"/><Relationship Id="rId20" Type="http://schemas.openxmlformats.org/officeDocument/2006/relationships/hyperlink" Target="https://www.munzee.com/m/kcpride/4301/" TargetMode="External"/><Relationship Id="rId1358" Type="http://schemas.openxmlformats.org/officeDocument/2006/relationships/hyperlink" Target="https://www.munzee.com/m/kcpride/4990/" TargetMode="External"/><Relationship Id="rId2205" Type="http://schemas.openxmlformats.org/officeDocument/2006/relationships/hyperlink" Target="https://www.munzee.com/m/masonite/1601/" TargetMode="External"/><Relationship Id="rId1359" Type="http://schemas.openxmlformats.org/officeDocument/2006/relationships/hyperlink" Target="https://www.munzee.com/m/caribjules/1334/" TargetMode="External"/><Relationship Id="rId2206" Type="http://schemas.openxmlformats.org/officeDocument/2006/relationships/hyperlink" Target="https://www.munzee.com/m/caribjules/1170/" TargetMode="External"/><Relationship Id="rId22" Type="http://schemas.openxmlformats.org/officeDocument/2006/relationships/hyperlink" Target="https://www.munzee.com/m/greensfgiant/3154/" TargetMode="External"/><Relationship Id="rId2207" Type="http://schemas.openxmlformats.org/officeDocument/2006/relationships/hyperlink" Target="https://www.munzee.com/m/kcpride/4134/" TargetMode="External"/><Relationship Id="rId21" Type="http://schemas.openxmlformats.org/officeDocument/2006/relationships/hyperlink" Target="https://www.munzee.com/m/annabanana/5483/" TargetMode="External"/><Relationship Id="rId2208" Type="http://schemas.openxmlformats.org/officeDocument/2006/relationships/hyperlink" Target="https://www.munzee.com/m/masonite/1599/" TargetMode="External"/><Relationship Id="rId24" Type="http://schemas.openxmlformats.org/officeDocument/2006/relationships/hyperlink" Target="https://www.munzee.com/m/sfwife/3242/" TargetMode="External"/><Relationship Id="rId2209" Type="http://schemas.openxmlformats.org/officeDocument/2006/relationships/hyperlink" Target="https://www.munzee.com/m/caribjules/1169/" TargetMode="External"/><Relationship Id="rId23" Type="http://schemas.openxmlformats.org/officeDocument/2006/relationships/hyperlink" Target="https://www.munzee.com/m/kcpride/4292/" TargetMode="External"/><Relationship Id="rId767" Type="http://schemas.openxmlformats.org/officeDocument/2006/relationships/hyperlink" Target="https://www.munzee.com/m/daysleeperdot/6708/" TargetMode="External"/><Relationship Id="rId766" Type="http://schemas.openxmlformats.org/officeDocument/2006/relationships/hyperlink" Target="https://www.munzee.com/m/kcpride/4089/" TargetMode="External"/><Relationship Id="rId765" Type="http://schemas.openxmlformats.org/officeDocument/2006/relationships/hyperlink" Target="https://www.munzee.com/m/coastingcollins/2759/" TargetMode="External"/><Relationship Id="rId764" Type="http://schemas.openxmlformats.org/officeDocument/2006/relationships/hyperlink" Target="https://www.munzee.com/m/beckiweber/3132/" TargetMode="External"/><Relationship Id="rId769" Type="http://schemas.openxmlformats.org/officeDocument/2006/relationships/hyperlink" Target="https://www.munzee.com/m/kcpride/4619/" TargetMode="External"/><Relationship Id="rId768" Type="http://schemas.openxmlformats.org/officeDocument/2006/relationships/hyperlink" Target="https://www.munzee.com/m/coastingcollins/2762/" TargetMode="External"/><Relationship Id="rId26" Type="http://schemas.openxmlformats.org/officeDocument/2006/relationships/hyperlink" Target="https://www.munzee.com/m/kcpride/4152/" TargetMode="External"/><Relationship Id="rId25" Type="http://schemas.openxmlformats.org/officeDocument/2006/relationships/hyperlink" Target="https://www.munzee.com/m/bjktgdmb/2259/" TargetMode="External"/><Relationship Id="rId28" Type="http://schemas.openxmlformats.org/officeDocument/2006/relationships/hyperlink" Target="https://www.munzee.com/m/war1man/9426/" TargetMode="External"/><Relationship Id="rId1350" Type="http://schemas.openxmlformats.org/officeDocument/2006/relationships/hyperlink" Target="https://www.munzee.com/m/caribjules/863/" TargetMode="External"/><Relationship Id="rId27" Type="http://schemas.openxmlformats.org/officeDocument/2006/relationships/hyperlink" Target="https://www.munzee.com/m/rosieree/10890/" TargetMode="External"/><Relationship Id="rId1351" Type="http://schemas.openxmlformats.org/officeDocument/2006/relationships/hyperlink" Target="https://www.munzee.com/m/masonite/1323/" TargetMode="External"/><Relationship Id="rId763" Type="http://schemas.openxmlformats.org/officeDocument/2006/relationships/hyperlink" Target="https://www.munzee.com/m/kcpride/4090/" TargetMode="External"/><Relationship Id="rId1352" Type="http://schemas.openxmlformats.org/officeDocument/2006/relationships/hyperlink" Target="https://www.munzee.com/m/kcpride/4992/" TargetMode="External"/><Relationship Id="rId29" Type="http://schemas.openxmlformats.org/officeDocument/2006/relationships/hyperlink" Target="https://www.munzee.com/m/kcpride/4151/" TargetMode="External"/><Relationship Id="rId762" Type="http://schemas.openxmlformats.org/officeDocument/2006/relationships/hyperlink" Target="https://www.munzee.com/m/coastingcollins/2739/" TargetMode="External"/><Relationship Id="rId1353" Type="http://schemas.openxmlformats.org/officeDocument/2006/relationships/hyperlink" Target="https://www.munzee.com/m/caribjules/864/" TargetMode="External"/><Relationship Id="rId2200" Type="http://schemas.openxmlformats.org/officeDocument/2006/relationships/hyperlink" Target="https://www.munzee.com/m/daysleeperdot/6566/" TargetMode="External"/><Relationship Id="rId761" Type="http://schemas.openxmlformats.org/officeDocument/2006/relationships/hyperlink" Target="https://www.munzee.com/m/GeoCredibles/3405/" TargetMode="External"/><Relationship Id="rId1354" Type="http://schemas.openxmlformats.org/officeDocument/2006/relationships/hyperlink" Target="https://www.munzee.com/m/masonite/1314/" TargetMode="External"/><Relationship Id="rId2201" Type="http://schemas.openxmlformats.org/officeDocument/2006/relationships/hyperlink" Target="https://www.munzee.com/m/IzzePop/779/" TargetMode="External"/><Relationship Id="rId760" Type="http://schemas.openxmlformats.org/officeDocument/2006/relationships/hyperlink" Target="https://www.munzee.com/m/kcpride/4091/" TargetMode="External"/><Relationship Id="rId1355" Type="http://schemas.openxmlformats.org/officeDocument/2006/relationships/hyperlink" Target="https://www.munzee.com/m/kcpride/4991/" TargetMode="External"/><Relationship Id="rId2202" Type="http://schemas.openxmlformats.org/officeDocument/2006/relationships/hyperlink" Target="https://www.munzee.com/m/KlassicKelly/6872/" TargetMode="External"/><Relationship Id="rId1345" Type="http://schemas.openxmlformats.org/officeDocument/2006/relationships/hyperlink" Target="https://www.munzee.com/m/caribjules/862/" TargetMode="External"/><Relationship Id="rId1346" Type="http://schemas.openxmlformats.org/officeDocument/2006/relationships/hyperlink" Target="https://www.munzee.com/m/kcpride/5020/" TargetMode="External"/><Relationship Id="rId1347" Type="http://schemas.openxmlformats.org/officeDocument/2006/relationships/hyperlink" Target="https://www.munzee.com/m/Dibcrew/4354/" TargetMode="External"/><Relationship Id="rId1348" Type="http://schemas.openxmlformats.org/officeDocument/2006/relationships/hyperlink" Target="https://www.munzee.com/m/masonite/1346/" TargetMode="External"/><Relationship Id="rId11" Type="http://schemas.openxmlformats.org/officeDocument/2006/relationships/hyperlink" Target="https://www.munzee.com/m/kcpride/4299/" TargetMode="External"/><Relationship Id="rId1349" Type="http://schemas.openxmlformats.org/officeDocument/2006/relationships/hyperlink" Target="https://www.munzee.com/m/kcpride/5021/" TargetMode="External"/><Relationship Id="rId10" Type="http://schemas.openxmlformats.org/officeDocument/2006/relationships/hyperlink" Target="https://www.munzee.com/m/war1man/9428/" TargetMode="External"/><Relationship Id="rId13" Type="http://schemas.openxmlformats.org/officeDocument/2006/relationships/hyperlink" Target="https://www.munzee.com/m/war1man/9427/" TargetMode="External"/><Relationship Id="rId12" Type="http://schemas.openxmlformats.org/officeDocument/2006/relationships/hyperlink" Target="https://www.munzee.com/m/rosieree/10891/" TargetMode="External"/><Relationship Id="rId756" Type="http://schemas.openxmlformats.org/officeDocument/2006/relationships/hyperlink" Target="https://www.munzee.com/m/coastingcollins/2741/" TargetMode="External"/><Relationship Id="rId755" Type="http://schemas.openxmlformats.org/officeDocument/2006/relationships/hyperlink" Target="https://www.munzee.com/m/BillyBickle/393/" TargetMode="External"/><Relationship Id="rId754" Type="http://schemas.openxmlformats.org/officeDocument/2006/relationships/hyperlink" Target="https://www.munzee.com/m/kcpride/4423/" TargetMode="External"/><Relationship Id="rId753" Type="http://schemas.openxmlformats.org/officeDocument/2006/relationships/hyperlink" Target="https://www.munzee.com/m/granitente/2240/" TargetMode="External"/><Relationship Id="rId759" Type="http://schemas.openxmlformats.org/officeDocument/2006/relationships/hyperlink" Target="https://www.munzee.com/m/coastingcollins/2740/" TargetMode="External"/><Relationship Id="rId758" Type="http://schemas.openxmlformats.org/officeDocument/2006/relationships/hyperlink" Target="https://www.munzee.com/m/BillyBickle/6/" TargetMode="External"/><Relationship Id="rId757" Type="http://schemas.openxmlformats.org/officeDocument/2006/relationships/hyperlink" Target="https://www.munzee.com/m/kcpride/4096/" TargetMode="External"/><Relationship Id="rId15" Type="http://schemas.openxmlformats.org/officeDocument/2006/relationships/hyperlink" Target="https://www.munzee.com/m/daysleeperdot/6544/" TargetMode="External"/><Relationship Id="rId14" Type="http://schemas.openxmlformats.org/officeDocument/2006/relationships/hyperlink" Target="https://www.munzee.com/m/kcpride/4291/" TargetMode="External"/><Relationship Id="rId17" Type="http://schemas.openxmlformats.org/officeDocument/2006/relationships/hyperlink" Target="https://www.munzee.com/m/kcpride/4303/" TargetMode="External"/><Relationship Id="rId16" Type="http://schemas.openxmlformats.org/officeDocument/2006/relationships/hyperlink" Target="https://www.munzee.com/m/mrscb/4790/" TargetMode="External"/><Relationship Id="rId1340" Type="http://schemas.openxmlformats.org/officeDocument/2006/relationships/hyperlink" Target="https://www.munzee.com/m/kcpride/5022/" TargetMode="External"/><Relationship Id="rId19" Type="http://schemas.openxmlformats.org/officeDocument/2006/relationships/hyperlink" Target="https://www.munzee.com/m/hopsgeneral/3721/" TargetMode="External"/><Relationship Id="rId752" Type="http://schemas.openxmlformats.org/officeDocument/2006/relationships/hyperlink" Target="https://www.munzee.com/m/andrewbmbox/2593/" TargetMode="External"/><Relationship Id="rId1341" Type="http://schemas.openxmlformats.org/officeDocument/2006/relationships/hyperlink" Target="https://www.munzee.com/m/silleb/2202/" TargetMode="External"/><Relationship Id="rId18" Type="http://schemas.openxmlformats.org/officeDocument/2006/relationships/hyperlink" Target="https://www.munzee.com/m/AgentHop/4516/" TargetMode="External"/><Relationship Id="rId751" Type="http://schemas.openxmlformats.org/officeDocument/2006/relationships/hyperlink" Target="https://www.munzee.com/m/grubsneerg/1311/" TargetMode="External"/><Relationship Id="rId1342" Type="http://schemas.openxmlformats.org/officeDocument/2006/relationships/hyperlink" Target="https://www.munzee.com/m/masonite/1370/" TargetMode="External"/><Relationship Id="rId750" Type="http://schemas.openxmlformats.org/officeDocument/2006/relationships/hyperlink" Target="https://www.munzee.com/m/GAD64/9582/" TargetMode="External"/><Relationship Id="rId1343" Type="http://schemas.openxmlformats.org/officeDocument/2006/relationships/hyperlink" Target="https://www.munzee.com/m/kcpride/5002/" TargetMode="External"/><Relationship Id="rId1344" Type="http://schemas.openxmlformats.org/officeDocument/2006/relationships/hyperlink" Target="https://www.munzee.com/m/floridafinder2/5119/" TargetMode="External"/><Relationship Id="rId84" Type="http://schemas.openxmlformats.org/officeDocument/2006/relationships/hyperlink" Target="https://www.munzee.com/m/iamdeana/2116/" TargetMode="External"/><Relationship Id="rId1774" Type="http://schemas.openxmlformats.org/officeDocument/2006/relationships/hyperlink" Target="https://www.munzee.com/m/KlassicKelly/6489/" TargetMode="External"/><Relationship Id="rId83" Type="http://schemas.openxmlformats.org/officeDocument/2006/relationships/hyperlink" Target="https://www.munzee.com/m/StrongerByTheDay/1765/" TargetMode="External"/><Relationship Id="rId1775" Type="http://schemas.openxmlformats.org/officeDocument/2006/relationships/hyperlink" Target="https://www.munzee.com/m/GAD64/9569" TargetMode="External"/><Relationship Id="rId86" Type="http://schemas.openxmlformats.org/officeDocument/2006/relationships/hyperlink" Target="https://www.munzee.com/m/StrongerByTheDay/1766/" TargetMode="External"/><Relationship Id="rId1776" Type="http://schemas.openxmlformats.org/officeDocument/2006/relationships/hyperlink" Target="https://www.munzee.com/m/Sarcinator/2044/" TargetMode="External"/><Relationship Id="rId85" Type="http://schemas.openxmlformats.org/officeDocument/2006/relationships/hyperlink" Target="https://www.munzee.com/m/cachewhisperer/10630/" TargetMode="External"/><Relationship Id="rId1777" Type="http://schemas.openxmlformats.org/officeDocument/2006/relationships/hyperlink" Target="https://www.munzee.com/m/KlassicKelly/6518/" TargetMode="External"/><Relationship Id="rId88" Type="http://schemas.openxmlformats.org/officeDocument/2006/relationships/hyperlink" Target="https://www.munzee.com/m/cachewhisperer/10634/" TargetMode="External"/><Relationship Id="rId1778" Type="http://schemas.openxmlformats.org/officeDocument/2006/relationships/hyperlink" Target="https://www.munzee.com/m/GAD64/9540" TargetMode="External"/><Relationship Id="rId87" Type="http://schemas.openxmlformats.org/officeDocument/2006/relationships/hyperlink" Target="https://www.munzee.com/m/greensfgiant/3139/" TargetMode="External"/><Relationship Id="rId1779" Type="http://schemas.openxmlformats.org/officeDocument/2006/relationships/hyperlink" Target="https://www.munzee.com/m/Sarcinator/2055/" TargetMode="External"/><Relationship Id="rId89" Type="http://schemas.openxmlformats.org/officeDocument/2006/relationships/hyperlink" Target="https://www.munzee.com/m/StrongerByTheDay/1768/" TargetMode="External"/><Relationship Id="rId709" Type="http://schemas.openxmlformats.org/officeDocument/2006/relationships/hyperlink" Target="https://www.munzee.com/m/Promethium/357" TargetMode="External"/><Relationship Id="rId708" Type="http://schemas.openxmlformats.org/officeDocument/2006/relationships/hyperlink" Target="https://www.munzee.com/m/vadotech/3141" TargetMode="External"/><Relationship Id="rId707" Type="http://schemas.openxmlformats.org/officeDocument/2006/relationships/hyperlink" Target="https://www.munzee.com/m/andrewbmbox/2469/" TargetMode="External"/><Relationship Id="rId706" Type="http://schemas.openxmlformats.org/officeDocument/2006/relationships/hyperlink" Target="https://www.munzee.com/m/Buffalo113/518/" TargetMode="External"/><Relationship Id="rId80" Type="http://schemas.openxmlformats.org/officeDocument/2006/relationships/hyperlink" Target="https://www.munzee.com/m/StrongerByTheDay/1764/" TargetMode="External"/><Relationship Id="rId82" Type="http://schemas.openxmlformats.org/officeDocument/2006/relationships/hyperlink" Target="https://www.munzee.com/m/cachewhisperer/10628/" TargetMode="External"/><Relationship Id="rId81" Type="http://schemas.openxmlformats.org/officeDocument/2006/relationships/hyperlink" Target="https://www.munzee.com/m/Madman2o/830/" TargetMode="External"/><Relationship Id="rId701" Type="http://schemas.openxmlformats.org/officeDocument/2006/relationships/hyperlink" Target="https://www.munzee.com/m/tmabrey/1665/" TargetMode="External"/><Relationship Id="rId700" Type="http://schemas.openxmlformats.org/officeDocument/2006/relationships/hyperlink" Target="https://www.munzee.com/m/daysleeperdot/6548/" TargetMode="External"/><Relationship Id="rId705" Type="http://schemas.openxmlformats.org/officeDocument/2006/relationships/hyperlink" Target="https://www.munzee.com/m/daysleeperdot/6594/" TargetMode="External"/><Relationship Id="rId704" Type="http://schemas.openxmlformats.org/officeDocument/2006/relationships/hyperlink" Target="https://www.munzee.com/m/andrewbmbox/2454/" TargetMode="External"/><Relationship Id="rId703" Type="http://schemas.openxmlformats.org/officeDocument/2006/relationships/hyperlink" Target="https://www.munzee.com/m/daysleeperdot/6624/" TargetMode="External"/><Relationship Id="rId702" Type="http://schemas.openxmlformats.org/officeDocument/2006/relationships/hyperlink" Target="https://www.munzee.com/m/Buffalo113/517/" TargetMode="External"/><Relationship Id="rId1770" Type="http://schemas.openxmlformats.org/officeDocument/2006/relationships/hyperlink" Target="https://www.munzee.com/m/seabake/74/" TargetMode="External"/><Relationship Id="rId1771" Type="http://schemas.openxmlformats.org/officeDocument/2006/relationships/hyperlink" Target="https://www.munzee.com/m/KlassicKelly/6490/" TargetMode="External"/><Relationship Id="rId1772" Type="http://schemas.openxmlformats.org/officeDocument/2006/relationships/hyperlink" Target="https://www.munzee.com/m/GAD64/9570" TargetMode="External"/><Relationship Id="rId1773" Type="http://schemas.openxmlformats.org/officeDocument/2006/relationships/hyperlink" Target="https://www.munzee.com/m/seabake/72/" TargetMode="External"/><Relationship Id="rId73" Type="http://schemas.openxmlformats.org/officeDocument/2006/relationships/hyperlink" Target="https://www.munzee.com/m/cachewhisperer/10575/" TargetMode="External"/><Relationship Id="rId1763" Type="http://schemas.openxmlformats.org/officeDocument/2006/relationships/hyperlink" Target="https://www.munzee.com/m/sg40/143/" TargetMode="External"/><Relationship Id="rId72" Type="http://schemas.openxmlformats.org/officeDocument/2006/relationships/hyperlink" Target="https://www.munzee.com/m/andrewbmbox/2325/" TargetMode="External"/><Relationship Id="rId1764" Type="http://schemas.openxmlformats.org/officeDocument/2006/relationships/hyperlink" Target="https://www.munzee.com/m/cjsjunk/2392/" TargetMode="External"/><Relationship Id="rId75" Type="http://schemas.openxmlformats.org/officeDocument/2006/relationships/hyperlink" Target="https://www.munzee.com/m/NotNagel/361/" TargetMode="External"/><Relationship Id="rId1765" Type="http://schemas.openxmlformats.org/officeDocument/2006/relationships/hyperlink" Target="https://www.munzee.com/m/KlassicKelly/6873/" TargetMode="External"/><Relationship Id="rId74" Type="http://schemas.openxmlformats.org/officeDocument/2006/relationships/hyperlink" Target="https://www.munzee.com/m/StrongerByTheDay/1756/" TargetMode="External"/><Relationship Id="rId1766" Type="http://schemas.openxmlformats.org/officeDocument/2006/relationships/hyperlink" Target="https://www.munzee.com/m/seabake/78/" TargetMode="External"/><Relationship Id="rId77" Type="http://schemas.openxmlformats.org/officeDocument/2006/relationships/hyperlink" Target="https://www.munzee.com/m/StrongerByTheDay/1759/" TargetMode="External"/><Relationship Id="rId1767" Type="http://schemas.openxmlformats.org/officeDocument/2006/relationships/hyperlink" Target="https://www.munzee.com/m/GAD64/9571" TargetMode="External"/><Relationship Id="rId76" Type="http://schemas.openxmlformats.org/officeDocument/2006/relationships/hyperlink" Target="https://www.munzee.com/m/cachewhisperer/10625/" TargetMode="External"/><Relationship Id="rId1768" Type="http://schemas.openxmlformats.org/officeDocument/2006/relationships/hyperlink" Target="https://www.munzee.com/m/KlassicKelly/6491/" TargetMode="External"/><Relationship Id="rId79" Type="http://schemas.openxmlformats.org/officeDocument/2006/relationships/hyperlink" Target="https://www.munzee.com/m/cachewhisperer/10626/" TargetMode="External"/><Relationship Id="rId1769" Type="http://schemas.openxmlformats.org/officeDocument/2006/relationships/hyperlink" Target="https://www.munzee.com/m/andrewbmbox/3056/" TargetMode="External"/><Relationship Id="rId78" Type="http://schemas.openxmlformats.org/officeDocument/2006/relationships/hyperlink" Target="https://www.munzee.com/m/tnindian/2706/" TargetMode="External"/><Relationship Id="rId71" Type="http://schemas.openxmlformats.org/officeDocument/2006/relationships/hyperlink" Target="https://www.munzee.com/m/StrongerByTheDay/1637/" TargetMode="External"/><Relationship Id="rId70" Type="http://schemas.openxmlformats.org/officeDocument/2006/relationships/hyperlink" Target="https://www.munzee.com/m/cachewhisperer/10526/" TargetMode="External"/><Relationship Id="rId1760" Type="http://schemas.openxmlformats.org/officeDocument/2006/relationships/hyperlink" Target="https://www.munzee.com/m/sg40/deploys/" TargetMode="External"/><Relationship Id="rId1761" Type="http://schemas.openxmlformats.org/officeDocument/2006/relationships/hyperlink" Target="https://www.munzee.com/m/GAD64/9572" TargetMode="External"/><Relationship Id="rId1762" Type="http://schemas.openxmlformats.org/officeDocument/2006/relationships/hyperlink" Target="https://www.munzee.com/m/KlassicKelly/6492/" TargetMode="External"/><Relationship Id="rId62" Type="http://schemas.openxmlformats.org/officeDocument/2006/relationships/hyperlink" Target="https://www.munzee.com/m/StrongerByTheDay/1594/" TargetMode="External"/><Relationship Id="rId1312" Type="http://schemas.openxmlformats.org/officeDocument/2006/relationships/hyperlink" Target="https://www.munzee.com/m/StyleMan/820/" TargetMode="External"/><Relationship Id="rId1796" Type="http://schemas.openxmlformats.org/officeDocument/2006/relationships/hyperlink" Target="https://www.munzee.com/m/andrewbmbox/3087/" TargetMode="External"/><Relationship Id="rId61" Type="http://schemas.openxmlformats.org/officeDocument/2006/relationships/hyperlink" Target="https://www.munzee.com/m/cachewhisperer/10480/" TargetMode="External"/><Relationship Id="rId1313" Type="http://schemas.openxmlformats.org/officeDocument/2006/relationships/hyperlink" Target="https://www.munzee.com/m/drew637/2608/" TargetMode="External"/><Relationship Id="rId1797" Type="http://schemas.openxmlformats.org/officeDocument/2006/relationships/hyperlink" Target="https://www.munzee.com/m/Sarcinator/1843/" TargetMode="External"/><Relationship Id="rId64" Type="http://schemas.openxmlformats.org/officeDocument/2006/relationships/hyperlink" Target="https://www.munzee.com/m/cachewhisperer/10493/" TargetMode="External"/><Relationship Id="rId1314" Type="http://schemas.openxmlformats.org/officeDocument/2006/relationships/hyperlink" Target="https://www.munzee.com/m/Majsan/4213/" TargetMode="External"/><Relationship Id="rId1798" Type="http://schemas.openxmlformats.org/officeDocument/2006/relationships/hyperlink" Target="https://www.munzee.com/m/denali0407/12182/" TargetMode="External"/><Relationship Id="rId63" Type="http://schemas.openxmlformats.org/officeDocument/2006/relationships/hyperlink" Target="https://www.munzee.com/m/greensfgiant/3145/" TargetMode="External"/><Relationship Id="rId1315" Type="http://schemas.openxmlformats.org/officeDocument/2006/relationships/hyperlink" Target="https://www.munzee.com/m/StyleMan/767/" TargetMode="External"/><Relationship Id="rId1799" Type="http://schemas.openxmlformats.org/officeDocument/2006/relationships/hyperlink" Target="https://www.munzee.com/m/Buffalo113/474/" TargetMode="External"/><Relationship Id="rId66" Type="http://schemas.openxmlformats.org/officeDocument/2006/relationships/hyperlink" Target="https://www.munzee.com/m/rodrico101/3230/" TargetMode="External"/><Relationship Id="rId1316" Type="http://schemas.openxmlformats.org/officeDocument/2006/relationships/hyperlink" Target="https://www.munzee.com/m/Centern/3361/" TargetMode="External"/><Relationship Id="rId65" Type="http://schemas.openxmlformats.org/officeDocument/2006/relationships/hyperlink" Target="https://www.munzee.com/m/StrongerByTheDay/1595/" TargetMode="External"/><Relationship Id="rId1317" Type="http://schemas.openxmlformats.org/officeDocument/2006/relationships/hyperlink" Target="https://www.munzee.com/m/drew637/2595/" TargetMode="External"/><Relationship Id="rId68" Type="http://schemas.openxmlformats.org/officeDocument/2006/relationships/hyperlink" Target="https://www.munzee.com/m/StrongerByTheDay/1633/" TargetMode="External"/><Relationship Id="rId1318" Type="http://schemas.openxmlformats.org/officeDocument/2006/relationships/hyperlink" Target="https://www.munzee.com/m/StyleMan/908/" TargetMode="External"/><Relationship Id="rId67" Type="http://schemas.openxmlformats.org/officeDocument/2006/relationships/hyperlink" Target="https://www.munzee.com/m/cachewhisperer/10494/" TargetMode="External"/><Relationship Id="rId1319" Type="http://schemas.openxmlformats.org/officeDocument/2006/relationships/hyperlink" Target="https://www.munzee.com/m/floridafinder2/4937" TargetMode="External"/><Relationship Id="rId729" Type="http://schemas.openxmlformats.org/officeDocument/2006/relationships/hyperlink" Target="https://www.munzee.com/m/andrewbmbox/2487/" TargetMode="External"/><Relationship Id="rId728" Type="http://schemas.openxmlformats.org/officeDocument/2006/relationships/hyperlink" Target="https://www.munzee.com/m/twoleftknees/3446/" TargetMode="External"/><Relationship Id="rId60" Type="http://schemas.openxmlformats.org/officeDocument/2006/relationships/hyperlink" Target="https://www.munzee.com/m/BillyBickle/394/" TargetMode="External"/><Relationship Id="rId723" Type="http://schemas.openxmlformats.org/officeDocument/2006/relationships/hyperlink" Target="https://www.munzee.com/m/andrewbmbox/2476/" TargetMode="External"/><Relationship Id="rId722" Type="http://schemas.openxmlformats.org/officeDocument/2006/relationships/hyperlink" Target="https://www.munzee.com/m/Promethium/358/" TargetMode="External"/><Relationship Id="rId721" Type="http://schemas.openxmlformats.org/officeDocument/2006/relationships/hyperlink" Target="https://www.munzee.com/m/ozarkcheryl/1233/" TargetMode="External"/><Relationship Id="rId720" Type="http://schemas.openxmlformats.org/officeDocument/2006/relationships/hyperlink" Target="https://www.munzee.com/m/Madman2o/802/" TargetMode="External"/><Relationship Id="rId727" Type="http://schemas.openxmlformats.org/officeDocument/2006/relationships/hyperlink" Target="https://www.munzee.com/m/GAD64/9491/" TargetMode="External"/><Relationship Id="rId726" Type="http://schemas.openxmlformats.org/officeDocument/2006/relationships/hyperlink" Target="https://www.munzee.com/m/andrewbmbox/2480/" TargetMode="External"/><Relationship Id="rId725" Type="http://schemas.openxmlformats.org/officeDocument/2006/relationships/hyperlink" Target="https://www.munzee.com/m/Jenna2sipz/1153/" TargetMode="External"/><Relationship Id="rId724" Type="http://schemas.openxmlformats.org/officeDocument/2006/relationships/hyperlink" Target="https://www.munzee.com/m/bjktgdmb/2387/" TargetMode="External"/><Relationship Id="rId69" Type="http://schemas.openxmlformats.org/officeDocument/2006/relationships/hyperlink" Target="https://www.munzee.com/m/janzattic/4073/" TargetMode="External"/><Relationship Id="rId1790" Type="http://schemas.openxmlformats.org/officeDocument/2006/relationships/hyperlink" Target="https://www.munzee.com/m/andrewbmbox/3064/" TargetMode="External"/><Relationship Id="rId1791" Type="http://schemas.openxmlformats.org/officeDocument/2006/relationships/hyperlink" Target="https://www.munzee.com/m/Sarcinator/1835/" TargetMode="External"/><Relationship Id="rId1792" Type="http://schemas.openxmlformats.org/officeDocument/2006/relationships/hyperlink" Target="https://www.munzee.com/m/MSgtUSMC/656/" TargetMode="External"/><Relationship Id="rId1793" Type="http://schemas.openxmlformats.org/officeDocument/2006/relationships/hyperlink" Target="https://www.munzee.com/m/andrewbmbox/3065/" TargetMode="External"/><Relationship Id="rId1310" Type="http://schemas.openxmlformats.org/officeDocument/2006/relationships/hyperlink" Target="https://www.munzee.com/m/drew637/2609/" TargetMode="External"/><Relationship Id="rId1794" Type="http://schemas.openxmlformats.org/officeDocument/2006/relationships/hyperlink" Target="https://www.munzee.com/m/Sarcinator/1842/" TargetMode="External"/><Relationship Id="rId1311" Type="http://schemas.openxmlformats.org/officeDocument/2006/relationships/hyperlink" Target="https://www.munzee.com/m/floridafinder2/4941" TargetMode="External"/><Relationship Id="rId1795" Type="http://schemas.openxmlformats.org/officeDocument/2006/relationships/hyperlink" Target="https://www.munzee.com/m/Trezorka/2233/" TargetMode="External"/><Relationship Id="rId51" Type="http://schemas.openxmlformats.org/officeDocument/2006/relationships/hyperlink" Target="https://www.munzee.com/m/debmitc/3964/" TargetMode="External"/><Relationship Id="rId1301" Type="http://schemas.openxmlformats.org/officeDocument/2006/relationships/hyperlink" Target="https://www.munzee.com/m/beckiweber/5135/" TargetMode="External"/><Relationship Id="rId1785" Type="http://schemas.openxmlformats.org/officeDocument/2006/relationships/hyperlink" Target="https://www.munzee.com/m/Sarcinator/2057/" TargetMode="External"/><Relationship Id="rId50" Type="http://schemas.openxmlformats.org/officeDocument/2006/relationships/hyperlink" Target="https://www.munzee.com/m/kcpride/4419/" TargetMode="External"/><Relationship Id="rId1302" Type="http://schemas.openxmlformats.org/officeDocument/2006/relationships/hyperlink" Target="https://www.munzee.com/m/charlottedavina/1956/" TargetMode="External"/><Relationship Id="rId1786" Type="http://schemas.openxmlformats.org/officeDocument/2006/relationships/hyperlink" Target="https://www.munzee.com/m/KlassicKelly/6515/" TargetMode="External"/><Relationship Id="rId53" Type="http://schemas.openxmlformats.org/officeDocument/2006/relationships/hyperlink" Target="https://www.munzee.com/m/kcpride/4417/" TargetMode="External"/><Relationship Id="rId1303" Type="http://schemas.openxmlformats.org/officeDocument/2006/relationships/hyperlink" Target="https://www.munzee.com/m/Brandikorte/3385" TargetMode="External"/><Relationship Id="rId1787" Type="http://schemas.openxmlformats.org/officeDocument/2006/relationships/hyperlink" Target="https://www.munzee.com/m/andrewbmbox/3061/" TargetMode="External"/><Relationship Id="rId52" Type="http://schemas.openxmlformats.org/officeDocument/2006/relationships/hyperlink" Target="https://www.munzee.com/m/EspressoJoe/450/" TargetMode="External"/><Relationship Id="rId1304" Type="http://schemas.openxmlformats.org/officeDocument/2006/relationships/hyperlink" Target="https://www.munzee.com/m/StyleMan/897/" TargetMode="External"/><Relationship Id="rId1788" Type="http://schemas.openxmlformats.org/officeDocument/2006/relationships/hyperlink" Target="https://www.munzee.com/m/Sarcinator/2060/" TargetMode="External"/><Relationship Id="rId55" Type="http://schemas.openxmlformats.org/officeDocument/2006/relationships/hyperlink" Target="https://www.munzee.com/m/rodrico101/3231/" TargetMode="External"/><Relationship Id="rId1305" Type="http://schemas.openxmlformats.org/officeDocument/2006/relationships/hyperlink" Target="https://www.munzee.com/m/1SheMarine/6926/" TargetMode="External"/><Relationship Id="rId1789" Type="http://schemas.openxmlformats.org/officeDocument/2006/relationships/hyperlink" Target="https://www.munzee.com/m/BrianMoos/2753" TargetMode="External"/><Relationship Id="rId54" Type="http://schemas.openxmlformats.org/officeDocument/2006/relationships/hyperlink" Target="https://www.munzee.com/m/debmitc/3967/" TargetMode="External"/><Relationship Id="rId1306" Type="http://schemas.openxmlformats.org/officeDocument/2006/relationships/hyperlink" Target="https://www.munzee.com/m/Brandikorte/3383" TargetMode="External"/><Relationship Id="rId57" Type="http://schemas.openxmlformats.org/officeDocument/2006/relationships/hyperlink" Target="https://www.munzee.com/m/debmitc/3968/" TargetMode="External"/><Relationship Id="rId1307" Type="http://schemas.openxmlformats.org/officeDocument/2006/relationships/hyperlink" Target="https://www.munzee.com/m/floridafinder2/4946" TargetMode="External"/><Relationship Id="rId56" Type="http://schemas.openxmlformats.org/officeDocument/2006/relationships/hyperlink" Target="https://www.munzee.com/m/kcpride/4414/" TargetMode="External"/><Relationship Id="rId1308" Type="http://schemas.openxmlformats.org/officeDocument/2006/relationships/hyperlink" Target="https://www.munzee.com/m/StyleMan/892/" TargetMode="External"/><Relationship Id="rId1309" Type="http://schemas.openxmlformats.org/officeDocument/2006/relationships/hyperlink" Target="https://www.munzee.com/m/AdventureMommy/1690/admin/" TargetMode="External"/><Relationship Id="rId719" Type="http://schemas.openxmlformats.org/officeDocument/2006/relationships/hyperlink" Target="https://www.munzee.com/m/hunniees/20956/" TargetMode="External"/><Relationship Id="rId718" Type="http://schemas.openxmlformats.org/officeDocument/2006/relationships/hyperlink" Target="https://www.munzee.com/m/dt07751/20677/" TargetMode="External"/><Relationship Id="rId717" Type="http://schemas.openxmlformats.org/officeDocument/2006/relationships/hyperlink" Target="https://www.munzee.com/m/andrewbmbox/2475/" TargetMode="External"/><Relationship Id="rId712" Type="http://schemas.openxmlformats.org/officeDocument/2006/relationships/hyperlink" Target="https://www.munzee.com/m/Promethium/361/" TargetMode="External"/><Relationship Id="rId711" Type="http://schemas.openxmlformats.org/officeDocument/2006/relationships/hyperlink" Target="https://www.munzee.com/m/FindersGirl/2319/" TargetMode="External"/><Relationship Id="rId710" Type="http://schemas.openxmlformats.org/officeDocument/2006/relationships/hyperlink" Target="https://www.munzee.com/m/andrewbmbox/2470/" TargetMode="External"/><Relationship Id="rId716" Type="http://schemas.openxmlformats.org/officeDocument/2006/relationships/hyperlink" Target="https://www.munzee.com/m/LiamCEvans/117/" TargetMode="External"/><Relationship Id="rId715" Type="http://schemas.openxmlformats.org/officeDocument/2006/relationships/hyperlink" Target="https://www.munzee.com/m/GAD64/9587/" TargetMode="External"/><Relationship Id="rId714" Type="http://schemas.openxmlformats.org/officeDocument/2006/relationships/hyperlink" Target="https://www.munzee.com/m/Jenna2sipz/1156/" TargetMode="External"/><Relationship Id="rId713" Type="http://schemas.openxmlformats.org/officeDocument/2006/relationships/hyperlink" Target="https://www.munzee.com/m/andrewbmbox/2472/" TargetMode="External"/><Relationship Id="rId59" Type="http://schemas.openxmlformats.org/officeDocument/2006/relationships/hyperlink" Target="https://www.munzee.com/m/kcpride/4129/" TargetMode="External"/><Relationship Id="rId58" Type="http://schemas.openxmlformats.org/officeDocument/2006/relationships/hyperlink" Target="https://www.munzee.com/m/tnindian/2710/" TargetMode="External"/><Relationship Id="rId1780" Type="http://schemas.openxmlformats.org/officeDocument/2006/relationships/hyperlink" Target="https://www.munzee.com/m/KlassicKelly/6517/" TargetMode="External"/><Relationship Id="rId1781" Type="http://schemas.openxmlformats.org/officeDocument/2006/relationships/hyperlink" Target="https://www.munzee.com/m/FindersGirl2655/" TargetMode="External"/><Relationship Id="rId1782" Type="http://schemas.openxmlformats.org/officeDocument/2006/relationships/hyperlink" Target="https://www.munzee.com/m/Sarcinator/2056/" TargetMode="External"/><Relationship Id="rId1783" Type="http://schemas.openxmlformats.org/officeDocument/2006/relationships/hyperlink" Target="https://www.munzee.com/m/KlassicKelly/6516/" TargetMode="External"/><Relationship Id="rId1300" Type="http://schemas.openxmlformats.org/officeDocument/2006/relationships/hyperlink" Target="https://www.munzee.com/m/Brandikorte/3386" TargetMode="External"/><Relationship Id="rId1784" Type="http://schemas.openxmlformats.org/officeDocument/2006/relationships/hyperlink" Target="https://www.munzee.com/m/andrewbmbox/3057/" TargetMode="External"/><Relationship Id="rId349" Type="http://schemas.openxmlformats.org/officeDocument/2006/relationships/hyperlink" Target="https://www.munzee.com/m/DSL/1838/" TargetMode="External"/><Relationship Id="rId348" Type="http://schemas.openxmlformats.org/officeDocument/2006/relationships/hyperlink" Target="https://www.munzee.com/m/rollermama/2351/" TargetMode="External"/><Relationship Id="rId347" Type="http://schemas.openxmlformats.org/officeDocument/2006/relationships/hyperlink" Target="https://www.munzee.com/m/iamdeana/2953/" TargetMode="External"/><Relationship Id="rId346" Type="http://schemas.openxmlformats.org/officeDocument/2006/relationships/hyperlink" Target="https://www.munzee.com/m/geomsp/4823/" TargetMode="External"/><Relationship Id="rId2260" Type="http://schemas.openxmlformats.org/officeDocument/2006/relationships/hyperlink" Target="https://www.munzee.com/m/caribjules/1194/" TargetMode="External"/><Relationship Id="rId341" Type="http://schemas.openxmlformats.org/officeDocument/2006/relationships/hyperlink" Target="https://www.munzee.com/m/Pandora6000/208" TargetMode="External"/><Relationship Id="rId2261" Type="http://schemas.openxmlformats.org/officeDocument/2006/relationships/hyperlink" Target="https://www.munzee.com/m/kcpride/4131/" TargetMode="External"/><Relationship Id="rId340" Type="http://schemas.openxmlformats.org/officeDocument/2006/relationships/hyperlink" Target="https://www.munzee.com/m/geopepi/2623/" TargetMode="External"/><Relationship Id="rId2262" Type="http://schemas.openxmlformats.org/officeDocument/2006/relationships/drawing" Target="../drawings/drawing1.xml"/><Relationship Id="rId345" Type="http://schemas.openxmlformats.org/officeDocument/2006/relationships/hyperlink" Target="https://www.munzee.com/m/rollermama/2340/" TargetMode="External"/><Relationship Id="rId344" Type="http://schemas.openxmlformats.org/officeDocument/2006/relationships/hyperlink" Target="https://www.munzee.com/m/KlassicKelly/8468/" TargetMode="External"/><Relationship Id="rId343" Type="http://schemas.openxmlformats.org/officeDocument/2006/relationships/hyperlink" Target="https://www.munzee.com/m/shabs/3066/" TargetMode="External"/><Relationship Id="rId342" Type="http://schemas.openxmlformats.org/officeDocument/2006/relationships/hyperlink" Target="https://www.munzee.com/m/rollermama/2339/" TargetMode="External"/><Relationship Id="rId2258" Type="http://schemas.openxmlformats.org/officeDocument/2006/relationships/hyperlink" Target="https://www.munzee.com/m/kcpride/4133/" TargetMode="External"/><Relationship Id="rId2259" Type="http://schemas.openxmlformats.org/officeDocument/2006/relationships/hyperlink" Target="https://www.munzee.com/m/masonite/1628/" TargetMode="External"/><Relationship Id="rId338" Type="http://schemas.openxmlformats.org/officeDocument/2006/relationships/hyperlink" Target="https://www.munzee.com/m/Gatis50/2228" TargetMode="External"/><Relationship Id="rId337" Type="http://schemas.openxmlformats.org/officeDocument/2006/relationships/hyperlink" Target="https://www.munzee.com/m/shabs/3070/" TargetMode="External"/><Relationship Id="rId336" Type="http://schemas.openxmlformats.org/officeDocument/2006/relationships/hyperlink" Target="https://www.munzee.com/m/rollermama/2336/" TargetMode="External"/><Relationship Id="rId335" Type="http://schemas.openxmlformats.org/officeDocument/2006/relationships/hyperlink" Target="https://www.munzee.com/m/Trezorka/2237" TargetMode="External"/><Relationship Id="rId339" Type="http://schemas.openxmlformats.org/officeDocument/2006/relationships/hyperlink" Target="https://www.munzee.com/m/rollermama/2337/" TargetMode="External"/><Relationship Id="rId330" Type="http://schemas.openxmlformats.org/officeDocument/2006/relationships/hyperlink" Target="https://www.munzee.com/m/rollermama/2333/" TargetMode="External"/><Relationship Id="rId2250" Type="http://schemas.openxmlformats.org/officeDocument/2006/relationships/hyperlink" Target="https://www.munzee.com/m/masonite/1605/" TargetMode="External"/><Relationship Id="rId2251" Type="http://schemas.openxmlformats.org/officeDocument/2006/relationships/hyperlink" Target="https://www.munzee.com/m/caribjules/1153/" TargetMode="External"/><Relationship Id="rId2252" Type="http://schemas.openxmlformats.org/officeDocument/2006/relationships/hyperlink" Target="https://www.munzee.com/m/kcpride/4141/" TargetMode="External"/><Relationship Id="rId2253" Type="http://schemas.openxmlformats.org/officeDocument/2006/relationships/hyperlink" Target="https://www.munzee.com/m/masonite/1604/" TargetMode="External"/><Relationship Id="rId334" Type="http://schemas.openxmlformats.org/officeDocument/2006/relationships/hyperlink" Target="https://www.munzee.com/m/geomsp/4848/" TargetMode="External"/><Relationship Id="rId2254" Type="http://schemas.openxmlformats.org/officeDocument/2006/relationships/hyperlink" Target="https://www.munzee.com/m/caribjules/1152/" TargetMode="External"/><Relationship Id="rId333" Type="http://schemas.openxmlformats.org/officeDocument/2006/relationships/hyperlink" Target="https://www.munzee.com/m/rollermama/2335/" TargetMode="External"/><Relationship Id="rId2255" Type="http://schemas.openxmlformats.org/officeDocument/2006/relationships/hyperlink" Target="https://www.munzee.com/m/kcpride/4135/" TargetMode="External"/><Relationship Id="rId332" Type="http://schemas.openxmlformats.org/officeDocument/2006/relationships/hyperlink" Target="https://www.munzee.com/m/EagleDadandXenia/18378/" TargetMode="External"/><Relationship Id="rId2256" Type="http://schemas.openxmlformats.org/officeDocument/2006/relationships/hyperlink" Target="https://www.munzee.com/m/masonite/1602/" TargetMode="External"/><Relationship Id="rId331" Type="http://schemas.openxmlformats.org/officeDocument/2006/relationships/hyperlink" Target="https://www.munzee.com/m/shabs/3123/" TargetMode="External"/><Relationship Id="rId2257" Type="http://schemas.openxmlformats.org/officeDocument/2006/relationships/hyperlink" Target="https://www.munzee.com/m/caribjules/1151/" TargetMode="External"/><Relationship Id="rId370" Type="http://schemas.openxmlformats.org/officeDocument/2006/relationships/hyperlink" Target="https://www.munzee.com/m/DSL/1845/" TargetMode="External"/><Relationship Id="rId369" Type="http://schemas.openxmlformats.org/officeDocument/2006/relationships/hyperlink" Target="https://www.munzee.com/m/iamdeana/2652/" TargetMode="External"/><Relationship Id="rId368" Type="http://schemas.openxmlformats.org/officeDocument/2006/relationships/hyperlink" Target="https://www.munzee.com/m/tmabrey/1671/" TargetMode="External"/><Relationship Id="rId363" Type="http://schemas.openxmlformats.org/officeDocument/2006/relationships/hyperlink" Target="https://www.munzee.com/m/iamdeana/2589/" TargetMode="External"/><Relationship Id="rId362" Type="http://schemas.openxmlformats.org/officeDocument/2006/relationships/hyperlink" Target="https://www.munzee.com/m/war1man/10333/" TargetMode="External"/><Relationship Id="rId361" Type="http://schemas.openxmlformats.org/officeDocument/2006/relationships/hyperlink" Target="https://www.munzee.com/m/rosieree/11820/" TargetMode="External"/><Relationship Id="rId360" Type="http://schemas.openxmlformats.org/officeDocument/2006/relationships/hyperlink" Target="https://www.munzee.com/m/Madman2o/809/" TargetMode="External"/><Relationship Id="rId367" Type="http://schemas.openxmlformats.org/officeDocument/2006/relationships/hyperlink" Target="https://www.munzee.com/m/andrewbmbox/2366/" TargetMode="External"/><Relationship Id="rId366" Type="http://schemas.openxmlformats.org/officeDocument/2006/relationships/hyperlink" Target="https://www.munzee.com/m/iamdeana/2596/" TargetMode="External"/><Relationship Id="rId365" Type="http://schemas.openxmlformats.org/officeDocument/2006/relationships/hyperlink" Target="https://www.munzee.com/m/DSL/1844/" TargetMode="External"/><Relationship Id="rId364" Type="http://schemas.openxmlformats.org/officeDocument/2006/relationships/hyperlink" Target="https://www.munzee.com/m/NotNagel/368/" TargetMode="External"/><Relationship Id="rId95" Type="http://schemas.openxmlformats.org/officeDocument/2006/relationships/hyperlink" Target="https://www.munzee.com/m/cachewhisperer/10687/" TargetMode="External"/><Relationship Id="rId94" Type="http://schemas.openxmlformats.org/officeDocument/2006/relationships/hyperlink" Target="https://www.munzee.com/m/cachewhisperer/10703/" TargetMode="External"/><Relationship Id="rId97" Type="http://schemas.openxmlformats.org/officeDocument/2006/relationships/hyperlink" Target="https://www.munzee.com/m/cachewhisperer/10678/" TargetMode="External"/><Relationship Id="rId96" Type="http://schemas.openxmlformats.org/officeDocument/2006/relationships/hyperlink" Target="https://www.munzee.com/m/coastingcollins/2559/" TargetMode="External"/><Relationship Id="rId99" Type="http://schemas.openxmlformats.org/officeDocument/2006/relationships/hyperlink" Target="https://www.munzee.com/m/ClownShoes/2039/" TargetMode="External"/><Relationship Id="rId98" Type="http://schemas.openxmlformats.org/officeDocument/2006/relationships/hyperlink" Target="https://www.munzee.com/m/StrongerByTheDay/1772/" TargetMode="External"/><Relationship Id="rId91" Type="http://schemas.openxmlformats.org/officeDocument/2006/relationships/hyperlink" Target="https://www.munzee.com/m/cachewhisperer/10687/" TargetMode="External"/><Relationship Id="rId90" Type="http://schemas.openxmlformats.org/officeDocument/2006/relationships/hyperlink" Target="https://www.munzee.com/m/coastingcollins/2557/" TargetMode="External"/><Relationship Id="rId93" Type="http://schemas.openxmlformats.org/officeDocument/2006/relationships/hyperlink" Target="https://www.munzee.com/m/coastingcollins/2558/" TargetMode="External"/><Relationship Id="rId92" Type="http://schemas.openxmlformats.org/officeDocument/2006/relationships/hyperlink" Target="https://www.munzee.com/m/StrongerByTheDay/1770/" TargetMode="External"/><Relationship Id="rId359" Type="http://schemas.openxmlformats.org/officeDocument/2006/relationships/hyperlink" Target="https://www.munzee.com/m/Kisbika84/1492" TargetMode="External"/><Relationship Id="rId358" Type="http://schemas.openxmlformats.org/officeDocument/2006/relationships/hyperlink" Target="https://www.munzee.com/m/war1man/10319/" TargetMode="External"/><Relationship Id="rId357" Type="http://schemas.openxmlformats.org/officeDocument/2006/relationships/hyperlink" Target="https://www.munzee.com/m/rosieree/11823/" TargetMode="External"/><Relationship Id="rId352" Type="http://schemas.openxmlformats.org/officeDocument/2006/relationships/hyperlink" Target="https://www.munzee.com/m/daysleeperdot/6542/" TargetMode="External"/><Relationship Id="rId351" Type="http://schemas.openxmlformats.org/officeDocument/2006/relationships/hyperlink" Target="https://www.munzee.com/m/andrewbmbox/2420/" TargetMode="External"/><Relationship Id="rId350" Type="http://schemas.openxmlformats.org/officeDocument/2006/relationships/hyperlink" Target="https://www.munzee.com/m/Buffalo113/514/" TargetMode="External"/><Relationship Id="rId356" Type="http://schemas.openxmlformats.org/officeDocument/2006/relationships/hyperlink" Target="https://www.munzee.com/m/FindersGirl/2058/" TargetMode="External"/><Relationship Id="rId355" Type="http://schemas.openxmlformats.org/officeDocument/2006/relationships/hyperlink" Target="https://www.munzee.com/m/GAD64/9342/" TargetMode="External"/><Relationship Id="rId354" Type="http://schemas.openxmlformats.org/officeDocument/2006/relationships/hyperlink" Target="https://www.munzee.com/m/war1man/10256/" TargetMode="External"/><Relationship Id="rId353" Type="http://schemas.openxmlformats.org/officeDocument/2006/relationships/hyperlink" Target="https://www.munzee.com/m/rosieree/11822/" TargetMode="External"/><Relationship Id="rId1378" Type="http://schemas.openxmlformats.org/officeDocument/2006/relationships/hyperlink" Target="https://www.munzee.com/m/masonite/1771/" TargetMode="External"/><Relationship Id="rId2225" Type="http://schemas.openxmlformats.org/officeDocument/2006/relationships/hyperlink" Target="https://www.munzee.com/m/kcpride/4388/" TargetMode="External"/><Relationship Id="rId1379" Type="http://schemas.openxmlformats.org/officeDocument/2006/relationships/hyperlink" Target="https://www.munzee.com/m/kcpride/5080/" TargetMode="External"/><Relationship Id="rId2226" Type="http://schemas.openxmlformats.org/officeDocument/2006/relationships/hyperlink" Target="https://www.munzee.com/m/masonite/1607/" TargetMode="External"/><Relationship Id="rId2227" Type="http://schemas.openxmlformats.org/officeDocument/2006/relationships/hyperlink" Target="https://www.munzee.com/m/caribjules/1184/" TargetMode="External"/><Relationship Id="rId2228" Type="http://schemas.openxmlformats.org/officeDocument/2006/relationships/hyperlink" Target="https://www.munzee.com/m/kcpride/4387/" TargetMode="External"/><Relationship Id="rId2229" Type="http://schemas.openxmlformats.org/officeDocument/2006/relationships/hyperlink" Target="https://www.munzee.com/m/masonite/1608/" TargetMode="External"/><Relationship Id="rId305" Type="http://schemas.openxmlformats.org/officeDocument/2006/relationships/hyperlink" Target="https://www.munzee.com/m/timandweze/3520/" TargetMode="External"/><Relationship Id="rId789" Type="http://schemas.openxmlformats.org/officeDocument/2006/relationships/hyperlink" Target="https://www.munzee.com/m/caribjules/1739/" TargetMode="External"/><Relationship Id="rId304" Type="http://schemas.openxmlformats.org/officeDocument/2006/relationships/hyperlink" Target="https://www.munzee.com/m/PBJ/716/" TargetMode="External"/><Relationship Id="rId788" Type="http://schemas.openxmlformats.org/officeDocument/2006/relationships/hyperlink" Target="https://www.munzee.com/m/masonite/2276/" TargetMode="External"/><Relationship Id="rId303" Type="http://schemas.openxmlformats.org/officeDocument/2006/relationships/hyperlink" Target="https://www.munzee.com/m/vadotech/3140/" TargetMode="External"/><Relationship Id="rId787" Type="http://schemas.openxmlformats.org/officeDocument/2006/relationships/hyperlink" Target="https://www.munzee.com/m/nyisutter/5410/" TargetMode="External"/><Relationship Id="rId302" Type="http://schemas.openxmlformats.org/officeDocument/2006/relationships/hyperlink" Target="https://www.munzee.com/m/rollermama/2300/" TargetMode="External"/><Relationship Id="rId786" Type="http://schemas.openxmlformats.org/officeDocument/2006/relationships/hyperlink" Target="https://www.munzee.com/m/hopsgeneral/5070/" TargetMode="External"/><Relationship Id="rId309" Type="http://schemas.openxmlformats.org/officeDocument/2006/relationships/hyperlink" Target="https://www.munzee.com/m/rollermama/2309/" TargetMode="External"/><Relationship Id="rId308" Type="http://schemas.openxmlformats.org/officeDocument/2006/relationships/hyperlink" Target="https://www.munzee.com/m/timandweze/3519/" TargetMode="External"/><Relationship Id="rId307" Type="http://schemas.openxmlformats.org/officeDocument/2006/relationships/hyperlink" Target="https://www.munzee.com/m/sallybear/973/" TargetMode="External"/><Relationship Id="rId306" Type="http://schemas.openxmlformats.org/officeDocument/2006/relationships/hyperlink" Target="https://www.munzee.com/m/rollermama/2304/" TargetMode="External"/><Relationship Id="rId781" Type="http://schemas.openxmlformats.org/officeDocument/2006/relationships/hyperlink" Target="https://www.munzee.com/m/CaliberCable/219/" TargetMode="External"/><Relationship Id="rId1370" Type="http://schemas.openxmlformats.org/officeDocument/2006/relationships/hyperlink" Target="https://www.munzee.com/m/kcpride/4912/" TargetMode="External"/><Relationship Id="rId780" Type="http://schemas.openxmlformats.org/officeDocument/2006/relationships/hyperlink" Target="https://www.munzee.com/m/caribjules/1753/" TargetMode="External"/><Relationship Id="rId1371" Type="http://schemas.openxmlformats.org/officeDocument/2006/relationships/hyperlink" Target="https://www.munzee.com/m/caribjules/1530/" TargetMode="External"/><Relationship Id="rId1372" Type="http://schemas.openxmlformats.org/officeDocument/2006/relationships/hyperlink" Target="https://www.munzee.com/m/masonite/1776/" TargetMode="External"/><Relationship Id="rId1373" Type="http://schemas.openxmlformats.org/officeDocument/2006/relationships/hyperlink" Target="https://www.munzee.com/m/kcpride/5047/" TargetMode="External"/><Relationship Id="rId2220" Type="http://schemas.openxmlformats.org/officeDocument/2006/relationships/hyperlink" Target="https://www.munzee.com/m/masonite/1593/" TargetMode="External"/><Relationship Id="rId301" Type="http://schemas.openxmlformats.org/officeDocument/2006/relationships/hyperlink" Target="https://www.munzee.com/m/GAD64/9344/" TargetMode="External"/><Relationship Id="rId785" Type="http://schemas.openxmlformats.org/officeDocument/2006/relationships/hyperlink" Target="https://www.munzee.com/m/caribjules/1740/" TargetMode="External"/><Relationship Id="rId1374" Type="http://schemas.openxmlformats.org/officeDocument/2006/relationships/hyperlink" Target="https://www.munzee.com/m/caribjules/1596/" TargetMode="External"/><Relationship Id="rId2221" Type="http://schemas.openxmlformats.org/officeDocument/2006/relationships/hyperlink" Target="https://www.munzee.com/m/caribjules/1173/" TargetMode="External"/><Relationship Id="rId300" Type="http://schemas.openxmlformats.org/officeDocument/2006/relationships/hyperlink" Target="https://www.munzee.com/m/timandweze/3537/" TargetMode="External"/><Relationship Id="rId784" Type="http://schemas.openxmlformats.org/officeDocument/2006/relationships/hyperlink" Target="https://www.munzee.com/m/Cachelady/4727/" TargetMode="External"/><Relationship Id="rId1375" Type="http://schemas.openxmlformats.org/officeDocument/2006/relationships/hyperlink" Target="https://www.munzee.com/m/masonite/1775/" TargetMode="External"/><Relationship Id="rId2222" Type="http://schemas.openxmlformats.org/officeDocument/2006/relationships/hyperlink" Target="https://www.munzee.com/m/kcpride/4312/" TargetMode="External"/><Relationship Id="rId783" Type="http://schemas.openxmlformats.org/officeDocument/2006/relationships/hyperlink" Target="https://www.munzee.com/m/masonite/2275/" TargetMode="External"/><Relationship Id="rId1376" Type="http://schemas.openxmlformats.org/officeDocument/2006/relationships/hyperlink" Target="https://www.munzee.com/m/kcpride/5070/" TargetMode="External"/><Relationship Id="rId2223" Type="http://schemas.openxmlformats.org/officeDocument/2006/relationships/hyperlink" Target="https://www.munzee.com/m/masonite/1583/" TargetMode="External"/><Relationship Id="rId782" Type="http://schemas.openxmlformats.org/officeDocument/2006/relationships/hyperlink" Target="https://www.munzee.com/m/Candyman9505/" TargetMode="External"/><Relationship Id="rId1377" Type="http://schemas.openxmlformats.org/officeDocument/2006/relationships/hyperlink" Target="https://www.munzee.com/m/caribjules/1595/" TargetMode="External"/><Relationship Id="rId2224" Type="http://schemas.openxmlformats.org/officeDocument/2006/relationships/hyperlink" Target="https://www.munzee.com/m/caribjules/1174/" TargetMode="External"/><Relationship Id="rId1367" Type="http://schemas.openxmlformats.org/officeDocument/2006/relationships/hyperlink" Target="https://www.munzee.com/m/kcpride/4913/" TargetMode="External"/><Relationship Id="rId2214" Type="http://schemas.openxmlformats.org/officeDocument/2006/relationships/hyperlink" Target="https://www.munzee.com/m/masonite/1596/" TargetMode="External"/><Relationship Id="rId1368" Type="http://schemas.openxmlformats.org/officeDocument/2006/relationships/hyperlink" Target="https://www.munzee.com/m/caribjules/1531/" TargetMode="External"/><Relationship Id="rId2215" Type="http://schemas.openxmlformats.org/officeDocument/2006/relationships/hyperlink" Target="https://www.munzee.com/m/caribjules/1165/" TargetMode="External"/><Relationship Id="rId1369" Type="http://schemas.openxmlformats.org/officeDocument/2006/relationships/hyperlink" Target="https://www.munzee.com/m/masonite/1793/" TargetMode="External"/><Relationship Id="rId2216" Type="http://schemas.openxmlformats.org/officeDocument/2006/relationships/hyperlink" Target="https://www.munzee.com/m/kcpride/4144/" TargetMode="External"/><Relationship Id="rId2217" Type="http://schemas.openxmlformats.org/officeDocument/2006/relationships/hyperlink" Target="https://www.munzee.com/m/masonite/1594/" TargetMode="External"/><Relationship Id="rId2218" Type="http://schemas.openxmlformats.org/officeDocument/2006/relationships/hyperlink" Target="https://www.munzee.com/m/caribjules/1158/" TargetMode="External"/><Relationship Id="rId2219" Type="http://schemas.openxmlformats.org/officeDocument/2006/relationships/hyperlink" Target="https://www.munzee.com/m/kcpride/4143/" TargetMode="External"/><Relationship Id="rId778" Type="http://schemas.openxmlformats.org/officeDocument/2006/relationships/hyperlink" Target="https://www.munzee.com/m/NotNagel/547/" TargetMode="External"/><Relationship Id="rId777" Type="http://schemas.openxmlformats.org/officeDocument/2006/relationships/hyperlink" Target="https://www.munzee.com/m/hopsgeneral/5071/" TargetMode="External"/><Relationship Id="rId776" Type="http://schemas.openxmlformats.org/officeDocument/2006/relationships/hyperlink" Target="https://www.munzee.com/m/caribjules/1754/" TargetMode="External"/><Relationship Id="rId775" Type="http://schemas.openxmlformats.org/officeDocument/2006/relationships/hyperlink" Target="https://www.munzee.com/m/coastingcollins/2765/" TargetMode="External"/><Relationship Id="rId779" Type="http://schemas.openxmlformats.org/officeDocument/2006/relationships/hyperlink" Target="https://www.munzee.com/m/masonite/2270/" TargetMode="External"/><Relationship Id="rId770" Type="http://schemas.openxmlformats.org/officeDocument/2006/relationships/hyperlink" Target="https://www.munzee.com/m/masonite/2290/" TargetMode="External"/><Relationship Id="rId1360" Type="http://schemas.openxmlformats.org/officeDocument/2006/relationships/hyperlink" Target="https://www.munzee.com/m/masonite/1312/" TargetMode="External"/><Relationship Id="rId1361" Type="http://schemas.openxmlformats.org/officeDocument/2006/relationships/hyperlink" Target="https://www.munzee.com/m/kcpride/4989/" TargetMode="External"/><Relationship Id="rId1362" Type="http://schemas.openxmlformats.org/officeDocument/2006/relationships/hyperlink" Target="https://www.munzee.com/m/caribjules/1350/" TargetMode="External"/><Relationship Id="rId774" Type="http://schemas.openxmlformats.org/officeDocument/2006/relationships/hyperlink" Target="https://www.munzee.com/m/masonite/2274/" TargetMode="External"/><Relationship Id="rId1363" Type="http://schemas.openxmlformats.org/officeDocument/2006/relationships/hyperlink" Target="https://www.munzee.com/m/masonite/1321/" TargetMode="External"/><Relationship Id="rId2210" Type="http://schemas.openxmlformats.org/officeDocument/2006/relationships/hyperlink" Target="https://www.munzee.com/m/kcpride/4146/" TargetMode="External"/><Relationship Id="rId773" Type="http://schemas.openxmlformats.org/officeDocument/2006/relationships/hyperlink" Target="https://www.munzee.com/m/Derlame/8957/" TargetMode="External"/><Relationship Id="rId1364" Type="http://schemas.openxmlformats.org/officeDocument/2006/relationships/hyperlink" Target="https://www.munzee.com/m/kcpride/4933/" TargetMode="External"/><Relationship Id="rId2211" Type="http://schemas.openxmlformats.org/officeDocument/2006/relationships/hyperlink" Target="https://www.munzee.com/m/masonite/1597/" TargetMode="External"/><Relationship Id="rId772" Type="http://schemas.openxmlformats.org/officeDocument/2006/relationships/hyperlink" Target="https://www.munzee.com/m/coastingcollins/2764/" TargetMode="External"/><Relationship Id="rId1365" Type="http://schemas.openxmlformats.org/officeDocument/2006/relationships/hyperlink" Target="https://www.munzee.com/m/caribjules/1349/" TargetMode="External"/><Relationship Id="rId2212" Type="http://schemas.openxmlformats.org/officeDocument/2006/relationships/hyperlink" Target="https://www.munzee.com/m/caribjules/1166/" TargetMode="External"/><Relationship Id="rId771" Type="http://schemas.openxmlformats.org/officeDocument/2006/relationships/hyperlink" Target="https://www.munzee.com/m/caribjules/1755/" TargetMode="External"/><Relationship Id="rId1366" Type="http://schemas.openxmlformats.org/officeDocument/2006/relationships/hyperlink" Target="https://www.munzee.com/m/masonite/1795/" TargetMode="External"/><Relationship Id="rId2213" Type="http://schemas.openxmlformats.org/officeDocument/2006/relationships/hyperlink" Target="https://www.munzee.com/m/kcpride/4145/" TargetMode="External"/><Relationship Id="rId2247" Type="http://schemas.openxmlformats.org/officeDocument/2006/relationships/hyperlink" Target="https://www.munzee.com/m/masonite/1606/" TargetMode="External"/><Relationship Id="rId2248" Type="http://schemas.openxmlformats.org/officeDocument/2006/relationships/hyperlink" Target="https://www.munzee.com/m/caribjules/1156/" TargetMode="External"/><Relationship Id="rId2249" Type="http://schemas.openxmlformats.org/officeDocument/2006/relationships/hyperlink" Target="https://www.munzee.com/m/kcpride/4316/" TargetMode="External"/><Relationship Id="rId327" Type="http://schemas.openxmlformats.org/officeDocument/2006/relationships/hyperlink" Target="https://www.munzee.com/m/rollermama/2328/" TargetMode="External"/><Relationship Id="rId326" Type="http://schemas.openxmlformats.org/officeDocument/2006/relationships/hyperlink" Target="https://www.munzee.com/m/iamdeana/2282/" TargetMode="External"/><Relationship Id="rId325" Type="http://schemas.openxmlformats.org/officeDocument/2006/relationships/hyperlink" Target="https://www.munzee.com/m/shabs/3124/" TargetMode="External"/><Relationship Id="rId324" Type="http://schemas.openxmlformats.org/officeDocument/2006/relationships/hyperlink" Target="https://www.munzee.com/m/rollermama/2325/" TargetMode="External"/><Relationship Id="rId329" Type="http://schemas.openxmlformats.org/officeDocument/2006/relationships/hyperlink" Target="https://www.munzee.com/m/iamdeana/2285/" TargetMode="External"/><Relationship Id="rId1390" Type="http://schemas.openxmlformats.org/officeDocument/2006/relationships/hyperlink" Target="https://www.munzee.com/m/masonite/1281/" TargetMode="External"/><Relationship Id="rId328" Type="http://schemas.openxmlformats.org/officeDocument/2006/relationships/hyperlink" Target="https://www.munzee.com/m/GeoCredibles/2404/" TargetMode="External"/><Relationship Id="rId1391" Type="http://schemas.openxmlformats.org/officeDocument/2006/relationships/hyperlink" Target="https://www.munzee.com/m/kcpride/5069/" TargetMode="External"/><Relationship Id="rId1392" Type="http://schemas.openxmlformats.org/officeDocument/2006/relationships/hyperlink" Target="https://www.munzee.com/m/MetteS/4972/" TargetMode="External"/><Relationship Id="rId1393" Type="http://schemas.openxmlformats.org/officeDocument/2006/relationships/hyperlink" Target="https://www.munzee.com/m/KlassicKelly/6442/" TargetMode="External"/><Relationship Id="rId2240" Type="http://schemas.openxmlformats.org/officeDocument/2006/relationships/hyperlink" Target="https://www.munzee.com/m/kcpride/4362/" TargetMode="External"/><Relationship Id="rId1394" Type="http://schemas.openxmlformats.org/officeDocument/2006/relationships/hyperlink" Target="https://www.munzee.com/m/GrandpaArvada/5653/" TargetMode="External"/><Relationship Id="rId2241" Type="http://schemas.openxmlformats.org/officeDocument/2006/relationships/hyperlink" Target="https://www.munzee.com/m/masonite/1610/" TargetMode="External"/><Relationship Id="rId1395" Type="http://schemas.openxmlformats.org/officeDocument/2006/relationships/hyperlink" Target="https://www.munzee.com/m/BoMS/6423/" TargetMode="External"/><Relationship Id="rId2242" Type="http://schemas.openxmlformats.org/officeDocument/2006/relationships/hyperlink" Target="https://www.munzee.com/m/caribjules/1172/" TargetMode="External"/><Relationship Id="rId323" Type="http://schemas.openxmlformats.org/officeDocument/2006/relationships/hyperlink" Target="https://www.munzee.com/m/timandweze/3446/" TargetMode="External"/><Relationship Id="rId1396" Type="http://schemas.openxmlformats.org/officeDocument/2006/relationships/hyperlink" Target="https://www.munzee.com/m/KlassicKelly/6467/" TargetMode="External"/><Relationship Id="rId2243" Type="http://schemas.openxmlformats.org/officeDocument/2006/relationships/hyperlink" Target="https://www.munzee.com/m/kcpride/4361/" TargetMode="External"/><Relationship Id="rId322" Type="http://schemas.openxmlformats.org/officeDocument/2006/relationships/hyperlink" Target="https://www.munzee.com/m/AndrasButor/1632/" TargetMode="External"/><Relationship Id="rId1397" Type="http://schemas.openxmlformats.org/officeDocument/2006/relationships/hyperlink" Target="https://www.munzee.com/m/andrewbmbox/2822/" TargetMode="External"/><Relationship Id="rId2244" Type="http://schemas.openxmlformats.org/officeDocument/2006/relationships/hyperlink" Target="https://www.munzee.com/m/masonite/1609/" TargetMode="External"/><Relationship Id="rId321" Type="http://schemas.openxmlformats.org/officeDocument/2006/relationships/hyperlink" Target="https://www.munzee.com/m/rollermama/2324/" TargetMode="External"/><Relationship Id="rId1398" Type="http://schemas.openxmlformats.org/officeDocument/2006/relationships/hyperlink" Target="https://www.munzee.com/m/AdventureMommy/1686/admin/" TargetMode="External"/><Relationship Id="rId2245" Type="http://schemas.openxmlformats.org/officeDocument/2006/relationships/hyperlink" Target="https://www.munzee.com/m/caribjules/1175/" TargetMode="External"/><Relationship Id="rId320" Type="http://schemas.openxmlformats.org/officeDocument/2006/relationships/hyperlink" Target="https://www.munzee.com/m/timandweze/3445/" TargetMode="External"/><Relationship Id="rId1399" Type="http://schemas.openxmlformats.org/officeDocument/2006/relationships/hyperlink" Target="https://www.munzee.com/m/KlassicKelly/6466/" TargetMode="External"/><Relationship Id="rId2246" Type="http://schemas.openxmlformats.org/officeDocument/2006/relationships/hyperlink" Target="https://www.munzee.com/m/kcpride/4315/" TargetMode="External"/><Relationship Id="rId1389" Type="http://schemas.openxmlformats.org/officeDocument/2006/relationships/hyperlink" Target="https://www.munzee.com/m/caribjules/1500/" TargetMode="External"/><Relationship Id="rId2236" Type="http://schemas.openxmlformats.org/officeDocument/2006/relationships/hyperlink" Target="https://www.munzee.com/m/caribjules/1180/" TargetMode="External"/><Relationship Id="rId2237" Type="http://schemas.openxmlformats.org/officeDocument/2006/relationships/hyperlink" Target="https://www.munzee.com/m/kcpride/4379/" TargetMode="External"/><Relationship Id="rId2238" Type="http://schemas.openxmlformats.org/officeDocument/2006/relationships/hyperlink" Target="https://www.munzee.com/m/masonite/1611/" TargetMode="External"/><Relationship Id="rId2239" Type="http://schemas.openxmlformats.org/officeDocument/2006/relationships/hyperlink" Target="https://www.munzee.com/m/caribjules/1179/" TargetMode="External"/><Relationship Id="rId316" Type="http://schemas.openxmlformats.org/officeDocument/2006/relationships/hyperlink" Target="https://www.munzee.com/m/sallybear/966/" TargetMode="External"/><Relationship Id="rId315" Type="http://schemas.openxmlformats.org/officeDocument/2006/relationships/hyperlink" Target="https://www.munzee.com/m/rollermama/2323/" TargetMode="External"/><Relationship Id="rId799" Type="http://schemas.openxmlformats.org/officeDocument/2006/relationships/hyperlink" Target="https://www.munzee.com/m/magnacharge/1602/" TargetMode="External"/><Relationship Id="rId314" Type="http://schemas.openxmlformats.org/officeDocument/2006/relationships/hyperlink" Target="https://www.munzee.com/m/timandweze/3441/" TargetMode="External"/><Relationship Id="rId798" Type="http://schemas.openxmlformats.org/officeDocument/2006/relationships/hyperlink" Target="https://www.munzee.com/m/caribjules/1737/" TargetMode="External"/><Relationship Id="rId313" Type="http://schemas.openxmlformats.org/officeDocument/2006/relationships/hyperlink" Target="https://www.munzee.com/m/sallybear/967/" TargetMode="External"/><Relationship Id="rId797" Type="http://schemas.openxmlformats.org/officeDocument/2006/relationships/hyperlink" Target="https://www.munzee.com/m/masonite/2289/" TargetMode="External"/><Relationship Id="rId319" Type="http://schemas.openxmlformats.org/officeDocument/2006/relationships/hyperlink" Target="https://www.munzee.com/m/Madman2o/811/" TargetMode="External"/><Relationship Id="rId318" Type="http://schemas.openxmlformats.org/officeDocument/2006/relationships/hyperlink" Target="https://www.munzee.com/m/tnindian/2699/" TargetMode="External"/><Relationship Id="rId317" Type="http://schemas.openxmlformats.org/officeDocument/2006/relationships/hyperlink" Target="https://www.munzee.com/m/timandweze/3442/" TargetMode="External"/><Relationship Id="rId1380" Type="http://schemas.openxmlformats.org/officeDocument/2006/relationships/hyperlink" Target="https://www.munzee.com/m/caribjules/1504/" TargetMode="External"/><Relationship Id="rId792" Type="http://schemas.openxmlformats.org/officeDocument/2006/relationships/hyperlink" Target="https://www.munzee.com/m/masonite/2261/" TargetMode="External"/><Relationship Id="rId1381" Type="http://schemas.openxmlformats.org/officeDocument/2006/relationships/hyperlink" Target="https://www.munzee.com/m/masonite/1313/" TargetMode="External"/><Relationship Id="rId791" Type="http://schemas.openxmlformats.org/officeDocument/2006/relationships/hyperlink" Target="https://www.munzee.com/m/AgentHop/6085/" TargetMode="External"/><Relationship Id="rId1382" Type="http://schemas.openxmlformats.org/officeDocument/2006/relationships/hyperlink" Target="https://www.munzee.com/m/kcpride/5075/" TargetMode="External"/><Relationship Id="rId790" Type="http://schemas.openxmlformats.org/officeDocument/2006/relationships/hyperlink" Target="https://www.munzee.com/m/grubsneerg/1316/" TargetMode="External"/><Relationship Id="rId1383" Type="http://schemas.openxmlformats.org/officeDocument/2006/relationships/hyperlink" Target="https://www.munzee.com/m/caribjules/1502/" TargetMode="External"/><Relationship Id="rId2230" Type="http://schemas.openxmlformats.org/officeDocument/2006/relationships/hyperlink" Target="https://www.munzee.com/m/caribjules/1183/" TargetMode="External"/><Relationship Id="rId1384" Type="http://schemas.openxmlformats.org/officeDocument/2006/relationships/hyperlink" Target="https://www.munzee.com/m/masonite/1320/" TargetMode="External"/><Relationship Id="rId2231" Type="http://schemas.openxmlformats.org/officeDocument/2006/relationships/hyperlink" Target="https://www.munzee.com/m/kcpride/4386/" TargetMode="External"/><Relationship Id="rId312" Type="http://schemas.openxmlformats.org/officeDocument/2006/relationships/hyperlink" Target="https://www.munzee.com/m/rollermama/2310/" TargetMode="External"/><Relationship Id="rId796" Type="http://schemas.openxmlformats.org/officeDocument/2006/relationships/hyperlink" Target="https://www.munzee.com/m/gabbster/1522/" TargetMode="External"/><Relationship Id="rId1385" Type="http://schemas.openxmlformats.org/officeDocument/2006/relationships/hyperlink" Target="https://www.munzee.com/m/kcpride/5073/" TargetMode="External"/><Relationship Id="rId2232" Type="http://schemas.openxmlformats.org/officeDocument/2006/relationships/hyperlink" Target="https://www.munzee.com/m/masonite/1616/" TargetMode="External"/><Relationship Id="rId311" Type="http://schemas.openxmlformats.org/officeDocument/2006/relationships/hyperlink" Target="https://www.munzee.com/m/timandweze/3408/" TargetMode="External"/><Relationship Id="rId795" Type="http://schemas.openxmlformats.org/officeDocument/2006/relationships/hyperlink" Target="https://www.munzee.com/m/Majsan/3778/" TargetMode="External"/><Relationship Id="rId1386" Type="http://schemas.openxmlformats.org/officeDocument/2006/relationships/hyperlink" Target="https://www.munzee.com/m/caribjules/1501/" TargetMode="External"/><Relationship Id="rId2233" Type="http://schemas.openxmlformats.org/officeDocument/2006/relationships/hyperlink" Target="https://www.munzee.com/m/caribjules/1181/" TargetMode="External"/><Relationship Id="rId310" Type="http://schemas.openxmlformats.org/officeDocument/2006/relationships/hyperlink" Target="https://www.munzee.com/m/sallybear/968/" TargetMode="External"/><Relationship Id="rId794" Type="http://schemas.openxmlformats.org/officeDocument/2006/relationships/hyperlink" Target="https://www.munzee.com/m/caribjules/1738/" TargetMode="External"/><Relationship Id="rId1387" Type="http://schemas.openxmlformats.org/officeDocument/2006/relationships/hyperlink" Target="https://www.munzee.com/m/masonite/1319/" TargetMode="External"/><Relationship Id="rId2234" Type="http://schemas.openxmlformats.org/officeDocument/2006/relationships/hyperlink" Target="https://www.munzee.com/m/kcpride/4380/" TargetMode="External"/><Relationship Id="rId793" Type="http://schemas.openxmlformats.org/officeDocument/2006/relationships/hyperlink" Target="https://www.munzee.com/m/rodrico101/3756/" TargetMode="External"/><Relationship Id="rId1388" Type="http://schemas.openxmlformats.org/officeDocument/2006/relationships/hyperlink" Target="https://www.munzee.com/m/kcpride/5072/" TargetMode="External"/><Relationship Id="rId2235" Type="http://schemas.openxmlformats.org/officeDocument/2006/relationships/hyperlink" Target="https://www.munzee.com/m/masonite/1615/" TargetMode="External"/><Relationship Id="rId297" Type="http://schemas.openxmlformats.org/officeDocument/2006/relationships/hyperlink" Target="https://www.munzee.com/m/timandweze/3538/" TargetMode="External"/><Relationship Id="rId296" Type="http://schemas.openxmlformats.org/officeDocument/2006/relationships/hyperlink" Target="https://www.munzee.com/m/rollermama/2296/" TargetMode="External"/><Relationship Id="rId295" Type="http://schemas.openxmlformats.org/officeDocument/2006/relationships/hyperlink" Target="https://www.munzee.com/m/Lazylightning7/361/" TargetMode="External"/><Relationship Id="rId294" Type="http://schemas.openxmlformats.org/officeDocument/2006/relationships/hyperlink" Target="https://www.munzee.com/m/timandweze/3541/" TargetMode="External"/><Relationship Id="rId299" Type="http://schemas.openxmlformats.org/officeDocument/2006/relationships/hyperlink" Target="https://www.munzee.com/m/rollermama/2298/" TargetMode="External"/><Relationship Id="rId298" Type="http://schemas.openxmlformats.org/officeDocument/2006/relationships/hyperlink" Target="https://www.munzee.com/m/iamdeana/2217/" TargetMode="External"/><Relationship Id="rId271" Type="http://schemas.openxmlformats.org/officeDocument/2006/relationships/hyperlink" Target="https://www.munzee.com/m/Pumti/6622/" TargetMode="External"/><Relationship Id="rId270" Type="http://schemas.openxmlformats.org/officeDocument/2006/relationships/hyperlink" Target="https://www.munzee.com/m/robfire/2616/" TargetMode="External"/><Relationship Id="rId269" Type="http://schemas.openxmlformats.org/officeDocument/2006/relationships/hyperlink" Target="https://www.munzee.com/m/MrAwesome80/1096/" TargetMode="External"/><Relationship Id="rId264" Type="http://schemas.openxmlformats.org/officeDocument/2006/relationships/hyperlink" Target="https://www.munzee.com/m/robfire/2572/" TargetMode="External"/><Relationship Id="rId263" Type="http://schemas.openxmlformats.org/officeDocument/2006/relationships/hyperlink" Target="https://www.munzee.com/m/caribjules/1903/" TargetMode="External"/><Relationship Id="rId262" Type="http://schemas.openxmlformats.org/officeDocument/2006/relationships/hyperlink" Target="https://www.munzee.com/m/MrAwesome80/1098" TargetMode="External"/><Relationship Id="rId261" Type="http://schemas.openxmlformats.org/officeDocument/2006/relationships/hyperlink" Target="https://www.munzee.com/m/robfire/2563/" TargetMode="External"/><Relationship Id="rId268" Type="http://schemas.openxmlformats.org/officeDocument/2006/relationships/hyperlink" Target="https://www.munzee.com/m/masonite/2807/" TargetMode="External"/><Relationship Id="rId267" Type="http://schemas.openxmlformats.org/officeDocument/2006/relationships/hyperlink" Target="https://www.munzee.com/m/robfire/2615/" TargetMode="External"/><Relationship Id="rId266" Type="http://schemas.openxmlformats.org/officeDocument/2006/relationships/hyperlink" Target="https://www.munzee.com/m/2prettyladez/223/" TargetMode="External"/><Relationship Id="rId265" Type="http://schemas.openxmlformats.org/officeDocument/2006/relationships/hyperlink" Target="https://www.munzee.com/m/masonite/2827/" TargetMode="External"/><Relationship Id="rId260" Type="http://schemas.openxmlformats.org/officeDocument/2006/relationships/hyperlink" Target="https://www.munzee.com/m/nascar/1431/" TargetMode="External"/><Relationship Id="rId259" Type="http://schemas.openxmlformats.org/officeDocument/2006/relationships/hyperlink" Target="https://www.munzee.com/m/2prettyladez/224/" TargetMode="External"/><Relationship Id="rId258" Type="http://schemas.openxmlformats.org/officeDocument/2006/relationships/hyperlink" Target="https://www.munzee.com/m/robfire/2624/" TargetMode="External"/><Relationship Id="rId253" Type="http://schemas.openxmlformats.org/officeDocument/2006/relationships/hyperlink" Target="https://www.munzee.com/m/masonite/2846/" TargetMode="External"/><Relationship Id="rId252" Type="http://schemas.openxmlformats.org/officeDocument/2006/relationships/hyperlink" Target="https://www.munzee.com/m/robfire/2628/" TargetMode="External"/><Relationship Id="rId251" Type="http://schemas.openxmlformats.org/officeDocument/2006/relationships/hyperlink" Target="https://www.munzee.com/m/caribjules/1950/" TargetMode="External"/><Relationship Id="rId250" Type="http://schemas.openxmlformats.org/officeDocument/2006/relationships/hyperlink" Target="https://www.munzee.com/m/mobility/6576/" TargetMode="External"/><Relationship Id="rId257" Type="http://schemas.openxmlformats.org/officeDocument/2006/relationships/hyperlink" Target="https://www.munzee.com/m/masonite/2828/" TargetMode="External"/><Relationship Id="rId256" Type="http://schemas.openxmlformats.org/officeDocument/2006/relationships/hyperlink" Target="https://www.munzee.com/m/Elmer/223/" TargetMode="External"/><Relationship Id="rId255" Type="http://schemas.openxmlformats.org/officeDocument/2006/relationships/hyperlink" Target="https://www.munzee.com/m/robfire/2626/" TargetMode="External"/><Relationship Id="rId254" Type="http://schemas.openxmlformats.org/officeDocument/2006/relationships/hyperlink" Target="https://www.munzee.com/m/caribjules/1904/" TargetMode="External"/><Relationship Id="rId293" Type="http://schemas.openxmlformats.org/officeDocument/2006/relationships/hyperlink" Target="https://www.munzee.com/m/sfwife/3223/" TargetMode="External"/><Relationship Id="rId292" Type="http://schemas.openxmlformats.org/officeDocument/2006/relationships/hyperlink" Target="https://www.munzee.com/m/Aphrael/1001/" TargetMode="External"/><Relationship Id="rId291" Type="http://schemas.openxmlformats.org/officeDocument/2006/relationships/hyperlink" Target="https://www.munzee.com/m/coastingcollins/2593/" TargetMode="External"/><Relationship Id="rId290" Type="http://schemas.openxmlformats.org/officeDocument/2006/relationships/hyperlink" Target="https://www.munzee.com/m/Kermit450/643/" TargetMode="External"/><Relationship Id="rId286" Type="http://schemas.openxmlformats.org/officeDocument/2006/relationships/hyperlink" Target="https://www.munzee.com/m/caribjules/2197/" TargetMode="External"/><Relationship Id="rId285" Type="http://schemas.openxmlformats.org/officeDocument/2006/relationships/hyperlink" Target="https://www.munzee.com/m/coastingcollins/2581/" TargetMode="External"/><Relationship Id="rId284" Type="http://schemas.openxmlformats.org/officeDocument/2006/relationships/hyperlink" Target="https://www.munzee.com/m/2prettyladez/196/" TargetMode="External"/><Relationship Id="rId283" Type="http://schemas.openxmlformats.org/officeDocument/2006/relationships/hyperlink" Target="https://www.munzee.com/m/caribjules/2166/" TargetMode="External"/><Relationship Id="rId289" Type="http://schemas.openxmlformats.org/officeDocument/2006/relationships/hyperlink" Target="https://www.munzee.com/m/caribjules/2198/" TargetMode="External"/><Relationship Id="rId288" Type="http://schemas.openxmlformats.org/officeDocument/2006/relationships/hyperlink" Target="https://www.munzee.com/m/coastingcollins/2592/" TargetMode="External"/><Relationship Id="rId287" Type="http://schemas.openxmlformats.org/officeDocument/2006/relationships/hyperlink" Target="https://www.munzee.com/m/masonite/2847/" TargetMode="External"/><Relationship Id="rId282" Type="http://schemas.openxmlformats.org/officeDocument/2006/relationships/hyperlink" Target="https://www.munzee.com/m/coastingcollins/2580/" TargetMode="External"/><Relationship Id="rId281" Type="http://schemas.openxmlformats.org/officeDocument/2006/relationships/hyperlink" Target="https://www.munzee.com/m/masonite/2849/" TargetMode="External"/><Relationship Id="rId280" Type="http://schemas.openxmlformats.org/officeDocument/2006/relationships/hyperlink" Target="https://www.munzee.com/m/caribjules/2164/" TargetMode="External"/><Relationship Id="rId275" Type="http://schemas.openxmlformats.org/officeDocument/2006/relationships/hyperlink" Target="https://www.munzee.com/m/Lazylightning7/359/" TargetMode="External"/><Relationship Id="rId274" Type="http://schemas.openxmlformats.org/officeDocument/2006/relationships/hyperlink" Target="https://www.munzee.com/m/caribjules/2203/" TargetMode="External"/><Relationship Id="rId273" Type="http://schemas.openxmlformats.org/officeDocument/2006/relationships/hyperlink" Target="https://www.munzee.com/m/robfire/2617/" TargetMode="External"/><Relationship Id="rId272" Type="http://schemas.openxmlformats.org/officeDocument/2006/relationships/hyperlink" Target="https://www.munzee.com/m/HaSi/1139/" TargetMode="External"/><Relationship Id="rId279" Type="http://schemas.openxmlformats.org/officeDocument/2006/relationships/hyperlink" Target="https://www.munzee.com/m/janzattic/4727/" TargetMode="External"/><Relationship Id="rId278" Type="http://schemas.openxmlformats.org/officeDocument/2006/relationships/hyperlink" Target="https://www.munzee.com/m/masonite/2850/" TargetMode="External"/><Relationship Id="rId277" Type="http://schemas.openxmlformats.org/officeDocument/2006/relationships/hyperlink" Target="https://www.munzee.com/m/caribjules/2201/" TargetMode="External"/><Relationship Id="rId276" Type="http://schemas.openxmlformats.org/officeDocument/2006/relationships/hyperlink" Target="https://www.munzee.com/m/Lehmis/1005/" TargetMode="External"/><Relationship Id="rId1851" Type="http://schemas.openxmlformats.org/officeDocument/2006/relationships/hyperlink" Target="https://www.munzee.com/m/munzeeprof/9602/" TargetMode="External"/><Relationship Id="rId1852" Type="http://schemas.openxmlformats.org/officeDocument/2006/relationships/hyperlink" Target="https://www.munzee.com/m/amoocow/1978/" TargetMode="External"/><Relationship Id="rId1853" Type="http://schemas.openxmlformats.org/officeDocument/2006/relationships/hyperlink" Target="https://www.munzee.com/m/VikingPrincess/376" TargetMode="External"/><Relationship Id="rId1854" Type="http://schemas.openxmlformats.org/officeDocument/2006/relationships/hyperlink" Target="https://www.munzee.com/m/chickcj82/729/" TargetMode="External"/><Relationship Id="rId1855" Type="http://schemas.openxmlformats.org/officeDocument/2006/relationships/hyperlink" Target="https://www.munzee.com/m/amoocow/1977/" TargetMode="External"/><Relationship Id="rId1856" Type="http://schemas.openxmlformats.org/officeDocument/2006/relationships/hyperlink" Target="https://www.munzee.com/m/kcpride/4305/" TargetMode="External"/><Relationship Id="rId1857" Type="http://schemas.openxmlformats.org/officeDocument/2006/relationships/hyperlink" Target="https://www.munzee.com/m/masonite/2043/" TargetMode="External"/><Relationship Id="rId1858" Type="http://schemas.openxmlformats.org/officeDocument/2006/relationships/hyperlink" Target="https://www.munzee.com/m/caribjules/1205/" TargetMode="External"/><Relationship Id="rId1859" Type="http://schemas.openxmlformats.org/officeDocument/2006/relationships/hyperlink" Target="https://www.munzee.com/m/kcpride/4496/" TargetMode="External"/><Relationship Id="rId1850" Type="http://schemas.openxmlformats.org/officeDocument/2006/relationships/hyperlink" Target="https://www.munzee.com/m/KlassicKelly/8550/" TargetMode="External"/><Relationship Id="rId1840" Type="http://schemas.openxmlformats.org/officeDocument/2006/relationships/hyperlink" Target="https://www.munzee.com/m/Cachernthesky/2343/admin/" TargetMode="External"/><Relationship Id="rId1841" Type="http://schemas.openxmlformats.org/officeDocument/2006/relationships/hyperlink" Target="https://www.munzee.com/m/daysleeperdot/8990/" TargetMode="External"/><Relationship Id="rId1842" Type="http://schemas.openxmlformats.org/officeDocument/2006/relationships/hyperlink" Target="https://www.munzee.com/m/piupardo/2921" TargetMode="External"/><Relationship Id="rId1843" Type="http://schemas.openxmlformats.org/officeDocument/2006/relationships/hyperlink" Target="https://www.munzee.com/m/sfwife/7438/" TargetMode="External"/><Relationship Id="rId1844" Type="http://schemas.openxmlformats.org/officeDocument/2006/relationships/hyperlink" Target="https://www.munzee.com/m/daysleeperdot/8989/" TargetMode="External"/><Relationship Id="rId1845" Type="http://schemas.openxmlformats.org/officeDocument/2006/relationships/hyperlink" Target="https://www.munzee.com/m/EarthAngel/14440/" TargetMode="External"/><Relationship Id="rId1846" Type="http://schemas.openxmlformats.org/officeDocument/2006/relationships/hyperlink" Target="https://www.munzee.com/m/Ecorangers/14219/" TargetMode="External"/><Relationship Id="rId1847" Type="http://schemas.openxmlformats.org/officeDocument/2006/relationships/hyperlink" Target="https://www.munzee.com/m/daysleeperdot/8830/" TargetMode="External"/><Relationship Id="rId1848" Type="http://schemas.openxmlformats.org/officeDocument/2006/relationships/hyperlink" Target="https://www.munzee.com/m/Cazmo/632/" TargetMode="External"/><Relationship Id="rId1849" Type="http://schemas.openxmlformats.org/officeDocument/2006/relationships/hyperlink" Target="https://www.munzee.com/m/jaan/1431" TargetMode="External"/><Relationship Id="rId1873" Type="http://schemas.openxmlformats.org/officeDocument/2006/relationships/hyperlink" Target="https://www.munzee.com/m/caribjules/1215/" TargetMode="External"/><Relationship Id="rId1874" Type="http://schemas.openxmlformats.org/officeDocument/2006/relationships/hyperlink" Target="https://www.munzee.com/m/kcpride/4487/" TargetMode="External"/><Relationship Id="rId1875" Type="http://schemas.openxmlformats.org/officeDocument/2006/relationships/hyperlink" Target="https://www.munzee.com/m/masonite/1638/" TargetMode="External"/><Relationship Id="rId1876" Type="http://schemas.openxmlformats.org/officeDocument/2006/relationships/hyperlink" Target="https://www.munzee.com/m/caribjules/1203/" TargetMode="External"/><Relationship Id="rId1877" Type="http://schemas.openxmlformats.org/officeDocument/2006/relationships/hyperlink" Target="https://www.munzee.com/m/kcpride/4434/" TargetMode="External"/><Relationship Id="rId1878" Type="http://schemas.openxmlformats.org/officeDocument/2006/relationships/hyperlink" Target="https://www.munzee.com/m/masonite/1637/" TargetMode="External"/><Relationship Id="rId1879" Type="http://schemas.openxmlformats.org/officeDocument/2006/relationships/hyperlink" Target="https://www.munzee.com/m/caribjules/1202/" TargetMode="External"/><Relationship Id="rId1870" Type="http://schemas.openxmlformats.org/officeDocument/2006/relationships/hyperlink" Target="https://www.munzee.com/m/caribjules/1216/" TargetMode="External"/><Relationship Id="rId1871" Type="http://schemas.openxmlformats.org/officeDocument/2006/relationships/hyperlink" Target="https://www.munzee.com/m/kcpride/4492/" TargetMode="External"/><Relationship Id="rId1872" Type="http://schemas.openxmlformats.org/officeDocument/2006/relationships/hyperlink" Target="https://www.munzee.com/m/masonite/2118/" TargetMode="External"/><Relationship Id="rId1862" Type="http://schemas.openxmlformats.org/officeDocument/2006/relationships/hyperlink" Target="https://www.munzee.com/m/kcpride/4495/" TargetMode="External"/><Relationship Id="rId1863" Type="http://schemas.openxmlformats.org/officeDocument/2006/relationships/hyperlink" Target="https://www.munzee.com/m/masonite/2020/" TargetMode="External"/><Relationship Id="rId1864" Type="http://schemas.openxmlformats.org/officeDocument/2006/relationships/hyperlink" Target="https://www.munzee.com/m/caribjules/1218/" TargetMode="External"/><Relationship Id="rId1865" Type="http://schemas.openxmlformats.org/officeDocument/2006/relationships/hyperlink" Target="https://www.munzee.com/m/kcpride/4494/" TargetMode="External"/><Relationship Id="rId1866" Type="http://schemas.openxmlformats.org/officeDocument/2006/relationships/hyperlink" Target="https://www.munzee.com/m/masonite/2044/" TargetMode="External"/><Relationship Id="rId1867" Type="http://schemas.openxmlformats.org/officeDocument/2006/relationships/hyperlink" Target="https://www.munzee.com/m/caribjules/1217/" TargetMode="External"/><Relationship Id="rId1868" Type="http://schemas.openxmlformats.org/officeDocument/2006/relationships/hyperlink" Target="https://www.munzee.com/m/kcpride/4493/" TargetMode="External"/><Relationship Id="rId1869" Type="http://schemas.openxmlformats.org/officeDocument/2006/relationships/hyperlink" Target="https://www.munzee.com/m/masonite/2117/" TargetMode="External"/><Relationship Id="rId1860" Type="http://schemas.openxmlformats.org/officeDocument/2006/relationships/hyperlink" Target="https://www.munzee.com/m/masonite/2126/" TargetMode="External"/><Relationship Id="rId1861" Type="http://schemas.openxmlformats.org/officeDocument/2006/relationships/hyperlink" Target="https://www.munzee.com/m/caribjules/1210/" TargetMode="External"/><Relationship Id="rId1810" Type="http://schemas.openxmlformats.org/officeDocument/2006/relationships/hyperlink" Target="https://www.munzee.com/m/daysleeperdot/6796/" TargetMode="External"/><Relationship Id="rId1811" Type="http://schemas.openxmlformats.org/officeDocument/2006/relationships/hyperlink" Target="https://www.munzee.com/m/Buffalo113/494/" TargetMode="External"/><Relationship Id="rId1812" Type="http://schemas.openxmlformats.org/officeDocument/2006/relationships/hyperlink" Target="https://www.munzee.com/m/TheLabGuys/4903/" TargetMode="External"/><Relationship Id="rId1813" Type="http://schemas.openxmlformats.org/officeDocument/2006/relationships/hyperlink" Target="https://www.munzee.com/m/amoocow/2548/" TargetMode="External"/><Relationship Id="rId1814" Type="http://schemas.openxmlformats.org/officeDocument/2006/relationships/hyperlink" Target="https://www.munzee.com/m/Oskar173/1072/admin/" TargetMode="External"/><Relationship Id="rId1815" Type="http://schemas.openxmlformats.org/officeDocument/2006/relationships/hyperlink" Target="https://www.munzee.com/m/Gatis50/2224" TargetMode="External"/><Relationship Id="rId1816" Type="http://schemas.openxmlformats.org/officeDocument/2006/relationships/hyperlink" Target="https://www.munzee.com/m/jameshau84/9593/" TargetMode="External"/><Relationship Id="rId1817" Type="http://schemas.openxmlformats.org/officeDocument/2006/relationships/hyperlink" Target="https://www.munzee.com/m/daysleeperdot/8888/" TargetMode="External"/><Relationship Id="rId1818" Type="http://schemas.openxmlformats.org/officeDocument/2006/relationships/hyperlink" Target="https://www.munzee.com/m/mierischclan/2631" TargetMode="External"/><Relationship Id="rId1819" Type="http://schemas.openxmlformats.org/officeDocument/2006/relationships/hyperlink" Target="https://www.munzee.com/m/satumh/1201/" TargetMode="External"/><Relationship Id="rId1800" Type="http://schemas.openxmlformats.org/officeDocument/2006/relationships/hyperlink" Target="https://www.munzee.com/m/Chere/833/" TargetMode="External"/><Relationship Id="rId1801" Type="http://schemas.openxmlformats.org/officeDocument/2006/relationships/hyperlink" Target="https://www.munzee.com/m/daysleeperdot/7023/" TargetMode="External"/><Relationship Id="rId1802" Type="http://schemas.openxmlformats.org/officeDocument/2006/relationships/hyperlink" Target="https://www.munzee.com/m/Buffalo113/477/" TargetMode="External"/><Relationship Id="rId1803" Type="http://schemas.openxmlformats.org/officeDocument/2006/relationships/hyperlink" Target="https://www.munzee.com/m/GAD64/9539" TargetMode="External"/><Relationship Id="rId1804" Type="http://schemas.openxmlformats.org/officeDocument/2006/relationships/hyperlink" Target="https://www.munzee.com/m/daysleeperdot/7020/" TargetMode="External"/><Relationship Id="rId1805" Type="http://schemas.openxmlformats.org/officeDocument/2006/relationships/hyperlink" Target="https://www.munzee.com/m/Buffalo113/478/" TargetMode="External"/><Relationship Id="rId1806" Type="http://schemas.openxmlformats.org/officeDocument/2006/relationships/hyperlink" Target="https://www.munzee.com/m/TheLabGuys/4906/" TargetMode="External"/><Relationship Id="rId1807" Type="http://schemas.openxmlformats.org/officeDocument/2006/relationships/hyperlink" Target="https://www.munzee.com/m/daysleeperdot/7012/" TargetMode="External"/><Relationship Id="rId1808" Type="http://schemas.openxmlformats.org/officeDocument/2006/relationships/hyperlink" Target="https://www.munzee.com/m/Buffalo113/492/" TargetMode="External"/><Relationship Id="rId1809" Type="http://schemas.openxmlformats.org/officeDocument/2006/relationships/hyperlink" Target="https://www.munzee.com/m/TheLabGuys/4904/" TargetMode="External"/><Relationship Id="rId1830" Type="http://schemas.openxmlformats.org/officeDocument/2006/relationships/hyperlink" Target="https://www.munzee.com/m/BrianMoos/2931/" TargetMode="External"/><Relationship Id="rId1831" Type="http://schemas.openxmlformats.org/officeDocument/2006/relationships/hyperlink" Target="https://www.munzee.com/m/amoocow/3288/" TargetMode="External"/><Relationship Id="rId1832" Type="http://schemas.openxmlformats.org/officeDocument/2006/relationships/hyperlink" Target="https://www.munzee.com/m/daysleeperdot/8862/" TargetMode="External"/><Relationship Id="rId1833" Type="http://schemas.openxmlformats.org/officeDocument/2006/relationships/hyperlink" Target="https://www.munzee.com/m/TSwag/391/" TargetMode="External"/><Relationship Id="rId1834" Type="http://schemas.openxmlformats.org/officeDocument/2006/relationships/hyperlink" Target="https://www.munzee.com/m/marleyfanct/2501/" TargetMode="External"/><Relationship Id="rId1835" Type="http://schemas.openxmlformats.org/officeDocument/2006/relationships/hyperlink" Target="https://www.munzee.com/m/daysleeperdot/9021/" TargetMode="External"/><Relationship Id="rId1836" Type="http://schemas.openxmlformats.org/officeDocument/2006/relationships/hyperlink" Target="https://www.munzee.com/m/Niks13/337" TargetMode="External"/><Relationship Id="rId1837" Type="http://schemas.openxmlformats.org/officeDocument/2006/relationships/hyperlink" Target="https://www.munzee.com/m/Berg14/411/" TargetMode="External"/><Relationship Id="rId1838" Type="http://schemas.openxmlformats.org/officeDocument/2006/relationships/hyperlink" Target="https://www.munzee.com/m/daysleeperdot/8991/" TargetMode="External"/><Relationship Id="rId1839" Type="http://schemas.openxmlformats.org/officeDocument/2006/relationships/hyperlink" Target="https://www.munzee.com/m/piupardo/2920" TargetMode="External"/><Relationship Id="rId1820" Type="http://schemas.openxmlformats.org/officeDocument/2006/relationships/hyperlink" Target="https://www.munzee.com/m/daysleeperdot/8917/" TargetMode="External"/><Relationship Id="rId1821" Type="http://schemas.openxmlformats.org/officeDocument/2006/relationships/hyperlink" Target="https://www.munzee.com/m/jaan/1413" TargetMode="External"/><Relationship Id="rId1822" Type="http://schemas.openxmlformats.org/officeDocument/2006/relationships/hyperlink" Target="https://www.munzee.com/m/IzzePop/648/" TargetMode="External"/><Relationship Id="rId1823" Type="http://schemas.openxmlformats.org/officeDocument/2006/relationships/hyperlink" Target="https://www.munzee.com/m/daysleeperdot/8876/" TargetMode="External"/><Relationship Id="rId1824" Type="http://schemas.openxmlformats.org/officeDocument/2006/relationships/hyperlink" Target="https://www.munzee.com/m/amoocow/3286/" TargetMode="External"/><Relationship Id="rId1825" Type="http://schemas.openxmlformats.org/officeDocument/2006/relationships/hyperlink" Target="https://www.munzee.com/m/IzzePop/645/" TargetMode="External"/><Relationship Id="rId1826" Type="http://schemas.openxmlformats.org/officeDocument/2006/relationships/hyperlink" Target="https://www.munzee.com/m/daysleeperdot/8912/" TargetMode="External"/><Relationship Id="rId1827" Type="http://schemas.openxmlformats.org/officeDocument/2006/relationships/hyperlink" Target="https://www.munzee.com/m/amoocow/3287/" TargetMode="External"/><Relationship Id="rId1828" Type="http://schemas.openxmlformats.org/officeDocument/2006/relationships/hyperlink" Target="https://www.munzee.com/m/keddyklan/1259/" TargetMode="External"/><Relationship Id="rId1829" Type="http://schemas.openxmlformats.org/officeDocument/2006/relationships/hyperlink" Target="https://www.munzee.com/m/daysleeperdot/8863/" TargetMode="External"/><Relationship Id="rId1455" Type="http://schemas.openxmlformats.org/officeDocument/2006/relationships/hyperlink" Target="https://www.munzee.com/m/Lazylightning7/1886/" TargetMode="External"/><Relationship Id="rId1456" Type="http://schemas.openxmlformats.org/officeDocument/2006/relationships/hyperlink" Target="https://www.munzee.com/m/daysleeperdot/7034/" TargetMode="External"/><Relationship Id="rId1457" Type="http://schemas.openxmlformats.org/officeDocument/2006/relationships/hyperlink" Target="https://www.munzee.com/m/CoalCracker7/7593" TargetMode="External"/><Relationship Id="rId1458" Type="http://schemas.openxmlformats.org/officeDocument/2006/relationships/hyperlink" Target="https://www.munzee.com/m/TheFatCats/2974/" TargetMode="External"/><Relationship Id="rId1459" Type="http://schemas.openxmlformats.org/officeDocument/2006/relationships/hyperlink" Target="https://www.munzee.com/m/daysleeperdot/7365/" TargetMode="External"/><Relationship Id="rId629" Type="http://schemas.openxmlformats.org/officeDocument/2006/relationships/hyperlink" Target="https://www.munzee.com/m/caribjules/1787/" TargetMode="External"/><Relationship Id="rId624" Type="http://schemas.openxmlformats.org/officeDocument/2006/relationships/hyperlink" Target="https://www.munzee.com/m/coastingcollins/2685/" TargetMode="External"/><Relationship Id="rId623" Type="http://schemas.openxmlformats.org/officeDocument/2006/relationships/hyperlink" Target="https://www.munzee.com/m/caribjules/1803/" TargetMode="External"/><Relationship Id="rId622" Type="http://schemas.openxmlformats.org/officeDocument/2006/relationships/hyperlink" Target="https://www.munzee.com/m/masonite/2340/" TargetMode="External"/><Relationship Id="rId621" Type="http://schemas.openxmlformats.org/officeDocument/2006/relationships/hyperlink" Target="https://www.munzee.com/m/coastingcollins/2680/" TargetMode="External"/><Relationship Id="rId628" Type="http://schemas.openxmlformats.org/officeDocument/2006/relationships/hyperlink" Target="https://www.munzee.com/m/masonite/2331/" TargetMode="External"/><Relationship Id="rId627" Type="http://schemas.openxmlformats.org/officeDocument/2006/relationships/hyperlink" Target="https://www.munzee.com/m/coastingcollins/2710/" TargetMode="External"/><Relationship Id="rId626" Type="http://schemas.openxmlformats.org/officeDocument/2006/relationships/hyperlink" Target="https://www.munzee.com/m/caribjules/1788/" TargetMode="External"/><Relationship Id="rId625" Type="http://schemas.openxmlformats.org/officeDocument/2006/relationships/hyperlink" Target="https://www.munzee.com/m/masonite/2333/" TargetMode="External"/><Relationship Id="rId1450" Type="http://schemas.openxmlformats.org/officeDocument/2006/relationships/hyperlink" Target="https://www.munzee.com/m/daysleeperdot/6940/" TargetMode="External"/><Relationship Id="rId620" Type="http://schemas.openxmlformats.org/officeDocument/2006/relationships/hyperlink" Target="https://www.munzee.com/m/caribjules/1804/" TargetMode="External"/><Relationship Id="rId1451" Type="http://schemas.openxmlformats.org/officeDocument/2006/relationships/hyperlink" Target="https://www.munzee.com/m/andrewbmbox/3197/" TargetMode="External"/><Relationship Id="rId1452" Type="http://schemas.openxmlformats.org/officeDocument/2006/relationships/hyperlink" Target="https://www.munzee.com/m/ChickenRun/9681/" TargetMode="External"/><Relationship Id="rId1453" Type="http://schemas.openxmlformats.org/officeDocument/2006/relationships/hyperlink" Target="https://www.munzee.com/m/daysleeperdot/7033/" TargetMode="External"/><Relationship Id="rId1454" Type="http://schemas.openxmlformats.org/officeDocument/2006/relationships/hyperlink" Target="https://www.munzee.com/m/EmeraldAngel/1249/" TargetMode="External"/><Relationship Id="rId1444" Type="http://schemas.openxmlformats.org/officeDocument/2006/relationships/hyperlink" Target="https://www.munzee.com/m/Lazylightning7/1885/" TargetMode="External"/><Relationship Id="rId1445" Type="http://schemas.openxmlformats.org/officeDocument/2006/relationships/hyperlink" Target="https://www.munzee.com/m/andrewbmbox/3019/" TargetMode="External"/><Relationship Id="rId1446" Type="http://schemas.openxmlformats.org/officeDocument/2006/relationships/hyperlink" Target="https://www.munzee.com/m/karen1962/2259/" TargetMode="External"/><Relationship Id="rId1447" Type="http://schemas.openxmlformats.org/officeDocument/2006/relationships/hyperlink" Target="https://www.munzee.com/m/Brandikorte/3549" TargetMode="External"/><Relationship Id="rId1448" Type="http://schemas.openxmlformats.org/officeDocument/2006/relationships/hyperlink" Target="https://www.munzee.com/m/andrewbmbox/3020/" TargetMode="External"/><Relationship Id="rId1449" Type="http://schemas.openxmlformats.org/officeDocument/2006/relationships/hyperlink" Target="https://www.munzee.com/m/GoofyButterfly/6633" TargetMode="External"/><Relationship Id="rId619" Type="http://schemas.openxmlformats.org/officeDocument/2006/relationships/hyperlink" Target="https://www.munzee.com/m/masonite/2341/" TargetMode="External"/><Relationship Id="rId618" Type="http://schemas.openxmlformats.org/officeDocument/2006/relationships/hyperlink" Target="https://www.munzee.com/m/coastingcollins/2674/" TargetMode="External"/><Relationship Id="rId613" Type="http://schemas.openxmlformats.org/officeDocument/2006/relationships/hyperlink" Target="https://www.munzee.com/m/masonite/2294/" TargetMode="External"/><Relationship Id="rId612" Type="http://schemas.openxmlformats.org/officeDocument/2006/relationships/hyperlink" Target="https://www.munzee.com/m/coastingcollins/2661/" TargetMode="External"/><Relationship Id="rId611" Type="http://schemas.openxmlformats.org/officeDocument/2006/relationships/hyperlink" Target="https://www.munzee.com/m/caribjules/1761/" TargetMode="External"/><Relationship Id="rId610" Type="http://schemas.openxmlformats.org/officeDocument/2006/relationships/hyperlink" Target="https://www.munzee.com/m/masonite/2295/" TargetMode="External"/><Relationship Id="rId617" Type="http://schemas.openxmlformats.org/officeDocument/2006/relationships/hyperlink" Target="https://www.munzee.com/m/caribjules/1805/" TargetMode="External"/><Relationship Id="rId616" Type="http://schemas.openxmlformats.org/officeDocument/2006/relationships/hyperlink" Target="https://www.munzee.com/m/masonite/2342/" TargetMode="External"/><Relationship Id="rId615" Type="http://schemas.openxmlformats.org/officeDocument/2006/relationships/hyperlink" Target="https://www.munzee.com/m/coastingcollins/2662/" TargetMode="External"/><Relationship Id="rId614" Type="http://schemas.openxmlformats.org/officeDocument/2006/relationships/hyperlink" Target="https://www.munzee.com/m/caribjules/1760/" TargetMode="External"/><Relationship Id="rId1440" Type="http://schemas.openxmlformats.org/officeDocument/2006/relationships/hyperlink" Target="https://www.munzee.com/m/Tabata2/7740" TargetMode="External"/><Relationship Id="rId1441" Type="http://schemas.openxmlformats.org/officeDocument/2006/relationships/hyperlink" Target="https://www.munzee.com/m/Dazzaf/3904/" TargetMode="External"/><Relationship Id="rId1442" Type="http://schemas.openxmlformats.org/officeDocument/2006/relationships/hyperlink" Target="https://www.munzee.com/m/andrewbmbox/3017/" TargetMode="External"/><Relationship Id="rId1443" Type="http://schemas.openxmlformats.org/officeDocument/2006/relationships/hyperlink" Target="https://www.munzee.com/m/mrvolkswagen/360/" TargetMode="External"/><Relationship Id="rId1477" Type="http://schemas.openxmlformats.org/officeDocument/2006/relationships/hyperlink" Target="https://www.munzee.com/m/easterb/1421/" TargetMode="External"/><Relationship Id="rId1478" Type="http://schemas.openxmlformats.org/officeDocument/2006/relationships/hyperlink" Target="https://www.munzee.com/m/starman99/1861/" TargetMode="External"/><Relationship Id="rId1479" Type="http://schemas.openxmlformats.org/officeDocument/2006/relationships/hyperlink" Target="https://www.munzee.com/m/daysleeperdot/8901/" TargetMode="External"/><Relationship Id="rId646" Type="http://schemas.openxmlformats.org/officeDocument/2006/relationships/hyperlink" Target="https://www.munzee.com/m/iamdeana/2914/" TargetMode="External"/><Relationship Id="rId645" Type="http://schemas.openxmlformats.org/officeDocument/2006/relationships/hyperlink" Target="https://www.munzee.com/m/KlassicKelly/6481/" TargetMode="External"/><Relationship Id="rId644" Type="http://schemas.openxmlformats.org/officeDocument/2006/relationships/hyperlink" Target="https://www.munzee.com/m/bjktgdmb/2419/" TargetMode="External"/><Relationship Id="rId643" Type="http://schemas.openxmlformats.org/officeDocument/2006/relationships/hyperlink" Target="https://www.munzee.com/m/iamdeana/2900/" TargetMode="External"/><Relationship Id="rId649" Type="http://schemas.openxmlformats.org/officeDocument/2006/relationships/hyperlink" Target="https://www.munzee.com/m/tinyredfox/1415/" TargetMode="External"/><Relationship Id="rId648" Type="http://schemas.openxmlformats.org/officeDocument/2006/relationships/hyperlink" Target="https://www.munzee.com/m/KlassicKelly/6480/" TargetMode="External"/><Relationship Id="rId647" Type="http://schemas.openxmlformats.org/officeDocument/2006/relationships/hyperlink" Target="https://www.munzee.com/m/familyd/2641/" TargetMode="External"/><Relationship Id="rId1470" Type="http://schemas.openxmlformats.org/officeDocument/2006/relationships/hyperlink" Target="https://www.munzee.com/m/Katara66/2232/" TargetMode="External"/><Relationship Id="rId1471" Type="http://schemas.openxmlformats.org/officeDocument/2006/relationships/hyperlink" Target="https://www.munzee.com/m/starman99/1880/" TargetMode="External"/><Relationship Id="rId1472" Type="http://schemas.openxmlformats.org/officeDocument/2006/relationships/hyperlink" Target="https://www.munzee.com/m/Lightek/4333" TargetMode="External"/><Relationship Id="rId642" Type="http://schemas.openxmlformats.org/officeDocument/2006/relationships/hyperlink" Target="https://www.munzee.com/m/KlassicKelly/6465/" TargetMode="External"/><Relationship Id="rId1473" Type="http://schemas.openxmlformats.org/officeDocument/2006/relationships/hyperlink" Target="https://www.munzee.com/m/rheinrich65/3298/" TargetMode="External"/><Relationship Id="rId641" Type="http://schemas.openxmlformats.org/officeDocument/2006/relationships/hyperlink" Target="https://www.munzee.com/m/Sevans/246/" TargetMode="External"/><Relationship Id="rId1474" Type="http://schemas.openxmlformats.org/officeDocument/2006/relationships/hyperlink" Target="https://www.munzee.com/m/starman99/1872/" TargetMode="External"/><Relationship Id="rId640" Type="http://schemas.openxmlformats.org/officeDocument/2006/relationships/hyperlink" Target="https://www.munzee.com/m/IzzePop/873/" TargetMode="External"/><Relationship Id="rId1475" Type="http://schemas.openxmlformats.org/officeDocument/2006/relationships/hyperlink" Target="https://www.munzee.com/m/CopperWings/1044/" TargetMode="External"/><Relationship Id="rId1476" Type="http://schemas.openxmlformats.org/officeDocument/2006/relationships/hyperlink" Target="https://www.munzee.com/m/Katara66/2224/" TargetMode="External"/><Relationship Id="rId1466" Type="http://schemas.openxmlformats.org/officeDocument/2006/relationships/hyperlink" Target="https://www.munzee.com/m/Lightek/4352" TargetMode="External"/><Relationship Id="rId1467" Type="http://schemas.openxmlformats.org/officeDocument/2006/relationships/hyperlink" Target="https://www.munzee.com/m/rheinrich65/3299/" TargetMode="External"/><Relationship Id="rId1468" Type="http://schemas.openxmlformats.org/officeDocument/2006/relationships/hyperlink" Target="https://www.munzee.com/m/starman99/1901/" TargetMode="External"/><Relationship Id="rId1469" Type="http://schemas.openxmlformats.org/officeDocument/2006/relationships/hyperlink" Target="https://www.munzee.com/m/Lightek/4349" TargetMode="External"/><Relationship Id="rId635" Type="http://schemas.openxmlformats.org/officeDocument/2006/relationships/hyperlink" Target="https://www.munzee.com/m/caribjules/1730/" TargetMode="External"/><Relationship Id="rId634" Type="http://schemas.openxmlformats.org/officeDocument/2006/relationships/hyperlink" Target="https://www.munzee.com/m/masonite/2325/" TargetMode="External"/><Relationship Id="rId633" Type="http://schemas.openxmlformats.org/officeDocument/2006/relationships/hyperlink" Target="https://www.munzee.com/m/coastingcollins/2729/" TargetMode="External"/><Relationship Id="rId632" Type="http://schemas.openxmlformats.org/officeDocument/2006/relationships/hyperlink" Target="https://www.munzee.com/m/caribjules/1786/" TargetMode="External"/><Relationship Id="rId639" Type="http://schemas.openxmlformats.org/officeDocument/2006/relationships/hyperlink" Target="https://www.munzee.com/m/coastingcollins/2733/" TargetMode="External"/><Relationship Id="rId638" Type="http://schemas.openxmlformats.org/officeDocument/2006/relationships/hyperlink" Target="https://www.munzee.com/m/caribjules/1729/" TargetMode="External"/><Relationship Id="rId637" Type="http://schemas.openxmlformats.org/officeDocument/2006/relationships/hyperlink" Target="https://www.munzee.com/m/masonite/2324/" TargetMode="External"/><Relationship Id="rId636" Type="http://schemas.openxmlformats.org/officeDocument/2006/relationships/hyperlink" Target="https://www.munzee.com/m/coastingcollins/2732/" TargetMode="External"/><Relationship Id="rId1460" Type="http://schemas.openxmlformats.org/officeDocument/2006/relationships/hyperlink" Target="https://www.munzee.com/m/SKlick/1199/" TargetMode="External"/><Relationship Id="rId1461" Type="http://schemas.openxmlformats.org/officeDocument/2006/relationships/hyperlink" Target="https://www.munzee.com/m/andrewbmbox/3200/" TargetMode="External"/><Relationship Id="rId631" Type="http://schemas.openxmlformats.org/officeDocument/2006/relationships/hyperlink" Target="https://www.munzee.com/m/masonite/2328/" TargetMode="External"/><Relationship Id="rId1462" Type="http://schemas.openxmlformats.org/officeDocument/2006/relationships/hyperlink" Target="https://www.munzee.com/m/daysleeperdot/7367/" TargetMode="External"/><Relationship Id="rId630" Type="http://schemas.openxmlformats.org/officeDocument/2006/relationships/hyperlink" Target="https://www.munzee.com/m/coastingcollins/2711/" TargetMode="External"/><Relationship Id="rId1463" Type="http://schemas.openxmlformats.org/officeDocument/2006/relationships/hyperlink" Target="https://www.munzee.com/m/Oskar173/1099/admin/" TargetMode="External"/><Relationship Id="rId1464" Type="http://schemas.openxmlformats.org/officeDocument/2006/relationships/hyperlink" Target="https://www.munzee.com/m/CoalCracker7/7659" TargetMode="External"/><Relationship Id="rId1465" Type="http://schemas.openxmlformats.org/officeDocument/2006/relationships/hyperlink" Target="https://www.munzee.com/m/starman99/1903/" TargetMode="External"/><Relationship Id="rId1411" Type="http://schemas.openxmlformats.org/officeDocument/2006/relationships/hyperlink" Target="https://www.munzee.com/m/KlassicKelly/6487/" TargetMode="External"/><Relationship Id="rId1895" Type="http://schemas.openxmlformats.org/officeDocument/2006/relationships/hyperlink" Target="https://www.munzee.com/m/kcpride/4120/" TargetMode="External"/><Relationship Id="rId1412" Type="http://schemas.openxmlformats.org/officeDocument/2006/relationships/hyperlink" Target="https://www.munzee.com/m/Dibcrew/4381/" TargetMode="External"/><Relationship Id="rId1896" Type="http://schemas.openxmlformats.org/officeDocument/2006/relationships/hyperlink" Target="https://www.munzee.com/m/masonite/1486/" TargetMode="External"/><Relationship Id="rId1413" Type="http://schemas.openxmlformats.org/officeDocument/2006/relationships/hyperlink" Target="https://www.munzee.com/m/andrewbmbox/2941/" TargetMode="External"/><Relationship Id="rId1897" Type="http://schemas.openxmlformats.org/officeDocument/2006/relationships/hyperlink" Target="https://www.munzee.com/m/caribjules/1074/" TargetMode="External"/><Relationship Id="rId1414" Type="http://schemas.openxmlformats.org/officeDocument/2006/relationships/hyperlink" Target="https://www.munzee.com/m/KlassicKelly/6486/" TargetMode="External"/><Relationship Id="rId1898" Type="http://schemas.openxmlformats.org/officeDocument/2006/relationships/hyperlink" Target="https://www.munzee.com/m/kcpride/4102/" TargetMode="External"/><Relationship Id="rId1415" Type="http://schemas.openxmlformats.org/officeDocument/2006/relationships/hyperlink" Target="https://www.munzee.com/m/GAD64/9262" TargetMode="External"/><Relationship Id="rId1899" Type="http://schemas.openxmlformats.org/officeDocument/2006/relationships/hyperlink" Target="https://www.munzee.com/m/masonite/1480/" TargetMode="External"/><Relationship Id="rId1416" Type="http://schemas.openxmlformats.org/officeDocument/2006/relationships/hyperlink" Target="https://www.munzee.com/m/ClownShoes/2141/" TargetMode="External"/><Relationship Id="rId1417" Type="http://schemas.openxmlformats.org/officeDocument/2006/relationships/hyperlink" Target="https://www.munzee.com/m/KlassicKelly/6535/" TargetMode="External"/><Relationship Id="rId1418" Type="http://schemas.openxmlformats.org/officeDocument/2006/relationships/hyperlink" Target="https://www.munzee.com/m/andrewbmbox/2955/" TargetMode="External"/><Relationship Id="rId1419" Type="http://schemas.openxmlformats.org/officeDocument/2006/relationships/hyperlink" Target="https://www.munzee.com/m/ozarkcheryl/1342/" TargetMode="External"/><Relationship Id="rId1890" Type="http://schemas.openxmlformats.org/officeDocument/2006/relationships/hyperlink" Target="https://www.munzee.com/m/masonite/1491/" TargetMode="External"/><Relationship Id="rId1891" Type="http://schemas.openxmlformats.org/officeDocument/2006/relationships/hyperlink" Target="https://www.munzee.com/m/caribjules/1105/" TargetMode="External"/><Relationship Id="rId1892" Type="http://schemas.openxmlformats.org/officeDocument/2006/relationships/hyperlink" Target="https://www.munzee.com/m/kcpride/4108/" TargetMode="External"/><Relationship Id="rId1893" Type="http://schemas.openxmlformats.org/officeDocument/2006/relationships/hyperlink" Target="https://www.munzee.com/m/masonite/1489/" TargetMode="External"/><Relationship Id="rId1410" Type="http://schemas.openxmlformats.org/officeDocument/2006/relationships/hyperlink" Target="https://www.munzee.com/m/andrewbmbox/2907/" TargetMode="External"/><Relationship Id="rId1894" Type="http://schemas.openxmlformats.org/officeDocument/2006/relationships/hyperlink" Target="https://www.munzee.com/m/caribjules/1075/" TargetMode="External"/><Relationship Id="rId1400" Type="http://schemas.openxmlformats.org/officeDocument/2006/relationships/hyperlink" Target="https://www.munzee.com/m/andrewbmbox/2877/" TargetMode="External"/><Relationship Id="rId1884" Type="http://schemas.openxmlformats.org/officeDocument/2006/relationships/hyperlink" Target="https://www.munzee.com/m/masonite/1634/" TargetMode="External"/><Relationship Id="rId1401" Type="http://schemas.openxmlformats.org/officeDocument/2006/relationships/hyperlink" Target="https://www.munzee.com/m/Dibcrew/4355/" TargetMode="External"/><Relationship Id="rId1885" Type="http://schemas.openxmlformats.org/officeDocument/2006/relationships/hyperlink" Target="https://www.munzee.com/m/caribjules/1199/" TargetMode="External"/><Relationship Id="rId1402" Type="http://schemas.openxmlformats.org/officeDocument/2006/relationships/hyperlink" Target="https://www.munzee.com/m/KlassicKelly/6456/" TargetMode="External"/><Relationship Id="rId1886" Type="http://schemas.openxmlformats.org/officeDocument/2006/relationships/hyperlink" Target="https://www.munzee.com/m/kcpride/4121/" TargetMode="External"/><Relationship Id="rId1403" Type="http://schemas.openxmlformats.org/officeDocument/2006/relationships/hyperlink" Target="https://www.munzee.com/m/masonite/1954/" TargetMode="External"/><Relationship Id="rId1887" Type="http://schemas.openxmlformats.org/officeDocument/2006/relationships/hyperlink" Target="https://www.munzee.com/m/masonite/1633/" TargetMode="External"/><Relationship Id="rId1404" Type="http://schemas.openxmlformats.org/officeDocument/2006/relationships/hyperlink" Target="https://www.munzee.com/m/Brandikorte/3348" TargetMode="External"/><Relationship Id="rId1888" Type="http://schemas.openxmlformats.org/officeDocument/2006/relationships/hyperlink" Target="https://www.munzee.com/m/caribjules/1106/" TargetMode="External"/><Relationship Id="rId1405" Type="http://schemas.openxmlformats.org/officeDocument/2006/relationships/hyperlink" Target="https://www.munzee.com/m/KlassicKelly/" TargetMode="External"/><Relationship Id="rId1889" Type="http://schemas.openxmlformats.org/officeDocument/2006/relationships/hyperlink" Target="https://www.munzee.com/m/kcpride/4110/" TargetMode="External"/><Relationship Id="rId1406" Type="http://schemas.openxmlformats.org/officeDocument/2006/relationships/hyperlink" Target="https://www.munzee.com/m/GAD64/9261" TargetMode="External"/><Relationship Id="rId1407" Type="http://schemas.openxmlformats.org/officeDocument/2006/relationships/hyperlink" Target="https://www.munzee.com/m/andrewbmbox/2878/" TargetMode="External"/><Relationship Id="rId1408" Type="http://schemas.openxmlformats.org/officeDocument/2006/relationships/hyperlink" Target="https://www.munzee.com/m/KlassicKelly/" TargetMode="External"/><Relationship Id="rId1409" Type="http://schemas.openxmlformats.org/officeDocument/2006/relationships/hyperlink" Target="https://www.munzee.com/m/charlottedavina/1955/" TargetMode="External"/><Relationship Id="rId1880" Type="http://schemas.openxmlformats.org/officeDocument/2006/relationships/hyperlink" Target="https://www.munzee.com/m/kcpride/4433/" TargetMode="External"/><Relationship Id="rId1881" Type="http://schemas.openxmlformats.org/officeDocument/2006/relationships/hyperlink" Target="https://www.munzee.com/m/masonite/1635/" TargetMode="External"/><Relationship Id="rId1882" Type="http://schemas.openxmlformats.org/officeDocument/2006/relationships/hyperlink" Target="https://www.munzee.com/m/caribjules/1200/" TargetMode="External"/><Relationship Id="rId1883" Type="http://schemas.openxmlformats.org/officeDocument/2006/relationships/hyperlink" Target="https://www.munzee.com/m/kcpride/4124/" TargetMode="External"/><Relationship Id="rId1433" Type="http://schemas.openxmlformats.org/officeDocument/2006/relationships/hyperlink" Target="https://www.munzee.com/m/andrewbmbox/2976/" TargetMode="External"/><Relationship Id="rId1434" Type="http://schemas.openxmlformats.org/officeDocument/2006/relationships/hyperlink" Target="https://www.munzee.com/m/GAD64/9360/" TargetMode="External"/><Relationship Id="rId1435" Type="http://schemas.openxmlformats.org/officeDocument/2006/relationships/hyperlink" Target="https://www.munzee.com/m/KlassicKelly/6533/" TargetMode="External"/><Relationship Id="rId1436" Type="http://schemas.openxmlformats.org/officeDocument/2006/relationships/hyperlink" Target="https://www.munzee.com/m/andrewbmbox/2984/" TargetMode="External"/><Relationship Id="rId1437" Type="http://schemas.openxmlformats.org/officeDocument/2006/relationships/hyperlink" Target="https://www.munzee.com/m/charlottedavina/1938/" TargetMode="External"/><Relationship Id="rId1438" Type="http://schemas.openxmlformats.org/officeDocument/2006/relationships/hyperlink" Target="https://www.munzee.com/m/lison55/4866" TargetMode="External"/><Relationship Id="rId1439" Type="http://schemas.openxmlformats.org/officeDocument/2006/relationships/hyperlink" Target="https://www.munzee.com/m/andrewbmbox/3016/" TargetMode="External"/><Relationship Id="rId609" Type="http://schemas.openxmlformats.org/officeDocument/2006/relationships/hyperlink" Target="https://www.munzee.com/m/coastingcollins/2660/" TargetMode="External"/><Relationship Id="rId608" Type="http://schemas.openxmlformats.org/officeDocument/2006/relationships/hyperlink" Target="https://www.munzee.com/m/caribjules/1765/" TargetMode="External"/><Relationship Id="rId607" Type="http://schemas.openxmlformats.org/officeDocument/2006/relationships/hyperlink" Target="https://www.munzee.com/m/masonite/2296/" TargetMode="External"/><Relationship Id="rId602" Type="http://schemas.openxmlformats.org/officeDocument/2006/relationships/hyperlink" Target="https://www.munzee.com/m/caribjules/1767/" TargetMode="External"/><Relationship Id="rId601" Type="http://schemas.openxmlformats.org/officeDocument/2006/relationships/hyperlink" Target="https://www.munzee.com/m/masonite/2302/" TargetMode="External"/><Relationship Id="rId600" Type="http://schemas.openxmlformats.org/officeDocument/2006/relationships/hyperlink" Target="https://www.munzee.com/m/coastingcollins/2655/" TargetMode="External"/><Relationship Id="rId606" Type="http://schemas.openxmlformats.org/officeDocument/2006/relationships/hyperlink" Target="https://www.munzee.com/m/coastingcollins/2659/" TargetMode="External"/><Relationship Id="rId605" Type="http://schemas.openxmlformats.org/officeDocument/2006/relationships/hyperlink" Target="https://www.munzee.com/m/caribjules/1766/" TargetMode="External"/><Relationship Id="rId604" Type="http://schemas.openxmlformats.org/officeDocument/2006/relationships/hyperlink" Target="https://www.munzee.com/m/masonite/2301/" TargetMode="External"/><Relationship Id="rId603" Type="http://schemas.openxmlformats.org/officeDocument/2006/relationships/hyperlink" Target="https://www.munzee.com/m/coastingcollins/2657/" TargetMode="External"/><Relationship Id="rId1430" Type="http://schemas.openxmlformats.org/officeDocument/2006/relationships/hyperlink" Target="https://www.munzee.com/m/andrewbmbox/2969/" TargetMode="External"/><Relationship Id="rId1431" Type="http://schemas.openxmlformats.org/officeDocument/2006/relationships/hyperlink" Target="https://www.munzee.com/m/charlottedavina/1939/" TargetMode="External"/><Relationship Id="rId1432" Type="http://schemas.openxmlformats.org/officeDocument/2006/relationships/hyperlink" Target="https://www.munzee.com/m/floridafinder2/5083/" TargetMode="External"/><Relationship Id="rId1422" Type="http://schemas.openxmlformats.org/officeDocument/2006/relationships/hyperlink" Target="https://www.munzee.com/m/charlottedavina/1953/" TargetMode="External"/><Relationship Id="rId1423" Type="http://schemas.openxmlformats.org/officeDocument/2006/relationships/hyperlink" Target="https://www.munzee.com/m/techytrekker/145" TargetMode="External"/><Relationship Id="rId1424" Type="http://schemas.openxmlformats.org/officeDocument/2006/relationships/hyperlink" Target="https://www.munzee.com/m/andrewbmbox/2964/" TargetMode="External"/><Relationship Id="rId1425" Type="http://schemas.openxmlformats.org/officeDocument/2006/relationships/hyperlink" Target="https://www.munzee.com/m/GAD64/9267" TargetMode="External"/><Relationship Id="rId1426" Type="http://schemas.openxmlformats.org/officeDocument/2006/relationships/hyperlink" Target="https://www.munzee.com/m/KlassicKelly/6534/" TargetMode="External"/><Relationship Id="rId1427" Type="http://schemas.openxmlformats.org/officeDocument/2006/relationships/hyperlink" Target="https://www.munzee.com/m/andrewbmbox/2966/" TargetMode="External"/><Relationship Id="rId1428" Type="http://schemas.openxmlformats.org/officeDocument/2006/relationships/hyperlink" Target="https://www.munzee.com/m/charlottedavina/1941/" TargetMode="External"/><Relationship Id="rId1429" Type="http://schemas.openxmlformats.org/officeDocument/2006/relationships/hyperlink" Target="https://www.munzee.com/m/setzerks/2326/" TargetMode="External"/><Relationship Id="rId1420" Type="http://schemas.openxmlformats.org/officeDocument/2006/relationships/hyperlink" Target="https://www.munzee.com/m/GAD64/9263" TargetMode="External"/><Relationship Id="rId1421" Type="http://schemas.openxmlformats.org/officeDocument/2006/relationships/hyperlink" Target="https://www.munzee.com/m/andrewbmbox/2963/" TargetMode="External"/><Relationship Id="rId1059" Type="http://schemas.openxmlformats.org/officeDocument/2006/relationships/hyperlink" Target="https://www.munzee.com/m/ArtGurl/422/" TargetMode="External"/><Relationship Id="rId228" Type="http://schemas.openxmlformats.org/officeDocument/2006/relationships/hyperlink" Target="https://www.munzee.com/m/rdm07/2226/" TargetMode="External"/><Relationship Id="rId227" Type="http://schemas.openxmlformats.org/officeDocument/2006/relationships/hyperlink" Target="https://www.munzee.com/m/SassySilkie/40/" TargetMode="External"/><Relationship Id="rId226" Type="http://schemas.openxmlformats.org/officeDocument/2006/relationships/hyperlink" Target="https://www.munzee.com/m/tnindian/2702/" TargetMode="External"/><Relationship Id="rId225" Type="http://schemas.openxmlformats.org/officeDocument/2006/relationships/hyperlink" Target="https://www.munzee.com/m/AndrasButor/1633" TargetMode="External"/><Relationship Id="rId229" Type="http://schemas.openxmlformats.org/officeDocument/2006/relationships/hyperlink" Target="https://www.munzee.com/m/Birdhouse/2742/" TargetMode="External"/><Relationship Id="rId1050" Type="http://schemas.openxmlformats.org/officeDocument/2006/relationships/hyperlink" Target="https://www.munzee.com/m/TheFatCats/652/" TargetMode="External"/><Relationship Id="rId220" Type="http://schemas.openxmlformats.org/officeDocument/2006/relationships/hyperlink" Target="https://www.munzee.com/m/NotNagel/362/" TargetMode="External"/><Relationship Id="rId1051" Type="http://schemas.openxmlformats.org/officeDocument/2006/relationships/hyperlink" Target="https://www.munzee.com/m/KlassicKelly/6472/" TargetMode="External"/><Relationship Id="rId1052" Type="http://schemas.openxmlformats.org/officeDocument/2006/relationships/hyperlink" Target="https://www.munzee.com/m/Boomersooner/1258/" TargetMode="External"/><Relationship Id="rId1053" Type="http://schemas.openxmlformats.org/officeDocument/2006/relationships/hyperlink" Target="https://www.munzee.com/m/rgforsythe/4961" TargetMode="External"/><Relationship Id="rId1054" Type="http://schemas.openxmlformats.org/officeDocument/2006/relationships/hyperlink" Target="https://www.munzee.com/m/KlassicKelly/6471/" TargetMode="External"/><Relationship Id="rId224" Type="http://schemas.openxmlformats.org/officeDocument/2006/relationships/hyperlink" Target="https://www.munzee.com/m/SassySilkie/41/" TargetMode="External"/><Relationship Id="rId1055" Type="http://schemas.openxmlformats.org/officeDocument/2006/relationships/hyperlink" Target="https://www.munzee.com/m/Boomersooner/1259/" TargetMode="External"/><Relationship Id="rId223" Type="http://schemas.openxmlformats.org/officeDocument/2006/relationships/hyperlink" Target="https://www.munzee.com/m/Madman2o/916/" TargetMode="External"/><Relationship Id="rId1056" Type="http://schemas.openxmlformats.org/officeDocument/2006/relationships/hyperlink" Target="https://www.munzee.com/m/ArtGurl/421/" TargetMode="External"/><Relationship Id="rId222" Type="http://schemas.openxmlformats.org/officeDocument/2006/relationships/hyperlink" Target="https://www.munzee.com/m/Lazylightning7/358/" TargetMode="External"/><Relationship Id="rId1057" Type="http://schemas.openxmlformats.org/officeDocument/2006/relationships/hyperlink" Target="https://www.munzee.com/m/KlassicKelly/6470/" TargetMode="External"/><Relationship Id="rId221" Type="http://schemas.openxmlformats.org/officeDocument/2006/relationships/hyperlink" Target="https://www.munzee.com/m/SassySilkie/42/" TargetMode="External"/><Relationship Id="rId1058" Type="http://schemas.openxmlformats.org/officeDocument/2006/relationships/hyperlink" Target="https://www.munzee.com/m/FindersGirl/2293/" TargetMode="External"/><Relationship Id="rId1048" Type="http://schemas.openxmlformats.org/officeDocument/2006/relationships/hyperlink" Target="https://www.munzee.com/m/KlassicKelly/6473/" TargetMode="External"/><Relationship Id="rId1049" Type="http://schemas.openxmlformats.org/officeDocument/2006/relationships/hyperlink" Target="https://www.munzee.com/m/GAD64/9323/" TargetMode="External"/><Relationship Id="rId217" Type="http://schemas.openxmlformats.org/officeDocument/2006/relationships/hyperlink" Target="https://www.munzee.com/m/twoleftknees/3342/" TargetMode="External"/><Relationship Id="rId216" Type="http://schemas.openxmlformats.org/officeDocument/2006/relationships/hyperlink" Target="https://www.munzee.com/m/bjktgdmb/2158/" TargetMode="External"/><Relationship Id="rId215" Type="http://schemas.openxmlformats.org/officeDocument/2006/relationships/hyperlink" Target="https://www.munzee.com/m/SassySilkie/44/" TargetMode="External"/><Relationship Id="rId699" Type="http://schemas.openxmlformats.org/officeDocument/2006/relationships/hyperlink" Target="https://www.munzee.com/m/stevenkim/2588/" TargetMode="External"/><Relationship Id="rId214" Type="http://schemas.openxmlformats.org/officeDocument/2006/relationships/hyperlink" Target="https://www.munzee.com/m/sfwife/3224/" TargetMode="External"/><Relationship Id="rId698" Type="http://schemas.openxmlformats.org/officeDocument/2006/relationships/hyperlink" Target="https://www.munzee.com/m/MrsHB31/2594/" TargetMode="External"/><Relationship Id="rId219" Type="http://schemas.openxmlformats.org/officeDocument/2006/relationships/hyperlink" Target="https://www.munzee.com/m/tnindian/2703/" TargetMode="External"/><Relationship Id="rId218" Type="http://schemas.openxmlformats.org/officeDocument/2006/relationships/hyperlink" Target="https://www.munzee.com/m/SassySilkie/43/" TargetMode="External"/><Relationship Id="rId693" Type="http://schemas.openxmlformats.org/officeDocument/2006/relationships/hyperlink" Target="https://www.munzee.com/m/AgentHop/5429/" TargetMode="External"/><Relationship Id="rId1040" Type="http://schemas.openxmlformats.org/officeDocument/2006/relationships/hyperlink" Target="https://www.munzee.com/m/caribjules/1535/" TargetMode="External"/><Relationship Id="rId692" Type="http://schemas.openxmlformats.org/officeDocument/2006/relationships/hyperlink" Target="https://www.munzee.com/m/tinyredfox/1488/" TargetMode="External"/><Relationship Id="rId1041" Type="http://schemas.openxmlformats.org/officeDocument/2006/relationships/hyperlink" Target="https://www.munzee.com/m/GrandpaArvada/5654/" TargetMode="External"/><Relationship Id="rId691" Type="http://schemas.openxmlformats.org/officeDocument/2006/relationships/hyperlink" Target="https://www.munzee.com/m/cjhornor/1056/" TargetMode="External"/><Relationship Id="rId1042" Type="http://schemas.openxmlformats.org/officeDocument/2006/relationships/hyperlink" Target="https://www.munzee.com/m/tinyredfox/1537/" TargetMode="External"/><Relationship Id="rId690" Type="http://schemas.openxmlformats.org/officeDocument/2006/relationships/hyperlink" Target="https://www.munzee.com/m/GAD64/9493/" TargetMode="External"/><Relationship Id="rId1043" Type="http://schemas.openxmlformats.org/officeDocument/2006/relationships/hyperlink" Target="https://www.munzee.com/m/caribjules/1508/" TargetMode="External"/><Relationship Id="rId213" Type="http://schemas.openxmlformats.org/officeDocument/2006/relationships/hyperlink" Target="https://www.munzee.com/m/hopsgeneral/3724/" TargetMode="External"/><Relationship Id="rId697" Type="http://schemas.openxmlformats.org/officeDocument/2006/relationships/hyperlink" Target="https://www.munzee.com/m/cjsjunk/2390/" TargetMode="External"/><Relationship Id="rId1044" Type="http://schemas.openxmlformats.org/officeDocument/2006/relationships/hyperlink" Target="https://www.munzee.com/m/KlassicKelly/6716/" TargetMode="External"/><Relationship Id="rId212" Type="http://schemas.openxmlformats.org/officeDocument/2006/relationships/hyperlink" Target="https://www.munzee.com/m/AgentHop/4528/" TargetMode="External"/><Relationship Id="rId696" Type="http://schemas.openxmlformats.org/officeDocument/2006/relationships/hyperlink" Target="https://www.munzee.com/m/cjhornor/1055/" TargetMode="External"/><Relationship Id="rId1045" Type="http://schemas.openxmlformats.org/officeDocument/2006/relationships/hyperlink" Target="https://www.munzee.com/m/Boomersooner/1257/" TargetMode="External"/><Relationship Id="rId211" Type="http://schemas.openxmlformats.org/officeDocument/2006/relationships/hyperlink" Target="https://www.munzee.com/m/Geodude/1302/" TargetMode="External"/><Relationship Id="rId695" Type="http://schemas.openxmlformats.org/officeDocument/2006/relationships/hyperlink" Target="https://www.munzee.com/m/tinyredfox/1489/" TargetMode="External"/><Relationship Id="rId1046" Type="http://schemas.openxmlformats.org/officeDocument/2006/relationships/hyperlink" Target="https://www.munzee.com/m/stevenkim/2587" TargetMode="External"/><Relationship Id="rId210" Type="http://schemas.openxmlformats.org/officeDocument/2006/relationships/hyperlink" Target="https://www.munzee.com/m/janzattic/4335/" TargetMode="External"/><Relationship Id="rId694" Type="http://schemas.openxmlformats.org/officeDocument/2006/relationships/hyperlink" Target="https://www.munzee.com/m/hopsgeneral/4390/" TargetMode="External"/><Relationship Id="rId1047" Type="http://schemas.openxmlformats.org/officeDocument/2006/relationships/hyperlink" Target="https://www.munzee.com/m/granitente/2225/" TargetMode="External"/><Relationship Id="rId249" Type="http://schemas.openxmlformats.org/officeDocument/2006/relationships/hyperlink" Target="https://www.munzee.com/m/robfire/2629/" TargetMode="External"/><Relationship Id="rId248" Type="http://schemas.openxmlformats.org/officeDocument/2006/relationships/hyperlink" Target="https://www.munzee.com/m/Elmer/221/" TargetMode="External"/><Relationship Id="rId247" Type="http://schemas.openxmlformats.org/officeDocument/2006/relationships/hyperlink" Target="https://www.munzee.com/m/caribjules/1951/" TargetMode="External"/><Relationship Id="rId1070" Type="http://schemas.openxmlformats.org/officeDocument/2006/relationships/hyperlink" Target="https://www.munzee.com/m/dwyers5/956/" TargetMode="External"/><Relationship Id="rId1071" Type="http://schemas.openxmlformats.org/officeDocument/2006/relationships/hyperlink" Target="https://www.munzee.com/m/andrewbmbox/2675/" TargetMode="External"/><Relationship Id="rId1072" Type="http://schemas.openxmlformats.org/officeDocument/2006/relationships/hyperlink" Target="https://www.munzee.com/m/KlassicKelly/6721/" TargetMode="External"/><Relationship Id="rId242" Type="http://schemas.openxmlformats.org/officeDocument/2006/relationships/hyperlink" Target="https://www.munzee.com/m/nascar/1440/" TargetMode="External"/><Relationship Id="rId1073" Type="http://schemas.openxmlformats.org/officeDocument/2006/relationships/hyperlink" Target="https://www.munzee.com/m/GAD64/9244" TargetMode="External"/><Relationship Id="rId241" Type="http://schemas.openxmlformats.org/officeDocument/2006/relationships/hyperlink" Target="https://www.munzee.com/m/2prettyladez/198/" TargetMode="External"/><Relationship Id="rId1074" Type="http://schemas.openxmlformats.org/officeDocument/2006/relationships/hyperlink" Target="https://www.munzee.com/m/andrewbmbox/2679/" TargetMode="External"/><Relationship Id="rId240" Type="http://schemas.openxmlformats.org/officeDocument/2006/relationships/hyperlink" Target="https://www.munzee.com/m/coastingcollins/2572/" TargetMode="External"/><Relationship Id="rId1075" Type="http://schemas.openxmlformats.org/officeDocument/2006/relationships/hyperlink" Target="https://www.munzee.com/m/KlassicKelly/6719/" TargetMode="External"/><Relationship Id="rId1076" Type="http://schemas.openxmlformats.org/officeDocument/2006/relationships/hyperlink" Target="https://www.munzee.com/m/munzeeprof/5851/" TargetMode="External"/><Relationship Id="rId246" Type="http://schemas.openxmlformats.org/officeDocument/2006/relationships/hyperlink" Target="https://www.munzee.com/m/robfire/2655/" TargetMode="External"/><Relationship Id="rId1077" Type="http://schemas.openxmlformats.org/officeDocument/2006/relationships/hyperlink" Target="https://www.munzee.com/m/andrewbmbox/2681/" TargetMode="External"/><Relationship Id="rId245" Type="http://schemas.openxmlformats.org/officeDocument/2006/relationships/hyperlink" Target="https://www.munzee.com/m/Elmer/215/" TargetMode="External"/><Relationship Id="rId1078" Type="http://schemas.openxmlformats.org/officeDocument/2006/relationships/hyperlink" Target="https://www.munzee.com/m/KlassicKelly/6720/" TargetMode="External"/><Relationship Id="rId244" Type="http://schemas.openxmlformats.org/officeDocument/2006/relationships/hyperlink" Target="https://www.munzee.com/m/Tabata2/5827/" TargetMode="External"/><Relationship Id="rId1079" Type="http://schemas.openxmlformats.org/officeDocument/2006/relationships/hyperlink" Target="https://www.munzee.com/m/munzeeprof/5849/" TargetMode="External"/><Relationship Id="rId243" Type="http://schemas.openxmlformats.org/officeDocument/2006/relationships/hyperlink" Target="https://www.munzee.com/m/coastingcollins/2574/" TargetMode="External"/><Relationship Id="rId239" Type="http://schemas.openxmlformats.org/officeDocument/2006/relationships/hyperlink" Target="https://www.munzee.com/m/Jafo43/14736/" TargetMode="External"/><Relationship Id="rId238" Type="http://schemas.openxmlformats.org/officeDocument/2006/relationships/hyperlink" Target="https://www.munzee.com/m/webeon2it/3499/" TargetMode="External"/><Relationship Id="rId237" Type="http://schemas.openxmlformats.org/officeDocument/2006/relationships/hyperlink" Target="https://www.munzee.com/m/coastingcollins/2566/" TargetMode="External"/><Relationship Id="rId236" Type="http://schemas.openxmlformats.org/officeDocument/2006/relationships/hyperlink" Target="https://www.munzee.com/m/MrAwesome80/1097/" TargetMode="External"/><Relationship Id="rId1060" Type="http://schemas.openxmlformats.org/officeDocument/2006/relationships/hyperlink" Target="https://www.munzee.com/m/KlassicKelly/6469/" TargetMode="External"/><Relationship Id="rId1061" Type="http://schemas.openxmlformats.org/officeDocument/2006/relationships/hyperlink" Target="https://www.munzee.com/m/andrewbmbox/2669/" TargetMode="External"/><Relationship Id="rId231" Type="http://schemas.openxmlformats.org/officeDocument/2006/relationships/hyperlink" Target="https://www.munzee.com/m/geopepi/2627/" TargetMode="External"/><Relationship Id="rId1062" Type="http://schemas.openxmlformats.org/officeDocument/2006/relationships/hyperlink" Target="https://www.munzee.com/m/ArtGurl/424/" TargetMode="External"/><Relationship Id="rId230" Type="http://schemas.openxmlformats.org/officeDocument/2006/relationships/hyperlink" Target="https://www.munzee.com/m/Amireneemi/1893/" TargetMode="External"/><Relationship Id="rId1063" Type="http://schemas.openxmlformats.org/officeDocument/2006/relationships/hyperlink" Target="https://www.munzee.com/m/grubsneerg/1161/" TargetMode="External"/><Relationship Id="rId1064" Type="http://schemas.openxmlformats.org/officeDocument/2006/relationships/hyperlink" Target="https://www.munzee.com/m/dwyers5/960" TargetMode="External"/><Relationship Id="rId1065" Type="http://schemas.openxmlformats.org/officeDocument/2006/relationships/hyperlink" Target="https://www.munzee.com/m/andrewbmbox/2670/" TargetMode="External"/><Relationship Id="rId235" Type="http://schemas.openxmlformats.org/officeDocument/2006/relationships/hyperlink" Target="https://www.munzee.com/m/Squonk/1543/" TargetMode="External"/><Relationship Id="rId1066" Type="http://schemas.openxmlformats.org/officeDocument/2006/relationships/hyperlink" Target="https://www.munzee.com/m/KlassicKelly/6468/" TargetMode="External"/><Relationship Id="rId234" Type="http://schemas.openxmlformats.org/officeDocument/2006/relationships/hyperlink" Target="https://www.munzee.com/m/floridafinder2/5106/" TargetMode="External"/><Relationship Id="rId1067" Type="http://schemas.openxmlformats.org/officeDocument/2006/relationships/hyperlink" Target="https://www.munzee.com/m/munzeeprof/5852/" TargetMode="External"/><Relationship Id="rId233" Type="http://schemas.openxmlformats.org/officeDocument/2006/relationships/hyperlink" Target="https://www.munzee.com/m/tnindian/2701/" TargetMode="External"/><Relationship Id="rId1068" Type="http://schemas.openxmlformats.org/officeDocument/2006/relationships/hyperlink" Target="https://www.munzee.com/m/andrewbmbox/2674/" TargetMode="External"/><Relationship Id="rId232" Type="http://schemas.openxmlformats.org/officeDocument/2006/relationships/hyperlink" Target="https://www.munzee.com/m/EspressoJoe/448/" TargetMode="External"/><Relationship Id="rId1069" Type="http://schemas.openxmlformats.org/officeDocument/2006/relationships/hyperlink" Target="https://www.munzee.com/m/KlassicKelly/6722/" TargetMode="External"/><Relationship Id="rId1015" Type="http://schemas.openxmlformats.org/officeDocument/2006/relationships/hyperlink" Target="https://www.munzee.com/m/tinyredfox/1522/" TargetMode="External"/><Relationship Id="rId1499" Type="http://schemas.openxmlformats.org/officeDocument/2006/relationships/hyperlink" Target="https://www.munzee.com/m/Gatis50/2231" TargetMode="External"/><Relationship Id="rId1016" Type="http://schemas.openxmlformats.org/officeDocument/2006/relationships/hyperlink" Target="https://www.munzee.com/m/Tornado/3453/" TargetMode="External"/><Relationship Id="rId1017" Type="http://schemas.openxmlformats.org/officeDocument/2006/relationships/hyperlink" Target="https://www.munzee.com/m/caribjules/1435/" TargetMode="External"/><Relationship Id="rId1018" Type="http://schemas.openxmlformats.org/officeDocument/2006/relationships/hyperlink" Target="https://www.munzee.com/m/tinyredfox/1523/" TargetMode="External"/><Relationship Id="rId1019" Type="http://schemas.openxmlformats.org/officeDocument/2006/relationships/hyperlink" Target="https://www.munzee.com/m/GAD64/9462" TargetMode="External"/><Relationship Id="rId668" Type="http://schemas.openxmlformats.org/officeDocument/2006/relationships/hyperlink" Target="https://www.munzee.com/m/GAD64/9588/" TargetMode="External"/><Relationship Id="rId667" Type="http://schemas.openxmlformats.org/officeDocument/2006/relationships/hyperlink" Target="https://www.munzee.com/m/tinyredfox/1430/" TargetMode="External"/><Relationship Id="rId666" Type="http://schemas.openxmlformats.org/officeDocument/2006/relationships/hyperlink" Target="https://www.munzee.com/m/sallybear/940/" TargetMode="External"/><Relationship Id="rId665" Type="http://schemas.openxmlformats.org/officeDocument/2006/relationships/hyperlink" Target="https://www.munzee.com/m/Geodude/1379/" TargetMode="External"/><Relationship Id="rId669" Type="http://schemas.openxmlformats.org/officeDocument/2006/relationships/hyperlink" Target="https://www.munzee.com/m/sallybear/937/" TargetMode="External"/><Relationship Id="rId1490" Type="http://schemas.openxmlformats.org/officeDocument/2006/relationships/hyperlink" Target="https://www.munzee.com/m/janzattic/6276/" TargetMode="External"/><Relationship Id="rId660" Type="http://schemas.openxmlformats.org/officeDocument/2006/relationships/hyperlink" Target="https://www.munzee.com/m/KlassicKelly/6478/" TargetMode="External"/><Relationship Id="rId1491" Type="http://schemas.openxmlformats.org/officeDocument/2006/relationships/hyperlink" Target="https://www.munzee.com/m/daysleeperdot/8896/" TargetMode="External"/><Relationship Id="rId1492" Type="http://schemas.openxmlformats.org/officeDocument/2006/relationships/hyperlink" Target="https://www.munzee.com/m/1SheMarine/6897/" TargetMode="External"/><Relationship Id="rId1493" Type="http://schemas.openxmlformats.org/officeDocument/2006/relationships/hyperlink" Target="https://www.munzee.com/m/starman99/1803/" TargetMode="External"/><Relationship Id="rId1010" Type="http://schemas.openxmlformats.org/officeDocument/2006/relationships/hyperlink" Target="https://www.munzee.com/m/GAD64/9482/" TargetMode="External"/><Relationship Id="rId1494" Type="http://schemas.openxmlformats.org/officeDocument/2006/relationships/hyperlink" Target="https://www.munzee.com/m/rheinrich65/3301/" TargetMode="External"/><Relationship Id="rId664" Type="http://schemas.openxmlformats.org/officeDocument/2006/relationships/hyperlink" Target="https://www.munzee.com/m/tinyredfox/1429/" TargetMode="External"/><Relationship Id="rId1011" Type="http://schemas.openxmlformats.org/officeDocument/2006/relationships/hyperlink" Target="https://www.munzee.com/m/caribjules/1465/" TargetMode="External"/><Relationship Id="rId1495" Type="http://schemas.openxmlformats.org/officeDocument/2006/relationships/hyperlink" Target="https://www.munzee.com/m/Katara66/2234/" TargetMode="External"/><Relationship Id="rId663" Type="http://schemas.openxmlformats.org/officeDocument/2006/relationships/hyperlink" Target="https://www.munzee.com/m/KlassicKelly/" TargetMode="External"/><Relationship Id="rId1012" Type="http://schemas.openxmlformats.org/officeDocument/2006/relationships/hyperlink" Target="https://www.munzee.com/m/tinyredfox/1521/" TargetMode="External"/><Relationship Id="rId1496" Type="http://schemas.openxmlformats.org/officeDocument/2006/relationships/hyperlink" Target="https://www.munzee.com/m/starman99/1801/" TargetMode="External"/><Relationship Id="rId662" Type="http://schemas.openxmlformats.org/officeDocument/2006/relationships/hyperlink" Target="https://www.munzee.com/m/Geodude/1370/" TargetMode="External"/><Relationship Id="rId1013" Type="http://schemas.openxmlformats.org/officeDocument/2006/relationships/hyperlink" Target="https://www.munzee.com/m/silentcat/1161" TargetMode="External"/><Relationship Id="rId1497" Type="http://schemas.openxmlformats.org/officeDocument/2006/relationships/hyperlink" Target="https://www.munzee.com/m/Trezorka/2235" TargetMode="External"/><Relationship Id="rId661" Type="http://schemas.openxmlformats.org/officeDocument/2006/relationships/hyperlink" Target="https://www.munzee.com/m/tinyredfox/1423/" TargetMode="External"/><Relationship Id="rId1014" Type="http://schemas.openxmlformats.org/officeDocument/2006/relationships/hyperlink" Target="https://www.munzee.com/m/caribjules/1436/" TargetMode="External"/><Relationship Id="rId1498" Type="http://schemas.openxmlformats.org/officeDocument/2006/relationships/hyperlink" Target="https://www.munzee.com/m/KlassicKelly/6483/" TargetMode="External"/><Relationship Id="rId1004" Type="http://schemas.openxmlformats.org/officeDocument/2006/relationships/hyperlink" Target="https://www.munzee.com/m/caribjules/1485/" TargetMode="External"/><Relationship Id="rId1488" Type="http://schemas.openxmlformats.org/officeDocument/2006/relationships/hyperlink" Target="https://www.munzee.com/m/starman99/1846/" TargetMode="External"/><Relationship Id="rId1005" Type="http://schemas.openxmlformats.org/officeDocument/2006/relationships/hyperlink" Target="https://www.munzee.com/m/GrandpaArvada/5679/" TargetMode="External"/><Relationship Id="rId1489" Type="http://schemas.openxmlformats.org/officeDocument/2006/relationships/hyperlink" Target="https://www.munzee.com/m/KlassicKelly/6484/" TargetMode="External"/><Relationship Id="rId1006" Type="http://schemas.openxmlformats.org/officeDocument/2006/relationships/hyperlink" Target="https://www.munzee.com/m/tinyredfox/1511/" TargetMode="External"/><Relationship Id="rId1007" Type="http://schemas.openxmlformats.org/officeDocument/2006/relationships/hyperlink" Target="https://www.munzee.com/m/ozarkcheryl/1341/" TargetMode="External"/><Relationship Id="rId1008" Type="http://schemas.openxmlformats.org/officeDocument/2006/relationships/hyperlink" Target="https://www.munzee.com/m/caribjules/1466/" TargetMode="External"/><Relationship Id="rId1009" Type="http://schemas.openxmlformats.org/officeDocument/2006/relationships/hyperlink" Target="https://www.munzee.com/m/tinyredfox/1519/" TargetMode="External"/><Relationship Id="rId657" Type="http://schemas.openxmlformats.org/officeDocument/2006/relationships/hyperlink" Target="https://www.munzee.com/m/KlassicKelly/6479/" TargetMode="External"/><Relationship Id="rId656" Type="http://schemas.openxmlformats.org/officeDocument/2006/relationships/hyperlink" Target="https://www.munzee.com/m/Geodude/1369/" TargetMode="External"/><Relationship Id="rId655" Type="http://schemas.openxmlformats.org/officeDocument/2006/relationships/hyperlink" Target="https://www.munzee.com/m/tinyredfox/1420/" TargetMode="External"/><Relationship Id="rId654" Type="http://schemas.openxmlformats.org/officeDocument/2006/relationships/hyperlink" Target="https://www.munzee.com/m/KlassicKelly/6482/" TargetMode="External"/><Relationship Id="rId659" Type="http://schemas.openxmlformats.org/officeDocument/2006/relationships/hyperlink" Target="https://www.munzee.com/m/bjktgdmb/2418/" TargetMode="External"/><Relationship Id="rId658" Type="http://schemas.openxmlformats.org/officeDocument/2006/relationships/hyperlink" Target="https://www.munzee.com/m/tinyredfox/1421/" TargetMode="External"/><Relationship Id="rId1480" Type="http://schemas.openxmlformats.org/officeDocument/2006/relationships/hyperlink" Target="https://www.munzee.com/m/KlassicKelly/6485/" TargetMode="External"/><Relationship Id="rId1481" Type="http://schemas.openxmlformats.org/officeDocument/2006/relationships/hyperlink" Target="https://www.munzee.com/m/rheinrich65/3302/" TargetMode="External"/><Relationship Id="rId1482" Type="http://schemas.openxmlformats.org/officeDocument/2006/relationships/hyperlink" Target="https://www.munzee.com/m/starman99/1853/" TargetMode="External"/><Relationship Id="rId1483" Type="http://schemas.openxmlformats.org/officeDocument/2006/relationships/hyperlink" Target="https://www.munzee.com/m/Katara66/2262/" TargetMode="External"/><Relationship Id="rId653" Type="http://schemas.openxmlformats.org/officeDocument/2006/relationships/hyperlink" Target="https://www.munzee.com/m/mding4gold/1637/" TargetMode="External"/><Relationship Id="rId1000" Type="http://schemas.openxmlformats.org/officeDocument/2006/relationships/hyperlink" Target="https://www.munzee.com/m/tinyredfox/1509/" TargetMode="External"/><Relationship Id="rId1484" Type="http://schemas.openxmlformats.org/officeDocument/2006/relationships/hyperlink" Target="https://www.munzee.com/m/daysleeperdot/8867/" TargetMode="External"/><Relationship Id="rId652" Type="http://schemas.openxmlformats.org/officeDocument/2006/relationships/hyperlink" Target="https://www.munzee.com/m/tinyredfox/1419/" TargetMode="External"/><Relationship Id="rId1001" Type="http://schemas.openxmlformats.org/officeDocument/2006/relationships/hyperlink" Target="https://www.munzee.com/m/caribjules/1486/" TargetMode="External"/><Relationship Id="rId1485" Type="http://schemas.openxmlformats.org/officeDocument/2006/relationships/hyperlink" Target="https://www.munzee.com/m/starman99/1850/" TargetMode="External"/><Relationship Id="rId651" Type="http://schemas.openxmlformats.org/officeDocument/2006/relationships/hyperlink" Target="https://www.munzee.com/m/KlassicKelly/6464/" TargetMode="External"/><Relationship Id="rId1002" Type="http://schemas.openxmlformats.org/officeDocument/2006/relationships/hyperlink" Target="https://www.munzee.com/m/GrandpaArvada/5680/" TargetMode="External"/><Relationship Id="rId1486" Type="http://schemas.openxmlformats.org/officeDocument/2006/relationships/hyperlink" Target="https://www.munzee.com/m/rheinrich65/3300/" TargetMode="External"/><Relationship Id="rId650" Type="http://schemas.openxmlformats.org/officeDocument/2006/relationships/hyperlink" Target="https://www.munzee.com/m/twoleftknees/3473/" TargetMode="External"/><Relationship Id="rId1003" Type="http://schemas.openxmlformats.org/officeDocument/2006/relationships/hyperlink" Target="https://www.munzee.com/m/tinyredfox/1510/" TargetMode="External"/><Relationship Id="rId1487" Type="http://schemas.openxmlformats.org/officeDocument/2006/relationships/hyperlink" Target="https://www.munzee.com/m/Katara66/2236/" TargetMode="External"/><Relationship Id="rId1037" Type="http://schemas.openxmlformats.org/officeDocument/2006/relationships/hyperlink" Target="https://www.munzee.com/m/caribjules/1533/" TargetMode="External"/><Relationship Id="rId1038" Type="http://schemas.openxmlformats.org/officeDocument/2006/relationships/hyperlink" Target="https://www.munzee.com/m/GrandpaArvada/5663/" TargetMode="External"/><Relationship Id="rId1039" Type="http://schemas.openxmlformats.org/officeDocument/2006/relationships/hyperlink" Target="https://www.munzee.com/m/tinyredfox/1535/" TargetMode="External"/><Relationship Id="rId206" Type="http://schemas.openxmlformats.org/officeDocument/2006/relationships/hyperlink" Target="https://www.munzee.com/m/greensfgiant/3138/" TargetMode="External"/><Relationship Id="rId205" Type="http://schemas.openxmlformats.org/officeDocument/2006/relationships/hyperlink" Target="https://www.munzee.com/m/halemeister/4002/" TargetMode="External"/><Relationship Id="rId689" Type="http://schemas.openxmlformats.org/officeDocument/2006/relationships/hyperlink" Target="https://www.munzee.com/m/tinyredfox/1458/" TargetMode="External"/><Relationship Id="rId204" Type="http://schemas.openxmlformats.org/officeDocument/2006/relationships/hyperlink" Target="https://www.munzee.com/m/Geodude/1267/" TargetMode="External"/><Relationship Id="rId688" Type="http://schemas.openxmlformats.org/officeDocument/2006/relationships/hyperlink" Target="https://www.munzee.com/m/adventuretharon/2449/" TargetMode="External"/><Relationship Id="rId203" Type="http://schemas.openxmlformats.org/officeDocument/2006/relationships/hyperlink" Target="https://www.munzee.com/m/annabanana/5486/" TargetMode="External"/><Relationship Id="rId687" Type="http://schemas.openxmlformats.org/officeDocument/2006/relationships/hyperlink" Target="https://www.munzee.com/m/ozarkcheryl/1234/" TargetMode="External"/><Relationship Id="rId209" Type="http://schemas.openxmlformats.org/officeDocument/2006/relationships/hyperlink" Target="https://www.munzee.com/m/SassySilkie/45/" TargetMode="External"/><Relationship Id="rId208" Type="http://schemas.openxmlformats.org/officeDocument/2006/relationships/hyperlink" Target="https://www.munzee.com/m/nyisutter/4998/" TargetMode="External"/><Relationship Id="rId207" Type="http://schemas.openxmlformats.org/officeDocument/2006/relationships/hyperlink" Target="https://www.munzee.com/m/FindersGirl/2194/" TargetMode="External"/><Relationship Id="rId682" Type="http://schemas.openxmlformats.org/officeDocument/2006/relationships/hyperlink" Target="https://www.munzee.com/m/cjhornor/1129" TargetMode="External"/><Relationship Id="rId681" Type="http://schemas.openxmlformats.org/officeDocument/2006/relationships/hyperlink" Target="https://www.munzee.com/m/iamdeana/2938/" TargetMode="External"/><Relationship Id="rId1030" Type="http://schemas.openxmlformats.org/officeDocument/2006/relationships/hyperlink" Target="https://www.munzee.com/m/tinyredfox/1532/" TargetMode="External"/><Relationship Id="rId680" Type="http://schemas.openxmlformats.org/officeDocument/2006/relationships/hyperlink" Target="https://www.munzee.com/m/tinyredfox/1434/" TargetMode="External"/><Relationship Id="rId1031" Type="http://schemas.openxmlformats.org/officeDocument/2006/relationships/hyperlink" Target="https://www.munzee.com/m/GrandpaArvada/5665/" TargetMode="External"/><Relationship Id="rId1032" Type="http://schemas.openxmlformats.org/officeDocument/2006/relationships/hyperlink" Target="https://www.munzee.com/m/caribjules/1537/" TargetMode="External"/><Relationship Id="rId202" Type="http://schemas.openxmlformats.org/officeDocument/2006/relationships/hyperlink" Target="https://www.munzee.com/m/halemeister/4201/" TargetMode="External"/><Relationship Id="rId686" Type="http://schemas.openxmlformats.org/officeDocument/2006/relationships/hyperlink" Target="https://www.munzee.com/m/tinyredfox/1452/" TargetMode="External"/><Relationship Id="rId1033" Type="http://schemas.openxmlformats.org/officeDocument/2006/relationships/hyperlink" Target="https://www.munzee.com/m/tinyredfox/1533/" TargetMode="External"/><Relationship Id="rId201" Type="http://schemas.openxmlformats.org/officeDocument/2006/relationships/hyperlink" Target="https://www.munzee.com/m/EspressoJoe/548/" TargetMode="External"/><Relationship Id="rId685" Type="http://schemas.openxmlformats.org/officeDocument/2006/relationships/hyperlink" Target="https://www.munzee.com/m/hopsgeneral/3853/" TargetMode="External"/><Relationship Id="rId1034" Type="http://schemas.openxmlformats.org/officeDocument/2006/relationships/hyperlink" Target="https://www.munzee.com/m/GrandpaArvada/5664/" TargetMode="External"/><Relationship Id="rId200" Type="http://schemas.openxmlformats.org/officeDocument/2006/relationships/hyperlink" Target="https://www.munzee.com/m/kcpride/4128/" TargetMode="External"/><Relationship Id="rId684" Type="http://schemas.openxmlformats.org/officeDocument/2006/relationships/hyperlink" Target="https://www.munzee.com/m/AgentHop/5367/" TargetMode="External"/><Relationship Id="rId1035" Type="http://schemas.openxmlformats.org/officeDocument/2006/relationships/hyperlink" Target="https://www.munzee.com/m/GAD64/9458" TargetMode="External"/><Relationship Id="rId683" Type="http://schemas.openxmlformats.org/officeDocument/2006/relationships/hyperlink" Target="https://www.munzee.com/m/tinyredfox/1449/" TargetMode="External"/><Relationship Id="rId1036" Type="http://schemas.openxmlformats.org/officeDocument/2006/relationships/hyperlink" Target="https://www.munzee.com/m/tinyredfox/1534/" TargetMode="External"/><Relationship Id="rId1026" Type="http://schemas.openxmlformats.org/officeDocument/2006/relationships/hyperlink" Target="https://www.munzee.com/m/caribjules/1558/" TargetMode="External"/><Relationship Id="rId1027" Type="http://schemas.openxmlformats.org/officeDocument/2006/relationships/hyperlink" Target="https://www.munzee.com/m/tinyredfox/1531/" TargetMode="External"/><Relationship Id="rId1028" Type="http://schemas.openxmlformats.org/officeDocument/2006/relationships/hyperlink" Target="https://www.munzee.com/m/GrandpaArvada/5668/" TargetMode="External"/><Relationship Id="rId1029" Type="http://schemas.openxmlformats.org/officeDocument/2006/relationships/hyperlink" Target="https://www.munzee.com/m/caribjules/1557/" TargetMode="External"/><Relationship Id="rId679" Type="http://schemas.openxmlformats.org/officeDocument/2006/relationships/hyperlink" Target="https://www.munzee.com/m/cjhornor/1057/" TargetMode="External"/><Relationship Id="rId678" Type="http://schemas.openxmlformats.org/officeDocument/2006/relationships/hyperlink" Target="https://www.munzee.com/m/iamdeana/2936/" TargetMode="External"/><Relationship Id="rId677" Type="http://schemas.openxmlformats.org/officeDocument/2006/relationships/hyperlink" Target="https://www.munzee.com/m/KlassicKelly/6476/" TargetMode="External"/><Relationship Id="rId676" Type="http://schemas.openxmlformats.org/officeDocument/2006/relationships/hyperlink" Target="https://www.munzee.com/m/rollermama/2542/" TargetMode="External"/><Relationship Id="rId671" Type="http://schemas.openxmlformats.org/officeDocument/2006/relationships/hyperlink" Target="https://www.munzee.com/m/xraybill/1045/" TargetMode="External"/><Relationship Id="rId670" Type="http://schemas.openxmlformats.org/officeDocument/2006/relationships/hyperlink" Target="https://www.munzee.com/m/tinyredfox/1431/" TargetMode="External"/><Relationship Id="rId1020" Type="http://schemas.openxmlformats.org/officeDocument/2006/relationships/hyperlink" Target="https://www.munzee.com/m/caribjules/1586/" TargetMode="External"/><Relationship Id="rId1021" Type="http://schemas.openxmlformats.org/officeDocument/2006/relationships/hyperlink" Target="https://www.munzee.com/m/tinyredfox/1525/" TargetMode="External"/><Relationship Id="rId675" Type="http://schemas.openxmlformats.org/officeDocument/2006/relationships/hyperlink" Target="https://www.munzee.com/m/sallybear/929/" TargetMode="External"/><Relationship Id="rId1022" Type="http://schemas.openxmlformats.org/officeDocument/2006/relationships/hyperlink" Target="https://www.munzee.com/m/ozarkcheryl/1343/admin/" TargetMode="External"/><Relationship Id="rId674" Type="http://schemas.openxmlformats.org/officeDocument/2006/relationships/hyperlink" Target="https://www.munzee.com/m/cjhornor/1338/" TargetMode="External"/><Relationship Id="rId1023" Type="http://schemas.openxmlformats.org/officeDocument/2006/relationships/hyperlink" Target="https://www.munzee.com/m/caribjules/1585/" TargetMode="External"/><Relationship Id="rId673" Type="http://schemas.openxmlformats.org/officeDocument/2006/relationships/hyperlink" Target="https://www.munzee.com/m/iamdeana/2915/" TargetMode="External"/><Relationship Id="rId1024" Type="http://schemas.openxmlformats.org/officeDocument/2006/relationships/hyperlink" Target="https://www.munzee.com/m/tinyredfox/1530/" TargetMode="External"/><Relationship Id="rId672" Type="http://schemas.openxmlformats.org/officeDocument/2006/relationships/hyperlink" Target="https://www.munzee.com/m/sallybear/936/" TargetMode="External"/><Relationship Id="rId1025" Type="http://schemas.openxmlformats.org/officeDocument/2006/relationships/hyperlink" Target="https://www.munzee.com/m/GrandpaArvada/5678/" TargetMode="External"/><Relationship Id="rId190" Type="http://schemas.openxmlformats.org/officeDocument/2006/relationships/hyperlink" Target="https://www.munzee.com/m/Geodude/1147/" TargetMode="External"/><Relationship Id="rId194" Type="http://schemas.openxmlformats.org/officeDocument/2006/relationships/hyperlink" Target="https://www.munzee.com/m/kcpride/4429/" TargetMode="External"/><Relationship Id="rId193" Type="http://schemas.openxmlformats.org/officeDocument/2006/relationships/hyperlink" Target="https://www.munzee.com/m/GeoCredibles/2405/" TargetMode="External"/><Relationship Id="rId192" Type="http://schemas.openxmlformats.org/officeDocument/2006/relationships/hyperlink" Target="https://www.munzee.com/m/iamdeana/2216/" TargetMode="External"/><Relationship Id="rId191" Type="http://schemas.openxmlformats.org/officeDocument/2006/relationships/hyperlink" Target="https://www.munzee.com/m/kcpride/4431/" TargetMode="External"/><Relationship Id="rId187" Type="http://schemas.openxmlformats.org/officeDocument/2006/relationships/hyperlink" Target="https://www.munzee.com/m/war1man/10401/" TargetMode="External"/><Relationship Id="rId186" Type="http://schemas.openxmlformats.org/officeDocument/2006/relationships/hyperlink" Target="https://www.munzee.com/m/rosieree/11825/" TargetMode="External"/><Relationship Id="rId185" Type="http://schemas.openxmlformats.org/officeDocument/2006/relationships/hyperlink" Target="https://www.munzee.com/m/kcpride/4430/" TargetMode="External"/><Relationship Id="rId184" Type="http://schemas.openxmlformats.org/officeDocument/2006/relationships/hyperlink" Target="https://www.munzee.com/m/war1man/10402/" TargetMode="External"/><Relationship Id="rId189" Type="http://schemas.openxmlformats.org/officeDocument/2006/relationships/hyperlink" Target="https://www.munzee.com/m/iamdeana/2215/" TargetMode="External"/><Relationship Id="rId188" Type="http://schemas.openxmlformats.org/officeDocument/2006/relationships/hyperlink" Target="https://www.munzee.com/m/kcpride/4432/" TargetMode="External"/><Relationship Id="rId183" Type="http://schemas.openxmlformats.org/officeDocument/2006/relationships/hyperlink" Target="https://www.munzee.com/m/rosieree/11852/" TargetMode="External"/><Relationship Id="rId182" Type="http://schemas.openxmlformats.org/officeDocument/2006/relationships/hyperlink" Target="https://www.munzee.com/m/kcpride/4422/" TargetMode="External"/><Relationship Id="rId181" Type="http://schemas.openxmlformats.org/officeDocument/2006/relationships/hyperlink" Target="https://www.munzee.com/m/war1man/10403/" TargetMode="External"/><Relationship Id="rId180" Type="http://schemas.openxmlformats.org/officeDocument/2006/relationships/hyperlink" Target="https://www.munzee.com/m/rosieree/11853/" TargetMode="External"/><Relationship Id="rId176" Type="http://schemas.openxmlformats.org/officeDocument/2006/relationships/hyperlink" Target="https://www.munzee.com/m/kcpride/4317/" TargetMode="External"/><Relationship Id="rId175" Type="http://schemas.openxmlformats.org/officeDocument/2006/relationships/hyperlink" Target="https://www.munzee.com/m/rollermama/2295/" TargetMode="External"/><Relationship Id="rId174" Type="http://schemas.openxmlformats.org/officeDocument/2006/relationships/hyperlink" Target="https://www.munzee.com/m/iamdeana/2171/" TargetMode="External"/><Relationship Id="rId173" Type="http://schemas.openxmlformats.org/officeDocument/2006/relationships/hyperlink" Target="https://www.munzee.com/m/GeoCredibles/2406/" TargetMode="External"/><Relationship Id="rId179" Type="http://schemas.openxmlformats.org/officeDocument/2006/relationships/hyperlink" Target="https://www.munzee.com/m/kcpride/4314/" TargetMode="External"/><Relationship Id="rId178" Type="http://schemas.openxmlformats.org/officeDocument/2006/relationships/hyperlink" Target="https://www.munzee.com/m/war1man/10404/" TargetMode="External"/><Relationship Id="rId177" Type="http://schemas.openxmlformats.org/officeDocument/2006/relationships/hyperlink" Target="https://www.munzee.com/m/rosieree/11855/" TargetMode="External"/><Relationship Id="rId1910" Type="http://schemas.openxmlformats.org/officeDocument/2006/relationships/hyperlink" Target="https://www.munzee.com/m/kcpride/4485/" TargetMode="External"/><Relationship Id="rId1911" Type="http://schemas.openxmlformats.org/officeDocument/2006/relationships/hyperlink" Target="https://www.munzee.com/m/masonite/1646/" TargetMode="External"/><Relationship Id="rId1912" Type="http://schemas.openxmlformats.org/officeDocument/2006/relationships/hyperlink" Target="https://www.munzee.com/m/caribjules/1204/" TargetMode="External"/><Relationship Id="rId1913" Type="http://schemas.openxmlformats.org/officeDocument/2006/relationships/hyperlink" Target="https://www.munzee.com/m/kcpride/4484/" TargetMode="External"/><Relationship Id="rId1914" Type="http://schemas.openxmlformats.org/officeDocument/2006/relationships/hyperlink" Target="https://www.munzee.com/m/daysleeperdot/6801/" TargetMode="External"/><Relationship Id="rId1915" Type="http://schemas.openxmlformats.org/officeDocument/2006/relationships/hyperlink" Target="https://www.munzee.com/m/KlassicKelly/6510/" TargetMode="External"/><Relationship Id="rId1916" Type="http://schemas.openxmlformats.org/officeDocument/2006/relationships/hyperlink" Target="https://www.munzee.com/m/Sarcinator/1763/" TargetMode="External"/><Relationship Id="rId1917" Type="http://schemas.openxmlformats.org/officeDocument/2006/relationships/hyperlink" Target="https://www.munzee.com/m/FindersGirl/2596/" TargetMode="External"/><Relationship Id="rId1918" Type="http://schemas.openxmlformats.org/officeDocument/2006/relationships/hyperlink" Target="https://www.munzee.com/m/KlassicKelly/6509/" TargetMode="External"/><Relationship Id="rId1919" Type="http://schemas.openxmlformats.org/officeDocument/2006/relationships/hyperlink" Target="https://www.munzee.com/m/Sarcinator/1762/" TargetMode="External"/><Relationship Id="rId1900" Type="http://schemas.openxmlformats.org/officeDocument/2006/relationships/hyperlink" Target="https://www.munzee.com/m/caribjules/1071/" TargetMode="External"/><Relationship Id="rId1901" Type="http://schemas.openxmlformats.org/officeDocument/2006/relationships/hyperlink" Target="https://www.munzee.com/m/kcpride/4106/" TargetMode="External"/><Relationship Id="rId1902" Type="http://schemas.openxmlformats.org/officeDocument/2006/relationships/hyperlink" Target="https://www.munzee.com/m/masonite/1479/" TargetMode="External"/><Relationship Id="rId1903" Type="http://schemas.openxmlformats.org/officeDocument/2006/relationships/hyperlink" Target="https://www.munzee.com/m/caribjules/1069/" TargetMode="External"/><Relationship Id="rId1904" Type="http://schemas.openxmlformats.org/officeDocument/2006/relationships/hyperlink" Target="https://www.munzee.com/m/kcpride/4109/" TargetMode="External"/><Relationship Id="rId1905" Type="http://schemas.openxmlformats.org/officeDocument/2006/relationships/hyperlink" Target="https://www.munzee.com/m/masonite/1648/" TargetMode="External"/><Relationship Id="rId1906" Type="http://schemas.openxmlformats.org/officeDocument/2006/relationships/hyperlink" Target="https://www.munzee.com/m/caribjules/1212/" TargetMode="External"/><Relationship Id="rId1907" Type="http://schemas.openxmlformats.org/officeDocument/2006/relationships/hyperlink" Target="https://www.munzee.com/m/kcpride/4486/" TargetMode="External"/><Relationship Id="rId1908" Type="http://schemas.openxmlformats.org/officeDocument/2006/relationships/hyperlink" Target="https://www.munzee.com/m/masonite/1647/" TargetMode="External"/><Relationship Id="rId1909" Type="http://schemas.openxmlformats.org/officeDocument/2006/relationships/hyperlink" Target="https://www.munzee.com/m/caribjules/1211/" TargetMode="External"/><Relationship Id="rId198" Type="http://schemas.openxmlformats.org/officeDocument/2006/relationships/hyperlink" Target="https://www.munzee.com/m/Geodude/1157/" TargetMode="External"/><Relationship Id="rId197" Type="http://schemas.openxmlformats.org/officeDocument/2006/relationships/hyperlink" Target="https://www.munzee.com/m/kcpride/4127/" TargetMode="External"/><Relationship Id="rId196" Type="http://schemas.openxmlformats.org/officeDocument/2006/relationships/hyperlink" Target="https://www.munzee.com/m/Birdhouse/2752/" TargetMode="External"/><Relationship Id="rId195" Type="http://schemas.openxmlformats.org/officeDocument/2006/relationships/hyperlink" Target="https://www.munzee.com/m/Geodude/1145/" TargetMode="External"/><Relationship Id="rId199" Type="http://schemas.openxmlformats.org/officeDocument/2006/relationships/hyperlink" Target="https://www.munzee.com/m/geomsp/4965/" TargetMode="External"/><Relationship Id="rId150" Type="http://schemas.openxmlformats.org/officeDocument/2006/relationships/hyperlink" Target="https://www.munzee.com/m/njrainbow53/687/" TargetMode="External"/><Relationship Id="rId149" Type="http://schemas.openxmlformats.org/officeDocument/2006/relationships/hyperlink" Target="https://www.munzee.com/m/Lazylightning7/360/" TargetMode="External"/><Relationship Id="rId148" Type="http://schemas.openxmlformats.org/officeDocument/2006/relationships/hyperlink" Target="https://www.munzee.com/m/rollermama/2154/" TargetMode="External"/><Relationship Id="rId1090" Type="http://schemas.openxmlformats.org/officeDocument/2006/relationships/hyperlink" Target="https://www.munzee.com/m/GAD64/9256" TargetMode="External"/><Relationship Id="rId1091" Type="http://schemas.openxmlformats.org/officeDocument/2006/relationships/hyperlink" Target="https://www.munzee.com/m/andrewbmbox/2758/" TargetMode="External"/><Relationship Id="rId1092" Type="http://schemas.openxmlformats.org/officeDocument/2006/relationships/hyperlink" Target="https://www.munzee.com/m/granitente/2158/" TargetMode="External"/><Relationship Id="rId1093" Type="http://schemas.openxmlformats.org/officeDocument/2006/relationships/hyperlink" Target="https://www.munzee.com/m/scoutref/1457/" TargetMode="External"/><Relationship Id="rId1094" Type="http://schemas.openxmlformats.org/officeDocument/2006/relationships/hyperlink" Target="https://www.munzee.com/m/andrewbmbox/2759/" TargetMode="External"/><Relationship Id="rId143" Type="http://schemas.openxmlformats.org/officeDocument/2006/relationships/hyperlink" Target="https://www.munzee.com/m/PrincessLeah06/501/" TargetMode="External"/><Relationship Id="rId1095" Type="http://schemas.openxmlformats.org/officeDocument/2006/relationships/hyperlink" Target="https://www.munzee.com/m/Lazylightning7/918/" TargetMode="External"/><Relationship Id="rId142" Type="http://schemas.openxmlformats.org/officeDocument/2006/relationships/hyperlink" Target="https://www.munzee.com/m/tmabrey/1668/" TargetMode="External"/><Relationship Id="rId1096" Type="http://schemas.openxmlformats.org/officeDocument/2006/relationships/hyperlink" Target="https://www.munzee.com/m/GAD64/9352" TargetMode="External"/><Relationship Id="rId141" Type="http://schemas.openxmlformats.org/officeDocument/2006/relationships/hyperlink" Target="https://www.munzee.com/m/rollermama/2140/" TargetMode="External"/><Relationship Id="rId1097" Type="http://schemas.openxmlformats.org/officeDocument/2006/relationships/hyperlink" Target="https://www.munzee.com/m/andrewbmbox/2804/" TargetMode="External"/><Relationship Id="rId140" Type="http://schemas.openxmlformats.org/officeDocument/2006/relationships/hyperlink" Target="https://www.munzee.com/m/bazfum/3768/" TargetMode="External"/><Relationship Id="rId1098" Type="http://schemas.openxmlformats.org/officeDocument/2006/relationships/hyperlink" Target="https://www.munzee.com/m/AgentHop/5235/" TargetMode="External"/><Relationship Id="rId147" Type="http://schemas.openxmlformats.org/officeDocument/2006/relationships/hyperlink" Target="https://www.munzee.com/m/Kchiefz/659/" TargetMode="External"/><Relationship Id="rId1099" Type="http://schemas.openxmlformats.org/officeDocument/2006/relationships/hyperlink" Target="https://www.munzee.com/m/hopsgeneral/4357/" TargetMode="External"/><Relationship Id="rId146" Type="http://schemas.openxmlformats.org/officeDocument/2006/relationships/hyperlink" Target="https://www.munzee.com/m/PrincessLeah06/504/" TargetMode="External"/><Relationship Id="rId145" Type="http://schemas.openxmlformats.org/officeDocument/2006/relationships/hyperlink" Target="https://www.munzee.com/m/rollermama/2141/" TargetMode="External"/><Relationship Id="rId144" Type="http://schemas.openxmlformats.org/officeDocument/2006/relationships/hyperlink" Target="https://www.munzee.com/m/Kchiefz/658/" TargetMode="External"/><Relationship Id="rId139" Type="http://schemas.openxmlformats.org/officeDocument/2006/relationships/hyperlink" Target="https://www.munzee.com/m/tmabrey/1670/" TargetMode="External"/><Relationship Id="rId138" Type="http://schemas.openxmlformats.org/officeDocument/2006/relationships/hyperlink" Target="https://www.munzee.com/m/iamdeana/2117/" TargetMode="External"/><Relationship Id="rId137" Type="http://schemas.openxmlformats.org/officeDocument/2006/relationships/hyperlink" Target="https://www.munzee.com/m/rollermama/2135/" TargetMode="External"/><Relationship Id="rId1080" Type="http://schemas.openxmlformats.org/officeDocument/2006/relationships/hyperlink" Target="https://www.munzee.com/m/silentcat/1162" TargetMode="External"/><Relationship Id="rId1081" Type="http://schemas.openxmlformats.org/officeDocument/2006/relationships/hyperlink" Target="https://www.munzee.com/m/KlassicKelly/6718" TargetMode="External"/><Relationship Id="rId1082" Type="http://schemas.openxmlformats.org/officeDocument/2006/relationships/hyperlink" Target="https://www.munzee.com/m/andrewbmbox/2690/" TargetMode="External"/><Relationship Id="rId1083" Type="http://schemas.openxmlformats.org/officeDocument/2006/relationships/hyperlink" Target="https://www.munzee.com/m/GAD64/9248" TargetMode="External"/><Relationship Id="rId132" Type="http://schemas.openxmlformats.org/officeDocument/2006/relationships/hyperlink" Target="https://www.munzee.com/m/Soonerfam/893/" TargetMode="External"/><Relationship Id="rId1084" Type="http://schemas.openxmlformats.org/officeDocument/2006/relationships/hyperlink" Target="https://www.munzee.com/m/KobeJasper/108/" TargetMode="External"/><Relationship Id="rId131" Type="http://schemas.openxmlformats.org/officeDocument/2006/relationships/hyperlink" Target="https://www.munzee.com/m/Pebbleslee33/288/" TargetMode="External"/><Relationship Id="rId1085" Type="http://schemas.openxmlformats.org/officeDocument/2006/relationships/hyperlink" Target="https://www.munzee.com/m/andrewbmbox/2701/" TargetMode="External"/><Relationship Id="rId130" Type="http://schemas.openxmlformats.org/officeDocument/2006/relationships/hyperlink" Target="https://www.munzee.com/m/Kchiefz/656/" TargetMode="External"/><Relationship Id="rId1086" Type="http://schemas.openxmlformats.org/officeDocument/2006/relationships/hyperlink" Target="https://www.munzee.com/m/easterb/972/" TargetMode="External"/><Relationship Id="rId1087" Type="http://schemas.openxmlformats.org/officeDocument/2006/relationships/hyperlink" Target="https://www.munzee.com/m/GAD64/9307/" TargetMode="External"/><Relationship Id="rId136" Type="http://schemas.openxmlformats.org/officeDocument/2006/relationships/hyperlink" Target="https://www.munzee.com/m/SassySilkie/46/" TargetMode="External"/><Relationship Id="rId1088" Type="http://schemas.openxmlformats.org/officeDocument/2006/relationships/hyperlink" Target="https://www.munzee.com/m/andrewbmbox/2707/" TargetMode="External"/><Relationship Id="rId135" Type="http://schemas.openxmlformats.org/officeDocument/2006/relationships/hyperlink" Target="https://www.munzee.com/m/rdm07/2228/" TargetMode="External"/><Relationship Id="rId1089" Type="http://schemas.openxmlformats.org/officeDocument/2006/relationships/hyperlink" Target="https://www.munzee.com/m/DJKing/2808/" TargetMode="External"/><Relationship Id="rId134" Type="http://schemas.openxmlformats.org/officeDocument/2006/relationships/hyperlink" Target="https://www.munzee.com/m/DeLeeuwen/572/" TargetMode="External"/><Relationship Id="rId133" Type="http://schemas.openxmlformats.org/officeDocument/2006/relationships/hyperlink" Target="https://www.munzee.com/m/rollermama/2134/" TargetMode="External"/><Relationship Id="rId172" Type="http://schemas.openxmlformats.org/officeDocument/2006/relationships/hyperlink" Target="https://www.munzee.com/m/rollermama/2290/" TargetMode="External"/><Relationship Id="rId171" Type="http://schemas.openxmlformats.org/officeDocument/2006/relationships/hyperlink" Target="https://www.munzee.com/m/iamdeana/2170/" TargetMode="External"/><Relationship Id="rId170" Type="http://schemas.openxmlformats.org/officeDocument/2006/relationships/hyperlink" Target="https://www.munzee.com/m/Geodude/1149/" TargetMode="External"/><Relationship Id="rId165" Type="http://schemas.openxmlformats.org/officeDocument/2006/relationships/hyperlink" Target="https://www.munzee.com/m/iamdeana/2136/" TargetMode="External"/><Relationship Id="rId164" Type="http://schemas.openxmlformats.org/officeDocument/2006/relationships/hyperlink" Target="https://www.munzee.com/m/LFC21/2723/" TargetMode="External"/><Relationship Id="rId163" Type="http://schemas.openxmlformats.org/officeDocument/2006/relationships/hyperlink" Target="https://www.munzee.com/m/rollermama/2169/" TargetMode="External"/><Relationship Id="rId162" Type="http://schemas.openxmlformats.org/officeDocument/2006/relationships/hyperlink" Target="https://www.munzee.com/m/iamdeana/2130/" TargetMode="External"/><Relationship Id="rId169" Type="http://schemas.openxmlformats.org/officeDocument/2006/relationships/hyperlink" Target="https://www.munzee.com/m/rollermama/2176/" TargetMode="External"/><Relationship Id="rId168" Type="http://schemas.openxmlformats.org/officeDocument/2006/relationships/hyperlink" Target="https://www.munzee.com/m/iamdeana/2137/" TargetMode="External"/><Relationship Id="rId167" Type="http://schemas.openxmlformats.org/officeDocument/2006/relationships/hyperlink" Target="https://www.munzee.com/m/Geodude/1036/" TargetMode="External"/><Relationship Id="rId166" Type="http://schemas.openxmlformats.org/officeDocument/2006/relationships/hyperlink" Target="https://www.munzee.com/m/rollermama/2170/" TargetMode="External"/><Relationship Id="rId161" Type="http://schemas.openxmlformats.org/officeDocument/2006/relationships/hyperlink" Target="https://www.munzee.com/m/sallybear/975/" TargetMode="External"/><Relationship Id="rId160" Type="http://schemas.openxmlformats.org/officeDocument/2006/relationships/hyperlink" Target="https://www.munzee.com/m/rollermama/2167/" TargetMode="External"/><Relationship Id="rId159" Type="http://schemas.openxmlformats.org/officeDocument/2006/relationships/hyperlink" Target="https://www.munzee.com/m/iamdeana/2129/" TargetMode="External"/><Relationship Id="rId154" Type="http://schemas.openxmlformats.org/officeDocument/2006/relationships/hyperlink" Target="https://www.munzee.com/m/rollermama/2165/" TargetMode="External"/><Relationship Id="rId153" Type="http://schemas.openxmlformats.org/officeDocument/2006/relationships/hyperlink" Target="https://www.munzee.com/m/tmabrey/1667/" TargetMode="External"/><Relationship Id="rId152" Type="http://schemas.openxmlformats.org/officeDocument/2006/relationships/hyperlink" Target="https://www.munzee.com/m/sallybear/978/" TargetMode="External"/><Relationship Id="rId151" Type="http://schemas.openxmlformats.org/officeDocument/2006/relationships/hyperlink" Target="https://www.munzee.com/m/rollermama/2158/" TargetMode="External"/><Relationship Id="rId158" Type="http://schemas.openxmlformats.org/officeDocument/2006/relationships/hyperlink" Target="https://www.munzee.com/m/sallybear/976/" TargetMode="External"/><Relationship Id="rId157" Type="http://schemas.openxmlformats.org/officeDocument/2006/relationships/hyperlink" Target="https://www.munzee.com/m/rollermama/2166/" TargetMode="External"/><Relationship Id="rId156" Type="http://schemas.openxmlformats.org/officeDocument/2006/relationships/hyperlink" Target="https://www.munzee.com/m/tmabrey/1666/" TargetMode="External"/><Relationship Id="rId155" Type="http://schemas.openxmlformats.org/officeDocument/2006/relationships/hyperlink" Target="https://www.munzee.com/m/sallybear/977/" TargetMode="External"/><Relationship Id="rId1972" Type="http://schemas.openxmlformats.org/officeDocument/2006/relationships/hyperlink" Target="https://www.munzee.com/m/TheLabGuys/5014/" TargetMode="External"/><Relationship Id="rId1973" Type="http://schemas.openxmlformats.org/officeDocument/2006/relationships/hyperlink" Target="https://www.munzee.com/m/Chere/818/" TargetMode="External"/><Relationship Id="rId1974" Type="http://schemas.openxmlformats.org/officeDocument/2006/relationships/hyperlink" Target="https://www.munzee.com/m/hwbas04/285" TargetMode="External"/><Relationship Id="rId1975" Type="http://schemas.openxmlformats.org/officeDocument/2006/relationships/hyperlink" Target="https://www.munzee.com/m/daysleeperdot/6812/" TargetMode="External"/><Relationship Id="rId1976" Type="http://schemas.openxmlformats.org/officeDocument/2006/relationships/hyperlink" Target="https://www.munzee.com/m/TheLabGuys/5024/" TargetMode="External"/><Relationship Id="rId1977" Type="http://schemas.openxmlformats.org/officeDocument/2006/relationships/hyperlink" Target="https://www.munzee.com/m/SAVVY18/1968" TargetMode="External"/><Relationship Id="rId1978" Type="http://schemas.openxmlformats.org/officeDocument/2006/relationships/hyperlink" Target="https://www.munzee.com/m/daysleeperdot/6813/" TargetMode="External"/><Relationship Id="rId1979" Type="http://schemas.openxmlformats.org/officeDocument/2006/relationships/hyperlink" Target="https://www.munzee.com/m/TheLabGuys/5025/" TargetMode="External"/><Relationship Id="rId1970" Type="http://schemas.openxmlformats.org/officeDocument/2006/relationships/hyperlink" Target="https://www.munzee.com/m/Sarcinator/1844/" TargetMode="External"/><Relationship Id="rId1971" Type="http://schemas.openxmlformats.org/officeDocument/2006/relationships/hyperlink" Target="https://www.munzee.com/m/Big100HD/7259/" TargetMode="External"/><Relationship Id="rId1961" Type="http://schemas.openxmlformats.org/officeDocument/2006/relationships/hyperlink" Target="https://www.munzee.com/m/Sarcinator/1832/" TargetMode="External"/><Relationship Id="rId1962" Type="http://schemas.openxmlformats.org/officeDocument/2006/relationships/hyperlink" Target="https://www.munzee.com/m/Trezorka/2231" TargetMode="External"/><Relationship Id="rId1963" Type="http://schemas.openxmlformats.org/officeDocument/2006/relationships/hyperlink" Target="https://www.munzee.com/m/Gatis50/2223" TargetMode="External"/><Relationship Id="rId1964" Type="http://schemas.openxmlformats.org/officeDocument/2006/relationships/hyperlink" Target="https://www.munzee.com/m/Sarcinator/1831/" TargetMode="External"/><Relationship Id="rId1965" Type="http://schemas.openxmlformats.org/officeDocument/2006/relationships/hyperlink" Target="https://www.munzee.com/m/Pandora6000/344" TargetMode="External"/><Relationship Id="rId1966" Type="http://schemas.openxmlformats.org/officeDocument/2006/relationships/hyperlink" Target="https://www.munzee.com/m/TeamTazmina/155/" TargetMode="External"/><Relationship Id="rId1967" Type="http://schemas.openxmlformats.org/officeDocument/2006/relationships/hyperlink" Target="https://www.munzee.com/m/Sarcinator/1845/" TargetMode="External"/><Relationship Id="rId1968" Type="http://schemas.openxmlformats.org/officeDocument/2006/relationships/hyperlink" Target="https://www.munzee.com/m/ivwarrior/4197/" TargetMode="External"/><Relationship Id="rId1969" Type="http://schemas.openxmlformats.org/officeDocument/2006/relationships/hyperlink" Target="https://www.munzee.com/m/BonnieB1/4444/" TargetMode="External"/><Relationship Id="rId1960" Type="http://schemas.openxmlformats.org/officeDocument/2006/relationships/hyperlink" Target="https://www.munzee.com/m/KlassicKelly/6519/" TargetMode="External"/><Relationship Id="rId1510" Type="http://schemas.openxmlformats.org/officeDocument/2006/relationships/hyperlink" Target="https://www.munzee.com/m/caribjules/1045/" TargetMode="External"/><Relationship Id="rId1994" Type="http://schemas.openxmlformats.org/officeDocument/2006/relationships/hyperlink" Target="https://www.munzee.com/m/BoxofWine/2890" TargetMode="External"/><Relationship Id="rId1511" Type="http://schemas.openxmlformats.org/officeDocument/2006/relationships/hyperlink" Target="https://www.munzee.com/m/kcpride/5065/" TargetMode="External"/><Relationship Id="rId1995" Type="http://schemas.openxmlformats.org/officeDocument/2006/relationships/hyperlink" Target="https://www.munzee.com/m/daysleeperdot/9022/" TargetMode="External"/><Relationship Id="rId1512" Type="http://schemas.openxmlformats.org/officeDocument/2006/relationships/hyperlink" Target="https://www.munzee.com/m/drew637/2583/" TargetMode="External"/><Relationship Id="rId1996" Type="http://schemas.openxmlformats.org/officeDocument/2006/relationships/hyperlink" Target="https://www.munzee.com/m/jaan/1440" TargetMode="External"/><Relationship Id="rId1513" Type="http://schemas.openxmlformats.org/officeDocument/2006/relationships/hyperlink" Target="https://www.munzee.com/m/caribjules/1053/" TargetMode="External"/><Relationship Id="rId1997" Type="http://schemas.openxmlformats.org/officeDocument/2006/relationships/hyperlink" Target="https://www.munzee.com/m/IzzePop/644/" TargetMode="External"/><Relationship Id="rId1514" Type="http://schemas.openxmlformats.org/officeDocument/2006/relationships/hyperlink" Target="https://www.munzee.com/m/kcpride/5046/" TargetMode="External"/><Relationship Id="rId1998" Type="http://schemas.openxmlformats.org/officeDocument/2006/relationships/hyperlink" Target="https://www.munzee.com/m/wvkiwi/6081/" TargetMode="External"/><Relationship Id="rId1515" Type="http://schemas.openxmlformats.org/officeDocument/2006/relationships/hyperlink" Target="https://www.munzee.com/m/drew637/2575/" TargetMode="External"/><Relationship Id="rId1999" Type="http://schemas.openxmlformats.org/officeDocument/2006/relationships/hyperlink" Target="https://www.munzee.com/m/TheLabGuys/5094/" TargetMode="External"/><Relationship Id="rId1516" Type="http://schemas.openxmlformats.org/officeDocument/2006/relationships/hyperlink" Target="https://www.munzee.com/m/caribjules/1051/" TargetMode="External"/><Relationship Id="rId1517" Type="http://schemas.openxmlformats.org/officeDocument/2006/relationships/hyperlink" Target="https://www.munzee.com/m/kcpride/5045/" TargetMode="External"/><Relationship Id="rId1518" Type="http://schemas.openxmlformats.org/officeDocument/2006/relationships/hyperlink" Target="https://www.munzee.com/m/starman99/1795/" TargetMode="External"/><Relationship Id="rId1519" Type="http://schemas.openxmlformats.org/officeDocument/2006/relationships/hyperlink" Target="https://www.munzee.com/m/caribjules/1049/" TargetMode="External"/><Relationship Id="rId1990" Type="http://schemas.openxmlformats.org/officeDocument/2006/relationships/hyperlink" Target="https://www.munzee.com/m/daysleeperdot/8987/" TargetMode="External"/><Relationship Id="rId1991" Type="http://schemas.openxmlformats.org/officeDocument/2006/relationships/hyperlink" Target="https://www.munzee.com/m/TheLabGuys/5093/" TargetMode="External"/><Relationship Id="rId1992" Type="http://schemas.openxmlformats.org/officeDocument/2006/relationships/hyperlink" Target="https://www.munzee.com/m/Skleba/6603" TargetMode="External"/><Relationship Id="rId1993" Type="http://schemas.openxmlformats.org/officeDocument/2006/relationships/hyperlink" Target="https://www.munzee.com/m/IzzePop/773/" TargetMode="External"/><Relationship Id="rId1983" Type="http://schemas.openxmlformats.org/officeDocument/2006/relationships/hyperlink" Target="https://www.munzee.com/m/kwd/6834" TargetMode="External"/><Relationship Id="rId1500" Type="http://schemas.openxmlformats.org/officeDocument/2006/relationships/hyperlink" Target="https://www.munzee.com/m/starman99/1800/" TargetMode="External"/><Relationship Id="rId1984" Type="http://schemas.openxmlformats.org/officeDocument/2006/relationships/hyperlink" Target="https://www.munzee.com/m/daysleeperdot/6815/" TargetMode="External"/><Relationship Id="rId1501" Type="http://schemas.openxmlformats.org/officeDocument/2006/relationships/hyperlink" Target="https://www.munzee.com/m/rheinrich65/3321/" TargetMode="External"/><Relationship Id="rId1985" Type="http://schemas.openxmlformats.org/officeDocument/2006/relationships/hyperlink" Target="https://www.munzee.com/m/TheLabGuys/5071/" TargetMode="External"/><Relationship Id="rId1502" Type="http://schemas.openxmlformats.org/officeDocument/2006/relationships/hyperlink" Target="https://www.munzee.com/m/Katara66/2235/" TargetMode="External"/><Relationship Id="rId1986" Type="http://schemas.openxmlformats.org/officeDocument/2006/relationships/hyperlink" Target="https://www.munzee.com/m/satumh/1217/" TargetMode="External"/><Relationship Id="rId1503" Type="http://schemas.openxmlformats.org/officeDocument/2006/relationships/hyperlink" Target="https://www.munzee.com/m/starman99/1798/" TargetMode="External"/><Relationship Id="rId1987" Type="http://schemas.openxmlformats.org/officeDocument/2006/relationships/hyperlink" Target="https://www.munzee.com/m/daysleeperdot/6817/" TargetMode="External"/><Relationship Id="rId1504" Type="http://schemas.openxmlformats.org/officeDocument/2006/relationships/hyperlink" Target="https://www.munzee.com/m/Crazycolorado/2886/" TargetMode="External"/><Relationship Id="rId1988" Type="http://schemas.openxmlformats.org/officeDocument/2006/relationships/hyperlink" Target="https://www.munzee.com/m/tcguru/8756/" TargetMode="External"/><Relationship Id="rId1505" Type="http://schemas.openxmlformats.org/officeDocument/2006/relationships/hyperlink" Target="https://www.munzee.com/m/drew637/2585/" TargetMode="External"/><Relationship Id="rId1989" Type="http://schemas.openxmlformats.org/officeDocument/2006/relationships/hyperlink" Target="https://www.munzee.com/m/IzzePop/774/" TargetMode="External"/><Relationship Id="rId1506" Type="http://schemas.openxmlformats.org/officeDocument/2006/relationships/hyperlink" Target="https://www.munzee.com/m/munzeeprof/9842/" TargetMode="External"/><Relationship Id="rId1507" Type="http://schemas.openxmlformats.org/officeDocument/2006/relationships/hyperlink" Target="https://www.munzee.com/m/FindersGirl/2903/" TargetMode="External"/><Relationship Id="rId1508" Type="http://schemas.openxmlformats.org/officeDocument/2006/relationships/hyperlink" Target="https://www.munzee.com/m/kcpride/5076/" TargetMode="External"/><Relationship Id="rId1509" Type="http://schemas.openxmlformats.org/officeDocument/2006/relationships/hyperlink" Target="https://www.munzee.com/m/Bisquick2/3015/" TargetMode="External"/><Relationship Id="rId1980" Type="http://schemas.openxmlformats.org/officeDocument/2006/relationships/hyperlink" Target="https://www.munzee.com/m/barefootguru/2867/" TargetMode="External"/><Relationship Id="rId1981" Type="http://schemas.openxmlformats.org/officeDocument/2006/relationships/hyperlink" Target="https://www.munzee.com/m/daysleeperdot/6814/" TargetMode="External"/><Relationship Id="rId1982" Type="http://schemas.openxmlformats.org/officeDocument/2006/relationships/hyperlink" Target="https://www.munzee.com/m/TheLabGuys/5068/" TargetMode="External"/><Relationship Id="rId1930" Type="http://schemas.openxmlformats.org/officeDocument/2006/relationships/hyperlink" Target="https://www.munzee.com/m/KlassicKelly/6505/" TargetMode="External"/><Relationship Id="rId1931" Type="http://schemas.openxmlformats.org/officeDocument/2006/relationships/hyperlink" Target="https://www.munzee.com/m/Sarcinator/1795/" TargetMode="External"/><Relationship Id="rId1932" Type="http://schemas.openxmlformats.org/officeDocument/2006/relationships/hyperlink" Target="https://www.munzee.com/m/BoxofWine/898/" TargetMode="External"/><Relationship Id="rId1933" Type="http://schemas.openxmlformats.org/officeDocument/2006/relationships/hyperlink" Target="https://www.munzee.com/m/KlassicKelly/6504/" TargetMode="External"/><Relationship Id="rId1934" Type="http://schemas.openxmlformats.org/officeDocument/2006/relationships/hyperlink" Target="https://www.munzee.com/m/Sarcinator/1803/" TargetMode="External"/><Relationship Id="rId1935" Type="http://schemas.openxmlformats.org/officeDocument/2006/relationships/hyperlink" Target="https://www.munzee.com/m/GAD64/9537" TargetMode="External"/><Relationship Id="rId1936" Type="http://schemas.openxmlformats.org/officeDocument/2006/relationships/hyperlink" Target="https://www.munzee.com/m/KlassicKelly/6503/" TargetMode="External"/><Relationship Id="rId1937" Type="http://schemas.openxmlformats.org/officeDocument/2006/relationships/hyperlink" Target="https://www.munzee.com/m/Sarcinator/1805/" TargetMode="External"/><Relationship Id="rId1938" Type="http://schemas.openxmlformats.org/officeDocument/2006/relationships/hyperlink" Target="https://www.munzee.com/m/Trezorka/2232" TargetMode="External"/><Relationship Id="rId1939" Type="http://schemas.openxmlformats.org/officeDocument/2006/relationships/hyperlink" Target="https://www.munzee.com/m/KlassicKelly/6502/" TargetMode="External"/><Relationship Id="rId1920" Type="http://schemas.openxmlformats.org/officeDocument/2006/relationships/hyperlink" Target="https://www.munzee.com/m/Chere/1034/" TargetMode="External"/><Relationship Id="rId1921" Type="http://schemas.openxmlformats.org/officeDocument/2006/relationships/hyperlink" Target="https://www.munzee.com/m/KlassicKelly/6508/" TargetMode="External"/><Relationship Id="rId1922" Type="http://schemas.openxmlformats.org/officeDocument/2006/relationships/hyperlink" Target="https://www.munzee.com/m/Sarcinator/1798/" TargetMode="External"/><Relationship Id="rId1923" Type="http://schemas.openxmlformats.org/officeDocument/2006/relationships/hyperlink" Target="https://www.munzee.com/m/MattHoward/731" TargetMode="External"/><Relationship Id="rId1924" Type="http://schemas.openxmlformats.org/officeDocument/2006/relationships/hyperlink" Target="https://www.munzee.com/m/KlassicKelly/6507/" TargetMode="External"/><Relationship Id="rId1925" Type="http://schemas.openxmlformats.org/officeDocument/2006/relationships/hyperlink" Target="https://www.munzee.com/m/Sarcinator/1797/" TargetMode="External"/><Relationship Id="rId1926" Type="http://schemas.openxmlformats.org/officeDocument/2006/relationships/hyperlink" Target="https://www.munzee.com/m/OHail/27940/" TargetMode="External"/><Relationship Id="rId1927" Type="http://schemas.openxmlformats.org/officeDocument/2006/relationships/hyperlink" Target="https://www.munzee.com/m/KlassicKelly/6506/" TargetMode="External"/><Relationship Id="rId1928" Type="http://schemas.openxmlformats.org/officeDocument/2006/relationships/hyperlink" Target="https://www.munzee.com/m/Sarcinator/1796/" TargetMode="External"/><Relationship Id="rId1929" Type="http://schemas.openxmlformats.org/officeDocument/2006/relationships/hyperlink" Target="https://www.munzee.com/m/BabyMoon123/10/" TargetMode="External"/><Relationship Id="rId1950" Type="http://schemas.openxmlformats.org/officeDocument/2006/relationships/hyperlink" Target="https://www.munzee.com/m/BillyBickle/446/" TargetMode="External"/><Relationship Id="rId1951" Type="http://schemas.openxmlformats.org/officeDocument/2006/relationships/hyperlink" Target="https://www.munzee.com/m/KlassicKelly/6500/" TargetMode="External"/><Relationship Id="rId1952" Type="http://schemas.openxmlformats.org/officeDocument/2006/relationships/hyperlink" Target="https://www.munzee.com/m/Sarcinator/1819/" TargetMode="External"/><Relationship Id="rId1953" Type="http://schemas.openxmlformats.org/officeDocument/2006/relationships/hyperlink" Target="https://www.munzee.com/m/BillyBickle/444/" TargetMode="External"/><Relationship Id="rId1954" Type="http://schemas.openxmlformats.org/officeDocument/2006/relationships/hyperlink" Target="https://www.munzee.com/m/Kisbika84/1491/" TargetMode="External"/><Relationship Id="rId1955" Type="http://schemas.openxmlformats.org/officeDocument/2006/relationships/hyperlink" Target="https://www.munzee.com/m/Sarcinator/1817/" TargetMode="External"/><Relationship Id="rId1956" Type="http://schemas.openxmlformats.org/officeDocument/2006/relationships/hyperlink" Target="https://www.munzee.com/m/BillyBickle/435/" TargetMode="External"/><Relationship Id="rId1957" Type="http://schemas.openxmlformats.org/officeDocument/2006/relationships/hyperlink" Target="https://www.munzee.com/m/KlassicKelly/6520/" TargetMode="External"/><Relationship Id="rId1958" Type="http://schemas.openxmlformats.org/officeDocument/2006/relationships/hyperlink" Target="https://www.munzee.com/m/Sarcinator/1815/" TargetMode="External"/><Relationship Id="rId1959" Type="http://schemas.openxmlformats.org/officeDocument/2006/relationships/hyperlink" Target="https://www.munzee.com/m/Bos61/158/a" TargetMode="External"/><Relationship Id="rId1940" Type="http://schemas.openxmlformats.org/officeDocument/2006/relationships/hyperlink" Target="https://www.munzee.com/m/Sarcinator/1827/" TargetMode="External"/><Relationship Id="rId1941" Type="http://schemas.openxmlformats.org/officeDocument/2006/relationships/hyperlink" Target="https://www.munzee.com/m/MeanderingMonkeys/16030/" TargetMode="External"/><Relationship Id="rId1942" Type="http://schemas.openxmlformats.org/officeDocument/2006/relationships/hyperlink" Target="https://www.munzee.com/m/KlassicKelly/6501/" TargetMode="External"/><Relationship Id="rId1943" Type="http://schemas.openxmlformats.org/officeDocument/2006/relationships/hyperlink" Target="https://www.munzee.com/m/Sarcinator/1825/" TargetMode="External"/><Relationship Id="rId1944" Type="http://schemas.openxmlformats.org/officeDocument/2006/relationships/hyperlink" Target="https://www.munzee.com/m/BillyBickle/613/" TargetMode="External"/><Relationship Id="rId1945" Type="http://schemas.openxmlformats.org/officeDocument/2006/relationships/hyperlink" Target="https://www.munzee.com/m/KlassicKelly/6499/" TargetMode="External"/><Relationship Id="rId1946" Type="http://schemas.openxmlformats.org/officeDocument/2006/relationships/hyperlink" Target="https://www.munzee.com/m/Sarcinator/1823/" TargetMode="External"/><Relationship Id="rId1947" Type="http://schemas.openxmlformats.org/officeDocument/2006/relationships/hyperlink" Target="https://www.munzee.com/m/BillyBickle/450/" TargetMode="External"/><Relationship Id="rId1948" Type="http://schemas.openxmlformats.org/officeDocument/2006/relationships/hyperlink" Target="https://www.munzee.com/m/KlassicKelly/6498/" TargetMode="External"/><Relationship Id="rId1949" Type="http://schemas.openxmlformats.org/officeDocument/2006/relationships/hyperlink" Target="https://www.munzee.com/m/Sarcinator/1822/" TargetMode="External"/><Relationship Id="rId1576" Type="http://schemas.openxmlformats.org/officeDocument/2006/relationships/hyperlink" Target="https://www.munzee.com/m/delaner46/4552" TargetMode="External"/><Relationship Id="rId1577" Type="http://schemas.openxmlformats.org/officeDocument/2006/relationships/hyperlink" Target="https://www.munzee.com/m/charlottedavina/1937/" TargetMode="External"/><Relationship Id="rId1578" Type="http://schemas.openxmlformats.org/officeDocument/2006/relationships/hyperlink" Target="https://www.munzee.com/m/MrAwesome80/1128/" TargetMode="External"/><Relationship Id="rId1579" Type="http://schemas.openxmlformats.org/officeDocument/2006/relationships/hyperlink" Target="https://www.munzee.com/m/delaner46/4547" TargetMode="External"/><Relationship Id="rId509" Type="http://schemas.openxmlformats.org/officeDocument/2006/relationships/hyperlink" Target="https://www.munzee.com/m/rollermama/2447/" TargetMode="External"/><Relationship Id="rId508" Type="http://schemas.openxmlformats.org/officeDocument/2006/relationships/hyperlink" Target="https://www.munzee.com/m/iamdeana/2764/" TargetMode="External"/><Relationship Id="rId503" Type="http://schemas.openxmlformats.org/officeDocument/2006/relationships/hyperlink" Target="https://www.munzee.com/m/rollermama/2445/" TargetMode="External"/><Relationship Id="rId987" Type="http://schemas.openxmlformats.org/officeDocument/2006/relationships/hyperlink" Target="https://www.munzee.com/m/hwbas04/279" TargetMode="External"/><Relationship Id="rId502" Type="http://schemas.openxmlformats.org/officeDocument/2006/relationships/hyperlink" Target="https://www.munzee.com/m/iamdeana/2746/" TargetMode="External"/><Relationship Id="rId986" Type="http://schemas.openxmlformats.org/officeDocument/2006/relationships/hyperlink" Target="https://www.munzee.com/m/daysleeperdot/6932/" TargetMode="External"/><Relationship Id="rId501" Type="http://schemas.openxmlformats.org/officeDocument/2006/relationships/hyperlink" Target="https://www.munzee.com/m/silleb/1547/" TargetMode="External"/><Relationship Id="rId985" Type="http://schemas.openxmlformats.org/officeDocument/2006/relationships/hyperlink" Target="https://www.munzee.com/m/kcpride/5048/" TargetMode="External"/><Relationship Id="rId500" Type="http://schemas.openxmlformats.org/officeDocument/2006/relationships/hyperlink" Target="https://www.munzee.com/m/rollermama/2441/" TargetMode="External"/><Relationship Id="rId984" Type="http://schemas.openxmlformats.org/officeDocument/2006/relationships/hyperlink" Target="https://www.munzee.com/m/masonite/2054/" TargetMode="External"/><Relationship Id="rId507" Type="http://schemas.openxmlformats.org/officeDocument/2006/relationships/hyperlink" Target="https://www.munzee.com/m/silleb/1548/" TargetMode="External"/><Relationship Id="rId506" Type="http://schemas.openxmlformats.org/officeDocument/2006/relationships/hyperlink" Target="https://www.munzee.com/m/rollermama/2446/" TargetMode="External"/><Relationship Id="rId505" Type="http://schemas.openxmlformats.org/officeDocument/2006/relationships/hyperlink" Target="https://www.munzee.com/m/iamdeana/2761/" TargetMode="External"/><Relationship Id="rId989" Type="http://schemas.openxmlformats.org/officeDocument/2006/relationships/hyperlink" Target="https://www.munzee.com/m/daysleeperdot/6933/" TargetMode="External"/><Relationship Id="rId504" Type="http://schemas.openxmlformats.org/officeDocument/2006/relationships/hyperlink" Target="https://www.munzee.com/m/guido/1719/" TargetMode="External"/><Relationship Id="rId988" Type="http://schemas.openxmlformats.org/officeDocument/2006/relationships/hyperlink" Target="https://www.munzee.com/m/tinyredfox/1505/" TargetMode="External"/><Relationship Id="rId1570" Type="http://schemas.openxmlformats.org/officeDocument/2006/relationships/hyperlink" Target="https://www.munzee.com/m/GAD64/9273" TargetMode="External"/><Relationship Id="rId1571" Type="http://schemas.openxmlformats.org/officeDocument/2006/relationships/hyperlink" Target="https://www.munzee.com/m/andrewbmbox/3212/" TargetMode="External"/><Relationship Id="rId983" Type="http://schemas.openxmlformats.org/officeDocument/2006/relationships/hyperlink" Target="https://www.munzee.com/m/daysleeperdot/6913/" TargetMode="External"/><Relationship Id="rId1572" Type="http://schemas.openxmlformats.org/officeDocument/2006/relationships/hyperlink" Target="https://www.munzee.com/m/MrAwesome80/1131" TargetMode="External"/><Relationship Id="rId982" Type="http://schemas.openxmlformats.org/officeDocument/2006/relationships/hyperlink" Target="https://www.munzee.com/m/kcpride/5049/" TargetMode="External"/><Relationship Id="rId1573" Type="http://schemas.openxmlformats.org/officeDocument/2006/relationships/hyperlink" Target="https://www.munzee.com/m/KlassicKelly/6513/" TargetMode="External"/><Relationship Id="rId981" Type="http://schemas.openxmlformats.org/officeDocument/2006/relationships/hyperlink" Target="https://www.munzee.com/m/masonite/2061/" TargetMode="External"/><Relationship Id="rId1574" Type="http://schemas.openxmlformats.org/officeDocument/2006/relationships/hyperlink" Target="https://www.munzee.com/m/andrewbmbox/3213/" TargetMode="External"/><Relationship Id="rId980" Type="http://schemas.openxmlformats.org/officeDocument/2006/relationships/hyperlink" Target="https://www.munzee.com/m/daysleeperdot/6871/" TargetMode="External"/><Relationship Id="rId1575" Type="http://schemas.openxmlformats.org/officeDocument/2006/relationships/hyperlink" Target="https://www.munzee.com/m/Wekivamom/504" TargetMode="External"/><Relationship Id="rId1565" Type="http://schemas.openxmlformats.org/officeDocument/2006/relationships/hyperlink" Target="https://www.munzee.com/m/kcpride/5636/" TargetMode="External"/><Relationship Id="rId1566" Type="http://schemas.openxmlformats.org/officeDocument/2006/relationships/hyperlink" Target="https://www.munzee.com/m/MrAwesome80/1142/" TargetMode="External"/><Relationship Id="rId1567" Type="http://schemas.openxmlformats.org/officeDocument/2006/relationships/hyperlink" Target="https://www.munzee.com/m/KlassicKelly/6514/" TargetMode="External"/><Relationship Id="rId1568" Type="http://schemas.openxmlformats.org/officeDocument/2006/relationships/hyperlink" Target="https://www.munzee.com/m/FindersGirl/2653/" TargetMode="External"/><Relationship Id="rId1569" Type="http://schemas.openxmlformats.org/officeDocument/2006/relationships/hyperlink" Target="https://www.munzee.com/m/MrAwesome80/1138/" TargetMode="External"/><Relationship Id="rId976" Type="http://schemas.openxmlformats.org/officeDocument/2006/relationships/hyperlink" Target="https://www.munzee.com/m/kcpride/5051/" TargetMode="External"/><Relationship Id="rId975" Type="http://schemas.openxmlformats.org/officeDocument/2006/relationships/hyperlink" Target="https://www.munzee.com/m/masonite/2082/" TargetMode="External"/><Relationship Id="rId974" Type="http://schemas.openxmlformats.org/officeDocument/2006/relationships/hyperlink" Target="https://www.munzee.com/m/daysleeperdot/6861/" TargetMode="External"/><Relationship Id="rId973" Type="http://schemas.openxmlformats.org/officeDocument/2006/relationships/hyperlink" Target="https://www.munzee.com/m/kcpride/5052/" TargetMode="External"/><Relationship Id="rId979" Type="http://schemas.openxmlformats.org/officeDocument/2006/relationships/hyperlink" Target="https://www.munzee.com/m/kcpride/5050/" TargetMode="External"/><Relationship Id="rId978" Type="http://schemas.openxmlformats.org/officeDocument/2006/relationships/hyperlink" Target="https://www.munzee.com/m/masonite/2081/" TargetMode="External"/><Relationship Id="rId977" Type="http://schemas.openxmlformats.org/officeDocument/2006/relationships/hyperlink" Target="https://www.munzee.com/m/daysleeperdot/6862/" TargetMode="External"/><Relationship Id="rId1560" Type="http://schemas.openxmlformats.org/officeDocument/2006/relationships/hyperlink" Target="https://www.munzee.com/m/caribjules/1257/" TargetMode="External"/><Relationship Id="rId972" Type="http://schemas.openxmlformats.org/officeDocument/2006/relationships/hyperlink" Target="https://www.munzee.com/m/masonite/2107/" TargetMode="External"/><Relationship Id="rId1561" Type="http://schemas.openxmlformats.org/officeDocument/2006/relationships/hyperlink" Target="https://www.munzee.com/m/masonite/1377/" TargetMode="External"/><Relationship Id="rId971" Type="http://schemas.openxmlformats.org/officeDocument/2006/relationships/hyperlink" Target="https://www.munzee.com/m/daysleeperdot/6818/" TargetMode="External"/><Relationship Id="rId1562" Type="http://schemas.openxmlformats.org/officeDocument/2006/relationships/hyperlink" Target="https://www.munzee.com/m/kcpride/5750/" TargetMode="External"/><Relationship Id="rId970" Type="http://schemas.openxmlformats.org/officeDocument/2006/relationships/hyperlink" Target="https://www.munzee.com/m/kcpride/5053/" TargetMode="External"/><Relationship Id="rId1563" Type="http://schemas.openxmlformats.org/officeDocument/2006/relationships/hyperlink" Target="https://www.munzee.com/m/caribjules/887/" TargetMode="External"/><Relationship Id="rId1564" Type="http://schemas.openxmlformats.org/officeDocument/2006/relationships/hyperlink" Target="https://www.munzee.com/m/masonite/1376/" TargetMode="External"/><Relationship Id="rId1114" Type="http://schemas.openxmlformats.org/officeDocument/2006/relationships/hyperlink" Target="https://www.munzee.com/m/TheLabGuys/4902/" TargetMode="External"/><Relationship Id="rId1598" Type="http://schemas.openxmlformats.org/officeDocument/2006/relationships/hyperlink" Target="https://www.munzee.com/m/GAD64/9297" TargetMode="External"/><Relationship Id="rId1115" Type="http://schemas.openxmlformats.org/officeDocument/2006/relationships/hyperlink" Target="https://www.munzee.com/m/CoalCracker7/6105" TargetMode="External"/><Relationship Id="rId1599" Type="http://schemas.openxmlformats.org/officeDocument/2006/relationships/hyperlink" Target="https://www.munzee.com/m/Sarcinator/2115/" TargetMode="External"/><Relationship Id="rId1116" Type="http://schemas.openxmlformats.org/officeDocument/2006/relationships/hyperlink" Target="https://www.munzee.com/m/moonster/9612/" TargetMode="External"/><Relationship Id="rId1117" Type="http://schemas.openxmlformats.org/officeDocument/2006/relationships/hyperlink" Target="https://www.munzee.com/m/TheLabGuys/4901/" TargetMode="External"/><Relationship Id="rId1118" Type="http://schemas.openxmlformats.org/officeDocument/2006/relationships/hyperlink" Target="https://www.munzee.com/m/Atrots/1838" TargetMode="External"/><Relationship Id="rId1119" Type="http://schemas.openxmlformats.org/officeDocument/2006/relationships/hyperlink" Target="https://www.munzee.com/m/moonster/9662/" TargetMode="External"/><Relationship Id="rId525" Type="http://schemas.openxmlformats.org/officeDocument/2006/relationships/hyperlink" Target="https://www.munzee.com/m/dboracle/2778/" TargetMode="External"/><Relationship Id="rId524" Type="http://schemas.openxmlformats.org/officeDocument/2006/relationships/hyperlink" Target="https://www.munzee.com/m/daysleeperdot/6546/" TargetMode="External"/><Relationship Id="rId523" Type="http://schemas.openxmlformats.org/officeDocument/2006/relationships/hyperlink" Target="https://www.munzee.com/m/familyd/2642/" TargetMode="External"/><Relationship Id="rId522" Type="http://schemas.openxmlformats.org/officeDocument/2006/relationships/hyperlink" Target="https://www.munzee.com/m/guido/1937/" TargetMode="External"/><Relationship Id="rId529" Type="http://schemas.openxmlformats.org/officeDocument/2006/relationships/hyperlink" Target="https://www.munzee.com/m/Kchiefz/702/" TargetMode="External"/><Relationship Id="rId528" Type="http://schemas.openxmlformats.org/officeDocument/2006/relationships/hyperlink" Target="https://www.munzee.com/m/dboracle/2782/" TargetMode="External"/><Relationship Id="rId527" Type="http://schemas.openxmlformats.org/officeDocument/2006/relationships/hyperlink" Target="https://www.munzee.com/m/Pebbleslee33/320/" TargetMode="External"/><Relationship Id="rId526" Type="http://schemas.openxmlformats.org/officeDocument/2006/relationships/hyperlink" Target="https://www.munzee.com/m/Kchiefz/699/" TargetMode="External"/><Relationship Id="rId1590" Type="http://schemas.openxmlformats.org/officeDocument/2006/relationships/hyperlink" Target="https://www.munzee.com/m/Sarcinator/2065/" TargetMode="External"/><Relationship Id="rId1591" Type="http://schemas.openxmlformats.org/officeDocument/2006/relationships/hyperlink" Target="https://www.munzee.com/m/KlassicKelly/6536/" TargetMode="External"/><Relationship Id="rId1592" Type="http://schemas.openxmlformats.org/officeDocument/2006/relationships/hyperlink" Target="https://www.munzee.com/m/GAD64/9276" TargetMode="External"/><Relationship Id="rId1593" Type="http://schemas.openxmlformats.org/officeDocument/2006/relationships/hyperlink" Target="https://www.munzee.com/m/Sarcinator/2084/" TargetMode="External"/><Relationship Id="rId521" Type="http://schemas.openxmlformats.org/officeDocument/2006/relationships/hyperlink" Target="https://www.munzee.com/m/Leesap/292/" TargetMode="External"/><Relationship Id="rId1110" Type="http://schemas.openxmlformats.org/officeDocument/2006/relationships/hyperlink" Target="https://www.munzee.com/m/moonster/9606/" TargetMode="External"/><Relationship Id="rId1594" Type="http://schemas.openxmlformats.org/officeDocument/2006/relationships/hyperlink" Target="https://www.munzee.com/m/delaner46/4544" TargetMode="External"/><Relationship Id="rId520" Type="http://schemas.openxmlformats.org/officeDocument/2006/relationships/hyperlink" Target="https://www.munzee.com/m/iamdeana/2814/" TargetMode="External"/><Relationship Id="rId1111" Type="http://schemas.openxmlformats.org/officeDocument/2006/relationships/hyperlink" Target="https://www.munzee.com/m/silentcat/1168" TargetMode="External"/><Relationship Id="rId1595" Type="http://schemas.openxmlformats.org/officeDocument/2006/relationships/hyperlink" Target="https://www.munzee.com/m/GAD64/9289" TargetMode="External"/><Relationship Id="rId1112" Type="http://schemas.openxmlformats.org/officeDocument/2006/relationships/hyperlink" Target="https://www.munzee.com/m/CoalCracker7/6100/" TargetMode="External"/><Relationship Id="rId1596" Type="http://schemas.openxmlformats.org/officeDocument/2006/relationships/hyperlink" Target="https://www.munzee.com/m/Sarcinator/2083/" TargetMode="External"/><Relationship Id="rId1113" Type="http://schemas.openxmlformats.org/officeDocument/2006/relationships/hyperlink" Target="https://www.munzee.com/m/moonster/9610/" TargetMode="External"/><Relationship Id="rId1597" Type="http://schemas.openxmlformats.org/officeDocument/2006/relationships/hyperlink" Target="https://www.munzee.com/m/delaner46/4340" TargetMode="External"/><Relationship Id="rId1103" Type="http://schemas.openxmlformats.org/officeDocument/2006/relationships/hyperlink" Target="https://www.munzee.com/m/Pumti/5531/" TargetMode="External"/><Relationship Id="rId1587" Type="http://schemas.openxmlformats.org/officeDocument/2006/relationships/hyperlink" Target="https://www.munzee.com/m/Sarcinator/2068/" TargetMode="External"/><Relationship Id="rId1104" Type="http://schemas.openxmlformats.org/officeDocument/2006/relationships/hyperlink" Target="https://www.munzee.com/m/HaSi/952/" TargetMode="External"/><Relationship Id="rId1588" Type="http://schemas.openxmlformats.org/officeDocument/2006/relationships/hyperlink" Target="https://www.munzee.com/m/KlassicKelly/6863/" TargetMode="External"/><Relationship Id="rId1105" Type="http://schemas.openxmlformats.org/officeDocument/2006/relationships/hyperlink" Target="https://www.munzee.com/m/andrewbmbox/2821/" TargetMode="External"/><Relationship Id="rId1589" Type="http://schemas.openxmlformats.org/officeDocument/2006/relationships/hyperlink" Target="https://www.munzee.com/m/MrAwesome80/1125/" TargetMode="External"/><Relationship Id="rId1106" Type="http://schemas.openxmlformats.org/officeDocument/2006/relationships/hyperlink" Target="https://www.munzee.com/m/guido/1968/" TargetMode="External"/><Relationship Id="rId1107" Type="http://schemas.openxmlformats.org/officeDocument/2006/relationships/hyperlink" Target="https://www.munzee.com/m/moonster/9602/" TargetMode="External"/><Relationship Id="rId1108" Type="http://schemas.openxmlformats.org/officeDocument/2006/relationships/hyperlink" Target="https://www.munzee.com/m/munzeeprof/4730/" TargetMode="External"/><Relationship Id="rId1109" Type="http://schemas.openxmlformats.org/officeDocument/2006/relationships/hyperlink" Target="https://www.munzee.com/m/Chivasloyal/5458/" TargetMode="External"/><Relationship Id="rId519" Type="http://schemas.openxmlformats.org/officeDocument/2006/relationships/hyperlink" Target="https://www.munzee.com/m/FindersGirl/2326/" TargetMode="External"/><Relationship Id="rId514" Type="http://schemas.openxmlformats.org/officeDocument/2006/relationships/hyperlink" Target="https://www.munzee.com/m/iamdeana/2782/" TargetMode="External"/><Relationship Id="rId998" Type="http://schemas.openxmlformats.org/officeDocument/2006/relationships/hyperlink" Target="https://www.munzee.com/m/caribjules/1490/" TargetMode="External"/><Relationship Id="rId513" Type="http://schemas.openxmlformats.org/officeDocument/2006/relationships/hyperlink" Target="https://www.munzee.com/m/GAD64/9329/" TargetMode="External"/><Relationship Id="rId997" Type="http://schemas.openxmlformats.org/officeDocument/2006/relationships/hyperlink" Target="https://www.munzee.com/m/tinyredfox/1507/" TargetMode="External"/><Relationship Id="rId512" Type="http://schemas.openxmlformats.org/officeDocument/2006/relationships/hyperlink" Target="https://www.munzee.com/m/rollermama/2449/" TargetMode="External"/><Relationship Id="rId996" Type="http://schemas.openxmlformats.org/officeDocument/2006/relationships/hyperlink" Target="https://www.munzee.com/m/andrewbmbox/2655/" TargetMode="External"/><Relationship Id="rId511" Type="http://schemas.openxmlformats.org/officeDocument/2006/relationships/hyperlink" Target="https://www.munzee.com/m/iamdeana/2781/" TargetMode="External"/><Relationship Id="rId995" Type="http://schemas.openxmlformats.org/officeDocument/2006/relationships/hyperlink" Target="https://www.munzee.com/m/daysleeperdot/6964/" TargetMode="External"/><Relationship Id="rId518" Type="http://schemas.openxmlformats.org/officeDocument/2006/relationships/hyperlink" Target="https://www.munzee.com/m/rollermama/2546/" TargetMode="External"/><Relationship Id="rId517" Type="http://schemas.openxmlformats.org/officeDocument/2006/relationships/hyperlink" Target="https://www.munzee.com/m/iamdeana/2811/" TargetMode="External"/><Relationship Id="rId516" Type="http://schemas.openxmlformats.org/officeDocument/2006/relationships/hyperlink" Target="https://www.munzee.com/m/guido/1718/" TargetMode="External"/><Relationship Id="rId515" Type="http://schemas.openxmlformats.org/officeDocument/2006/relationships/hyperlink" Target="https://www.munzee.com/m/rollermama/2488/" TargetMode="External"/><Relationship Id="rId999" Type="http://schemas.openxmlformats.org/officeDocument/2006/relationships/hyperlink" Target="https://www.munzee.com/m/GrandpaArvada/5635/" TargetMode="External"/><Relationship Id="rId990" Type="http://schemas.openxmlformats.org/officeDocument/2006/relationships/hyperlink" Target="https://www.munzee.com/m/caribjules/1492/" TargetMode="External"/><Relationship Id="rId1580" Type="http://schemas.openxmlformats.org/officeDocument/2006/relationships/hyperlink" Target="https://www.munzee.com/m/andrewbmbox/3217/" TargetMode="External"/><Relationship Id="rId1581" Type="http://schemas.openxmlformats.org/officeDocument/2006/relationships/hyperlink" Target="https://www.munzee.com/m/Killshot/5749/admin/" TargetMode="External"/><Relationship Id="rId1582" Type="http://schemas.openxmlformats.org/officeDocument/2006/relationships/hyperlink" Target="https://www.munzee.com/m/delaner46/4546/" TargetMode="External"/><Relationship Id="rId510" Type="http://schemas.openxmlformats.org/officeDocument/2006/relationships/hyperlink" Target="https://www.munzee.com/m/guido/1717/" TargetMode="External"/><Relationship Id="rId994" Type="http://schemas.openxmlformats.org/officeDocument/2006/relationships/hyperlink" Target="https://www.munzee.com/m/tinyredfox/1508/" TargetMode="External"/><Relationship Id="rId1583" Type="http://schemas.openxmlformats.org/officeDocument/2006/relationships/hyperlink" Target="https://www.munzee.com/m/CoalCracker7/7661" TargetMode="External"/><Relationship Id="rId993" Type="http://schemas.openxmlformats.org/officeDocument/2006/relationships/hyperlink" Target="https://www.munzee.com/m/caribjules/1491/" TargetMode="External"/><Relationship Id="rId1100" Type="http://schemas.openxmlformats.org/officeDocument/2006/relationships/hyperlink" Target="https://www.munzee.com/m/andrewbmbox/2806/" TargetMode="External"/><Relationship Id="rId1584" Type="http://schemas.openxmlformats.org/officeDocument/2006/relationships/hyperlink" Target="https://www.munzee.com/m/Sarcinator/2069/" TargetMode="External"/><Relationship Id="rId992" Type="http://schemas.openxmlformats.org/officeDocument/2006/relationships/hyperlink" Target="https://www.munzee.com/m/daysleeperdot/6939/" TargetMode="External"/><Relationship Id="rId1101" Type="http://schemas.openxmlformats.org/officeDocument/2006/relationships/hyperlink" Target="https://www.munzee.com/m/FindersGirl/2877/" TargetMode="External"/><Relationship Id="rId1585" Type="http://schemas.openxmlformats.org/officeDocument/2006/relationships/hyperlink" Target="https://www.munzee.com/m/KlassicKelly/6537/" TargetMode="External"/><Relationship Id="rId991" Type="http://schemas.openxmlformats.org/officeDocument/2006/relationships/hyperlink" Target="https://www.munzee.com/m/tinyredfox/1506/" TargetMode="External"/><Relationship Id="rId1102" Type="http://schemas.openxmlformats.org/officeDocument/2006/relationships/hyperlink" Target="https://www.munzee.com/m/andrewbmbox/2807/" TargetMode="External"/><Relationship Id="rId1586" Type="http://schemas.openxmlformats.org/officeDocument/2006/relationships/hyperlink" Target="https://www.munzee.com/m/GAD64/9274" TargetMode="External"/><Relationship Id="rId1532" Type="http://schemas.openxmlformats.org/officeDocument/2006/relationships/hyperlink" Target="https://www.munzee.com/m/kcpride/5663/" TargetMode="External"/><Relationship Id="rId1533" Type="http://schemas.openxmlformats.org/officeDocument/2006/relationships/hyperlink" Target="https://www.munzee.com/m/caribjules/916/" TargetMode="External"/><Relationship Id="rId1534" Type="http://schemas.openxmlformats.org/officeDocument/2006/relationships/hyperlink" Target="https://www.munzee.com/m/masonite/1457/" TargetMode="External"/><Relationship Id="rId1535" Type="http://schemas.openxmlformats.org/officeDocument/2006/relationships/hyperlink" Target="https://www.munzee.com/m/kcpride/5729/" TargetMode="External"/><Relationship Id="rId1536" Type="http://schemas.openxmlformats.org/officeDocument/2006/relationships/hyperlink" Target="https://www.munzee.com/m/caribjules/903/" TargetMode="External"/><Relationship Id="rId1537" Type="http://schemas.openxmlformats.org/officeDocument/2006/relationships/hyperlink" Target="https://www.munzee.com/m/masonite/1456/" TargetMode="External"/><Relationship Id="rId1538" Type="http://schemas.openxmlformats.org/officeDocument/2006/relationships/hyperlink" Target="https://www.munzee.com/m/kcpride/5661/" TargetMode="External"/><Relationship Id="rId1539" Type="http://schemas.openxmlformats.org/officeDocument/2006/relationships/hyperlink" Target="https://www.munzee.com/m/caribjules/1315/" TargetMode="External"/><Relationship Id="rId949" Type="http://schemas.openxmlformats.org/officeDocument/2006/relationships/hyperlink" Target="https://www.munzee.com/m/kcpride/4593/" TargetMode="External"/><Relationship Id="rId948" Type="http://schemas.openxmlformats.org/officeDocument/2006/relationships/hyperlink" Target="https://www.munzee.com/m/masonite/2011/" TargetMode="External"/><Relationship Id="rId943" Type="http://schemas.openxmlformats.org/officeDocument/2006/relationships/hyperlink" Target="https://www.munzee.com/m/kcpride/4613/" TargetMode="External"/><Relationship Id="rId942" Type="http://schemas.openxmlformats.org/officeDocument/2006/relationships/hyperlink" Target="https://www.munzee.com/m/masonite/2012/" TargetMode="External"/><Relationship Id="rId941" Type="http://schemas.openxmlformats.org/officeDocument/2006/relationships/hyperlink" Target="https://www.munzee.com/m/daysleeperdot/7593/" TargetMode="External"/><Relationship Id="rId940" Type="http://schemas.openxmlformats.org/officeDocument/2006/relationships/hyperlink" Target="https://www.munzee.com/m/kcpride/4620/" TargetMode="External"/><Relationship Id="rId947" Type="http://schemas.openxmlformats.org/officeDocument/2006/relationships/hyperlink" Target="https://www.munzee.com/m/daysleeperdot/7595/" TargetMode="External"/><Relationship Id="rId946" Type="http://schemas.openxmlformats.org/officeDocument/2006/relationships/hyperlink" Target="https://www.munzee.com/m/kcpride/4602/" TargetMode="External"/><Relationship Id="rId945" Type="http://schemas.openxmlformats.org/officeDocument/2006/relationships/hyperlink" Target="https://www.munzee.com/m/silentcat/1155/" TargetMode="External"/><Relationship Id="rId944" Type="http://schemas.openxmlformats.org/officeDocument/2006/relationships/hyperlink" Target="https://www.munzee.com/m/daysleeperdot/7594/" TargetMode="External"/><Relationship Id="rId1530" Type="http://schemas.openxmlformats.org/officeDocument/2006/relationships/hyperlink" Target="https://www.munzee.com/m/caribjules/922/" TargetMode="External"/><Relationship Id="rId1531" Type="http://schemas.openxmlformats.org/officeDocument/2006/relationships/hyperlink" Target="https://www.munzee.com/m/masonite/1670/" TargetMode="External"/><Relationship Id="rId1521" Type="http://schemas.openxmlformats.org/officeDocument/2006/relationships/hyperlink" Target="https://www.munzee.com/m/hoekraam/6984/" TargetMode="External"/><Relationship Id="rId1522" Type="http://schemas.openxmlformats.org/officeDocument/2006/relationships/hyperlink" Target="https://www.munzee.com/m/masonite/1759/" TargetMode="External"/><Relationship Id="rId1523" Type="http://schemas.openxmlformats.org/officeDocument/2006/relationships/hyperlink" Target="https://www.munzee.com/m/kcpride/5453/" TargetMode="External"/><Relationship Id="rId1524" Type="http://schemas.openxmlformats.org/officeDocument/2006/relationships/hyperlink" Target="https://www.munzee.com/m/caribjules/926/" TargetMode="External"/><Relationship Id="rId1525" Type="http://schemas.openxmlformats.org/officeDocument/2006/relationships/hyperlink" Target="https://www.munzee.com/m/masonite/1680/" TargetMode="External"/><Relationship Id="rId1526" Type="http://schemas.openxmlformats.org/officeDocument/2006/relationships/hyperlink" Target="https://www.munzee.com/m/kcpride/8029/" TargetMode="External"/><Relationship Id="rId1527" Type="http://schemas.openxmlformats.org/officeDocument/2006/relationships/hyperlink" Target="https://www.munzee.com/m/caribjules/924/" TargetMode="External"/><Relationship Id="rId1528" Type="http://schemas.openxmlformats.org/officeDocument/2006/relationships/hyperlink" Target="https://www.munzee.com/m/masonite/1676/" TargetMode="External"/><Relationship Id="rId1529" Type="http://schemas.openxmlformats.org/officeDocument/2006/relationships/hyperlink" Target="https://www.munzee.com/m/kcpride/5449/" TargetMode="External"/><Relationship Id="rId939" Type="http://schemas.openxmlformats.org/officeDocument/2006/relationships/hyperlink" Target="https://www.munzee.com/m/masonite/2014/" TargetMode="External"/><Relationship Id="rId938" Type="http://schemas.openxmlformats.org/officeDocument/2006/relationships/hyperlink" Target="https://www.munzee.com/m/Gmoore17/99" TargetMode="External"/><Relationship Id="rId937" Type="http://schemas.openxmlformats.org/officeDocument/2006/relationships/hyperlink" Target="https://www.munzee.com/m/kcpride/4622/" TargetMode="External"/><Relationship Id="rId932" Type="http://schemas.openxmlformats.org/officeDocument/2006/relationships/hyperlink" Target="https://www.munzee.com/m/MsYB/6959/" TargetMode="External"/><Relationship Id="rId931" Type="http://schemas.openxmlformats.org/officeDocument/2006/relationships/hyperlink" Target="https://www.munzee.com/m/kcpride/4626/" TargetMode="External"/><Relationship Id="rId930" Type="http://schemas.openxmlformats.org/officeDocument/2006/relationships/hyperlink" Target="https://www.munzee.com/m/masonite/1926/" TargetMode="External"/><Relationship Id="rId936" Type="http://schemas.openxmlformats.org/officeDocument/2006/relationships/hyperlink" Target="https://www.munzee.com/m/masonite/2015/" TargetMode="External"/><Relationship Id="rId935" Type="http://schemas.openxmlformats.org/officeDocument/2006/relationships/hyperlink" Target="https://www.munzee.com/m/Gmoore17/173" TargetMode="External"/><Relationship Id="rId934" Type="http://schemas.openxmlformats.org/officeDocument/2006/relationships/hyperlink" Target="https://www.munzee.com/m/kcpride/4628/" TargetMode="External"/><Relationship Id="rId933" Type="http://schemas.openxmlformats.org/officeDocument/2006/relationships/hyperlink" Target="https://www.munzee.com/m/andrewbmbox/2653/" TargetMode="External"/><Relationship Id="rId1520" Type="http://schemas.openxmlformats.org/officeDocument/2006/relationships/hyperlink" Target="https://www.munzee.com/m/kcpride/5468/" TargetMode="External"/><Relationship Id="rId1554" Type="http://schemas.openxmlformats.org/officeDocument/2006/relationships/hyperlink" Target="https://www.munzee.com/m/caribjules/1301/" TargetMode="External"/><Relationship Id="rId1555" Type="http://schemas.openxmlformats.org/officeDocument/2006/relationships/hyperlink" Target="https://www.munzee.com/m/masonite/1391/" TargetMode="External"/><Relationship Id="rId1556" Type="http://schemas.openxmlformats.org/officeDocument/2006/relationships/hyperlink" Target="https://www.munzee.com/m/kcpride/5754/" TargetMode="External"/><Relationship Id="rId1557" Type="http://schemas.openxmlformats.org/officeDocument/2006/relationships/hyperlink" Target="https://www.munzee.com/m/caribjules/1289/" TargetMode="External"/><Relationship Id="rId1558" Type="http://schemas.openxmlformats.org/officeDocument/2006/relationships/hyperlink" Target="https://www.munzee.com/m/masonite/1389/" TargetMode="External"/><Relationship Id="rId1559" Type="http://schemas.openxmlformats.org/officeDocument/2006/relationships/hyperlink" Target="https://www.munzee.com/m/kcpride/5751/" TargetMode="External"/><Relationship Id="rId965" Type="http://schemas.openxmlformats.org/officeDocument/2006/relationships/hyperlink" Target="https://www.munzee.com/m/daysleeperdot/6712/" TargetMode="External"/><Relationship Id="rId964" Type="http://schemas.openxmlformats.org/officeDocument/2006/relationships/hyperlink" Target="https://www.munzee.com/m/kcpride/5055/" TargetMode="External"/><Relationship Id="rId963" Type="http://schemas.openxmlformats.org/officeDocument/2006/relationships/hyperlink" Target="https://www.munzee.com/m/masonite/1971/" TargetMode="External"/><Relationship Id="rId962" Type="http://schemas.openxmlformats.org/officeDocument/2006/relationships/hyperlink" Target="https://www.munzee.com/m/daysleeperdot/6711/" TargetMode="External"/><Relationship Id="rId969" Type="http://schemas.openxmlformats.org/officeDocument/2006/relationships/hyperlink" Target="https://www.munzee.com/m/masonite/2108/" TargetMode="External"/><Relationship Id="rId968" Type="http://schemas.openxmlformats.org/officeDocument/2006/relationships/hyperlink" Target="https://www.munzee.com/m/daysleeperdot/6713/" TargetMode="External"/><Relationship Id="rId967" Type="http://schemas.openxmlformats.org/officeDocument/2006/relationships/hyperlink" Target="https://www.munzee.com/m/kcpride/5054/" TargetMode="External"/><Relationship Id="rId966" Type="http://schemas.openxmlformats.org/officeDocument/2006/relationships/hyperlink" Target="https://www.munzee.com/m/masonite/1962/" TargetMode="External"/><Relationship Id="rId961" Type="http://schemas.openxmlformats.org/officeDocument/2006/relationships/hyperlink" Target="https://www.munzee.com/m/kcpride/4797/" TargetMode="External"/><Relationship Id="rId1550" Type="http://schemas.openxmlformats.org/officeDocument/2006/relationships/hyperlink" Target="https://www.munzee.com/m/kcpride/5766/" TargetMode="External"/><Relationship Id="rId960" Type="http://schemas.openxmlformats.org/officeDocument/2006/relationships/hyperlink" Target="https://www.munzee.com/m/masonite/1979/" TargetMode="External"/><Relationship Id="rId1551" Type="http://schemas.openxmlformats.org/officeDocument/2006/relationships/hyperlink" Target="https://www.munzee.com/m/caribjules/1302/" TargetMode="External"/><Relationship Id="rId1552" Type="http://schemas.openxmlformats.org/officeDocument/2006/relationships/hyperlink" Target="https://www.munzee.com/m/masonite/1736/" TargetMode="External"/><Relationship Id="rId1553" Type="http://schemas.openxmlformats.org/officeDocument/2006/relationships/hyperlink" Target="https://www.munzee.com/m/kcpride/5755/" TargetMode="External"/><Relationship Id="rId1543" Type="http://schemas.openxmlformats.org/officeDocument/2006/relationships/hyperlink" Target="https://www.munzee.com/m/masonite/1757/" TargetMode="External"/><Relationship Id="rId1544" Type="http://schemas.openxmlformats.org/officeDocument/2006/relationships/hyperlink" Target="https://www.munzee.com/m/kcpride/5619/" TargetMode="External"/><Relationship Id="rId1545" Type="http://schemas.openxmlformats.org/officeDocument/2006/relationships/hyperlink" Target="https://www.munzee.com/m/caribjules/1310/" TargetMode="External"/><Relationship Id="rId1546" Type="http://schemas.openxmlformats.org/officeDocument/2006/relationships/hyperlink" Target="https://www.munzee.com/m/masonite/1753/" TargetMode="External"/><Relationship Id="rId1547" Type="http://schemas.openxmlformats.org/officeDocument/2006/relationships/hyperlink" Target="https://www.munzee.com/m/kcpride/5767/" TargetMode="External"/><Relationship Id="rId1548" Type="http://schemas.openxmlformats.org/officeDocument/2006/relationships/hyperlink" Target="https://www.munzee.com/m/caribjules/1308/" TargetMode="External"/><Relationship Id="rId1549" Type="http://schemas.openxmlformats.org/officeDocument/2006/relationships/hyperlink" Target="https://www.munzee.com/m/masonite/1750/" TargetMode="External"/><Relationship Id="rId959" Type="http://schemas.openxmlformats.org/officeDocument/2006/relationships/hyperlink" Target="https://www.munzee.com/m/daysleeperdot/6707/" TargetMode="External"/><Relationship Id="rId954" Type="http://schemas.openxmlformats.org/officeDocument/2006/relationships/hyperlink" Target="https://www.munzee.com/m/masonite/2006/" TargetMode="External"/><Relationship Id="rId953" Type="http://schemas.openxmlformats.org/officeDocument/2006/relationships/hyperlink" Target="https://www.munzee.com/m/daysleeperdot/7597/" TargetMode="External"/><Relationship Id="rId952" Type="http://schemas.openxmlformats.org/officeDocument/2006/relationships/hyperlink" Target="https://www.munzee.com/m/kcpride/4591/" TargetMode="External"/><Relationship Id="rId951" Type="http://schemas.openxmlformats.org/officeDocument/2006/relationships/hyperlink" Target="https://www.munzee.com/m/masonite/2007/" TargetMode="External"/><Relationship Id="rId958" Type="http://schemas.openxmlformats.org/officeDocument/2006/relationships/hyperlink" Target="https://www.munzee.com/m/kcpride/4801/" TargetMode="External"/><Relationship Id="rId957" Type="http://schemas.openxmlformats.org/officeDocument/2006/relationships/hyperlink" Target="https://www.munzee.com/m/masonite/1985/" TargetMode="External"/><Relationship Id="rId956" Type="http://schemas.openxmlformats.org/officeDocument/2006/relationships/hyperlink" Target="https://www.munzee.com/m/daysleeperdot/7406/" TargetMode="External"/><Relationship Id="rId955" Type="http://schemas.openxmlformats.org/officeDocument/2006/relationships/hyperlink" Target="https://www.munzee.com/m/kcpride/4841/" TargetMode="External"/><Relationship Id="rId950" Type="http://schemas.openxmlformats.org/officeDocument/2006/relationships/hyperlink" Target="https://www.munzee.com/m/daysleeperdot/7596/" TargetMode="External"/><Relationship Id="rId1540" Type="http://schemas.openxmlformats.org/officeDocument/2006/relationships/hyperlink" Target="https://www.munzee.com/m/masonite/1758/" TargetMode="External"/><Relationship Id="rId1541" Type="http://schemas.openxmlformats.org/officeDocument/2006/relationships/hyperlink" Target="https://www.munzee.com/m/kcpride/5637/" TargetMode="External"/><Relationship Id="rId1542" Type="http://schemas.openxmlformats.org/officeDocument/2006/relationships/hyperlink" Target="https://www.munzee.com/m/caribjules/1311/" TargetMode="External"/><Relationship Id="rId2027" Type="http://schemas.openxmlformats.org/officeDocument/2006/relationships/hyperlink" Target="https://www.munzee.com/m/FindersGirl/2627/" TargetMode="External"/><Relationship Id="rId2028" Type="http://schemas.openxmlformats.org/officeDocument/2006/relationships/hyperlink" Target="https://www.munzee.com/m/Soitenlysue/5644/" TargetMode="External"/><Relationship Id="rId2029" Type="http://schemas.openxmlformats.org/officeDocument/2006/relationships/hyperlink" Target="https://www.munzee.com/m/Gamsci/4128/" TargetMode="External"/><Relationship Id="rId590" Type="http://schemas.openxmlformats.org/officeDocument/2006/relationships/hyperlink" Target="https://www.munzee.com/m/caribjules/1775/" TargetMode="External"/><Relationship Id="rId107" Type="http://schemas.openxmlformats.org/officeDocument/2006/relationships/hyperlink" Target="https://www.munzee.com/m/andrewbmbox/3154/" TargetMode="External"/><Relationship Id="rId106" Type="http://schemas.openxmlformats.org/officeDocument/2006/relationships/hyperlink" Target="https://www.munzee.com/m/rdm07/3075/" TargetMode="External"/><Relationship Id="rId105" Type="http://schemas.openxmlformats.org/officeDocument/2006/relationships/hyperlink" Target="https://www.munzee.com/m/DSL/1834/" TargetMode="External"/><Relationship Id="rId589" Type="http://schemas.openxmlformats.org/officeDocument/2006/relationships/hyperlink" Target="https://www.munzee.com/m/Squonk/1737/" TargetMode="External"/><Relationship Id="rId104" Type="http://schemas.openxmlformats.org/officeDocument/2006/relationships/hyperlink" Target="https://www.munzee.com/m/StrongerByTheDay/1774/" TargetMode="External"/><Relationship Id="rId588" Type="http://schemas.openxmlformats.org/officeDocument/2006/relationships/hyperlink" Target="https://www.munzee.com/m/kcpride/4104/" TargetMode="External"/><Relationship Id="rId109" Type="http://schemas.openxmlformats.org/officeDocument/2006/relationships/hyperlink" Target="https://www.munzee.com/m/Tabata2/5807/" TargetMode="External"/><Relationship Id="rId1170" Type="http://schemas.openxmlformats.org/officeDocument/2006/relationships/hyperlink" Target="https://www.munzee.com/m/daysleeperdot/6992/" TargetMode="External"/><Relationship Id="rId108" Type="http://schemas.openxmlformats.org/officeDocument/2006/relationships/hyperlink" Target="https://www.munzee.com/m/Crossman4/216/" TargetMode="External"/><Relationship Id="rId1171" Type="http://schemas.openxmlformats.org/officeDocument/2006/relationships/hyperlink" Target="https://www.munzee.com/m/caribjules/902/" TargetMode="External"/><Relationship Id="rId583" Type="http://schemas.openxmlformats.org/officeDocument/2006/relationships/hyperlink" Target="https://www.munzee.com/m/BillyBickle/388/" TargetMode="External"/><Relationship Id="rId1172" Type="http://schemas.openxmlformats.org/officeDocument/2006/relationships/hyperlink" Target="https://www.munzee.com/m/kcpride/4548/" TargetMode="External"/><Relationship Id="rId582" Type="http://schemas.openxmlformats.org/officeDocument/2006/relationships/hyperlink" Target="https://www.munzee.com/m/kcpride/4425/" TargetMode="External"/><Relationship Id="rId1173" Type="http://schemas.openxmlformats.org/officeDocument/2006/relationships/hyperlink" Target="https://www.munzee.com/m/masonite/1718/" TargetMode="External"/><Relationship Id="rId2020" Type="http://schemas.openxmlformats.org/officeDocument/2006/relationships/hyperlink" Target="https://www.munzee.com/m/TheLabGuys/5206/" TargetMode="External"/><Relationship Id="rId581" Type="http://schemas.openxmlformats.org/officeDocument/2006/relationships/hyperlink" Target="https://www.munzee.com/m/kcpride/6362/" TargetMode="External"/><Relationship Id="rId1174" Type="http://schemas.openxmlformats.org/officeDocument/2006/relationships/hyperlink" Target="https://www.munzee.com/m/caribjules/1282/" TargetMode="External"/><Relationship Id="rId2021" Type="http://schemas.openxmlformats.org/officeDocument/2006/relationships/hyperlink" Target="https://www.munzee.com/m/daysleeperdot/8988/" TargetMode="External"/><Relationship Id="rId580" Type="http://schemas.openxmlformats.org/officeDocument/2006/relationships/hyperlink" Target="https://www.munzee.com/m/xraybill/963/" TargetMode="External"/><Relationship Id="rId1175" Type="http://schemas.openxmlformats.org/officeDocument/2006/relationships/hyperlink" Target="https://www.munzee.com/m/kcpride/4527/" TargetMode="External"/><Relationship Id="rId2022" Type="http://schemas.openxmlformats.org/officeDocument/2006/relationships/hyperlink" Target="https://www.munzee.com/m/Big100HD/7258/" TargetMode="External"/><Relationship Id="rId103" Type="http://schemas.openxmlformats.org/officeDocument/2006/relationships/hyperlink" Target="https://www.munzee.com/m/GAD64/9705/" TargetMode="External"/><Relationship Id="rId587" Type="http://schemas.openxmlformats.org/officeDocument/2006/relationships/hyperlink" Target="https://www.munzee.com/m/masonite/2317/" TargetMode="External"/><Relationship Id="rId1176" Type="http://schemas.openxmlformats.org/officeDocument/2006/relationships/hyperlink" Target="https://www.munzee.com/m/masonite/1722/" TargetMode="External"/><Relationship Id="rId2023" Type="http://schemas.openxmlformats.org/officeDocument/2006/relationships/hyperlink" Target="https://www.munzee.com/m/TheLabGuys/5212/" TargetMode="External"/><Relationship Id="rId102" Type="http://schemas.openxmlformats.org/officeDocument/2006/relationships/hyperlink" Target="https://www.munzee.com/m/DSL/1833/" TargetMode="External"/><Relationship Id="rId586" Type="http://schemas.openxmlformats.org/officeDocument/2006/relationships/hyperlink" Target="https://www.munzee.com/m/Squonk/1735" TargetMode="External"/><Relationship Id="rId1177" Type="http://schemas.openxmlformats.org/officeDocument/2006/relationships/hyperlink" Target="https://www.munzee.com/m/Gamsci/4120/" TargetMode="External"/><Relationship Id="rId2024" Type="http://schemas.openxmlformats.org/officeDocument/2006/relationships/hyperlink" Target="https://www.munzee.com/m/2prettyladez/194/" TargetMode="External"/><Relationship Id="rId101" Type="http://schemas.openxmlformats.org/officeDocument/2006/relationships/hyperlink" Target="https://www.munzee.com/m/StrongerByTheDay/1773/" TargetMode="External"/><Relationship Id="rId585" Type="http://schemas.openxmlformats.org/officeDocument/2006/relationships/hyperlink" Target="https://www.munzee.com/m/kcpride/4424/" TargetMode="External"/><Relationship Id="rId1178" Type="http://schemas.openxmlformats.org/officeDocument/2006/relationships/hyperlink" Target="https://www.munzee.com/m/kcpride/4526/" TargetMode="External"/><Relationship Id="rId2025" Type="http://schemas.openxmlformats.org/officeDocument/2006/relationships/hyperlink" Target="https://www.munzee.com/m/BituX/5259/" TargetMode="External"/><Relationship Id="rId100" Type="http://schemas.openxmlformats.org/officeDocument/2006/relationships/hyperlink" Target="https://www.munzee.com/m/2prettyladez/200/" TargetMode="External"/><Relationship Id="rId584" Type="http://schemas.openxmlformats.org/officeDocument/2006/relationships/hyperlink" Target="https://www.munzee.com/m/coastingcollins/2644/" TargetMode="External"/><Relationship Id="rId1179" Type="http://schemas.openxmlformats.org/officeDocument/2006/relationships/hyperlink" Target="https://www.munzee.com/m/masonite/1714/" TargetMode="External"/><Relationship Id="rId2026" Type="http://schemas.openxmlformats.org/officeDocument/2006/relationships/hyperlink" Target="https://www.munzee.com/m/TheLabGuys/5220/" TargetMode="External"/><Relationship Id="rId1169" Type="http://schemas.openxmlformats.org/officeDocument/2006/relationships/hyperlink" Target="https://www.munzee.com/m/kcpride/4643/" TargetMode="External"/><Relationship Id="rId2016" Type="http://schemas.openxmlformats.org/officeDocument/2006/relationships/hyperlink" Target="https://www.munzee.com/m/VikingPrincess/395" TargetMode="External"/><Relationship Id="rId2017" Type="http://schemas.openxmlformats.org/officeDocument/2006/relationships/hyperlink" Target="https://www.munzee.com/m/TheLabGuys/5203/" TargetMode="External"/><Relationship Id="rId2018" Type="http://schemas.openxmlformats.org/officeDocument/2006/relationships/hyperlink" Target="https://www.munzee.com/m/CoalCracker7/6634/" TargetMode="External"/><Relationship Id="rId2019" Type="http://schemas.openxmlformats.org/officeDocument/2006/relationships/hyperlink" Target="https://www.munzee.com/m/chickcj82/708/" TargetMode="External"/><Relationship Id="rId579" Type="http://schemas.openxmlformats.org/officeDocument/2006/relationships/hyperlink" Target="https://www.munzee.com/m/bjktgdmb/2410/" TargetMode="External"/><Relationship Id="rId578" Type="http://schemas.openxmlformats.org/officeDocument/2006/relationships/hyperlink" Target="https://www.munzee.com/m/hunniees/20861/" TargetMode="External"/><Relationship Id="rId577" Type="http://schemas.openxmlformats.org/officeDocument/2006/relationships/hyperlink" Target="https://www.munzee.com/m/dt07751/20678/" TargetMode="External"/><Relationship Id="rId1160" Type="http://schemas.openxmlformats.org/officeDocument/2006/relationships/hyperlink" Target="https://www.munzee.com/m/kcpride/4653/" TargetMode="External"/><Relationship Id="rId572" Type="http://schemas.openxmlformats.org/officeDocument/2006/relationships/hyperlink" Target="https://www.munzee.com/m/twoleftknees/3474/" TargetMode="External"/><Relationship Id="rId1161" Type="http://schemas.openxmlformats.org/officeDocument/2006/relationships/hyperlink" Target="https://www.munzee.com/m/daysleeperdot/6965/" TargetMode="External"/><Relationship Id="rId571" Type="http://schemas.openxmlformats.org/officeDocument/2006/relationships/hyperlink" Target="https://www.munzee.com/m/hunniees/20860/" TargetMode="External"/><Relationship Id="rId1162" Type="http://schemas.openxmlformats.org/officeDocument/2006/relationships/hyperlink" Target="https://www.munzee.com/m/masonite/1731/" TargetMode="External"/><Relationship Id="rId570" Type="http://schemas.openxmlformats.org/officeDocument/2006/relationships/hyperlink" Target="https://www.munzee.com/m/mding4gold/1623/" TargetMode="External"/><Relationship Id="rId1163" Type="http://schemas.openxmlformats.org/officeDocument/2006/relationships/hyperlink" Target="https://www.munzee.com/m/kcpride/4635/" TargetMode="External"/><Relationship Id="rId2010" Type="http://schemas.openxmlformats.org/officeDocument/2006/relationships/hyperlink" Target="https://www.munzee.com/m/setzerks/2324/" TargetMode="External"/><Relationship Id="rId1164" Type="http://schemas.openxmlformats.org/officeDocument/2006/relationships/hyperlink" Target="https://www.munzee.com/m/daysleeperdot/6982/" TargetMode="External"/><Relationship Id="rId2011" Type="http://schemas.openxmlformats.org/officeDocument/2006/relationships/hyperlink" Target="https://www.munzee.com/m/TheLabGuys/5198/" TargetMode="External"/><Relationship Id="rId576" Type="http://schemas.openxmlformats.org/officeDocument/2006/relationships/hyperlink" Target="https://www.munzee.com/m/twoleftknees/3475/" TargetMode="External"/><Relationship Id="rId1165" Type="http://schemas.openxmlformats.org/officeDocument/2006/relationships/hyperlink" Target="https://www.munzee.com/m/masonite/1727/" TargetMode="External"/><Relationship Id="rId2012" Type="http://schemas.openxmlformats.org/officeDocument/2006/relationships/hyperlink" Target="https://www.munzee.com/m/Gamsci/4125/" TargetMode="External"/><Relationship Id="rId575" Type="http://schemas.openxmlformats.org/officeDocument/2006/relationships/hyperlink" Target="https://www.munzee.com/m/xraybill/964/" TargetMode="External"/><Relationship Id="rId1166" Type="http://schemas.openxmlformats.org/officeDocument/2006/relationships/hyperlink" Target="https://www.munzee.com/m/kcpride/4652/" TargetMode="External"/><Relationship Id="rId2013" Type="http://schemas.openxmlformats.org/officeDocument/2006/relationships/hyperlink" Target="https://www.munzee.com/m/2prettyladez/181" TargetMode="External"/><Relationship Id="rId574" Type="http://schemas.openxmlformats.org/officeDocument/2006/relationships/hyperlink" Target="https://www.munzee.com/m/bjktgdmb/2416/" TargetMode="External"/><Relationship Id="rId1167" Type="http://schemas.openxmlformats.org/officeDocument/2006/relationships/hyperlink" Target="https://www.munzee.com/m/daysleeperdot/6991/" TargetMode="External"/><Relationship Id="rId2014" Type="http://schemas.openxmlformats.org/officeDocument/2006/relationships/hyperlink" Target="https://www.munzee.com/m/TheLabGuys/5201/" TargetMode="External"/><Relationship Id="rId573" Type="http://schemas.openxmlformats.org/officeDocument/2006/relationships/hyperlink" Target="https://www.munzee.com/m/Leesap/298/" TargetMode="External"/><Relationship Id="rId1168" Type="http://schemas.openxmlformats.org/officeDocument/2006/relationships/hyperlink" Target="https://www.munzee.com/m/masonite/1724/" TargetMode="External"/><Relationship Id="rId2015" Type="http://schemas.openxmlformats.org/officeDocument/2006/relationships/hyperlink" Target="https://www.munzee.com/m/Gamsci/4127/" TargetMode="External"/><Relationship Id="rId2049" Type="http://schemas.openxmlformats.org/officeDocument/2006/relationships/hyperlink" Target="https://www.munzee.com/m/masonite/1576/" TargetMode="External"/><Relationship Id="rId129" Type="http://schemas.openxmlformats.org/officeDocument/2006/relationships/hyperlink" Target="https://www.munzee.com/m/Soonerfam/892/" TargetMode="External"/><Relationship Id="rId128" Type="http://schemas.openxmlformats.org/officeDocument/2006/relationships/hyperlink" Target="https://www.munzee.com/m/Pebbleslee33/287/" TargetMode="External"/><Relationship Id="rId127" Type="http://schemas.openxmlformats.org/officeDocument/2006/relationships/hyperlink" Target="https://www.munzee.com/m/Kchiefz/652/" TargetMode="External"/><Relationship Id="rId126" Type="http://schemas.openxmlformats.org/officeDocument/2006/relationships/hyperlink" Target="https://www.munzee.com/m/Soonerfam/885/" TargetMode="External"/><Relationship Id="rId1190" Type="http://schemas.openxmlformats.org/officeDocument/2006/relationships/hyperlink" Target="https://www.munzee.com/m/kcpride/4750/" TargetMode="External"/><Relationship Id="rId1191" Type="http://schemas.openxmlformats.org/officeDocument/2006/relationships/hyperlink" Target="https://www.munzee.com/m/masonite/1709/" TargetMode="External"/><Relationship Id="rId1192" Type="http://schemas.openxmlformats.org/officeDocument/2006/relationships/hyperlink" Target="https://www.munzee.com/m/caribjules/1277/" TargetMode="External"/><Relationship Id="rId1193" Type="http://schemas.openxmlformats.org/officeDocument/2006/relationships/hyperlink" Target="https://www.munzee.com/m/kcpride/4744/" TargetMode="External"/><Relationship Id="rId2040" Type="http://schemas.openxmlformats.org/officeDocument/2006/relationships/hyperlink" Target="https://www.munzee.com/m/masonite/1575/" TargetMode="External"/><Relationship Id="rId121" Type="http://schemas.openxmlformats.org/officeDocument/2006/relationships/hyperlink" Target="https://www.munzee.com/m/Kchiefz/649/" TargetMode="External"/><Relationship Id="rId1194" Type="http://schemas.openxmlformats.org/officeDocument/2006/relationships/hyperlink" Target="https://www.munzee.com/m/masonite/1706/" TargetMode="External"/><Relationship Id="rId2041" Type="http://schemas.openxmlformats.org/officeDocument/2006/relationships/hyperlink" Target="https://www.munzee.com/m/caribjules/1146/" TargetMode="External"/><Relationship Id="rId120" Type="http://schemas.openxmlformats.org/officeDocument/2006/relationships/hyperlink" Target="https://www.munzee.com/m/FindersGirl/2059/" TargetMode="External"/><Relationship Id="rId1195" Type="http://schemas.openxmlformats.org/officeDocument/2006/relationships/hyperlink" Target="https://www.munzee.com/m/caribjules/1262/" TargetMode="External"/><Relationship Id="rId2042" Type="http://schemas.openxmlformats.org/officeDocument/2006/relationships/hyperlink" Target="https://www.munzee.com/m/kcpride/4407/" TargetMode="External"/><Relationship Id="rId1196" Type="http://schemas.openxmlformats.org/officeDocument/2006/relationships/hyperlink" Target="https://www.munzee.com/m/kcpride/4747/" TargetMode="External"/><Relationship Id="rId2043" Type="http://schemas.openxmlformats.org/officeDocument/2006/relationships/hyperlink" Target="https://www.munzee.com/m/masonite/1569/" TargetMode="External"/><Relationship Id="rId1197" Type="http://schemas.openxmlformats.org/officeDocument/2006/relationships/hyperlink" Target="https://www.munzee.com/m/masonite/1695/" TargetMode="External"/><Relationship Id="rId2044" Type="http://schemas.openxmlformats.org/officeDocument/2006/relationships/hyperlink" Target="https://www.munzee.com/m/caribjules/1141/" TargetMode="External"/><Relationship Id="rId125" Type="http://schemas.openxmlformats.org/officeDocument/2006/relationships/hyperlink" Target="https://www.munzee.com/m/Pebbleslee33/253/" TargetMode="External"/><Relationship Id="rId1198" Type="http://schemas.openxmlformats.org/officeDocument/2006/relationships/hyperlink" Target="https://www.munzee.com/m/caribjules/1260/" TargetMode="External"/><Relationship Id="rId2045" Type="http://schemas.openxmlformats.org/officeDocument/2006/relationships/hyperlink" Target="https://www.munzee.com/m/kcpride/4405/" TargetMode="External"/><Relationship Id="rId124" Type="http://schemas.openxmlformats.org/officeDocument/2006/relationships/hyperlink" Target="https://www.munzee.com/m/Kchiefz/650/" TargetMode="External"/><Relationship Id="rId1199" Type="http://schemas.openxmlformats.org/officeDocument/2006/relationships/hyperlink" Target="https://www.munzee.com/m/kcpride/4519/" TargetMode="External"/><Relationship Id="rId2046" Type="http://schemas.openxmlformats.org/officeDocument/2006/relationships/hyperlink" Target="https://www.munzee.com/m/masonite/1577/" TargetMode="External"/><Relationship Id="rId123" Type="http://schemas.openxmlformats.org/officeDocument/2006/relationships/hyperlink" Target="https://www.munzee.com/m/Soonerfam/882/" TargetMode="External"/><Relationship Id="rId2047" Type="http://schemas.openxmlformats.org/officeDocument/2006/relationships/hyperlink" Target="https://www.munzee.com/m/caribjules/1129/" TargetMode="External"/><Relationship Id="rId122" Type="http://schemas.openxmlformats.org/officeDocument/2006/relationships/hyperlink" Target="https://www.munzee.com/m/Pebbleslee33/252/" TargetMode="External"/><Relationship Id="rId2048" Type="http://schemas.openxmlformats.org/officeDocument/2006/relationships/hyperlink" Target="https://www.munzee.com/m/kcpride/4404/" TargetMode="External"/><Relationship Id="rId2038" Type="http://schemas.openxmlformats.org/officeDocument/2006/relationships/hyperlink" Target="https://www.munzee.com/m/caribjules/1148/" TargetMode="External"/><Relationship Id="rId2039" Type="http://schemas.openxmlformats.org/officeDocument/2006/relationships/hyperlink" Target="https://www.munzee.com/m/kcpride/4408/" TargetMode="External"/><Relationship Id="rId118" Type="http://schemas.openxmlformats.org/officeDocument/2006/relationships/hyperlink" Target="https://www.munzee.com/m/SJClyde/1862/" TargetMode="External"/><Relationship Id="rId117" Type="http://schemas.openxmlformats.org/officeDocument/2006/relationships/hyperlink" Target="https://www.munzee.com/m/coastingcollins/2565/" TargetMode="External"/><Relationship Id="rId116" Type="http://schemas.openxmlformats.org/officeDocument/2006/relationships/hyperlink" Target="https://www.munzee.com/m/nascar/1448/" TargetMode="External"/><Relationship Id="rId115" Type="http://schemas.openxmlformats.org/officeDocument/2006/relationships/hyperlink" Target="https://www.munzee.com/m/dazie62/4377/" TargetMode="External"/><Relationship Id="rId599" Type="http://schemas.openxmlformats.org/officeDocument/2006/relationships/hyperlink" Target="https://www.munzee.com/m/caribjules/1770/" TargetMode="External"/><Relationship Id="rId1180" Type="http://schemas.openxmlformats.org/officeDocument/2006/relationships/hyperlink" Target="https://www.munzee.com/m/Gamsci/4121/" TargetMode="External"/><Relationship Id="rId1181" Type="http://schemas.openxmlformats.org/officeDocument/2006/relationships/hyperlink" Target="https://www.munzee.com/m/kcpride/4525/" TargetMode="External"/><Relationship Id="rId119" Type="http://schemas.openxmlformats.org/officeDocument/2006/relationships/hyperlink" Target="https://www.munzee.com/m/Kiitokurre/2255/" TargetMode="External"/><Relationship Id="rId1182" Type="http://schemas.openxmlformats.org/officeDocument/2006/relationships/hyperlink" Target="https://www.munzee.com/m/masonite/1712/" TargetMode="External"/><Relationship Id="rId110" Type="http://schemas.openxmlformats.org/officeDocument/2006/relationships/hyperlink" Target="https://www.munzee.com/m/masonite/3048/" TargetMode="External"/><Relationship Id="rId594" Type="http://schemas.openxmlformats.org/officeDocument/2006/relationships/hyperlink" Target="https://www.munzee.com/m/kcpride/4098/" TargetMode="External"/><Relationship Id="rId1183" Type="http://schemas.openxmlformats.org/officeDocument/2006/relationships/hyperlink" Target="https://www.munzee.com/m/Gamsci/4122/" TargetMode="External"/><Relationship Id="rId2030" Type="http://schemas.openxmlformats.org/officeDocument/2006/relationships/hyperlink" Target="https://www.munzee.com/m/kcpride/4306/" TargetMode="External"/><Relationship Id="rId593" Type="http://schemas.openxmlformats.org/officeDocument/2006/relationships/hyperlink" Target="https://www.munzee.com/m/caribjules/1774/" TargetMode="External"/><Relationship Id="rId1184" Type="http://schemas.openxmlformats.org/officeDocument/2006/relationships/hyperlink" Target="https://www.munzee.com/m/kcpride/4524/" TargetMode="External"/><Relationship Id="rId2031" Type="http://schemas.openxmlformats.org/officeDocument/2006/relationships/hyperlink" Target="https://www.munzee.com/m/masonite/1627/" TargetMode="External"/><Relationship Id="rId592" Type="http://schemas.openxmlformats.org/officeDocument/2006/relationships/hyperlink" Target="https://www.munzee.com/m/masonite/2316/" TargetMode="External"/><Relationship Id="rId1185" Type="http://schemas.openxmlformats.org/officeDocument/2006/relationships/hyperlink" Target="https://www.munzee.com/m/masonite/1711/" TargetMode="External"/><Relationship Id="rId2032" Type="http://schemas.openxmlformats.org/officeDocument/2006/relationships/hyperlink" Target="https://www.munzee.com/m/caribjules/1193/" TargetMode="External"/><Relationship Id="rId591" Type="http://schemas.openxmlformats.org/officeDocument/2006/relationships/hyperlink" Target="https://www.munzee.com/m/kcpride/4088/" TargetMode="External"/><Relationship Id="rId1186" Type="http://schemas.openxmlformats.org/officeDocument/2006/relationships/hyperlink" Target="https://www.munzee.com/m/caribjules/1271/" TargetMode="External"/><Relationship Id="rId2033" Type="http://schemas.openxmlformats.org/officeDocument/2006/relationships/hyperlink" Target="https://www.munzee.com/m/kcpride/4410/" TargetMode="External"/><Relationship Id="rId114" Type="http://schemas.openxmlformats.org/officeDocument/2006/relationships/hyperlink" Target="https://www.munzee.com/m/coastingcollins/2561/" TargetMode="External"/><Relationship Id="rId598" Type="http://schemas.openxmlformats.org/officeDocument/2006/relationships/hyperlink" Target="https://www.munzee.com/m/masonite/2303/" TargetMode="External"/><Relationship Id="rId1187" Type="http://schemas.openxmlformats.org/officeDocument/2006/relationships/hyperlink" Target="https://www.munzee.com/m/kcpride/4523/" TargetMode="External"/><Relationship Id="rId2034" Type="http://schemas.openxmlformats.org/officeDocument/2006/relationships/hyperlink" Target="https://www.munzee.com/m/masonite/1624/" TargetMode="External"/><Relationship Id="rId113" Type="http://schemas.openxmlformats.org/officeDocument/2006/relationships/hyperlink" Target="https://www.munzee.com/m/Debolicious/5252/" TargetMode="External"/><Relationship Id="rId597" Type="http://schemas.openxmlformats.org/officeDocument/2006/relationships/hyperlink" Target="https://www.munzee.com/m/coastingcollins/2650/" TargetMode="External"/><Relationship Id="rId1188" Type="http://schemas.openxmlformats.org/officeDocument/2006/relationships/hyperlink" Target="https://www.munzee.com/m/masonite/1707/" TargetMode="External"/><Relationship Id="rId2035" Type="http://schemas.openxmlformats.org/officeDocument/2006/relationships/hyperlink" Target="https://www.munzee.com/m/caribjules/1190/" TargetMode="External"/><Relationship Id="rId112" Type="http://schemas.openxmlformats.org/officeDocument/2006/relationships/hyperlink" Target="https://www.munzee.com/m/nascar/1450/" TargetMode="External"/><Relationship Id="rId596" Type="http://schemas.openxmlformats.org/officeDocument/2006/relationships/hyperlink" Target="https://www.munzee.com/m/caribjules/1773/" TargetMode="External"/><Relationship Id="rId1189" Type="http://schemas.openxmlformats.org/officeDocument/2006/relationships/hyperlink" Target="https://www.munzee.com/m/caribjules/1278/" TargetMode="External"/><Relationship Id="rId2036" Type="http://schemas.openxmlformats.org/officeDocument/2006/relationships/hyperlink" Target="https://www.munzee.com/m/kcpride/4409/" TargetMode="External"/><Relationship Id="rId111" Type="http://schemas.openxmlformats.org/officeDocument/2006/relationships/hyperlink" Target="https://www.munzee.com/m/coastingcollins/2560/" TargetMode="External"/><Relationship Id="rId595" Type="http://schemas.openxmlformats.org/officeDocument/2006/relationships/hyperlink" Target="https://www.munzee.com/m/masonite/2312/" TargetMode="External"/><Relationship Id="rId2037" Type="http://schemas.openxmlformats.org/officeDocument/2006/relationships/hyperlink" Target="https://www.munzee.com/m/masonite/1582/" TargetMode="External"/><Relationship Id="rId1136" Type="http://schemas.openxmlformats.org/officeDocument/2006/relationships/hyperlink" Target="https://www.munzee.com/m/debmitc/5225/" TargetMode="External"/><Relationship Id="rId1137" Type="http://schemas.openxmlformats.org/officeDocument/2006/relationships/hyperlink" Target="https://www.munzee.com/m/icfrosty/4252/" TargetMode="External"/><Relationship Id="rId1138" Type="http://schemas.openxmlformats.org/officeDocument/2006/relationships/hyperlink" Target="https://www.munzee.com/m/GAD64/9353/" TargetMode="External"/><Relationship Id="rId1139" Type="http://schemas.openxmlformats.org/officeDocument/2006/relationships/hyperlink" Target="https://www.munzee.com/m/Calvertcachers/6077/" TargetMode="External"/><Relationship Id="rId547" Type="http://schemas.openxmlformats.org/officeDocument/2006/relationships/hyperlink" Target="https://www.munzee.com/m/Leesap/297/" TargetMode="External"/><Relationship Id="rId546" Type="http://schemas.openxmlformats.org/officeDocument/2006/relationships/hyperlink" Target="https://www.munzee.com/m/xraybill/1005/" TargetMode="External"/><Relationship Id="rId545" Type="http://schemas.openxmlformats.org/officeDocument/2006/relationships/hyperlink" Target="https://www.munzee.com/m/iamdeana/2844/" TargetMode="External"/><Relationship Id="rId544" Type="http://schemas.openxmlformats.org/officeDocument/2006/relationships/hyperlink" Target="https://www.munzee.com/m/pooky92/795/" TargetMode="External"/><Relationship Id="rId549" Type="http://schemas.openxmlformats.org/officeDocument/2006/relationships/hyperlink" Target="https://www.munzee.com/m/annabanana/5488/" TargetMode="External"/><Relationship Id="rId548" Type="http://schemas.openxmlformats.org/officeDocument/2006/relationships/hyperlink" Target="https://www.munzee.com/m/iamdeana/2856/" TargetMode="External"/><Relationship Id="rId1130" Type="http://schemas.openxmlformats.org/officeDocument/2006/relationships/hyperlink" Target="https://www.munzee.com/m/debmitc/5226/" TargetMode="External"/><Relationship Id="rId1131" Type="http://schemas.openxmlformats.org/officeDocument/2006/relationships/hyperlink" Target="https://www.munzee.com/m/moonster/9678/" TargetMode="External"/><Relationship Id="rId543" Type="http://schemas.openxmlformats.org/officeDocument/2006/relationships/hyperlink" Target="https://www.munzee.com/m/Amireneemi/1892/" TargetMode="External"/><Relationship Id="rId1132" Type="http://schemas.openxmlformats.org/officeDocument/2006/relationships/hyperlink" Target="https://www.munzee.com/m/Chivasloyal/5348/" TargetMode="External"/><Relationship Id="rId542" Type="http://schemas.openxmlformats.org/officeDocument/2006/relationships/hyperlink" Target="https://www.munzee.com/m/iamdeana/2842/" TargetMode="External"/><Relationship Id="rId1133" Type="http://schemas.openxmlformats.org/officeDocument/2006/relationships/hyperlink" Target="https://www.munzee.com/m/tlmeadowlark/4193/" TargetMode="External"/><Relationship Id="rId541" Type="http://schemas.openxmlformats.org/officeDocument/2006/relationships/hyperlink" Target="https://www.munzee.com/m/andrewbmbox/2453/" TargetMode="External"/><Relationship Id="rId1134" Type="http://schemas.openxmlformats.org/officeDocument/2006/relationships/hyperlink" Target="https://www.munzee.com/m/Frostitute/4207/" TargetMode="External"/><Relationship Id="rId540" Type="http://schemas.openxmlformats.org/officeDocument/2006/relationships/hyperlink" Target="https://www.munzee.com/m/Hutch79/1080/" TargetMode="External"/><Relationship Id="rId1135" Type="http://schemas.openxmlformats.org/officeDocument/2006/relationships/hyperlink" Target="https://www.munzee.com/m/beckiweber/3139/" TargetMode="External"/><Relationship Id="rId1125" Type="http://schemas.openxmlformats.org/officeDocument/2006/relationships/hyperlink" Target="https://www.munzee.com/m/Candyman9505/" TargetMode="External"/><Relationship Id="rId1126" Type="http://schemas.openxmlformats.org/officeDocument/2006/relationships/hyperlink" Target="https://www.munzee.com/m/Rayman/669/" TargetMode="External"/><Relationship Id="rId1127" Type="http://schemas.openxmlformats.org/officeDocument/2006/relationships/hyperlink" Target="https://www.munzee.com/m/Dazzaf/3578/" TargetMode="External"/><Relationship Id="rId1128" Type="http://schemas.openxmlformats.org/officeDocument/2006/relationships/hyperlink" Target="https://www.munzee.com/m/moonster/9676/" TargetMode="External"/><Relationship Id="rId1129" Type="http://schemas.openxmlformats.org/officeDocument/2006/relationships/hyperlink" Target="https://www.munzee.com/m/beckiweber/3137/" TargetMode="External"/><Relationship Id="rId536" Type="http://schemas.openxmlformats.org/officeDocument/2006/relationships/hyperlink" Target="https://www.munzee.com/m/iamdeana/2818/" TargetMode="External"/><Relationship Id="rId535" Type="http://schemas.openxmlformats.org/officeDocument/2006/relationships/hyperlink" Target="https://www.munzee.com/m/FindersGirl/2173/" TargetMode="External"/><Relationship Id="rId534" Type="http://schemas.openxmlformats.org/officeDocument/2006/relationships/hyperlink" Target="https://www.munzee.com/m/humbird7/8470/" TargetMode="External"/><Relationship Id="rId533" Type="http://schemas.openxmlformats.org/officeDocument/2006/relationships/hyperlink" Target="https://www.munzee.com/m/iamdeana/2815/" TargetMode="External"/><Relationship Id="rId539" Type="http://schemas.openxmlformats.org/officeDocument/2006/relationships/hyperlink" Target="https://www.munzee.com/m/iamdeana/2840/" TargetMode="External"/><Relationship Id="rId538" Type="http://schemas.openxmlformats.org/officeDocument/2006/relationships/hyperlink" Target="https://www.munzee.com/m/andrewbmbox/2452/" TargetMode="External"/><Relationship Id="rId537" Type="http://schemas.openxmlformats.org/officeDocument/2006/relationships/hyperlink" Target="https://www.munzee.com/m/humbird7/8472/" TargetMode="External"/><Relationship Id="rId1120" Type="http://schemas.openxmlformats.org/officeDocument/2006/relationships/hyperlink" Target="https://www.munzee.com/m/TheLabGuys/4897/" TargetMode="External"/><Relationship Id="rId532" Type="http://schemas.openxmlformats.org/officeDocument/2006/relationships/hyperlink" Target="https://www.munzee.com/m/andrewbmbox/2448/" TargetMode="External"/><Relationship Id="rId1121" Type="http://schemas.openxmlformats.org/officeDocument/2006/relationships/hyperlink" Target="https://www.munzee.com/m/debmitc/5227/" TargetMode="External"/><Relationship Id="rId531" Type="http://schemas.openxmlformats.org/officeDocument/2006/relationships/hyperlink" Target="https://www.munzee.com/m/humbird7/8469/" TargetMode="External"/><Relationship Id="rId1122" Type="http://schemas.openxmlformats.org/officeDocument/2006/relationships/hyperlink" Target="https://www.munzee.com/m/moonster/9663/" TargetMode="External"/><Relationship Id="rId530" Type="http://schemas.openxmlformats.org/officeDocument/2006/relationships/hyperlink" Target="https://www.munzee.com/m/Pebbleslee33/321/" TargetMode="External"/><Relationship Id="rId1123" Type="http://schemas.openxmlformats.org/officeDocument/2006/relationships/hyperlink" Target="https://www.munzee.com/m/GAD64/9257" TargetMode="External"/><Relationship Id="rId1124" Type="http://schemas.openxmlformats.org/officeDocument/2006/relationships/hyperlink" Target="https://www.munzee.com/m/Gmoore17/93" TargetMode="External"/><Relationship Id="rId1158" Type="http://schemas.openxmlformats.org/officeDocument/2006/relationships/hyperlink" Target="https://www.munzee.com/m/linusbi/2867/admin/" TargetMode="External"/><Relationship Id="rId2005" Type="http://schemas.openxmlformats.org/officeDocument/2006/relationships/hyperlink" Target="https://www.munzee.com/m/TheLabGuys/5180/" TargetMode="External"/><Relationship Id="rId1159" Type="http://schemas.openxmlformats.org/officeDocument/2006/relationships/hyperlink" Target="https://www.munzee.com/m/pikespice/4976/" TargetMode="External"/><Relationship Id="rId2006" Type="http://schemas.openxmlformats.org/officeDocument/2006/relationships/hyperlink" Target="https://www.munzee.com/m/SKlick/1217/" TargetMode="External"/><Relationship Id="rId2007" Type="http://schemas.openxmlformats.org/officeDocument/2006/relationships/hyperlink" Target="https://www.munzee.com/m/daysleeperdot/8919/" TargetMode="External"/><Relationship Id="rId2008" Type="http://schemas.openxmlformats.org/officeDocument/2006/relationships/hyperlink" Target="https://www.munzee.com/m/TheLabGuys/5182/" TargetMode="External"/><Relationship Id="rId2009" Type="http://schemas.openxmlformats.org/officeDocument/2006/relationships/hyperlink" Target="https://www.munzee.com/m/Gamsci/4124/" TargetMode="External"/><Relationship Id="rId569" Type="http://schemas.openxmlformats.org/officeDocument/2006/relationships/hyperlink" Target="https://www.munzee.com/m/dt07751/20679/" TargetMode="External"/><Relationship Id="rId568" Type="http://schemas.openxmlformats.org/officeDocument/2006/relationships/hyperlink" Target="https://www.munzee.com/m/WellstrandTribe/4933/" TargetMode="External"/><Relationship Id="rId567" Type="http://schemas.openxmlformats.org/officeDocument/2006/relationships/hyperlink" Target="https://www.munzee.com/m/twoleftknees/3480/" TargetMode="External"/><Relationship Id="rId566" Type="http://schemas.openxmlformats.org/officeDocument/2006/relationships/hyperlink" Target="https://www.munzee.com/m/xraybill/985/" TargetMode="External"/><Relationship Id="rId561" Type="http://schemas.openxmlformats.org/officeDocument/2006/relationships/hyperlink" Target="https://www.munzee.com/m/xptwo/11074/" TargetMode="External"/><Relationship Id="rId1150" Type="http://schemas.openxmlformats.org/officeDocument/2006/relationships/hyperlink" Target="https://www.munzee.com/m/KlassicKelly/7459/" TargetMode="External"/><Relationship Id="rId560" Type="http://schemas.openxmlformats.org/officeDocument/2006/relationships/hyperlink" Target="https://www.munzee.com/m/geomsp/5169/" TargetMode="External"/><Relationship Id="rId1151" Type="http://schemas.openxmlformats.org/officeDocument/2006/relationships/hyperlink" Target="https://www.munzee.com/m/tankandspaz/638/" TargetMode="External"/><Relationship Id="rId1152" Type="http://schemas.openxmlformats.org/officeDocument/2006/relationships/hyperlink" Target="https://www.munzee.com/m/linusbi/2878/admin/" TargetMode="External"/><Relationship Id="rId1153" Type="http://schemas.openxmlformats.org/officeDocument/2006/relationships/hyperlink" Target="https://www.munzee.com/m/fionails/3312/admin/convert/" TargetMode="External"/><Relationship Id="rId2000" Type="http://schemas.openxmlformats.org/officeDocument/2006/relationships/hyperlink" Target="https://www.munzee.com/m/daysleeperdot/9024/" TargetMode="External"/><Relationship Id="rId565" Type="http://schemas.openxmlformats.org/officeDocument/2006/relationships/hyperlink" Target="https://www.munzee.com/m/bjktgdmb/2412/" TargetMode="External"/><Relationship Id="rId1154" Type="http://schemas.openxmlformats.org/officeDocument/2006/relationships/hyperlink" Target="https://www.munzee.com/m/levesund/6618/admin/" TargetMode="External"/><Relationship Id="rId2001" Type="http://schemas.openxmlformats.org/officeDocument/2006/relationships/hyperlink" Target="https://www.munzee.com/m/Defcon111/493" TargetMode="External"/><Relationship Id="rId564" Type="http://schemas.openxmlformats.org/officeDocument/2006/relationships/hyperlink" Target="https://www.munzee.com/m/xptwo/11073/" TargetMode="External"/><Relationship Id="rId1155" Type="http://schemas.openxmlformats.org/officeDocument/2006/relationships/hyperlink" Target="https://www.munzee.com/m/linusbi/2877/admin/" TargetMode="External"/><Relationship Id="rId2002" Type="http://schemas.openxmlformats.org/officeDocument/2006/relationships/hyperlink" Target="https://www.munzee.com/m/TheLabGuys/5105/" TargetMode="External"/><Relationship Id="rId563" Type="http://schemas.openxmlformats.org/officeDocument/2006/relationships/hyperlink" Target="https://www.munzee.com/m/ClownShoes/2038/" TargetMode="External"/><Relationship Id="rId1156" Type="http://schemas.openxmlformats.org/officeDocument/2006/relationships/hyperlink" Target="https://www.munzee.com/m/fionails/3310/admin/convert/" TargetMode="External"/><Relationship Id="rId2003" Type="http://schemas.openxmlformats.org/officeDocument/2006/relationships/hyperlink" Target="https://www.munzee.com/m/networknerd/2180" TargetMode="External"/><Relationship Id="rId562" Type="http://schemas.openxmlformats.org/officeDocument/2006/relationships/hyperlink" Target="https://www.munzee.com/m/kpcrystal07/13035/" TargetMode="External"/><Relationship Id="rId1157" Type="http://schemas.openxmlformats.org/officeDocument/2006/relationships/hyperlink" Target="https://www.munzee.com/m/levesund/6616/admin/convert/" TargetMode="External"/><Relationship Id="rId2004" Type="http://schemas.openxmlformats.org/officeDocument/2006/relationships/hyperlink" Target="https://www.munzee.com/m/2prettyladez/183/" TargetMode="External"/><Relationship Id="rId1147" Type="http://schemas.openxmlformats.org/officeDocument/2006/relationships/hyperlink" Target="https://www.munzee.com/m/KlassicKelly/7460/" TargetMode="External"/><Relationship Id="rId1148" Type="http://schemas.openxmlformats.org/officeDocument/2006/relationships/hyperlink" Target="https://www.munzee.com/m/CoalCracker7/6595" TargetMode="External"/><Relationship Id="rId1149" Type="http://schemas.openxmlformats.org/officeDocument/2006/relationships/hyperlink" Target="https://www.munzee.com/m/JackSparrow/16987" TargetMode="External"/><Relationship Id="rId558" Type="http://schemas.openxmlformats.org/officeDocument/2006/relationships/hyperlink" Target="https://www.munzee.com/m/FindersGirl/2325/" TargetMode="External"/><Relationship Id="rId557" Type="http://schemas.openxmlformats.org/officeDocument/2006/relationships/hyperlink" Target="https://www.munzee.com/m/GAD64/9495/" TargetMode="External"/><Relationship Id="rId556" Type="http://schemas.openxmlformats.org/officeDocument/2006/relationships/hyperlink" Target="https://www.munzee.com/m/silleb/1554/" TargetMode="External"/><Relationship Id="rId555" Type="http://schemas.openxmlformats.org/officeDocument/2006/relationships/hyperlink" Target="https://www.munzee.com/m/dboracle/2787/" TargetMode="External"/><Relationship Id="rId559" Type="http://schemas.openxmlformats.org/officeDocument/2006/relationships/hyperlink" Target="https://www.munzee.com/m/kpcrystal07/13033/" TargetMode="External"/><Relationship Id="rId550" Type="http://schemas.openxmlformats.org/officeDocument/2006/relationships/hyperlink" Target="https://www.munzee.com/m/AndrasButor/1630/" TargetMode="External"/><Relationship Id="rId1140" Type="http://schemas.openxmlformats.org/officeDocument/2006/relationships/hyperlink" Target="https://www.munzee.com/m/LilCrab/3632/" TargetMode="External"/><Relationship Id="rId1141" Type="http://schemas.openxmlformats.org/officeDocument/2006/relationships/hyperlink" Target="https://www.munzee.com/m/PrincessMeli/821/" TargetMode="External"/><Relationship Id="rId1142" Type="http://schemas.openxmlformats.org/officeDocument/2006/relationships/hyperlink" Target="https://www.munzee.com/m/Rapidlywild/662/" TargetMode="External"/><Relationship Id="rId554" Type="http://schemas.openxmlformats.org/officeDocument/2006/relationships/hyperlink" Target="https://www.munzee.com/m/iamdeana/2887/" TargetMode="External"/><Relationship Id="rId1143" Type="http://schemas.openxmlformats.org/officeDocument/2006/relationships/hyperlink" Target="https://www.munzee.com/m/pikespice/4972/" TargetMode="External"/><Relationship Id="rId553" Type="http://schemas.openxmlformats.org/officeDocument/2006/relationships/hyperlink" Target="https://www.munzee.com/m/silleb/1553/" TargetMode="External"/><Relationship Id="rId1144" Type="http://schemas.openxmlformats.org/officeDocument/2006/relationships/hyperlink" Target="https://www.munzee.com/m/KlassicKelly/6715/" TargetMode="External"/><Relationship Id="rId552" Type="http://schemas.openxmlformats.org/officeDocument/2006/relationships/hyperlink" Target="https://www.munzee.com/m/dboracle/2783/" TargetMode="External"/><Relationship Id="rId1145" Type="http://schemas.openxmlformats.org/officeDocument/2006/relationships/hyperlink" Target="https://www.munzee.com/m/DVDNJYC/3174" TargetMode="External"/><Relationship Id="rId551" Type="http://schemas.openxmlformats.org/officeDocument/2006/relationships/hyperlink" Target="https://www.munzee.com/m/iamdeana/2857/" TargetMode="External"/><Relationship Id="rId1146" Type="http://schemas.openxmlformats.org/officeDocument/2006/relationships/hyperlink" Target="https://www.munzee.com/m/JAL/3184" TargetMode="External"/><Relationship Id="rId2090" Type="http://schemas.openxmlformats.org/officeDocument/2006/relationships/hyperlink" Target="https://www.munzee.com/m/Sarcinator/1745/" TargetMode="External"/><Relationship Id="rId2091" Type="http://schemas.openxmlformats.org/officeDocument/2006/relationships/hyperlink" Target="https://www.munzee.com/m/andrewbmbox/3103/" TargetMode="External"/><Relationship Id="rId2092" Type="http://schemas.openxmlformats.org/officeDocument/2006/relationships/hyperlink" Target="https://www.munzee.com/m/Boomersooner/1230/" TargetMode="External"/><Relationship Id="rId2093" Type="http://schemas.openxmlformats.org/officeDocument/2006/relationships/hyperlink" Target="https://www.munzee.com/m/Sarcinator/1744/" TargetMode="External"/><Relationship Id="rId2094" Type="http://schemas.openxmlformats.org/officeDocument/2006/relationships/hyperlink" Target="https://www.munzee.com/m/andrewbmbox/3104/" TargetMode="External"/><Relationship Id="rId2095" Type="http://schemas.openxmlformats.org/officeDocument/2006/relationships/hyperlink" Target="https://www.munzee.com/m/Boomersooner/1231/" TargetMode="External"/><Relationship Id="rId2096" Type="http://schemas.openxmlformats.org/officeDocument/2006/relationships/hyperlink" Target="https://www.munzee.com/m/Sarcinator/1743/" TargetMode="External"/><Relationship Id="rId2097" Type="http://schemas.openxmlformats.org/officeDocument/2006/relationships/hyperlink" Target="https://www.munzee.com/m/TheFatCats/461/" TargetMode="External"/><Relationship Id="rId2098" Type="http://schemas.openxmlformats.org/officeDocument/2006/relationships/hyperlink" Target="https://www.munzee.com/m/ArtGurl/401/" TargetMode="External"/><Relationship Id="rId2099" Type="http://schemas.openxmlformats.org/officeDocument/2006/relationships/hyperlink" Target="https://www.munzee.com/m/Sarcinator/1742/" TargetMode="External"/><Relationship Id="rId2060" Type="http://schemas.openxmlformats.org/officeDocument/2006/relationships/hyperlink" Target="https://www.munzee.com/m/kcpride/4084/" TargetMode="External"/><Relationship Id="rId2061" Type="http://schemas.openxmlformats.org/officeDocument/2006/relationships/hyperlink" Target="https://www.munzee.com/m/masonite/1631/" TargetMode="External"/><Relationship Id="rId2062" Type="http://schemas.openxmlformats.org/officeDocument/2006/relationships/hyperlink" Target="https://www.munzee.com/m/caribjules/1197/" TargetMode="External"/><Relationship Id="rId2063" Type="http://schemas.openxmlformats.org/officeDocument/2006/relationships/hyperlink" Target="https://www.munzee.com/m/kcpride/4122/" TargetMode="External"/><Relationship Id="rId2064" Type="http://schemas.openxmlformats.org/officeDocument/2006/relationships/hyperlink" Target="https://www.munzee.com/m/masonite/1565/" TargetMode="External"/><Relationship Id="rId2065" Type="http://schemas.openxmlformats.org/officeDocument/2006/relationships/hyperlink" Target="https://www.munzee.com/m/caribjules/1124/" TargetMode="External"/><Relationship Id="rId2066" Type="http://schemas.openxmlformats.org/officeDocument/2006/relationships/hyperlink" Target="https://www.munzee.com/m/kcpride/4105/" TargetMode="External"/><Relationship Id="rId2067" Type="http://schemas.openxmlformats.org/officeDocument/2006/relationships/hyperlink" Target="https://www.munzee.com/m/masonite/1537/" TargetMode="External"/><Relationship Id="rId2068" Type="http://schemas.openxmlformats.org/officeDocument/2006/relationships/hyperlink" Target="https://www.munzee.com/m/caribjules/1120/" TargetMode="External"/><Relationship Id="rId2069" Type="http://schemas.openxmlformats.org/officeDocument/2006/relationships/hyperlink" Target="https://www.munzee.com/m/kcpride/4123/" TargetMode="External"/><Relationship Id="rId2050" Type="http://schemas.openxmlformats.org/officeDocument/2006/relationships/hyperlink" Target="https://www.munzee.com/m/caribjules/1145/" TargetMode="External"/><Relationship Id="rId2051" Type="http://schemas.openxmlformats.org/officeDocument/2006/relationships/hyperlink" Target="https://www.munzee.com/m/kcpride/4126/" TargetMode="External"/><Relationship Id="rId495" Type="http://schemas.openxmlformats.org/officeDocument/2006/relationships/hyperlink" Target="https://www.munzee.com/m/Kchiefz/694/" TargetMode="External"/><Relationship Id="rId2052" Type="http://schemas.openxmlformats.org/officeDocument/2006/relationships/hyperlink" Target="https://www.munzee.com/m/masonite/1574/" TargetMode="External"/><Relationship Id="rId494" Type="http://schemas.openxmlformats.org/officeDocument/2006/relationships/hyperlink" Target="https://www.munzee.com/m/rollermama/2419/" TargetMode="External"/><Relationship Id="rId2053" Type="http://schemas.openxmlformats.org/officeDocument/2006/relationships/hyperlink" Target="https://www.munzee.com/m/caribjules/1128/" TargetMode="External"/><Relationship Id="rId493" Type="http://schemas.openxmlformats.org/officeDocument/2006/relationships/hyperlink" Target="https://www.munzee.com/m/Pebbleslee33/313/" TargetMode="External"/><Relationship Id="rId2054" Type="http://schemas.openxmlformats.org/officeDocument/2006/relationships/hyperlink" Target="https://www.munzee.com/m/kcpride/4083/" TargetMode="External"/><Relationship Id="rId492" Type="http://schemas.openxmlformats.org/officeDocument/2006/relationships/hyperlink" Target="https://www.munzee.com/m/Kchiefz/689/" TargetMode="External"/><Relationship Id="rId2055" Type="http://schemas.openxmlformats.org/officeDocument/2006/relationships/hyperlink" Target="https://www.munzee.com/m/masonite/1570/" TargetMode="External"/><Relationship Id="rId499" Type="http://schemas.openxmlformats.org/officeDocument/2006/relationships/hyperlink" Target="https://www.munzee.com/m/iamdeana/2695/" TargetMode="External"/><Relationship Id="rId2056" Type="http://schemas.openxmlformats.org/officeDocument/2006/relationships/hyperlink" Target="https://www.munzee.com/m/caribjules/1125/" TargetMode="External"/><Relationship Id="rId498" Type="http://schemas.openxmlformats.org/officeDocument/2006/relationships/hyperlink" Target="https://www.munzee.com/m/guido/1939/" TargetMode="External"/><Relationship Id="rId2057" Type="http://schemas.openxmlformats.org/officeDocument/2006/relationships/hyperlink" Target="https://www.munzee.com/m/kcpride/4103/" TargetMode="External"/><Relationship Id="rId497" Type="http://schemas.openxmlformats.org/officeDocument/2006/relationships/hyperlink" Target="https://www.munzee.com/m/rollermama/2418/" TargetMode="External"/><Relationship Id="rId2058" Type="http://schemas.openxmlformats.org/officeDocument/2006/relationships/hyperlink" Target="https://www.munzee.com/m/masonite/1632/" TargetMode="External"/><Relationship Id="rId496" Type="http://schemas.openxmlformats.org/officeDocument/2006/relationships/hyperlink" Target="https://www.munzee.com/m/Pebbleslee33/315/" TargetMode="External"/><Relationship Id="rId2059" Type="http://schemas.openxmlformats.org/officeDocument/2006/relationships/hyperlink" Target="https://www.munzee.com/m/caribjules/1198/" TargetMode="External"/><Relationship Id="rId2080" Type="http://schemas.openxmlformats.org/officeDocument/2006/relationships/hyperlink" Target="https://www.munzee.com/m/caribjules/953/" TargetMode="External"/><Relationship Id="rId2081" Type="http://schemas.openxmlformats.org/officeDocument/2006/relationships/hyperlink" Target="https://www.munzee.com/m/kcpride/4478/" TargetMode="External"/><Relationship Id="rId2082" Type="http://schemas.openxmlformats.org/officeDocument/2006/relationships/hyperlink" Target="https://www.munzee.com/m/masonite/1521/" TargetMode="External"/><Relationship Id="rId2083" Type="http://schemas.openxmlformats.org/officeDocument/2006/relationships/hyperlink" Target="https://www.munzee.com/m/caribjules/963/" TargetMode="External"/><Relationship Id="rId2084" Type="http://schemas.openxmlformats.org/officeDocument/2006/relationships/hyperlink" Target="https://www.munzee.com/m/kcpride/4477/" TargetMode="External"/><Relationship Id="rId2085" Type="http://schemas.openxmlformats.org/officeDocument/2006/relationships/hyperlink" Target="https://www.munzee.com/m/masonite/1519/" TargetMode="External"/><Relationship Id="rId2086" Type="http://schemas.openxmlformats.org/officeDocument/2006/relationships/hyperlink" Target="https://www.munzee.com/m/caribjules/961/" TargetMode="External"/><Relationship Id="rId2087" Type="http://schemas.openxmlformats.org/officeDocument/2006/relationships/hyperlink" Target="https://www.munzee.com/m/kcpride/4476/" TargetMode="External"/><Relationship Id="rId2088" Type="http://schemas.openxmlformats.org/officeDocument/2006/relationships/hyperlink" Target="https://www.munzee.com/m/andrewbmbox/3089/" TargetMode="External"/><Relationship Id="rId2089" Type="http://schemas.openxmlformats.org/officeDocument/2006/relationships/hyperlink" Target="https://www.munzee.com/m/HB31/2420/" TargetMode="External"/><Relationship Id="rId2070" Type="http://schemas.openxmlformats.org/officeDocument/2006/relationships/hyperlink" Target="https://www.munzee.com/m/masonite/1531/" TargetMode="External"/><Relationship Id="rId2071" Type="http://schemas.openxmlformats.org/officeDocument/2006/relationships/hyperlink" Target="https://www.munzee.com/m/caribjules/1110/" TargetMode="External"/><Relationship Id="rId2072" Type="http://schemas.openxmlformats.org/officeDocument/2006/relationships/hyperlink" Target="https://www.munzee.com/m/kcpride/4482/" TargetMode="External"/><Relationship Id="rId2073" Type="http://schemas.openxmlformats.org/officeDocument/2006/relationships/hyperlink" Target="https://www.munzee.com/m/masonite/1524/" TargetMode="External"/><Relationship Id="rId2074" Type="http://schemas.openxmlformats.org/officeDocument/2006/relationships/hyperlink" Target="https://www.munzee.com/m/caribjules/1005/" TargetMode="External"/><Relationship Id="rId2075" Type="http://schemas.openxmlformats.org/officeDocument/2006/relationships/hyperlink" Target="https://www.munzee.com/m/kcpride/4481/" TargetMode="External"/><Relationship Id="rId2076" Type="http://schemas.openxmlformats.org/officeDocument/2006/relationships/hyperlink" Target="https://www.munzee.com/m/masonite/1529/" TargetMode="External"/><Relationship Id="rId2077" Type="http://schemas.openxmlformats.org/officeDocument/2006/relationships/hyperlink" Target="https://www.munzee.com/m/caribjules/1009/" TargetMode="External"/><Relationship Id="rId2078" Type="http://schemas.openxmlformats.org/officeDocument/2006/relationships/hyperlink" Target="https://www.munzee.com/m/kcpride/4480/" TargetMode="External"/><Relationship Id="rId2079" Type="http://schemas.openxmlformats.org/officeDocument/2006/relationships/hyperlink" Target="https://www.munzee.com/m/masonite/1522/" TargetMode="External"/><Relationship Id="rId1610" Type="http://schemas.openxmlformats.org/officeDocument/2006/relationships/hyperlink" Target="https://www.munzee.com/m/daysleeperdot/7519/" TargetMode="External"/><Relationship Id="rId1611" Type="http://schemas.openxmlformats.org/officeDocument/2006/relationships/hyperlink" Target="https://www.munzee.com/m/Sarcinator/2349/" TargetMode="External"/><Relationship Id="rId1612" Type="http://schemas.openxmlformats.org/officeDocument/2006/relationships/hyperlink" Target="https://www.munzee.com/m/delaner46/4329" TargetMode="External"/><Relationship Id="rId1613" Type="http://schemas.openxmlformats.org/officeDocument/2006/relationships/hyperlink" Target="https://www.munzee.com/m/daysleeperdot/7574/" TargetMode="External"/><Relationship Id="rId1614" Type="http://schemas.openxmlformats.org/officeDocument/2006/relationships/hyperlink" Target="https://www.munzee.com/m/Sarcinator/2374/" TargetMode="External"/><Relationship Id="rId1615" Type="http://schemas.openxmlformats.org/officeDocument/2006/relationships/hyperlink" Target="https://www.munzee.com/m/Killshot/5747" TargetMode="External"/><Relationship Id="rId1616" Type="http://schemas.openxmlformats.org/officeDocument/2006/relationships/hyperlink" Target="https://www.munzee.com/m/daysleeperdot/7579/" TargetMode="External"/><Relationship Id="rId907" Type="http://schemas.openxmlformats.org/officeDocument/2006/relationships/hyperlink" Target="https://www.munzee.com/m/GAD64/9222" TargetMode="External"/><Relationship Id="rId1617" Type="http://schemas.openxmlformats.org/officeDocument/2006/relationships/hyperlink" Target="https://www.munzee.com/m/Sarcinator/2373/" TargetMode="External"/><Relationship Id="rId906" Type="http://schemas.openxmlformats.org/officeDocument/2006/relationships/hyperlink" Target="https://www.munzee.com/m/andrewbmbox/2710/" TargetMode="External"/><Relationship Id="rId1618" Type="http://schemas.openxmlformats.org/officeDocument/2006/relationships/hyperlink" Target="https://www.munzee.com/m/CoalCracker7/7668" TargetMode="External"/><Relationship Id="rId905" Type="http://schemas.openxmlformats.org/officeDocument/2006/relationships/hyperlink" Target="https://www.munzee.com/m/TheFatCats/650/" TargetMode="External"/><Relationship Id="rId1619" Type="http://schemas.openxmlformats.org/officeDocument/2006/relationships/hyperlink" Target="https://www.munzee.com/m/daysleeperdot/7580/" TargetMode="External"/><Relationship Id="rId904" Type="http://schemas.openxmlformats.org/officeDocument/2006/relationships/hyperlink" Target="https://www.munzee.com/m/rgforsythe/4962" TargetMode="External"/><Relationship Id="rId909" Type="http://schemas.openxmlformats.org/officeDocument/2006/relationships/hyperlink" Target="https://www.munzee.com/m/andrewbmbox/2712/" TargetMode="External"/><Relationship Id="rId908" Type="http://schemas.openxmlformats.org/officeDocument/2006/relationships/hyperlink" Target="https://www.munzee.com/m/geomsp/5718/" TargetMode="External"/><Relationship Id="rId903" Type="http://schemas.openxmlformats.org/officeDocument/2006/relationships/hyperlink" Target="https://www.munzee.com/m/andrewbmbox/2694/" TargetMode="External"/><Relationship Id="rId902" Type="http://schemas.openxmlformats.org/officeDocument/2006/relationships/hyperlink" Target="https://www.munzee.com/m/silentcat/1153" TargetMode="External"/><Relationship Id="rId901" Type="http://schemas.openxmlformats.org/officeDocument/2006/relationships/hyperlink" Target="https://www.munzee.com/m/cjhornor/1054/" TargetMode="External"/><Relationship Id="rId900" Type="http://schemas.openxmlformats.org/officeDocument/2006/relationships/hyperlink" Target="https://www.munzee.com/m/GAD64/9483" TargetMode="External"/><Relationship Id="rId1600" Type="http://schemas.openxmlformats.org/officeDocument/2006/relationships/hyperlink" Target="https://www.munzee.com/m/delaner46/4339" TargetMode="External"/><Relationship Id="rId1601" Type="http://schemas.openxmlformats.org/officeDocument/2006/relationships/hyperlink" Target="https://www.munzee.com/m/GAD64/9300" TargetMode="External"/><Relationship Id="rId1602" Type="http://schemas.openxmlformats.org/officeDocument/2006/relationships/hyperlink" Target="https://www.munzee.com/m/Sarcinator/2120/" TargetMode="External"/><Relationship Id="rId1603" Type="http://schemas.openxmlformats.org/officeDocument/2006/relationships/hyperlink" Target="https://www.munzee.com/m/delaner46/4332" TargetMode="External"/><Relationship Id="rId1604" Type="http://schemas.openxmlformats.org/officeDocument/2006/relationships/hyperlink" Target="https://www.munzee.com/m/Killshot/5747" TargetMode="External"/><Relationship Id="rId1605" Type="http://schemas.openxmlformats.org/officeDocument/2006/relationships/hyperlink" Target="https://www.munzee.com/m/Sarcinator/2129/" TargetMode="External"/><Relationship Id="rId1606" Type="http://schemas.openxmlformats.org/officeDocument/2006/relationships/hyperlink" Target="https://www.munzee.com/m/delaner46/4331" TargetMode="External"/><Relationship Id="rId1607" Type="http://schemas.openxmlformats.org/officeDocument/2006/relationships/hyperlink" Target="https://www.munzee.com/m/CoalCracker7/7667" TargetMode="External"/><Relationship Id="rId1608" Type="http://schemas.openxmlformats.org/officeDocument/2006/relationships/hyperlink" Target="https://www.munzee.com/m/Sarcinator/2350/" TargetMode="External"/><Relationship Id="rId1609" Type="http://schemas.openxmlformats.org/officeDocument/2006/relationships/hyperlink" Target="https://www.munzee.com/m/delaner46/4330" TargetMode="External"/><Relationship Id="rId1631" Type="http://schemas.openxmlformats.org/officeDocument/2006/relationships/hyperlink" Target="https://www.munzee.com/m/wvkiwi/7491/" TargetMode="External"/><Relationship Id="rId1632" Type="http://schemas.openxmlformats.org/officeDocument/2006/relationships/hyperlink" Target="https://www.munzee.com/m/CopperWings/1051/" TargetMode="External"/><Relationship Id="rId1633" Type="http://schemas.openxmlformats.org/officeDocument/2006/relationships/hyperlink" Target="https://www.munzee.com/m/daysleeperdot/7377/" TargetMode="External"/><Relationship Id="rId1634" Type="http://schemas.openxmlformats.org/officeDocument/2006/relationships/hyperlink" Target="https://www.munzee.com/m/ArtCrasher/591/" TargetMode="External"/><Relationship Id="rId1635" Type="http://schemas.openxmlformats.org/officeDocument/2006/relationships/hyperlink" Target="https://www.munzee.com/m/timandweze/7654" TargetMode="External"/><Relationship Id="rId1636" Type="http://schemas.openxmlformats.org/officeDocument/2006/relationships/hyperlink" Target="https://www.munzee.com/m/daysleeperdot/7382/" TargetMode="External"/><Relationship Id="rId1637" Type="http://schemas.openxmlformats.org/officeDocument/2006/relationships/hyperlink" Target="https://www.munzee.com/m/starman99/1789/" TargetMode="External"/><Relationship Id="rId1638" Type="http://schemas.openxmlformats.org/officeDocument/2006/relationships/hyperlink" Target="https://www.munzee.com/m/timandweze/7652" TargetMode="External"/><Relationship Id="rId929" Type="http://schemas.openxmlformats.org/officeDocument/2006/relationships/hyperlink" Target="https://www.munzee.com/m/MrsBandit/1145/" TargetMode="External"/><Relationship Id="rId1639" Type="http://schemas.openxmlformats.org/officeDocument/2006/relationships/hyperlink" Target="https://www.munzee.com/m/ArtCrasher/571/" TargetMode="External"/><Relationship Id="rId928" Type="http://schemas.openxmlformats.org/officeDocument/2006/relationships/hyperlink" Target="https://www.munzee.com/m/kcpride/4629/" TargetMode="External"/><Relationship Id="rId927" Type="http://schemas.openxmlformats.org/officeDocument/2006/relationships/hyperlink" Target="https://www.munzee.com/m/andrewbmbox/2779/" TargetMode="External"/><Relationship Id="rId926" Type="http://schemas.openxmlformats.org/officeDocument/2006/relationships/hyperlink" Target="https://www.munzee.com/m/granitente/2157/" TargetMode="External"/><Relationship Id="rId921" Type="http://schemas.openxmlformats.org/officeDocument/2006/relationships/hyperlink" Target="https://www.munzee.com/m/andrewbmbox/2722/" TargetMode="External"/><Relationship Id="rId920" Type="http://schemas.openxmlformats.org/officeDocument/2006/relationships/hyperlink" Target="https://www.munzee.com/m/grubsneerg/1145/" TargetMode="External"/><Relationship Id="rId925" Type="http://schemas.openxmlformats.org/officeDocument/2006/relationships/hyperlink" Target="https://www.munzee.com/m/Atrots/475" TargetMode="External"/><Relationship Id="rId924" Type="http://schemas.openxmlformats.org/officeDocument/2006/relationships/hyperlink" Target="https://www.munzee.com/m/andrewbmbox/2778/" TargetMode="External"/><Relationship Id="rId923" Type="http://schemas.openxmlformats.org/officeDocument/2006/relationships/hyperlink" Target="https://www.munzee.com/m/GAD64/9243" TargetMode="External"/><Relationship Id="rId922" Type="http://schemas.openxmlformats.org/officeDocument/2006/relationships/hyperlink" Target="https://www.munzee.com/m/scoutref/1454/" TargetMode="External"/><Relationship Id="rId1630" Type="http://schemas.openxmlformats.org/officeDocument/2006/relationships/hyperlink" Target="https://www.munzee.com/m/daysleeperdot/7375/" TargetMode="External"/><Relationship Id="rId1620" Type="http://schemas.openxmlformats.org/officeDocument/2006/relationships/hyperlink" Target="https://www.munzee.com/m/Sarcinator/2377/" TargetMode="External"/><Relationship Id="rId1621" Type="http://schemas.openxmlformats.org/officeDocument/2006/relationships/hyperlink" Target="https://www.munzee.com/m/EagleDadandXenia/18446/" TargetMode="External"/><Relationship Id="rId1622" Type="http://schemas.openxmlformats.org/officeDocument/2006/relationships/hyperlink" Target="https://www.munzee.com/m/daysleeperdot/7582/" TargetMode="External"/><Relationship Id="rId1623" Type="http://schemas.openxmlformats.org/officeDocument/2006/relationships/hyperlink" Target="https://www.munzee.com/m/Sarcinator/2387/" TargetMode="External"/><Relationship Id="rId1624" Type="http://schemas.openxmlformats.org/officeDocument/2006/relationships/hyperlink" Target="https://www.munzee.com/m/daysleeperdot/7369/" TargetMode="External"/><Relationship Id="rId1625" Type="http://schemas.openxmlformats.org/officeDocument/2006/relationships/hyperlink" Target="https://www.munzee.com/m/ozarkcheryl/1397/admin/" TargetMode="External"/><Relationship Id="rId1626" Type="http://schemas.openxmlformats.org/officeDocument/2006/relationships/hyperlink" Target="https://www.munzee.com/m/ivwarrior/4307/" TargetMode="External"/><Relationship Id="rId1627" Type="http://schemas.openxmlformats.org/officeDocument/2006/relationships/hyperlink" Target="https://www.munzee.com/m/daysleeperdot/7374/" TargetMode="External"/><Relationship Id="rId918" Type="http://schemas.openxmlformats.org/officeDocument/2006/relationships/hyperlink" Target="https://www.munzee.com/m/andrewbmbox/2717/" TargetMode="External"/><Relationship Id="rId1628" Type="http://schemas.openxmlformats.org/officeDocument/2006/relationships/hyperlink" Target="https://www.munzee.com/m/Killshot/5747" TargetMode="External"/><Relationship Id="rId917" Type="http://schemas.openxmlformats.org/officeDocument/2006/relationships/hyperlink" Target="https://www.munzee.com/m/grubsneerg/1144/" TargetMode="External"/><Relationship Id="rId1629" Type="http://schemas.openxmlformats.org/officeDocument/2006/relationships/hyperlink" Target="https://www.munzee.com/m/CoalCracker7/7669/" TargetMode="External"/><Relationship Id="rId916" Type="http://schemas.openxmlformats.org/officeDocument/2006/relationships/hyperlink" Target="https://www.munzee.com/m/GAD64/9242" TargetMode="External"/><Relationship Id="rId915" Type="http://schemas.openxmlformats.org/officeDocument/2006/relationships/hyperlink" Target="https://www.munzee.com/m/andrewbmbox/2716/" TargetMode="External"/><Relationship Id="rId919" Type="http://schemas.openxmlformats.org/officeDocument/2006/relationships/hyperlink" Target="https://www.munzee.com/m/munzeeprof/5853/" TargetMode="External"/><Relationship Id="rId910" Type="http://schemas.openxmlformats.org/officeDocument/2006/relationships/hyperlink" Target="https://www.munzee.com/m/Tornado/3454/" TargetMode="External"/><Relationship Id="rId914" Type="http://schemas.openxmlformats.org/officeDocument/2006/relationships/hyperlink" Target="https://www.munzee.com/m/grubsneerg/1143/" TargetMode="External"/><Relationship Id="rId913" Type="http://schemas.openxmlformats.org/officeDocument/2006/relationships/hyperlink" Target="https://www.munzee.com/m/janzattic/5012" TargetMode="External"/><Relationship Id="rId912" Type="http://schemas.openxmlformats.org/officeDocument/2006/relationships/hyperlink" Target="https://www.munzee.com/m/andrewbmbox/2715/" TargetMode="External"/><Relationship Id="rId911" Type="http://schemas.openxmlformats.org/officeDocument/2006/relationships/hyperlink" Target="https://www.munzee.com/m/GAD64/9238" TargetMode="External"/><Relationship Id="rId1213" Type="http://schemas.openxmlformats.org/officeDocument/2006/relationships/hyperlink" Target="https://www.munzee.com/m/caribjules/923/" TargetMode="External"/><Relationship Id="rId1697" Type="http://schemas.openxmlformats.org/officeDocument/2006/relationships/hyperlink" Target="https://www.munzee.com/m/kcpride/4451/" TargetMode="External"/><Relationship Id="rId1214" Type="http://schemas.openxmlformats.org/officeDocument/2006/relationships/hyperlink" Target="https://www.munzee.com/m/kcpride/4891/" TargetMode="External"/><Relationship Id="rId1698" Type="http://schemas.openxmlformats.org/officeDocument/2006/relationships/hyperlink" Target="https://www.munzee.com/m/caribjules/1214/" TargetMode="External"/><Relationship Id="rId1215" Type="http://schemas.openxmlformats.org/officeDocument/2006/relationships/hyperlink" Target="https://www.munzee.com/m/masonite/1392/" TargetMode="External"/><Relationship Id="rId1699" Type="http://schemas.openxmlformats.org/officeDocument/2006/relationships/hyperlink" Target="https://www.munzee.com/m/masonite/1650/" TargetMode="External"/><Relationship Id="rId1216" Type="http://schemas.openxmlformats.org/officeDocument/2006/relationships/hyperlink" Target="https://www.munzee.com/m/caribjules/915/" TargetMode="External"/><Relationship Id="rId1217" Type="http://schemas.openxmlformats.org/officeDocument/2006/relationships/hyperlink" Target="https://www.munzee.com/m/kcpride/5056/" TargetMode="External"/><Relationship Id="rId1218" Type="http://schemas.openxmlformats.org/officeDocument/2006/relationships/hyperlink" Target="https://www.munzee.com/m/MetteS/4973/" TargetMode="External"/><Relationship Id="rId1219" Type="http://schemas.openxmlformats.org/officeDocument/2006/relationships/hyperlink" Target="https://www.munzee.com/m/silentcat/1171" TargetMode="External"/><Relationship Id="rId866" Type="http://schemas.openxmlformats.org/officeDocument/2006/relationships/hyperlink" Target="https://www.munzee.com/m/tinyredfox/1503/" TargetMode="External"/><Relationship Id="rId865" Type="http://schemas.openxmlformats.org/officeDocument/2006/relationships/hyperlink" Target="https://www.munzee.com/m/silleb/1580/" TargetMode="External"/><Relationship Id="rId864" Type="http://schemas.openxmlformats.org/officeDocument/2006/relationships/hyperlink" Target="https://www.munzee.com/m/GrandpaArvada/5637/" TargetMode="External"/><Relationship Id="rId863" Type="http://schemas.openxmlformats.org/officeDocument/2006/relationships/hyperlink" Target="https://www.munzee.com/m/tinyredfox/1502/" TargetMode="External"/><Relationship Id="rId869" Type="http://schemas.openxmlformats.org/officeDocument/2006/relationships/hyperlink" Target="https://www.munzee.com/m/tinyredfox/1504/" TargetMode="External"/><Relationship Id="rId868" Type="http://schemas.openxmlformats.org/officeDocument/2006/relationships/hyperlink" Target="https://www.munzee.com/m/silleb/1583/" TargetMode="External"/><Relationship Id="rId867" Type="http://schemas.openxmlformats.org/officeDocument/2006/relationships/hyperlink" Target="https://www.munzee.com/m/GrandpaArvada/5636/" TargetMode="External"/><Relationship Id="rId1690" Type="http://schemas.openxmlformats.org/officeDocument/2006/relationships/hyperlink" Target="https://www.munzee.com/m/masonite/1654/" TargetMode="External"/><Relationship Id="rId1691" Type="http://schemas.openxmlformats.org/officeDocument/2006/relationships/hyperlink" Target="https://www.munzee.com/m/kcpride/4461/" TargetMode="External"/><Relationship Id="rId1692" Type="http://schemas.openxmlformats.org/officeDocument/2006/relationships/hyperlink" Target="https://www.munzee.com/m/caribjules/1893/" TargetMode="External"/><Relationship Id="rId862" Type="http://schemas.openxmlformats.org/officeDocument/2006/relationships/hyperlink" Target="https://www.munzee.com/m/silleb/1576/" TargetMode="External"/><Relationship Id="rId1693" Type="http://schemas.openxmlformats.org/officeDocument/2006/relationships/hyperlink" Target="https://www.munzee.com/m/masonite/1653/" TargetMode="External"/><Relationship Id="rId861" Type="http://schemas.openxmlformats.org/officeDocument/2006/relationships/hyperlink" Target="https://www.munzee.com/m/rollermama/2540/" TargetMode="External"/><Relationship Id="rId1210" Type="http://schemas.openxmlformats.org/officeDocument/2006/relationships/hyperlink" Target="https://www.munzee.com/m/caribjules/1256/" TargetMode="External"/><Relationship Id="rId1694" Type="http://schemas.openxmlformats.org/officeDocument/2006/relationships/hyperlink" Target="https://www.munzee.com/m/kcpride/4449/" TargetMode="External"/><Relationship Id="rId860" Type="http://schemas.openxmlformats.org/officeDocument/2006/relationships/hyperlink" Target="https://www.munzee.com/m/tinyredfox/1501/" TargetMode="External"/><Relationship Id="rId1211" Type="http://schemas.openxmlformats.org/officeDocument/2006/relationships/hyperlink" Target="https://www.munzee.com/m/kcpride/4892/" TargetMode="External"/><Relationship Id="rId1695" Type="http://schemas.openxmlformats.org/officeDocument/2006/relationships/hyperlink" Target="https://www.munzee.com/m/caribjules/1892/" TargetMode="External"/><Relationship Id="rId1212" Type="http://schemas.openxmlformats.org/officeDocument/2006/relationships/hyperlink" Target="https://www.munzee.com/m/masonite/1429/" TargetMode="External"/><Relationship Id="rId1696" Type="http://schemas.openxmlformats.org/officeDocument/2006/relationships/hyperlink" Target="https://www.munzee.com/m/masonite/1651/" TargetMode="External"/><Relationship Id="rId1202" Type="http://schemas.openxmlformats.org/officeDocument/2006/relationships/hyperlink" Target="https://www.munzee.com/m/kcpride/4520/" TargetMode="External"/><Relationship Id="rId1686" Type="http://schemas.openxmlformats.org/officeDocument/2006/relationships/hyperlink" Target="https://www.munzee.com/m/BoMS/6422/" TargetMode="External"/><Relationship Id="rId1203" Type="http://schemas.openxmlformats.org/officeDocument/2006/relationships/hyperlink" Target="https://www.munzee.com/m/masonite/1427/" TargetMode="External"/><Relationship Id="rId1687" Type="http://schemas.openxmlformats.org/officeDocument/2006/relationships/hyperlink" Target="https://www.munzee.com/m/masonite/1655/" TargetMode="External"/><Relationship Id="rId1204" Type="http://schemas.openxmlformats.org/officeDocument/2006/relationships/hyperlink" Target="https://www.munzee.com/m/caribjules/1254/" TargetMode="External"/><Relationship Id="rId1688" Type="http://schemas.openxmlformats.org/officeDocument/2006/relationships/hyperlink" Target="https://www.munzee.com/m/kcpride/4464/" TargetMode="External"/><Relationship Id="rId1205" Type="http://schemas.openxmlformats.org/officeDocument/2006/relationships/hyperlink" Target="https://www.munzee.com/m/kcpride/4888/" TargetMode="External"/><Relationship Id="rId1689" Type="http://schemas.openxmlformats.org/officeDocument/2006/relationships/hyperlink" Target="https://www.munzee.com/m/caribjules/2378/" TargetMode="External"/><Relationship Id="rId1206" Type="http://schemas.openxmlformats.org/officeDocument/2006/relationships/hyperlink" Target="https://www.munzee.com/m/masonite/1416/" TargetMode="External"/><Relationship Id="rId1207" Type="http://schemas.openxmlformats.org/officeDocument/2006/relationships/hyperlink" Target="https://www.munzee.com/m/caribjules/1255/" TargetMode="External"/><Relationship Id="rId1208" Type="http://schemas.openxmlformats.org/officeDocument/2006/relationships/hyperlink" Target="https://www.munzee.com/m/kcpride/4890/" TargetMode="External"/><Relationship Id="rId1209" Type="http://schemas.openxmlformats.org/officeDocument/2006/relationships/hyperlink" Target="https://www.munzee.com/m/masonite/1423/" TargetMode="External"/><Relationship Id="rId855" Type="http://schemas.openxmlformats.org/officeDocument/2006/relationships/hyperlink" Target="https://www.munzee.com/m/GrandpaArvada/5639/" TargetMode="External"/><Relationship Id="rId854" Type="http://schemas.openxmlformats.org/officeDocument/2006/relationships/hyperlink" Target="https://www.munzee.com/m/tinyredfox/1499/" TargetMode="External"/><Relationship Id="rId853" Type="http://schemas.openxmlformats.org/officeDocument/2006/relationships/hyperlink" Target="https://www.munzee.com/m/KlassicKelly/6865/" TargetMode="External"/><Relationship Id="rId852" Type="http://schemas.openxmlformats.org/officeDocument/2006/relationships/hyperlink" Target="https://www.munzee.com/m/GrandpaArvada/5640/" TargetMode="External"/><Relationship Id="rId859" Type="http://schemas.openxmlformats.org/officeDocument/2006/relationships/hyperlink" Target="https://www.munzee.com/m/KlassicKelly/6877/" TargetMode="External"/><Relationship Id="rId858" Type="http://schemas.openxmlformats.org/officeDocument/2006/relationships/hyperlink" Target="https://www.munzee.com/m/GrandpaArvada/5638/" TargetMode="External"/><Relationship Id="rId857" Type="http://schemas.openxmlformats.org/officeDocument/2006/relationships/hyperlink" Target="https://www.munzee.com/m/tinyredfox/1500/" TargetMode="External"/><Relationship Id="rId856" Type="http://schemas.openxmlformats.org/officeDocument/2006/relationships/hyperlink" Target="https://www.munzee.com/m/KlassicKelly/6881/" TargetMode="External"/><Relationship Id="rId1680" Type="http://schemas.openxmlformats.org/officeDocument/2006/relationships/hyperlink" Target="https://www.munzee.com/m/starman99/1769/" TargetMode="External"/><Relationship Id="rId1681" Type="http://schemas.openxmlformats.org/officeDocument/2006/relationships/hyperlink" Target="https://www.munzee.com/m/Big100HD/7236/" TargetMode="External"/><Relationship Id="rId851" Type="http://schemas.openxmlformats.org/officeDocument/2006/relationships/hyperlink" Target="https://www.munzee.com/m/tinyredfox/1498/" TargetMode="External"/><Relationship Id="rId1682" Type="http://schemas.openxmlformats.org/officeDocument/2006/relationships/hyperlink" Target="https://www.munzee.com/m/kcpride/4297/" TargetMode="External"/><Relationship Id="rId850" Type="http://schemas.openxmlformats.org/officeDocument/2006/relationships/hyperlink" Target="https://www.munzee.com/m/KlassicKelly/6882/" TargetMode="External"/><Relationship Id="rId1683" Type="http://schemas.openxmlformats.org/officeDocument/2006/relationships/hyperlink" Target="https://www.munzee.com/m/MetteS/4971/" TargetMode="External"/><Relationship Id="rId1200" Type="http://schemas.openxmlformats.org/officeDocument/2006/relationships/hyperlink" Target="https://www.munzee.com/m/masonite/1454/" TargetMode="External"/><Relationship Id="rId1684" Type="http://schemas.openxmlformats.org/officeDocument/2006/relationships/hyperlink" Target="https://www.munzee.com/m/masonite/1656/" TargetMode="External"/><Relationship Id="rId1201" Type="http://schemas.openxmlformats.org/officeDocument/2006/relationships/hyperlink" Target="https://www.munzee.com/m/caribjules/1258/" TargetMode="External"/><Relationship Id="rId1685" Type="http://schemas.openxmlformats.org/officeDocument/2006/relationships/hyperlink" Target="https://www.munzee.com/m/kcpride/4455/" TargetMode="External"/><Relationship Id="rId1235" Type="http://schemas.openxmlformats.org/officeDocument/2006/relationships/hyperlink" Target="https://www.munzee.com/m/war1man/13079" TargetMode="External"/><Relationship Id="rId1236" Type="http://schemas.openxmlformats.org/officeDocument/2006/relationships/hyperlink" Target="https://www.munzee.com/m/GAD64/9354/" TargetMode="External"/><Relationship Id="rId1237" Type="http://schemas.openxmlformats.org/officeDocument/2006/relationships/hyperlink" Target="https://www.munzee.com/m/andrewbmbox/2839/" TargetMode="External"/><Relationship Id="rId1238" Type="http://schemas.openxmlformats.org/officeDocument/2006/relationships/hyperlink" Target="https://www.munzee.com/m/rosieree/13560/" TargetMode="External"/><Relationship Id="rId1239" Type="http://schemas.openxmlformats.org/officeDocument/2006/relationships/hyperlink" Target="https://www.munzee.com/m/war1man/13036" TargetMode="External"/><Relationship Id="rId409" Type="http://schemas.openxmlformats.org/officeDocument/2006/relationships/hyperlink" Target="https://www.munzee.com/m/TheLabGuys/5620/" TargetMode="External"/><Relationship Id="rId404" Type="http://schemas.openxmlformats.org/officeDocument/2006/relationships/hyperlink" Target="https://www.munzee.com/m/andrewbmbox/2430/" TargetMode="External"/><Relationship Id="rId888" Type="http://schemas.openxmlformats.org/officeDocument/2006/relationships/hyperlink" Target="https://www.munzee.com/m/grubsneerg/1130/" TargetMode="External"/><Relationship Id="rId403" Type="http://schemas.openxmlformats.org/officeDocument/2006/relationships/hyperlink" Target="https://www.munzee.com/m/humbird7/8466/" TargetMode="External"/><Relationship Id="rId887" Type="http://schemas.openxmlformats.org/officeDocument/2006/relationships/hyperlink" Target="https://www.munzee.com/m/dlbisblest/4237/" TargetMode="External"/><Relationship Id="rId402" Type="http://schemas.openxmlformats.org/officeDocument/2006/relationships/hyperlink" Target="https://www.munzee.com/m/tinyredfox/1404/" TargetMode="External"/><Relationship Id="rId886" Type="http://schemas.openxmlformats.org/officeDocument/2006/relationships/hyperlink" Target="https://www.munzee.com/m/andrewbmbox/2617/" TargetMode="External"/><Relationship Id="rId401" Type="http://schemas.openxmlformats.org/officeDocument/2006/relationships/hyperlink" Target="https://www.munzee.com/m/andrewbmbox/2429/" TargetMode="External"/><Relationship Id="rId885" Type="http://schemas.openxmlformats.org/officeDocument/2006/relationships/hyperlink" Target="https://www.munzee.com/m/hopsgeneral/4358/" TargetMode="External"/><Relationship Id="rId408" Type="http://schemas.openxmlformats.org/officeDocument/2006/relationships/hyperlink" Target="https://www.munzee.com/m/kcpride/4427/" TargetMode="External"/><Relationship Id="rId407" Type="http://schemas.openxmlformats.org/officeDocument/2006/relationships/hyperlink" Target="https://www.munzee.com/m/humbird7/8467/" TargetMode="External"/><Relationship Id="rId406" Type="http://schemas.openxmlformats.org/officeDocument/2006/relationships/hyperlink" Target="https://www.munzee.com/m/tinyredfox/1412/" TargetMode="External"/><Relationship Id="rId405" Type="http://schemas.openxmlformats.org/officeDocument/2006/relationships/hyperlink" Target="https://www.munzee.com/m/nyisutter/4999/" TargetMode="External"/><Relationship Id="rId889" Type="http://schemas.openxmlformats.org/officeDocument/2006/relationships/hyperlink" Target="https://www.munzee.com/m/andrewbmbox/2639/" TargetMode="External"/><Relationship Id="rId880" Type="http://schemas.openxmlformats.org/officeDocument/2006/relationships/hyperlink" Target="https://www.munzee.com/m/GAD64/9478" TargetMode="External"/><Relationship Id="rId1230" Type="http://schemas.openxmlformats.org/officeDocument/2006/relationships/hyperlink" Target="https://www.munzee.com/m/rosieree/13569/" TargetMode="External"/><Relationship Id="rId400" Type="http://schemas.openxmlformats.org/officeDocument/2006/relationships/hyperlink" Target="https://www.munzee.com/m/PBJ/715/" TargetMode="External"/><Relationship Id="rId884" Type="http://schemas.openxmlformats.org/officeDocument/2006/relationships/hyperlink" Target="https://www.munzee.com/m/AgentHop/5227/" TargetMode="External"/><Relationship Id="rId1231" Type="http://schemas.openxmlformats.org/officeDocument/2006/relationships/hyperlink" Target="https://www.munzee.com/m/andrewbmbox/2810/" TargetMode="External"/><Relationship Id="rId883" Type="http://schemas.openxmlformats.org/officeDocument/2006/relationships/hyperlink" Target="https://www.munzee.com/m/andrewbmbox/2613/" TargetMode="External"/><Relationship Id="rId1232" Type="http://schemas.openxmlformats.org/officeDocument/2006/relationships/hyperlink" Target="https://www.munzee.com/m/war1man/13102" TargetMode="External"/><Relationship Id="rId882" Type="http://schemas.openxmlformats.org/officeDocument/2006/relationships/hyperlink" Target="https://www.munzee.com/m/hopsgeneral/4359/" TargetMode="External"/><Relationship Id="rId1233" Type="http://schemas.openxmlformats.org/officeDocument/2006/relationships/hyperlink" Target="https://www.munzee.com/m/rosieree/13563/" TargetMode="External"/><Relationship Id="rId881" Type="http://schemas.openxmlformats.org/officeDocument/2006/relationships/hyperlink" Target="https://www.munzee.com/m/AgentHop/5226/" TargetMode="External"/><Relationship Id="rId1234" Type="http://schemas.openxmlformats.org/officeDocument/2006/relationships/hyperlink" Target="https://www.munzee.com/m/andrewbmbox/2811/" TargetMode="External"/><Relationship Id="rId1224" Type="http://schemas.openxmlformats.org/officeDocument/2006/relationships/hyperlink" Target="https://www.munzee.com/m/MrAwesome80/1067" TargetMode="External"/><Relationship Id="rId1225" Type="http://schemas.openxmlformats.org/officeDocument/2006/relationships/hyperlink" Target="https://www.munzee.com/m/andrewbmbox/2780/" TargetMode="External"/><Relationship Id="rId1226" Type="http://schemas.openxmlformats.org/officeDocument/2006/relationships/hyperlink" Target="https://www.munzee.com/m/rosieree/13570/" TargetMode="External"/><Relationship Id="rId1227" Type="http://schemas.openxmlformats.org/officeDocument/2006/relationships/hyperlink" Target="https://www.munzee.com/m/RangerTJ/435" TargetMode="External"/><Relationship Id="rId1228" Type="http://schemas.openxmlformats.org/officeDocument/2006/relationships/hyperlink" Target="https://www.munzee.com/m/andrewbmbox/2781/" TargetMode="External"/><Relationship Id="rId1229" Type="http://schemas.openxmlformats.org/officeDocument/2006/relationships/hyperlink" Target="https://www.munzee.com/m/GAD64/9258" TargetMode="External"/><Relationship Id="rId877" Type="http://schemas.openxmlformats.org/officeDocument/2006/relationships/hyperlink" Target="https://www.munzee.com/m/Chere/864/" TargetMode="External"/><Relationship Id="rId876" Type="http://schemas.openxmlformats.org/officeDocument/2006/relationships/hyperlink" Target="https://www.munzee.com/m/AllyMouse/1734/" TargetMode="External"/><Relationship Id="rId875" Type="http://schemas.openxmlformats.org/officeDocument/2006/relationships/hyperlink" Target="https://www.munzee.com/m/GAD64/9324/" TargetMode="External"/><Relationship Id="rId874" Type="http://schemas.openxmlformats.org/officeDocument/2006/relationships/hyperlink" Target="https://www.munzee.com/m/KlassicKelly/" TargetMode="External"/><Relationship Id="rId879" Type="http://schemas.openxmlformats.org/officeDocument/2006/relationships/hyperlink" Target="https://www.munzee.com/m/CoalCracker7/6099" TargetMode="External"/><Relationship Id="rId878" Type="http://schemas.openxmlformats.org/officeDocument/2006/relationships/hyperlink" Target="https://www.munzee.com/m/ozarkcheryl/1229/" TargetMode="External"/><Relationship Id="rId873" Type="http://schemas.openxmlformats.org/officeDocument/2006/relationships/hyperlink" Target="https://www.munzee.com/m/AgentHop/6081/" TargetMode="External"/><Relationship Id="rId1220" Type="http://schemas.openxmlformats.org/officeDocument/2006/relationships/hyperlink" Target="https://www.munzee.com/m/molesen/2012/" TargetMode="External"/><Relationship Id="rId872" Type="http://schemas.openxmlformats.org/officeDocument/2006/relationships/hyperlink" Target="https://www.munzee.com/m/MrsHB31/2595/" TargetMode="External"/><Relationship Id="rId1221" Type="http://schemas.openxmlformats.org/officeDocument/2006/relationships/hyperlink" Target="https://www.munzee.com/m/BoMS/6424/" TargetMode="External"/><Relationship Id="rId871" Type="http://schemas.openxmlformats.org/officeDocument/2006/relationships/hyperlink" Target="https://www.munzee.com/m/KlassicKelly/6458/" TargetMode="External"/><Relationship Id="rId1222" Type="http://schemas.openxmlformats.org/officeDocument/2006/relationships/hyperlink" Target="https://www.munzee.com/m/granitente/2187/" TargetMode="External"/><Relationship Id="rId870" Type="http://schemas.openxmlformats.org/officeDocument/2006/relationships/hyperlink" Target="https://www.munzee.com/m/beckiweber/3133/" TargetMode="External"/><Relationship Id="rId1223" Type="http://schemas.openxmlformats.org/officeDocument/2006/relationships/hyperlink" Target="https://www.munzee.com/m/twoleftknees/3154/" TargetMode="External"/><Relationship Id="rId1653" Type="http://schemas.openxmlformats.org/officeDocument/2006/relationships/hyperlink" Target="https://www.munzee.com/m/jameshau84/8829/" TargetMode="External"/><Relationship Id="rId1654" Type="http://schemas.openxmlformats.org/officeDocument/2006/relationships/hyperlink" Target="https://www.munzee.com/m/flipperandco/2218/" TargetMode="External"/><Relationship Id="rId1655" Type="http://schemas.openxmlformats.org/officeDocument/2006/relationships/hyperlink" Target="https://www.munzee.com/m/superchucklez/3020/" TargetMode="External"/><Relationship Id="rId1656" Type="http://schemas.openxmlformats.org/officeDocument/2006/relationships/hyperlink" Target="https://www.munzee.com/m/jameshau84/8831/" TargetMode="External"/><Relationship Id="rId1657" Type="http://schemas.openxmlformats.org/officeDocument/2006/relationships/hyperlink" Target="https://www.munzee.com/m/jaan/1536" TargetMode="External"/><Relationship Id="rId1658" Type="http://schemas.openxmlformats.org/officeDocument/2006/relationships/hyperlink" Target="https://www.munzee.com/m/SpaceCoastGeoStore/8844/" TargetMode="External"/><Relationship Id="rId1659" Type="http://schemas.openxmlformats.org/officeDocument/2006/relationships/hyperlink" Target="https://www.munzee.com/m/jameshau84/8836" TargetMode="External"/><Relationship Id="rId829" Type="http://schemas.openxmlformats.org/officeDocument/2006/relationships/hyperlink" Target="https://www.munzee.com/m/KlassicKelly/6461/" TargetMode="External"/><Relationship Id="rId828" Type="http://schemas.openxmlformats.org/officeDocument/2006/relationships/hyperlink" Target="https://www.munzee.com/m/karen1962/2258/" TargetMode="External"/><Relationship Id="rId827" Type="http://schemas.openxmlformats.org/officeDocument/2006/relationships/hyperlink" Target="https://www.munzee.com/m/GAD64/9327/" TargetMode="External"/><Relationship Id="rId822" Type="http://schemas.openxmlformats.org/officeDocument/2006/relationships/hyperlink" Target="https://www.munzee.com/m/webeon2it/2880/" TargetMode="External"/><Relationship Id="rId821" Type="http://schemas.openxmlformats.org/officeDocument/2006/relationships/hyperlink" Target="https://www.munzee.com/m/SassySilkie/768/" TargetMode="External"/><Relationship Id="rId820" Type="http://schemas.openxmlformats.org/officeDocument/2006/relationships/hyperlink" Target="https://www.munzee.com/m/KlassicKelly/6475/" TargetMode="External"/><Relationship Id="rId826" Type="http://schemas.openxmlformats.org/officeDocument/2006/relationships/hyperlink" Target="https://www.munzee.com/m/KlassicKelly/6462/" TargetMode="External"/><Relationship Id="rId825" Type="http://schemas.openxmlformats.org/officeDocument/2006/relationships/hyperlink" Target="https://www.munzee.com/m/TheLabGuys/4860/" TargetMode="External"/><Relationship Id="rId824" Type="http://schemas.openxmlformats.org/officeDocument/2006/relationships/hyperlink" Target="https://www.munzee.com/m/SassySilkie/767/" TargetMode="External"/><Relationship Id="rId823" Type="http://schemas.openxmlformats.org/officeDocument/2006/relationships/hyperlink" Target="https://www.munzee.com/m/KlassicKelly/6463/" TargetMode="External"/><Relationship Id="rId1650" Type="http://schemas.openxmlformats.org/officeDocument/2006/relationships/hyperlink" Target="https://www.munzee.com/m/jameshau84/8828/" TargetMode="External"/><Relationship Id="rId1651" Type="http://schemas.openxmlformats.org/officeDocument/2006/relationships/hyperlink" Target="https://www.munzee.com/m/cjsjunk/2393/" TargetMode="External"/><Relationship Id="rId1652" Type="http://schemas.openxmlformats.org/officeDocument/2006/relationships/hyperlink" Target="https://www.munzee.com/m/Norbee97/4728/" TargetMode="External"/><Relationship Id="rId1642" Type="http://schemas.openxmlformats.org/officeDocument/2006/relationships/hyperlink" Target="https://www.munzee.com/m/Killshot/5747" TargetMode="External"/><Relationship Id="rId1643" Type="http://schemas.openxmlformats.org/officeDocument/2006/relationships/hyperlink" Target="https://www.munzee.com/m/mierischclan/2643" TargetMode="External"/><Relationship Id="rId1644" Type="http://schemas.openxmlformats.org/officeDocument/2006/relationships/hyperlink" Target="https://www.munzee.com/m/starman99/1773" TargetMode="External"/><Relationship Id="rId1645" Type="http://schemas.openxmlformats.org/officeDocument/2006/relationships/hyperlink" Target="https://www.munzee.com/m/timandweze/7629" TargetMode="External"/><Relationship Id="rId1646" Type="http://schemas.openxmlformats.org/officeDocument/2006/relationships/hyperlink" Target="https://www.munzee.com/m/Trezorka/2243" TargetMode="External"/><Relationship Id="rId1647" Type="http://schemas.openxmlformats.org/officeDocument/2006/relationships/hyperlink" Target="https://www.munzee.com/m/Gatis50/2227" TargetMode="External"/><Relationship Id="rId1648" Type="http://schemas.openxmlformats.org/officeDocument/2006/relationships/hyperlink" Target="https://www.munzee.com/m/timandweze/7621" TargetMode="External"/><Relationship Id="rId1649" Type="http://schemas.openxmlformats.org/officeDocument/2006/relationships/hyperlink" Target="https://www.munzee.com/m/Pandora6000/349" TargetMode="External"/><Relationship Id="rId819" Type="http://schemas.openxmlformats.org/officeDocument/2006/relationships/hyperlink" Target="https://www.munzee.com/m/TheLabGuys/4853/" TargetMode="External"/><Relationship Id="rId818" Type="http://schemas.openxmlformats.org/officeDocument/2006/relationships/hyperlink" Target="https://www.munzee.com/m/SassySilkie/773/" TargetMode="External"/><Relationship Id="rId817" Type="http://schemas.openxmlformats.org/officeDocument/2006/relationships/hyperlink" Target="https://www.munzee.com/m/tinyredfox/1490/" TargetMode="External"/><Relationship Id="rId816" Type="http://schemas.openxmlformats.org/officeDocument/2006/relationships/hyperlink" Target="https://www.munzee.com/m/xptwo/11071/" TargetMode="External"/><Relationship Id="rId811" Type="http://schemas.openxmlformats.org/officeDocument/2006/relationships/hyperlink" Target="https://www.munzee.com/m/alexcarter/628/" TargetMode="External"/><Relationship Id="rId810" Type="http://schemas.openxmlformats.org/officeDocument/2006/relationships/hyperlink" Target="https://www.munzee.com/m/AllyMouse/2565/" TargetMode="External"/><Relationship Id="rId815" Type="http://schemas.openxmlformats.org/officeDocument/2006/relationships/hyperlink" Target="https://www.munzee.com/m/SassySilkie/799/" TargetMode="External"/><Relationship Id="rId814" Type="http://schemas.openxmlformats.org/officeDocument/2006/relationships/hyperlink" Target="https://www.munzee.com/m/GAD64/9328/" TargetMode="External"/><Relationship Id="rId813" Type="http://schemas.openxmlformats.org/officeDocument/2006/relationships/hyperlink" Target="https://www.munzee.com/m/xptwo/11072/" TargetMode="External"/><Relationship Id="rId812" Type="http://schemas.openxmlformats.org/officeDocument/2006/relationships/hyperlink" Target="https://www.munzee.com/m/daysleeperdot/6549/" TargetMode="External"/><Relationship Id="rId1640" Type="http://schemas.openxmlformats.org/officeDocument/2006/relationships/hyperlink" Target="https://www.munzee.com/m/starman99/1780/" TargetMode="External"/><Relationship Id="rId1641" Type="http://schemas.openxmlformats.org/officeDocument/2006/relationships/hyperlink" Target="https://www.munzee.com/m/timandweze/7649" TargetMode="External"/><Relationship Id="rId1675" Type="http://schemas.openxmlformats.org/officeDocument/2006/relationships/hyperlink" Target="https://www.munzee.com/m/jameshau84/9587/" TargetMode="External"/><Relationship Id="rId1676" Type="http://schemas.openxmlformats.org/officeDocument/2006/relationships/hyperlink" Target="https://www.munzee.com/m/IzzePop/568/" TargetMode="External"/><Relationship Id="rId1677" Type="http://schemas.openxmlformats.org/officeDocument/2006/relationships/hyperlink" Target="https://www.munzee.com/m/starman99/1760" TargetMode="External"/><Relationship Id="rId1678" Type="http://schemas.openxmlformats.org/officeDocument/2006/relationships/hyperlink" Target="https://www.munzee.com/m/Norbee97/4729/" TargetMode="External"/><Relationship Id="rId1679" Type="http://schemas.openxmlformats.org/officeDocument/2006/relationships/hyperlink" Target="https://www.munzee.com/m/munzeeprof/9603/" TargetMode="External"/><Relationship Id="rId849" Type="http://schemas.openxmlformats.org/officeDocument/2006/relationships/hyperlink" Target="https://www.munzee.com/m/GrandpaArvada/5641/" TargetMode="External"/><Relationship Id="rId844" Type="http://schemas.openxmlformats.org/officeDocument/2006/relationships/hyperlink" Target="https://www.munzee.com/m/KlassicKelly/6827/" TargetMode="External"/><Relationship Id="rId843" Type="http://schemas.openxmlformats.org/officeDocument/2006/relationships/hyperlink" Target="https://www.munzee.com/m/GrandpaArvada/5648/" TargetMode="External"/><Relationship Id="rId842" Type="http://schemas.openxmlformats.org/officeDocument/2006/relationships/hyperlink" Target="https://www.munzee.com/m/tinyredfox/1495/" TargetMode="External"/><Relationship Id="rId841" Type="http://schemas.openxmlformats.org/officeDocument/2006/relationships/hyperlink" Target="https://www.munzee.com/m/KlassicKelly/6830/" TargetMode="External"/><Relationship Id="rId848" Type="http://schemas.openxmlformats.org/officeDocument/2006/relationships/hyperlink" Target="https://www.munzee.com/m/tinyredfox/1497/" TargetMode="External"/><Relationship Id="rId847" Type="http://schemas.openxmlformats.org/officeDocument/2006/relationships/hyperlink" Target="https://www.munzee.com/m/silleb/1567/" TargetMode="External"/><Relationship Id="rId846" Type="http://schemas.openxmlformats.org/officeDocument/2006/relationships/hyperlink" Target="https://www.munzee.com/m/GrandpaArvada/5642/" TargetMode="External"/><Relationship Id="rId845" Type="http://schemas.openxmlformats.org/officeDocument/2006/relationships/hyperlink" Target="https://www.munzee.com/m/tinyredfox/1496/" TargetMode="External"/><Relationship Id="rId1670" Type="http://schemas.openxmlformats.org/officeDocument/2006/relationships/hyperlink" Target="https://www.munzee.com/m/jaan/1465" TargetMode="External"/><Relationship Id="rId840" Type="http://schemas.openxmlformats.org/officeDocument/2006/relationships/hyperlink" Target="https://www.munzee.com/m/GrandpaArvada/5649/" TargetMode="External"/><Relationship Id="rId1671" Type="http://schemas.openxmlformats.org/officeDocument/2006/relationships/hyperlink" Target="https://www.munzee.com/m/starman99/1732/" TargetMode="External"/><Relationship Id="rId1672" Type="http://schemas.openxmlformats.org/officeDocument/2006/relationships/hyperlink" Target="https://www.munzee.com/m/jameshau84/9582/" TargetMode="External"/><Relationship Id="rId1673" Type="http://schemas.openxmlformats.org/officeDocument/2006/relationships/hyperlink" Target="https://www.munzee.com/m/IzzePop/565/" TargetMode="External"/><Relationship Id="rId1674" Type="http://schemas.openxmlformats.org/officeDocument/2006/relationships/hyperlink" Target="https://www.munzee.com/m/starman99/1734/" TargetMode="External"/><Relationship Id="rId1664" Type="http://schemas.openxmlformats.org/officeDocument/2006/relationships/hyperlink" Target="https://www.munzee.com/m/starman99/1725/" TargetMode="External"/><Relationship Id="rId1665" Type="http://schemas.openxmlformats.org/officeDocument/2006/relationships/hyperlink" Target="https://www.munzee.com/m/jameshau84/9570/" TargetMode="External"/><Relationship Id="rId1666" Type="http://schemas.openxmlformats.org/officeDocument/2006/relationships/hyperlink" Target="https://www.munzee.com/m/Tinake1309/519" TargetMode="External"/><Relationship Id="rId1667" Type="http://schemas.openxmlformats.org/officeDocument/2006/relationships/hyperlink" Target="https://www.munzee.com/m/starman99/1731/" TargetMode="External"/><Relationship Id="rId1668" Type="http://schemas.openxmlformats.org/officeDocument/2006/relationships/hyperlink" Target="https://www.munzee.com/m/Cachernthesky/2338/" TargetMode="External"/><Relationship Id="rId1669" Type="http://schemas.openxmlformats.org/officeDocument/2006/relationships/hyperlink" Target="https://www.munzee.com/m/jameshau84/9579/" TargetMode="External"/><Relationship Id="rId839" Type="http://schemas.openxmlformats.org/officeDocument/2006/relationships/hyperlink" Target="https://www.munzee.com/m/tinyredfox/1494/" TargetMode="External"/><Relationship Id="rId838" Type="http://schemas.openxmlformats.org/officeDocument/2006/relationships/hyperlink" Target="https://www.munzee.com/m/GAD64/9325/" TargetMode="External"/><Relationship Id="rId833" Type="http://schemas.openxmlformats.org/officeDocument/2006/relationships/hyperlink" Target="https://www.munzee.com/m/tinyredfox/1492/" TargetMode="External"/><Relationship Id="rId832" Type="http://schemas.openxmlformats.org/officeDocument/2006/relationships/hyperlink" Target="https://www.munzee.com/m/KlassicKelly/6460/" TargetMode="External"/><Relationship Id="rId831" Type="http://schemas.openxmlformats.org/officeDocument/2006/relationships/hyperlink" Target="https://www.munzee.com/m/Tornado/3479/" TargetMode="External"/><Relationship Id="rId830" Type="http://schemas.openxmlformats.org/officeDocument/2006/relationships/hyperlink" Target="https://www.munzee.com/m/tinyredfox/1491/" TargetMode="External"/><Relationship Id="rId837" Type="http://schemas.openxmlformats.org/officeDocument/2006/relationships/hyperlink" Target="https://www.munzee.com/m/GrandpaArvada/5681/" TargetMode="External"/><Relationship Id="rId836" Type="http://schemas.openxmlformats.org/officeDocument/2006/relationships/hyperlink" Target="https://www.munzee.com/m/tinyredfox/1493/" TargetMode="External"/><Relationship Id="rId835" Type="http://schemas.openxmlformats.org/officeDocument/2006/relationships/hyperlink" Target="https://www.munzee.com/m/KlassicKelly/6459/" TargetMode="External"/><Relationship Id="rId834" Type="http://schemas.openxmlformats.org/officeDocument/2006/relationships/hyperlink" Target="https://www.munzee.com/m/TheLabGuys/4861/" TargetMode="External"/><Relationship Id="rId1660" Type="http://schemas.openxmlformats.org/officeDocument/2006/relationships/hyperlink" Target="https://www.munzee.com/m/DarthMaulMax/9134/" TargetMode="External"/><Relationship Id="rId1661" Type="http://schemas.openxmlformats.org/officeDocument/2006/relationships/hyperlink" Target="https://www.munzee.com/m/Drazoria/518/" TargetMode="External"/><Relationship Id="rId1662" Type="http://schemas.openxmlformats.org/officeDocument/2006/relationships/hyperlink" Target="https://www.munzee.com/m/jameshau84/8859/" TargetMode="External"/><Relationship Id="rId1663" Type="http://schemas.openxmlformats.org/officeDocument/2006/relationships/hyperlink" Target="https://www.munzee.com/m/DarthMaulMax/9126/" TargetMode="External"/><Relationship Id="rId2148" Type="http://schemas.openxmlformats.org/officeDocument/2006/relationships/hyperlink" Target="https://www.munzee.com/m/IzzePop/809/" TargetMode="External"/><Relationship Id="rId2149" Type="http://schemas.openxmlformats.org/officeDocument/2006/relationships/hyperlink" Target="https://www.munzee.com/m/daysleeperdot/6804/" TargetMode="External"/><Relationship Id="rId469" Type="http://schemas.openxmlformats.org/officeDocument/2006/relationships/hyperlink" Target="https://www.munzee.com/m/Buffalo113/515/" TargetMode="External"/><Relationship Id="rId468" Type="http://schemas.openxmlformats.org/officeDocument/2006/relationships/hyperlink" Target="https://www.munzee.com/m/iamdeana/2664/" TargetMode="External"/><Relationship Id="rId467" Type="http://schemas.openxmlformats.org/officeDocument/2006/relationships/hyperlink" Target="https://www.munzee.com/m/rollermama/2358/" TargetMode="External"/><Relationship Id="rId1290" Type="http://schemas.openxmlformats.org/officeDocument/2006/relationships/hyperlink" Target="https://www.munzee.com/m/Rapidlywild/668/" TargetMode="External"/><Relationship Id="rId1291" Type="http://schemas.openxmlformats.org/officeDocument/2006/relationships/hyperlink" Target="https://www.munzee.com/m/TheLabGuys/4896/" TargetMode="External"/><Relationship Id="rId1292" Type="http://schemas.openxmlformats.org/officeDocument/2006/relationships/hyperlink" Target="https://www.munzee.com/m/MrAwesome80/1122/" TargetMode="External"/><Relationship Id="rId462" Type="http://schemas.openxmlformats.org/officeDocument/2006/relationships/hyperlink" Target="https://www.munzee.com/m/coastingcollins/2642/" TargetMode="External"/><Relationship Id="rId1293" Type="http://schemas.openxmlformats.org/officeDocument/2006/relationships/hyperlink" Target="https://www.munzee.com/m/2prettyladez/248/" TargetMode="External"/><Relationship Id="rId2140" Type="http://schemas.openxmlformats.org/officeDocument/2006/relationships/hyperlink" Target="https://www.munzee.com/m/Gamsci/4131/" TargetMode="External"/><Relationship Id="rId461" Type="http://schemas.openxmlformats.org/officeDocument/2006/relationships/hyperlink" Target="https://www.munzee.com/m/caribjules/1828/" TargetMode="External"/><Relationship Id="rId1294" Type="http://schemas.openxmlformats.org/officeDocument/2006/relationships/hyperlink" Target="https://www.munzee.com/m/TheLabGuys/4872/" TargetMode="External"/><Relationship Id="rId2141" Type="http://schemas.openxmlformats.org/officeDocument/2006/relationships/hyperlink" Target="https://www.munzee.com/m/HB31/2376/" TargetMode="External"/><Relationship Id="rId460" Type="http://schemas.openxmlformats.org/officeDocument/2006/relationships/hyperlink" Target="https://www.munzee.com/m/masonite/2263/" TargetMode="External"/><Relationship Id="rId1295" Type="http://schemas.openxmlformats.org/officeDocument/2006/relationships/hyperlink" Target="https://www.munzee.com/m/beckiweber/5253/" TargetMode="External"/><Relationship Id="rId2142" Type="http://schemas.openxmlformats.org/officeDocument/2006/relationships/hyperlink" Target="https://www.munzee.com/m/Sevans/247/" TargetMode="External"/><Relationship Id="rId1296" Type="http://schemas.openxmlformats.org/officeDocument/2006/relationships/hyperlink" Target="https://www.munzee.com/m/CoalCracker7/6627/" TargetMode="External"/><Relationship Id="rId2143" Type="http://schemas.openxmlformats.org/officeDocument/2006/relationships/hyperlink" Target="https://www.munzee.com/m/andrewbmbox/2377/" TargetMode="External"/><Relationship Id="rId466" Type="http://schemas.openxmlformats.org/officeDocument/2006/relationships/hyperlink" Target="https://www.munzee.com/m/Thistlemama/843/" TargetMode="External"/><Relationship Id="rId1297" Type="http://schemas.openxmlformats.org/officeDocument/2006/relationships/hyperlink" Target="https://www.munzee.com/m/TheLabGuys/4871/" TargetMode="External"/><Relationship Id="rId2144" Type="http://schemas.openxmlformats.org/officeDocument/2006/relationships/hyperlink" Target="https://www.munzee.com/m/Sarcinator/1764/" TargetMode="External"/><Relationship Id="rId465" Type="http://schemas.openxmlformats.org/officeDocument/2006/relationships/hyperlink" Target="https://www.munzee.com/m/coastingcollins/2643/" TargetMode="External"/><Relationship Id="rId1298" Type="http://schemas.openxmlformats.org/officeDocument/2006/relationships/hyperlink" Target="https://www.munzee.com/m/beckiweber/5200/" TargetMode="External"/><Relationship Id="rId2145" Type="http://schemas.openxmlformats.org/officeDocument/2006/relationships/hyperlink" Target="https://www.munzee.com/m/HB31/2375/" TargetMode="External"/><Relationship Id="rId464" Type="http://schemas.openxmlformats.org/officeDocument/2006/relationships/hyperlink" Target="https://www.munzee.com/m/caribjules/1829/" TargetMode="External"/><Relationship Id="rId1299" Type="http://schemas.openxmlformats.org/officeDocument/2006/relationships/hyperlink" Target="https://www.munzee.com/m/charlottedavina/1961/" TargetMode="External"/><Relationship Id="rId2146" Type="http://schemas.openxmlformats.org/officeDocument/2006/relationships/hyperlink" Target="https://www.munzee.com/m/daysleeperdot/6802/" TargetMode="External"/><Relationship Id="rId463" Type="http://schemas.openxmlformats.org/officeDocument/2006/relationships/hyperlink" Target="https://www.munzee.com/m/masonite/2264/" TargetMode="External"/><Relationship Id="rId2147" Type="http://schemas.openxmlformats.org/officeDocument/2006/relationships/hyperlink" Target="https://www.munzee.com/m/BillyBickle/386/" TargetMode="External"/><Relationship Id="rId2137" Type="http://schemas.openxmlformats.org/officeDocument/2006/relationships/hyperlink" Target="https://www.munzee.com/m/Gamsci/4130/" TargetMode="External"/><Relationship Id="rId2138" Type="http://schemas.openxmlformats.org/officeDocument/2006/relationships/hyperlink" Target="https://www.munzee.com/m/Sarcinator/1766/" TargetMode="External"/><Relationship Id="rId2139" Type="http://schemas.openxmlformats.org/officeDocument/2006/relationships/hyperlink" Target="https://www.munzee.com/m/ArtGurl/434/" TargetMode="External"/><Relationship Id="rId459" Type="http://schemas.openxmlformats.org/officeDocument/2006/relationships/hyperlink" Target="https://www.munzee.com/m/coastingcollins/2632/" TargetMode="External"/><Relationship Id="rId458" Type="http://schemas.openxmlformats.org/officeDocument/2006/relationships/hyperlink" Target="https://www.munzee.com/m/caribjules/1821/" TargetMode="External"/><Relationship Id="rId457" Type="http://schemas.openxmlformats.org/officeDocument/2006/relationships/hyperlink" Target="https://www.munzee.com/m/masonite/2258/" TargetMode="External"/><Relationship Id="rId456" Type="http://schemas.openxmlformats.org/officeDocument/2006/relationships/hyperlink" Target="https://www.munzee.com/m/coastingcollins/2624/" TargetMode="External"/><Relationship Id="rId1280" Type="http://schemas.openxmlformats.org/officeDocument/2006/relationships/hyperlink" Target="https://www.munzee.com/m/beckiweber/4507/" TargetMode="External"/><Relationship Id="rId1281" Type="http://schemas.openxmlformats.org/officeDocument/2006/relationships/hyperlink" Target="https://www.munzee.com/m/2prettyladez/255/" TargetMode="External"/><Relationship Id="rId451" Type="http://schemas.openxmlformats.org/officeDocument/2006/relationships/hyperlink" Target="https://www.munzee.com/m/masonite/2256/" TargetMode="External"/><Relationship Id="rId1282" Type="http://schemas.openxmlformats.org/officeDocument/2006/relationships/hyperlink" Target="https://www.munzee.com/m/CoalCracker7/6181/" TargetMode="External"/><Relationship Id="rId450" Type="http://schemas.openxmlformats.org/officeDocument/2006/relationships/hyperlink" Target="https://www.munzee.com/m/coastingcollins/2621/" TargetMode="External"/><Relationship Id="rId1283" Type="http://schemas.openxmlformats.org/officeDocument/2006/relationships/hyperlink" Target="https://www.munzee.com/m/beckiweber/5254/" TargetMode="External"/><Relationship Id="rId2130" Type="http://schemas.openxmlformats.org/officeDocument/2006/relationships/hyperlink" Target="https://www.munzee.com/m/KlassicKelly/6522/" TargetMode="External"/><Relationship Id="rId1284" Type="http://schemas.openxmlformats.org/officeDocument/2006/relationships/hyperlink" Target="https://www.munzee.com/m/charlottedavina/2006/" TargetMode="External"/><Relationship Id="rId2131" Type="http://schemas.openxmlformats.org/officeDocument/2006/relationships/hyperlink" Target="https://www.munzee.com/m/Boomersooner/1255/" TargetMode="External"/><Relationship Id="rId1285" Type="http://schemas.openxmlformats.org/officeDocument/2006/relationships/hyperlink" Target="https://www.munzee.com/m/2prettyladez/253/" TargetMode="External"/><Relationship Id="rId2132" Type="http://schemas.openxmlformats.org/officeDocument/2006/relationships/hyperlink" Target="https://www.munzee.com/m/Sarcinator/1768/" TargetMode="External"/><Relationship Id="rId455" Type="http://schemas.openxmlformats.org/officeDocument/2006/relationships/hyperlink" Target="https://www.munzee.com/m/caribjules/1725/" TargetMode="External"/><Relationship Id="rId1286" Type="http://schemas.openxmlformats.org/officeDocument/2006/relationships/hyperlink" Target="https://www.munzee.com/m/CoalCracker7/6182" TargetMode="External"/><Relationship Id="rId2133" Type="http://schemas.openxmlformats.org/officeDocument/2006/relationships/hyperlink" Target="https://www.munzee.com/m/KlassicKelly/6521/" TargetMode="External"/><Relationship Id="rId454" Type="http://schemas.openxmlformats.org/officeDocument/2006/relationships/hyperlink" Target="https://www.munzee.com/m/masonite/2257/" TargetMode="External"/><Relationship Id="rId1287" Type="http://schemas.openxmlformats.org/officeDocument/2006/relationships/hyperlink" Target="https://www.munzee.com/m/beckiweber/4513/" TargetMode="External"/><Relationship Id="rId2134" Type="http://schemas.openxmlformats.org/officeDocument/2006/relationships/hyperlink" Target="https://www.munzee.com/m/Gamsci/4129/" TargetMode="External"/><Relationship Id="rId453" Type="http://schemas.openxmlformats.org/officeDocument/2006/relationships/hyperlink" Target="https://www.munzee.com/m/coastingcollins/2623/" TargetMode="External"/><Relationship Id="rId1288" Type="http://schemas.openxmlformats.org/officeDocument/2006/relationships/hyperlink" Target="https://www.munzee.com/m/charlottedavina/2002/" TargetMode="External"/><Relationship Id="rId2135" Type="http://schemas.openxmlformats.org/officeDocument/2006/relationships/hyperlink" Target="https://www.munzee.com/m/Sarcinator/1767/" TargetMode="External"/><Relationship Id="rId452" Type="http://schemas.openxmlformats.org/officeDocument/2006/relationships/hyperlink" Target="https://www.munzee.com/m/caribjules/1706/" TargetMode="External"/><Relationship Id="rId1289" Type="http://schemas.openxmlformats.org/officeDocument/2006/relationships/hyperlink" Target="https://www.munzee.com/m/2prettyladez/249" TargetMode="External"/><Relationship Id="rId2136" Type="http://schemas.openxmlformats.org/officeDocument/2006/relationships/hyperlink" Target="https://www.munzee.com/m/ArtGurl/435/" TargetMode="External"/><Relationship Id="rId491" Type="http://schemas.openxmlformats.org/officeDocument/2006/relationships/hyperlink" Target="https://www.munzee.com/m/rollermama/2420/" TargetMode="External"/><Relationship Id="rId490" Type="http://schemas.openxmlformats.org/officeDocument/2006/relationships/hyperlink" Target="https://www.munzee.com/m/andrewbmbox/2444/" TargetMode="External"/><Relationship Id="rId489" Type="http://schemas.openxmlformats.org/officeDocument/2006/relationships/hyperlink" Target="https://www.munzee.com/m/GAD64/9337/" TargetMode="External"/><Relationship Id="rId2160" Type="http://schemas.openxmlformats.org/officeDocument/2006/relationships/hyperlink" Target="https://www.munzee.com/m/IzzePop/805/" TargetMode="External"/><Relationship Id="rId2161" Type="http://schemas.openxmlformats.org/officeDocument/2006/relationships/hyperlink" Target="https://www.munzee.com/m/daysleeperdot/6809/" TargetMode="External"/><Relationship Id="rId484" Type="http://schemas.openxmlformats.org/officeDocument/2006/relationships/hyperlink" Target="https://www.munzee.com/m/silleb/1546/" TargetMode="External"/><Relationship Id="rId2162" Type="http://schemas.openxmlformats.org/officeDocument/2006/relationships/hyperlink" Target="https://www.munzee.com/m/KlassicKelly/8552/" TargetMode="External"/><Relationship Id="rId483" Type="http://schemas.openxmlformats.org/officeDocument/2006/relationships/hyperlink" Target="https://www.munzee.com/m/ClownShoes/2040/" TargetMode="External"/><Relationship Id="rId2163" Type="http://schemas.openxmlformats.org/officeDocument/2006/relationships/hyperlink" Target="https://www.munzee.com/m/ArtCrasher/588/" TargetMode="External"/><Relationship Id="rId482" Type="http://schemas.openxmlformats.org/officeDocument/2006/relationships/hyperlink" Target="https://www.munzee.com/m/rollermama/2406/" TargetMode="External"/><Relationship Id="rId2164" Type="http://schemas.openxmlformats.org/officeDocument/2006/relationships/hyperlink" Target="https://www.munzee.com/m/daysleeperdot/6797/" TargetMode="External"/><Relationship Id="rId481" Type="http://schemas.openxmlformats.org/officeDocument/2006/relationships/hyperlink" Target="https://www.munzee.com/m/silleb/1543/" TargetMode="External"/><Relationship Id="rId2165" Type="http://schemas.openxmlformats.org/officeDocument/2006/relationships/hyperlink" Target="https://www.munzee.com/m/MeanderingMonkeys/16038/" TargetMode="External"/><Relationship Id="rId488" Type="http://schemas.openxmlformats.org/officeDocument/2006/relationships/hyperlink" Target="https://www.munzee.com/m/rollermama/2412/" TargetMode="External"/><Relationship Id="rId2166" Type="http://schemas.openxmlformats.org/officeDocument/2006/relationships/hyperlink" Target="https://www.munzee.com/m/IzzePop/795/" TargetMode="External"/><Relationship Id="rId487" Type="http://schemas.openxmlformats.org/officeDocument/2006/relationships/hyperlink" Target="https://www.munzee.com/m/andrewbmbox/2442/" TargetMode="External"/><Relationship Id="rId2167" Type="http://schemas.openxmlformats.org/officeDocument/2006/relationships/hyperlink" Target="https://www.munzee.com/m/daysleeperdot/6800/" TargetMode="External"/><Relationship Id="rId486" Type="http://schemas.openxmlformats.org/officeDocument/2006/relationships/hyperlink" Target="https://www.munzee.com/m/topcat66/1237/" TargetMode="External"/><Relationship Id="rId2168" Type="http://schemas.openxmlformats.org/officeDocument/2006/relationships/hyperlink" Target="https://www.munzee.com/m/MeanderingMonkeys/16045/" TargetMode="External"/><Relationship Id="rId485" Type="http://schemas.openxmlformats.org/officeDocument/2006/relationships/hyperlink" Target="https://www.munzee.com/m/rollermama/2410/" TargetMode="External"/><Relationship Id="rId2169" Type="http://schemas.openxmlformats.org/officeDocument/2006/relationships/hyperlink" Target="https://www.munzee.com/m/ArtCrasher/508/" TargetMode="External"/><Relationship Id="rId2159" Type="http://schemas.openxmlformats.org/officeDocument/2006/relationships/hyperlink" Target="https://www.munzee.com/m/KlassicKelly/8551/" TargetMode="External"/><Relationship Id="rId480" Type="http://schemas.openxmlformats.org/officeDocument/2006/relationships/hyperlink" Target="https://www.munzee.com/m/halemeister/4000/" TargetMode="External"/><Relationship Id="rId479" Type="http://schemas.openxmlformats.org/officeDocument/2006/relationships/hyperlink" Target="https://www.munzee.com/m/rollermama/2387/" TargetMode="External"/><Relationship Id="rId478" Type="http://schemas.openxmlformats.org/officeDocument/2006/relationships/hyperlink" Target="https://www.munzee.com/m/Hutch79/1039/" TargetMode="External"/><Relationship Id="rId2150" Type="http://schemas.openxmlformats.org/officeDocument/2006/relationships/hyperlink" Target="https://www.munzee.com/m/BillyBickle/385/" TargetMode="External"/><Relationship Id="rId473" Type="http://schemas.openxmlformats.org/officeDocument/2006/relationships/hyperlink" Target="https://www.munzee.com/m/Buffalo113/516/" TargetMode="External"/><Relationship Id="rId2151" Type="http://schemas.openxmlformats.org/officeDocument/2006/relationships/hyperlink" Target="https://www.munzee.com/m/ArtCrasher/589/" TargetMode="External"/><Relationship Id="rId472" Type="http://schemas.openxmlformats.org/officeDocument/2006/relationships/hyperlink" Target="https://www.munzee.com/m/iamdeana/2693/" TargetMode="External"/><Relationship Id="rId2152" Type="http://schemas.openxmlformats.org/officeDocument/2006/relationships/hyperlink" Target="https://www.munzee.com/m/daysleeperdot/6805/" TargetMode="External"/><Relationship Id="rId471" Type="http://schemas.openxmlformats.org/officeDocument/2006/relationships/hyperlink" Target="https://www.munzee.com/m/rollermama/2360/" TargetMode="External"/><Relationship Id="rId2153" Type="http://schemas.openxmlformats.org/officeDocument/2006/relationships/hyperlink" Target="https://www.munzee.com/m/Nbtzyy2/623/" TargetMode="External"/><Relationship Id="rId470" Type="http://schemas.openxmlformats.org/officeDocument/2006/relationships/hyperlink" Target="https://www.munzee.com/m/PBJ/1355" TargetMode="External"/><Relationship Id="rId2154" Type="http://schemas.openxmlformats.org/officeDocument/2006/relationships/hyperlink" Target="https://www.munzee.com/m/IzzePop/803/" TargetMode="External"/><Relationship Id="rId477" Type="http://schemas.openxmlformats.org/officeDocument/2006/relationships/hyperlink" Target="https://www.munzee.com/m/andrewbmbox/2438/" TargetMode="External"/><Relationship Id="rId2155" Type="http://schemas.openxmlformats.org/officeDocument/2006/relationships/hyperlink" Target="https://www.munzee.com/m/daysleeperdot/6806/" TargetMode="External"/><Relationship Id="rId476" Type="http://schemas.openxmlformats.org/officeDocument/2006/relationships/hyperlink" Target="https://www.munzee.com/m/GAD64/9338/" TargetMode="External"/><Relationship Id="rId2156" Type="http://schemas.openxmlformats.org/officeDocument/2006/relationships/hyperlink" Target="https://www.munzee.com/m/nyisutter/7031/" TargetMode="External"/><Relationship Id="rId475" Type="http://schemas.openxmlformats.org/officeDocument/2006/relationships/hyperlink" Target="https://www.munzee.com/m/rollermama/2386/" TargetMode="External"/><Relationship Id="rId2157" Type="http://schemas.openxmlformats.org/officeDocument/2006/relationships/hyperlink" Target="https://www.munzee.com/m/ArtCrasher/505/" TargetMode="External"/><Relationship Id="rId474" Type="http://schemas.openxmlformats.org/officeDocument/2006/relationships/hyperlink" Target="https://www.munzee.com/m/ShadowChasers/4162/" TargetMode="External"/><Relationship Id="rId2158" Type="http://schemas.openxmlformats.org/officeDocument/2006/relationships/hyperlink" Target="https://www.munzee.com/m/daysleeperdot/6807/" TargetMode="External"/><Relationship Id="rId1257" Type="http://schemas.openxmlformats.org/officeDocument/2006/relationships/hyperlink" Target="https://www.munzee.com/m/war1man/12522" TargetMode="External"/><Relationship Id="rId2104" Type="http://schemas.openxmlformats.org/officeDocument/2006/relationships/hyperlink" Target="https://www.munzee.com/m/TheLabGuys/4467/" TargetMode="External"/><Relationship Id="rId1258" Type="http://schemas.openxmlformats.org/officeDocument/2006/relationships/hyperlink" Target="https://www.munzee.com/m/GAD64/9355" TargetMode="External"/><Relationship Id="rId2105" Type="http://schemas.openxmlformats.org/officeDocument/2006/relationships/hyperlink" Target="https://www.munzee.com/m/Sarcinator/1740/" TargetMode="External"/><Relationship Id="rId1259" Type="http://schemas.openxmlformats.org/officeDocument/2006/relationships/hyperlink" Target="https://www.munzee.com/m/PBJ/1377/" TargetMode="External"/><Relationship Id="rId2106" Type="http://schemas.openxmlformats.org/officeDocument/2006/relationships/hyperlink" Target="https://www.munzee.com/m/ArtGurl/407/" TargetMode="External"/><Relationship Id="rId2107" Type="http://schemas.openxmlformats.org/officeDocument/2006/relationships/hyperlink" Target="https://www.munzee.com/m/KlassicKelly/6497/" TargetMode="External"/><Relationship Id="rId2108" Type="http://schemas.openxmlformats.org/officeDocument/2006/relationships/hyperlink" Target="https://www.munzee.com/m/Sarcinator/1739/" TargetMode="External"/><Relationship Id="rId2109" Type="http://schemas.openxmlformats.org/officeDocument/2006/relationships/hyperlink" Target="https://www.munzee.com/m/TheFatCats/478/" TargetMode="External"/><Relationship Id="rId426" Type="http://schemas.openxmlformats.org/officeDocument/2006/relationships/hyperlink" Target="https://www.munzee.com/m/EspressoJoe/447/" TargetMode="External"/><Relationship Id="rId425" Type="http://schemas.openxmlformats.org/officeDocument/2006/relationships/hyperlink" Target="https://www.munzee.com/m/caribjules/1848/" TargetMode="External"/><Relationship Id="rId424" Type="http://schemas.openxmlformats.org/officeDocument/2006/relationships/hyperlink" Target="https://www.munzee.com/m/TheLabGuys/5629/" TargetMode="External"/><Relationship Id="rId423" Type="http://schemas.openxmlformats.org/officeDocument/2006/relationships/hyperlink" Target="https://www.munzee.com/m/coastingcollins/2594/" TargetMode="External"/><Relationship Id="rId429" Type="http://schemas.openxmlformats.org/officeDocument/2006/relationships/hyperlink" Target="https://www.munzee.com/m/coastingcollins/2595/" TargetMode="External"/><Relationship Id="rId428" Type="http://schemas.openxmlformats.org/officeDocument/2006/relationships/hyperlink" Target="https://www.munzee.com/m/caribjules/1834/" TargetMode="External"/><Relationship Id="rId427" Type="http://schemas.openxmlformats.org/officeDocument/2006/relationships/hyperlink" Target="https://www.munzee.com/m/masonite/2798/" TargetMode="External"/><Relationship Id="rId1250" Type="http://schemas.openxmlformats.org/officeDocument/2006/relationships/hyperlink" Target="https://www.munzee.com/m/CoalCracker7/6151" TargetMode="External"/><Relationship Id="rId1251" Type="http://schemas.openxmlformats.org/officeDocument/2006/relationships/hyperlink" Target="https://www.munzee.com/m/war1man/12546" TargetMode="External"/><Relationship Id="rId1252" Type="http://schemas.openxmlformats.org/officeDocument/2006/relationships/hyperlink" Target="https://www.munzee.com/m/KlassicKelly/6532/" TargetMode="External"/><Relationship Id="rId422" Type="http://schemas.openxmlformats.org/officeDocument/2006/relationships/hyperlink" Target="https://www.munzee.com/m/caribjules/1849/" TargetMode="External"/><Relationship Id="rId1253" Type="http://schemas.openxmlformats.org/officeDocument/2006/relationships/hyperlink" Target="https://www.munzee.com/m/Mdeezy/7354/" TargetMode="External"/><Relationship Id="rId2100" Type="http://schemas.openxmlformats.org/officeDocument/2006/relationships/hyperlink" Target="https://www.munzee.com/m/TheFatCats/476/" TargetMode="External"/><Relationship Id="rId421" Type="http://schemas.openxmlformats.org/officeDocument/2006/relationships/hyperlink" Target="https://www.munzee.com/m/TheLabGuys/5628/" TargetMode="External"/><Relationship Id="rId1254" Type="http://schemas.openxmlformats.org/officeDocument/2006/relationships/hyperlink" Target="https://www.munzee.com/m/war1man/12545" TargetMode="External"/><Relationship Id="rId2101" Type="http://schemas.openxmlformats.org/officeDocument/2006/relationships/hyperlink" Target="https://www.munzee.com/m/ArtGurl/402/" TargetMode="External"/><Relationship Id="rId420" Type="http://schemas.openxmlformats.org/officeDocument/2006/relationships/hyperlink" Target="https://www.munzee.com/m/kcpride/4107/" TargetMode="External"/><Relationship Id="rId1255" Type="http://schemas.openxmlformats.org/officeDocument/2006/relationships/hyperlink" Target="https://www.munzee.com/m/KlassicKelly/6531/" TargetMode="External"/><Relationship Id="rId2102" Type="http://schemas.openxmlformats.org/officeDocument/2006/relationships/hyperlink" Target="https://www.munzee.com/m/Sarcinator/1741/" TargetMode="External"/><Relationship Id="rId1256" Type="http://schemas.openxmlformats.org/officeDocument/2006/relationships/hyperlink" Target="https://www.munzee.com/m/Mdeezy/7511/" TargetMode="External"/><Relationship Id="rId2103" Type="http://schemas.openxmlformats.org/officeDocument/2006/relationships/hyperlink" Target="https://www.munzee.com/m/Boomersooner/1236/" TargetMode="External"/><Relationship Id="rId1246" Type="http://schemas.openxmlformats.org/officeDocument/2006/relationships/hyperlink" Target="https://www.munzee.com/m/andrewbmbox/3047/" TargetMode="External"/><Relationship Id="rId1247" Type="http://schemas.openxmlformats.org/officeDocument/2006/relationships/hyperlink" Target="https://www.munzee.com/m/Lanyasummer/3769/" TargetMode="External"/><Relationship Id="rId1248" Type="http://schemas.openxmlformats.org/officeDocument/2006/relationships/hyperlink" Target="https://www.munzee.com/m/war1man/12915" TargetMode="External"/><Relationship Id="rId1249" Type="http://schemas.openxmlformats.org/officeDocument/2006/relationships/hyperlink" Target="https://www.munzee.com/m/andrewbmbox/3186/" TargetMode="External"/><Relationship Id="rId415" Type="http://schemas.openxmlformats.org/officeDocument/2006/relationships/hyperlink" Target="https://www.munzee.com/m/TheLabGuys/5623/" TargetMode="External"/><Relationship Id="rId899" Type="http://schemas.openxmlformats.org/officeDocument/2006/relationships/hyperlink" Target="https://www.munzee.com/m/WellstrandTribe/4927" TargetMode="External"/><Relationship Id="rId414" Type="http://schemas.openxmlformats.org/officeDocument/2006/relationships/hyperlink" Target="https://www.munzee.com/m/kcpride/4447/" TargetMode="External"/><Relationship Id="rId898" Type="http://schemas.openxmlformats.org/officeDocument/2006/relationships/hyperlink" Target="https://www.munzee.com/m/Promethium/265/" TargetMode="External"/><Relationship Id="rId413" Type="http://schemas.openxmlformats.org/officeDocument/2006/relationships/hyperlink" Target="https://www.munzee.com/m/caribjules/1926/" TargetMode="External"/><Relationship Id="rId897" Type="http://schemas.openxmlformats.org/officeDocument/2006/relationships/hyperlink" Target="https://www.munzee.com/m/twoleftknees/3089/" TargetMode="External"/><Relationship Id="rId412" Type="http://schemas.openxmlformats.org/officeDocument/2006/relationships/hyperlink" Target="https://www.munzee.com/m/TheLabGuys/5621/" TargetMode="External"/><Relationship Id="rId896" Type="http://schemas.openxmlformats.org/officeDocument/2006/relationships/hyperlink" Target="https://www.munzee.com/m/bjktgdmb/2292/" TargetMode="External"/><Relationship Id="rId419" Type="http://schemas.openxmlformats.org/officeDocument/2006/relationships/hyperlink" Target="https://www.munzee.com/m/caribjules/1910/" TargetMode="External"/><Relationship Id="rId418" Type="http://schemas.openxmlformats.org/officeDocument/2006/relationships/hyperlink" Target="https://www.munzee.com/m/TheLabGuys/5624/" TargetMode="External"/><Relationship Id="rId417" Type="http://schemas.openxmlformats.org/officeDocument/2006/relationships/hyperlink" Target="https://www.munzee.com/m/kcpride/4446/" TargetMode="External"/><Relationship Id="rId416" Type="http://schemas.openxmlformats.org/officeDocument/2006/relationships/hyperlink" Target="https://www.munzee.com/m/caribjules/1912/" TargetMode="External"/><Relationship Id="rId891" Type="http://schemas.openxmlformats.org/officeDocument/2006/relationships/hyperlink" Target="https://www.munzee.com/m/scoutref/1443/" TargetMode="External"/><Relationship Id="rId890" Type="http://schemas.openxmlformats.org/officeDocument/2006/relationships/hyperlink" Target="https://www.munzee.com/m/GAD64/9467/" TargetMode="External"/><Relationship Id="rId1240" Type="http://schemas.openxmlformats.org/officeDocument/2006/relationships/hyperlink" Target="https://www.munzee.com/m/FindersGirl/2905/" TargetMode="External"/><Relationship Id="rId1241" Type="http://schemas.openxmlformats.org/officeDocument/2006/relationships/hyperlink" Target="https://www.munzee.com/m/CoalCracker7/6112/" TargetMode="External"/><Relationship Id="rId411" Type="http://schemas.openxmlformats.org/officeDocument/2006/relationships/hyperlink" Target="https://www.munzee.com/m/kcpride/4426/" TargetMode="External"/><Relationship Id="rId895" Type="http://schemas.openxmlformats.org/officeDocument/2006/relationships/hyperlink" Target="https://www.munzee.com/m/Promethium/240/" TargetMode="External"/><Relationship Id="rId1242" Type="http://schemas.openxmlformats.org/officeDocument/2006/relationships/hyperlink" Target="https://www.munzee.com/m/war1man/12980" TargetMode="External"/><Relationship Id="rId410" Type="http://schemas.openxmlformats.org/officeDocument/2006/relationships/hyperlink" Target="https://www.munzee.com/m/TexasBandits/3982/" TargetMode="External"/><Relationship Id="rId894" Type="http://schemas.openxmlformats.org/officeDocument/2006/relationships/hyperlink" Target="https://www.munzee.com/m/granitente/2228/" TargetMode="External"/><Relationship Id="rId1243" Type="http://schemas.openxmlformats.org/officeDocument/2006/relationships/hyperlink" Target="https://www.munzee.com/m/andrewbmbox/3018/" TargetMode="External"/><Relationship Id="rId893" Type="http://schemas.openxmlformats.org/officeDocument/2006/relationships/hyperlink" Target="https://www.munzee.com/m/Tornado/3471/" TargetMode="External"/><Relationship Id="rId1244" Type="http://schemas.openxmlformats.org/officeDocument/2006/relationships/hyperlink" Target="https://www.munzee.com/m/CoalCracker7/6147" TargetMode="External"/><Relationship Id="rId892" Type="http://schemas.openxmlformats.org/officeDocument/2006/relationships/hyperlink" Target="https://www.munzee.com/m/andrewbmbox/2640/" TargetMode="External"/><Relationship Id="rId1245" Type="http://schemas.openxmlformats.org/officeDocument/2006/relationships/hyperlink" Target="https://www.munzee.com/m/war1man/12974" TargetMode="External"/><Relationship Id="rId1279" Type="http://schemas.openxmlformats.org/officeDocument/2006/relationships/hyperlink" Target="https://www.munzee.com/m/CoalCracker7/6162" TargetMode="External"/><Relationship Id="rId2126" Type="http://schemas.openxmlformats.org/officeDocument/2006/relationships/hyperlink" Target="https://www.munzee.com/m/Sarcinator/1758/" TargetMode="External"/><Relationship Id="rId2127" Type="http://schemas.openxmlformats.org/officeDocument/2006/relationships/hyperlink" Target="https://www.munzee.com/m/KlassicKelly/6523/" TargetMode="External"/><Relationship Id="rId2128" Type="http://schemas.openxmlformats.org/officeDocument/2006/relationships/hyperlink" Target="https://www.munzee.com/m/Boomersooner/1254/" TargetMode="External"/><Relationship Id="rId2129" Type="http://schemas.openxmlformats.org/officeDocument/2006/relationships/hyperlink" Target="https://www.munzee.com/m/Sarcinator/1757/" TargetMode="External"/><Relationship Id="rId448" Type="http://schemas.openxmlformats.org/officeDocument/2006/relationships/hyperlink" Target="https://www.munzee.com/m/masonite/2247/" TargetMode="External"/><Relationship Id="rId447" Type="http://schemas.openxmlformats.org/officeDocument/2006/relationships/hyperlink" Target="https://www.munzee.com/m/coastingcollins/2616/" TargetMode="External"/><Relationship Id="rId446" Type="http://schemas.openxmlformats.org/officeDocument/2006/relationships/hyperlink" Target="https://www.munzee.com/m/caribjules/1700/" TargetMode="External"/><Relationship Id="rId445" Type="http://schemas.openxmlformats.org/officeDocument/2006/relationships/hyperlink" Target="https://www.munzee.com/m/masonite/2232/" TargetMode="External"/><Relationship Id="rId449" Type="http://schemas.openxmlformats.org/officeDocument/2006/relationships/hyperlink" Target="https://www.munzee.com/m/caribjules/1705/" TargetMode="External"/><Relationship Id="rId1270" Type="http://schemas.openxmlformats.org/officeDocument/2006/relationships/hyperlink" Target="https://www.munzee.com/m/tlmeadowlark/3968/" TargetMode="External"/><Relationship Id="rId440" Type="http://schemas.openxmlformats.org/officeDocument/2006/relationships/hyperlink" Target="https://www.munzee.com/m/caribjules/1695/" TargetMode="External"/><Relationship Id="rId1271" Type="http://schemas.openxmlformats.org/officeDocument/2006/relationships/hyperlink" Target="https://www.munzee.com/m/war1man/12512" TargetMode="External"/><Relationship Id="rId1272" Type="http://schemas.openxmlformats.org/officeDocument/2006/relationships/hyperlink" Target="https://www.munzee.com/m/2prettyladez/267/" TargetMode="External"/><Relationship Id="rId1273" Type="http://schemas.openxmlformats.org/officeDocument/2006/relationships/hyperlink" Target="https://www.munzee.com/m/LilCrab/3623/" TargetMode="External"/><Relationship Id="rId2120" Type="http://schemas.openxmlformats.org/officeDocument/2006/relationships/hyperlink" Target="https://www.munzee.com/m/Sarcinator/1746/" TargetMode="External"/><Relationship Id="rId1274" Type="http://schemas.openxmlformats.org/officeDocument/2006/relationships/hyperlink" Target="https://www.munzee.com/m/war1man/12504" TargetMode="External"/><Relationship Id="rId2121" Type="http://schemas.openxmlformats.org/officeDocument/2006/relationships/hyperlink" Target="https://www.munzee.com/m/KlassicKelly/6525/" TargetMode="External"/><Relationship Id="rId444" Type="http://schemas.openxmlformats.org/officeDocument/2006/relationships/hyperlink" Target="https://www.munzee.com/m/coastingcollins/2615/" TargetMode="External"/><Relationship Id="rId1275" Type="http://schemas.openxmlformats.org/officeDocument/2006/relationships/hyperlink" Target="https://www.munzee.com/m/andrewbmbox/3187/" TargetMode="External"/><Relationship Id="rId2122" Type="http://schemas.openxmlformats.org/officeDocument/2006/relationships/hyperlink" Target="https://www.munzee.com/m/DSkolaut/397/" TargetMode="External"/><Relationship Id="rId443" Type="http://schemas.openxmlformats.org/officeDocument/2006/relationships/hyperlink" Target="https://www.munzee.com/m/caribjules/1699/" TargetMode="External"/><Relationship Id="rId1276" Type="http://schemas.openxmlformats.org/officeDocument/2006/relationships/hyperlink" Target="https://www.munzee.com/m/MrAwesome80/1121" TargetMode="External"/><Relationship Id="rId2123" Type="http://schemas.openxmlformats.org/officeDocument/2006/relationships/hyperlink" Target="https://www.munzee.com/m/Sarcinator/1755/" TargetMode="External"/><Relationship Id="rId442" Type="http://schemas.openxmlformats.org/officeDocument/2006/relationships/hyperlink" Target="https://www.munzee.com/m/masonite/2226/" TargetMode="External"/><Relationship Id="rId1277" Type="http://schemas.openxmlformats.org/officeDocument/2006/relationships/hyperlink" Target="https://www.munzee.com/m/2prettyladez/266/" TargetMode="External"/><Relationship Id="rId2124" Type="http://schemas.openxmlformats.org/officeDocument/2006/relationships/hyperlink" Target="https://www.munzee.com/m/KlassicKelly/6524/" TargetMode="External"/><Relationship Id="rId441" Type="http://schemas.openxmlformats.org/officeDocument/2006/relationships/hyperlink" Target="https://www.munzee.com/m/coastingcollins/2614/" TargetMode="External"/><Relationship Id="rId1278" Type="http://schemas.openxmlformats.org/officeDocument/2006/relationships/hyperlink" Target="https://www.munzee.com/m/Lylmik/495/" TargetMode="External"/><Relationship Id="rId2125" Type="http://schemas.openxmlformats.org/officeDocument/2006/relationships/hyperlink" Target="https://www.munzee.com/m/DSkolaut/398/" TargetMode="External"/><Relationship Id="rId1268" Type="http://schemas.openxmlformats.org/officeDocument/2006/relationships/hyperlink" Target="https://www.munzee.com/m/war1man/12513" TargetMode="External"/><Relationship Id="rId2115" Type="http://schemas.openxmlformats.org/officeDocument/2006/relationships/hyperlink" Target="https://www.munzee.com/m/KlassicKelly/6527/" TargetMode="External"/><Relationship Id="rId1269" Type="http://schemas.openxmlformats.org/officeDocument/2006/relationships/hyperlink" Target="https://www.munzee.com/m/GAD64/9357" TargetMode="External"/><Relationship Id="rId2116" Type="http://schemas.openxmlformats.org/officeDocument/2006/relationships/hyperlink" Target="https://www.munzee.com/m/Kels120/567/" TargetMode="External"/><Relationship Id="rId2117" Type="http://schemas.openxmlformats.org/officeDocument/2006/relationships/hyperlink" Target="https://www.munzee.com/m/Sarcinator/1736/" TargetMode="External"/><Relationship Id="rId2118" Type="http://schemas.openxmlformats.org/officeDocument/2006/relationships/hyperlink" Target="https://www.munzee.com/m/KlassicKelly/6526/" TargetMode="External"/><Relationship Id="rId2119" Type="http://schemas.openxmlformats.org/officeDocument/2006/relationships/hyperlink" Target="https://www.munzee.com/m/Kels120/569/" TargetMode="External"/><Relationship Id="rId437" Type="http://schemas.openxmlformats.org/officeDocument/2006/relationships/hyperlink" Target="https://www.munzee.com/m/caribjules/1665/" TargetMode="External"/><Relationship Id="rId436" Type="http://schemas.openxmlformats.org/officeDocument/2006/relationships/hyperlink" Target="https://www.munzee.com/m/masonite/2801/" TargetMode="External"/><Relationship Id="rId435" Type="http://schemas.openxmlformats.org/officeDocument/2006/relationships/hyperlink" Target="https://www.munzee.com/m/coastingcollins/2602/" TargetMode="External"/><Relationship Id="rId434" Type="http://schemas.openxmlformats.org/officeDocument/2006/relationships/hyperlink" Target="https://www.munzee.com/m/caribjules/1832/" TargetMode="External"/><Relationship Id="rId439" Type="http://schemas.openxmlformats.org/officeDocument/2006/relationships/hyperlink" Target="https://www.munzee.com/m/masonite/2752/" TargetMode="External"/><Relationship Id="rId438" Type="http://schemas.openxmlformats.org/officeDocument/2006/relationships/hyperlink" Target="https://www.munzee.com/m/coastingcollins/2608/" TargetMode="External"/><Relationship Id="rId1260" Type="http://schemas.openxmlformats.org/officeDocument/2006/relationships/hyperlink" Target="https://www.munzee.com/m/CoalCracker7/6153" TargetMode="External"/><Relationship Id="rId1261" Type="http://schemas.openxmlformats.org/officeDocument/2006/relationships/hyperlink" Target="https://www.munzee.com/m/war1man/12520/" TargetMode="External"/><Relationship Id="rId1262" Type="http://schemas.openxmlformats.org/officeDocument/2006/relationships/hyperlink" Target="https://www.munzee.com/m/Brandikorte/3388" TargetMode="External"/><Relationship Id="rId1263" Type="http://schemas.openxmlformats.org/officeDocument/2006/relationships/hyperlink" Target="https://www.munzee.com/m/LFC21/4694/" TargetMode="External"/><Relationship Id="rId2110" Type="http://schemas.openxmlformats.org/officeDocument/2006/relationships/hyperlink" Target="https://www.munzee.com/m/KlassicKelly/6496/" TargetMode="External"/><Relationship Id="rId433" Type="http://schemas.openxmlformats.org/officeDocument/2006/relationships/hyperlink" Target="https://www.munzee.com/m/masonite/2802/" TargetMode="External"/><Relationship Id="rId1264" Type="http://schemas.openxmlformats.org/officeDocument/2006/relationships/hyperlink" Target="https://www.munzee.com/m/GAD64/9356/" TargetMode="External"/><Relationship Id="rId2111" Type="http://schemas.openxmlformats.org/officeDocument/2006/relationships/hyperlink" Target="https://www.munzee.com/m/Sarcinator/1738/" TargetMode="External"/><Relationship Id="rId432" Type="http://schemas.openxmlformats.org/officeDocument/2006/relationships/hyperlink" Target="https://www.munzee.com/m/coastingcollins/2596/" TargetMode="External"/><Relationship Id="rId1265" Type="http://schemas.openxmlformats.org/officeDocument/2006/relationships/hyperlink" Target="https://www.munzee.com/m/war1man/12517" TargetMode="External"/><Relationship Id="rId2112" Type="http://schemas.openxmlformats.org/officeDocument/2006/relationships/hyperlink" Target="https://www.munzee.com/m/TheLabGuys/4481/" TargetMode="External"/><Relationship Id="rId431" Type="http://schemas.openxmlformats.org/officeDocument/2006/relationships/hyperlink" Target="https://www.munzee.com/m/caribjules/1833/" TargetMode="External"/><Relationship Id="rId1266" Type="http://schemas.openxmlformats.org/officeDocument/2006/relationships/hyperlink" Target="https://www.munzee.com/m/Calvertcachers/6123/" TargetMode="External"/><Relationship Id="rId2113" Type="http://schemas.openxmlformats.org/officeDocument/2006/relationships/hyperlink" Target="https://www.munzee.com/m/Kels120/566/" TargetMode="External"/><Relationship Id="rId430" Type="http://schemas.openxmlformats.org/officeDocument/2006/relationships/hyperlink" Target="https://www.munzee.com/m/masonite/2779/" TargetMode="External"/><Relationship Id="rId1267" Type="http://schemas.openxmlformats.org/officeDocument/2006/relationships/hyperlink" Target="https://www.munzee.com/m/2prettyladez/269" TargetMode="External"/><Relationship Id="rId2114" Type="http://schemas.openxmlformats.org/officeDocument/2006/relationships/hyperlink" Target="https://www.munzee.com/m/Sarcinator/17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8.86"/>
    <col customWidth="1" min="3" max="3" width="17.29"/>
    <col customWidth="1" min="4" max="4" width="18.71"/>
    <col customWidth="1" min="5" max="5" width="11.29"/>
    <col customWidth="1" min="6" max="6" width="8.86"/>
    <col customWidth="1" min="7" max="7" width="22.0"/>
    <col customWidth="1" min="8" max="8" width="54.29"/>
    <col customWidth="1" min="9" max="9" width="12.71"/>
    <col customWidth="1" min="10" max="10" width="12.0"/>
    <col customWidth="1" min="11" max="11" width="14.14"/>
    <col customWidth="1" min="12" max="12" width="22.0"/>
    <col customWidth="1" min="13" max="13" width="9.86"/>
    <col customWidth="1" min="14" max="14" width="11.71"/>
    <col customWidth="1" min="15" max="23" width="8.71"/>
  </cols>
  <sheetData>
    <row r="1" ht="14.25" customHeight="1">
      <c r="A1" s="1" t="s">
        <v>0</v>
      </c>
      <c r="D1" s="2"/>
      <c r="E1" s="2" t="s">
        <v>1</v>
      </c>
      <c r="F1" s="3"/>
      <c r="G1" s="4"/>
      <c r="H1" s="4"/>
      <c r="I1" s="4"/>
      <c r="J1" s="4"/>
      <c r="K1" s="4"/>
      <c r="L1" s="4"/>
    </row>
    <row r="2" ht="14.25" customHeight="1">
      <c r="A2" s="1" t="s">
        <v>2</v>
      </c>
      <c r="D2" s="3"/>
      <c r="E2" s="3" t="s">
        <v>3</v>
      </c>
      <c r="F2" s="3"/>
      <c r="G2" s="4"/>
      <c r="H2" s="4"/>
      <c r="I2" s="4"/>
      <c r="J2" s="4"/>
      <c r="K2" s="4"/>
      <c r="L2" s="4"/>
      <c r="M2" s="5" t="s">
        <v>4</v>
      </c>
      <c r="N2" s="6"/>
    </row>
    <row r="3" ht="14.25" customHeight="1">
      <c r="A3" s="1" t="s">
        <v>5</v>
      </c>
      <c r="G3" s="4"/>
      <c r="H3" s="4"/>
      <c r="I3" s="4"/>
      <c r="J3" s="4"/>
      <c r="K3" s="4"/>
      <c r="L3" s="4"/>
      <c r="M3" s="7">
        <v>1.0</v>
      </c>
      <c r="N3" s="8" t="s">
        <v>6</v>
      </c>
    </row>
    <row r="4" ht="14.25" customHeight="1">
      <c r="G4" s="4"/>
      <c r="H4" s="4"/>
      <c r="I4" s="4"/>
      <c r="J4" s="4"/>
      <c r="K4" s="4"/>
      <c r="L4" s="4"/>
      <c r="M4" s="7">
        <v>2.0</v>
      </c>
      <c r="N4" s="8" t="s">
        <v>7</v>
      </c>
    </row>
    <row r="5" ht="14.25" customHeight="1">
      <c r="A5" s="9"/>
      <c r="B5" s="10" t="s">
        <v>8</v>
      </c>
      <c r="C5" s="10" t="s">
        <v>9</v>
      </c>
      <c r="D5" s="10" t="s">
        <v>10</v>
      </c>
      <c r="E5" s="10" t="s">
        <v>11</v>
      </c>
      <c r="F5" s="11" t="s">
        <v>12</v>
      </c>
      <c r="G5" s="4"/>
      <c r="H5" s="4"/>
      <c r="I5" s="4"/>
      <c r="J5" s="4"/>
      <c r="K5" s="4"/>
      <c r="L5" s="4"/>
      <c r="M5" s="7">
        <v>3.0</v>
      </c>
      <c r="N5" s="8" t="s">
        <v>13</v>
      </c>
    </row>
    <row r="6" ht="14.25" customHeight="1">
      <c r="A6" s="12" t="s">
        <v>14</v>
      </c>
      <c r="B6" s="13">
        <f>COUNTIF($F$13:$F$2274,"red")</f>
        <v>918</v>
      </c>
      <c r="C6" s="13">
        <f>+$B6-COUNTIFS($F$13:$F$2274,"red",$G$13:$G$2274, "")</f>
        <v>918</v>
      </c>
      <c r="D6" s="13">
        <f>+$B6-COUNTIFS($F$13:$F$2274,"red",$H$13:$H$2274, "")</f>
        <v>918</v>
      </c>
      <c r="E6" s="14">
        <f t="shared" ref="E6:E8" si="1">+B6-D6</f>
        <v>0</v>
      </c>
      <c r="F6" s="15">
        <f t="shared" ref="F6:F8" si="2">+D6/B6</f>
        <v>1</v>
      </c>
      <c r="G6" s="4"/>
      <c r="H6" s="4"/>
      <c r="I6" s="4"/>
      <c r="J6" s="4"/>
      <c r="K6" s="4"/>
      <c r="L6" s="4"/>
      <c r="M6" s="7">
        <v>4.0</v>
      </c>
      <c r="N6" s="8" t="s">
        <v>15</v>
      </c>
    </row>
    <row r="7" ht="14.25" customHeight="1">
      <c r="A7" s="16" t="s">
        <v>16</v>
      </c>
      <c r="B7" s="13">
        <f>COUNTIF($F$13:$F$2274,"white")</f>
        <v>869</v>
      </c>
      <c r="C7" s="17">
        <f>+$B7-COUNTIFS($F$13:$F$2274,"white",$G$13:$G$2274, "")</f>
        <v>869</v>
      </c>
      <c r="D7" s="17">
        <f>+$B7-COUNTIFS($F$13:$F$2274,"white",$H$13:$H$2274, "")</f>
        <v>869</v>
      </c>
      <c r="E7" s="18">
        <f t="shared" si="1"/>
        <v>0</v>
      </c>
      <c r="F7" s="19">
        <f t="shared" si="2"/>
        <v>1</v>
      </c>
      <c r="G7" s="4"/>
      <c r="H7" s="4"/>
      <c r="I7" s="4"/>
      <c r="J7" s="4"/>
      <c r="K7" s="4"/>
      <c r="L7" s="4"/>
      <c r="M7" s="7">
        <v>5.0</v>
      </c>
      <c r="N7" s="8" t="s">
        <v>17</v>
      </c>
    </row>
    <row r="8" ht="14.25" customHeight="1">
      <c r="A8" s="20" t="s">
        <v>18</v>
      </c>
      <c r="B8" s="21">
        <f>COUNTIF($F$13:$F$2274,"blue")</f>
        <v>475</v>
      </c>
      <c r="C8" s="21">
        <f>+$B8-COUNTIFS($F$13:$F$2274,"blue",$G$13:$G$2274, "")</f>
        <v>475</v>
      </c>
      <c r="D8" s="21">
        <f>+$B8-COUNTIFS($F$13:$F$2274,"blue",$H$13:$H$2274, "")</f>
        <v>475</v>
      </c>
      <c r="E8" s="22">
        <f t="shared" si="1"/>
        <v>0</v>
      </c>
      <c r="F8" s="23">
        <f t="shared" si="2"/>
        <v>1</v>
      </c>
      <c r="G8" s="4"/>
      <c r="H8" s="4"/>
      <c r="I8" s="4"/>
      <c r="J8" s="4"/>
      <c r="K8" s="4"/>
      <c r="L8" s="4"/>
      <c r="M8" s="7">
        <v>6.0</v>
      </c>
      <c r="N8" s="8" t="s">
        <v>19</v>
      </c>
    </row>
    <row r="9" ht="14.25" customHeight="1">
      <c r="A9" s="24" t="s">
        <v>8</v>
      </c>
      <c r="B9" s="25">
        <f t="shared" ref="B9:E9" si="3">SUM(B6:B8)</f>
        <v>2262</v>
      </c>
      <c r="C9" s="26">
        <f t="shared" si="3"/>
        <v>2262</v>
      </c>
      <c r="D9" s="27">
        <f t="shared" si="3"/>
        <v>2262</v>
      </c>
      <c r="E9" s="28">
        <f t="shared" si="3"/>
        <v>0</v>
      </c>
      <c r="F9" s="29">
        <f>D9/B9</f>
        <v>1</v>
      </c>
      <c r="G9" s="4"/>
      <c r="H9" s="4"/>
      <c r="I9" s="4"/>
      <c r="J9" s="4"/>
      <c r="K9" s="4"/>
      <c r="L9" s="4"/>
      <c r="M9" s="7">
        <v>7.0</v>
      </c>
      <c r="N9" s="8" t="s">
        <v>20</v>
      </c>
    </row>
    <row r="10" ht="14.25" customHeight="1">
      <c r="A10" s="30" t="s">
        <v>21</v>
      </c>
      <c r="B10" s="4"/>
      <c r="C10" s="31"/>
      <c r="D10" s="31"/>
      <c r="E10" s="4"/>
      <c r="F10" s="4"/>
      <c r="G10" s="4"/>
      <c r="H10" s="4"/>
      <c r="I10" s="4"/>
      <c r="J10" s="4"/>
      <c r="K10" s="4"/>
      <c r="L10" s="4"/>
      <c r="M10" s="7">
        <v>8.0</v>
      </c>
      <c r="N10" s="8" t="s">
        <v>22</v>
      </c>
    </row>
    <row r="11" ht="14.25" customHeight="1">
      <c r="A11" s="4"/>
      <c r="B11" s="4"/>
      <c r="C11" s="32"/>
      <c r="D11" s="30"/>
      <c r="E11" s="4"/>
      <c r="F11" s="4"/>
      <c r="G11" s="4"/>
      <c r="H11" s="4"/>
      <c r="I11" s="4"/>
      <c r="J11" s="4"/>
      <c r="K11" s="4"/>
      <c r="L11" s="4"/>
      <c r="M11" s="7">
        <v>9.0</v>
      </c>
      <c r="N11" s="8" t="s">
        <v>23</v>
      </c>
    </row>
    <row r="12" ht="14.25" customHeight="1">
      <c r="A12" s="33" t="s">
        <v>24</v>
      </c>
      <c r="B12" s="34" t="s">
        <v>25</v>
      </c>
      <c r="C12" s="34" t="s">
        <v>26</v>
      </c>
      <c r="D12" s="34" t="s">
        <v>27</v>
      </c>
      <c r="E12" s="34" t="s">
        <v>28</v>
      </c>
      <c r="F12" s="34" t="s">
        <v>29</v>
      </c>
      <c r="G12" s="34" t="s">
        <v>30</v>
      </c>
      <c r="H12" s="34" t="s">
        <v>31</v>
      </c>
      <c r="I12" s="35" t="s">
        <v>32</v>
      </c>
      <c r="J12" s="35" t="s">
        <v>33</v>
      </c>
      <c r="K12" s="36" t="s">
        <v>34</v>
      </c>
      <c r="L12" s="37" t="s">
        <v>35</v>
      </c>
      <c r="M12" s="7">
        <v>10.0</v>
      </c>
      <c r="N12" s="8" t="s">
        <v>36</v>
      </c>
      <c r="O12" s="2"/>
      <c r="P12" s="2"/>
      <c r="Q12" s="2"/>
      <c r="R12" s="2"/>
      <c r="S12" s="2"/>
      <c r="T12" s="2"/>
      <c r="U12" s="2"/>
      <c r="V12" s="2"/>
      <c r="W12" s="2"/>
    </row>
    <row r="13" ht="14.25" customHeight="1">
      <c r="A13" s="38">
        <v>1.0</v>
      </c>
      <c r="B13" s="39">
        <v>1.0</v>
      </c>
      <c r="C13" s="39">
        <v>39.0037112492358</v>
      </c>
      <c r="D13" s="39">
        <v>-94.5750228372309</v>
      </c>
      <c r="E13" s="39" t="s">
        <v>18</v>
      </c>
      <c r="F13" s="39" t="s">
        <v>37</v>
      </c>
      <c r="G13" s="40" t="s">
        <v>38</v>
      </c>
      <c r="H13" s="41" t="s">
        <v>39</v>
      </c>
      <c r="I13" s="42">
        <f t="shared" ref="I13:I672" si="4">COUNTIF($G$13:$G$2274,G13)</f>
        <v>206</v>
      </c>
      <c r="J13" s="40">
        <f t="shared" ref="J13:J67" si="5">I13-COUNTIFS($G$13:$G$2274,G13,$H$13:$H$2274,"")</f>
        <v>206</v>
      </c>
      <c r="K13" s="43" t="s">
        <v>40</v>
      </c>
      <c r="L13" s="30"/>
      <c r="M13" s="7" t="s">
        <v>41</v>
      </c>
      <c r="N13" s="8" t="s">
        <v>42</v>
      </c>
    </row>
    <row r="14" ht="14.25" customHeight="1">
      <c r="A14" s="44">
        <v>1.0</v>
      </c>
      <c r="B14" s="45">
        <v>2.0</v>
      </c>
      <c r="C14" s="45">
        <v>39.0037112490898</v>
      </c>
      <c r="D14" s="45">
        <v>-94.5748378810035</v>
      </c>
      <c r="E14" s="45" t="s">
        <v>18</v>
      </c>
      <c r="F14" s="45" t="s">
        <v>37</v>
      </c>
      <c r="G14" s="46" t="s">
        <v>43</v>
      </c>
      <c r="H14" s="47" t="s">
        <v>44</v>
      </c>
      <c r="I14" s="48">
        <f t="shared" si="4"/>
        <v>94</v>
      </c>
      <c r="J14" s="40">
        <f t="shared" si="5"/>
        <v>94</v>
      </c>
      <c r="K14" s="49">
        <v>43110.0</v>
      </c>
      <c r="L14" s="30"/>
      <c r="M14" s="50" t="s">
        <v>45</v>
      </c>
      <c r="N14" s="51"/>
    </row>
    <row r="15" ht="14.25" customHeight="1">
      <c r="A15" s="44">
        <v>1.0</v>
      </c>
      <c r="B15" s="45">
        <v>3.0</v>
      </c>
      <c r="C15" s="45">
        <v>39.0037112489438</v>
      </c>
      <c r="D15" s="45">
        <v>-94.5746529247761</v>
      </c>
      <c r="E15" s="45" t="s">
        <v>18</v>
      </c>
      <c r="F15" s="45" t="s">
        <v>37</v>
      </c>
      <c r="G15" s="46" t="s">
        <v>46</v>
      </c>
      <c r="H15" s="47" t="s">
        <v>47</v>
      </c>
      <c r="I15" s="48">
        <f t="shared" si="4"/>
        <v>4</v>
      </c>
      <c r="J15" s="40">
        <f t="shared" si="5"/>
        <v>4</v>
      </c>
      <c r="K15" s="49">
        <v>43102.0</v>
      </c>
      <c r="L15" s="30"/>
      <c r="M15" s="7" t="s">
        <v>48</v>
      </c>
      <c r="N15" s="52" t="s">
        <v>49</v>
      </c>
    </row>
    <row r="16" ht="14.25" customHeight="1">
      <c r="A16" s="44">
        <v>1.0</v>
      </c>
      <c r="B16" s="45">
        <v>4.0</v>
      </c>
      <c r="C16" s="45">
        <v>39.0037112487978</v>
      </c>
      <c r="D16" s="45">
        <v>-94.5744679685486</v>
      </c>
      <c r="E16" s="45" t="s">
        <v>18</v>
      </c>
      <c r="F16" s="45" t="s">
        <v>37</v>
      </c>
      <c r="G16" s="53" t="s">
        <v>38</v>
      </c>
      <c r="H16" s="47" t="s">
        <v>50</v>
      </c>
      <c r="I16" s="48">
        <f t="shared" si="4"/>
        <v>206</v>
      </c>
      <c r="J16" s="40">
        <f t="shared" si="5"/>
        <v>206</v>
      </c>
      <c r="K16" s="43" t="s">
        <v>40</v>
      </c>
      <c r="L16" s="4"/>
      <c r="M16" s="54" t="s">
        <v>51</v>
      </c>
      <c r="N16" s="55"/>
    </row>
    <row r="17" ht="14.25" customHeight="1">
      <c r="A17" s="44">
        <v>1.0</v>
      </c>
      <c r="B17" s="45">
        <v>5.0</v>
      </c>
      <c r="C17" s="45">
        <v>39.0037112486518</v>
      </c>
      <c r="D17" s="45">
        <v>-94.5742830123212</v>
      </c>
      <c r="E17" s="45" t="s">
        <v>18</v>
      </c>
      <c r="F17" s="45" t="s">
        <v>37</v>
      </c>
      <c r="G17" s="46" t="s">
        <v>52</v>
      </c>
      <c r="H17" s="47" t="s">
        <v>53</v>
      </c>
      <c r="I17" s="48">
        <f t="shared" si="4"/>
        <v>19</v>
      </c>
      <c r="J17" s="40">
        <f t="shared" si="5"/>
        <v>19</v>
      </c>
      <c r="K17" s="49">
        <v>43106.0</v>
      </c>
      <c r="L17" s="4"/>
    </row>
    <row r="18" ht="14.25" customHeight="1">
      <c r="A18" s="44">
        <v>1.0</v>
      </c>
      <c r="B18" s="45">
        <v>6.0</v>
      </c>
      <c r="C18" s="45">
        <v>39.0037112485058</v>
      </c>
      <c r="D18" s="45">
        <v>-94.5740980560938</v>
      </c>
      <c r="E18" s="45" t="s">
        <v>18</v>
      </c>
      <c r="F18" s="45" t="s">
        <v>37</v>
      </c>
      <c r="G18" s="46" t="s">
        <v>54</v>
      </c>
      <c r="H18" s="47" t="s">
        <v>55</v>
      </c>
      <c r="I18" s="48">
        <f t="shared" si="4"/>
        <v>29</v>
      </c>
      <c r="J18" s="40">
        <f t="shared" si="5"/>
        <v>29</v>
      </c>
      <c r="K18" s="49">
        <v>43106.0</v>
      </c>
      <c r="L18" s="4"/>
    </row>
    <row r="19" ht="14.25" customHeight="1">
      <c r="A19" s="44">
        <v>1.0</v>
      </c>
      <c r="B19" s="45">
        <v>7.0</v>
      </c>
      <c r="C19" s="45">
        <v>39.0037112483598</v>
      </c>
      <c r="D19" s="45">
        <v>-94.5739130998663</v>
      </c>
      <c r="E19" s="45" t="s">
        <v>18</v>
      </c>
      <c r="F19" s="45" t="s">
        <v>37</v>
      </c>
      <c r="G19" s="53" t="s">
        <v>38</v>
      </c>
      <c r="H19" s="47" t="s">
        <v>56</v>
      </c>
      <c r="I19" s="48">
        <f t="shared" si="4"/>
        <v>206</v>
      </c>
      <c r="J19" s="40">
        <f t="shared" si="5"/>
        <v>206</v>
      </c>
      <c r="K19" s="43" t="s">
        <v>40</v>
      </c>
      <c r="L19" s="4"/>
    </row>
    <row r="20" ht="14.25" customHeight="1">
      <c r="A20" s="44">
        <v>1.0</v>
      </c>
      <c r="B20" s="45">
        <v>8.0</v>
      </c>
      <c r="C20" s="45">
        <v>39.0037112482138</v>
      </c>
      <c r="D20" s="45">
        <v>-94.5737281436389</v>
      </c>
      <c r="E20" s="45" t="s">
        <v>18</v>
      </c>
      <c r="F20" s="45" t="s">
        <v>37</v>
      </c>
      <c r="G20" s="46" t="s">
        <v>52</v>
      </c>
      <c r="H20" s="47" t="s">
        <v>57</v>
      </c>
      <c r="I20" s="48">
        <f t="shared" si="4"/>
        <v>19</v>
      </c>
      <c r="J20" s="40">
        <f t="shared" si="5"/>
        <v>19</v>
      </c>
      <c r="K20" s="49">
        <v>43106.0</v>
      </c>
      <c r="L20" s="4"/>
    </row>
    <row r="21" ht="14.25" customHeight="1">
      <c r="A21" s="44">
        <v>1.0</v>
      </c>
      <c r="B21" s="45">
        <v>9.0</v>
      </c>
      <c r="C21" s="45">
        <v>39.0037112480678</v>
      </c>
      <c r="D21" s="45">
        <v>-94.5735431874115</v>
      </c>
      <c r="E21" s="45" t="s">
        <v>18</v>
      </c>
      <c r="F21" s="45" t="s">
        <v>37</v>
      </c>
      <c r="G21" s="46" t="s">
        <v>54</v>
      </c>
      <c r="H21" s="47" t="s">
        <v>58</v>
      </c>
      <c r="I21" s="48">
        <f t="shared" si="4"/>
        <v>29</v>
      </c>
      <c r="J21" s="40">
        <f t="shared" si="5"/>
        <v>29</v>
      </c>
      <c r="K21" s="49">
        <v>43106.0</v>
      </c>
      <c r="L21" s="4"/>
    </row>
    <row r="22" ht="14.25" customHeight="1">
      <c r="A22" s="44">
        <v>1.0</v>
      </c>
      <c r="B22" s="45">
        <v>10.0</v>
      </c>
      <c r="C22" s="45">
        <v>39.0037112479218</v>
      </c>
      <c r="D22" s="45">
        <v>-94.5733582311841</v>
      </c>
      <c r="E22" s="45" t="s">
        <v>18</v>
      </c>
      <c r="F22" s="45" t="s">
        <v>37</v>
      </c>
      <c r="G22" s="53" t="s">
        <v>38</v>
      </c>
      <c r="H22" s="47" t="s">
        <v>59</v>
      </c>
      <c r="I22" s="48">
        <f t="shared" si="4"/>
        <v>206</v>
      </c>
      <c r="J22" s="40">
        <f t="shared" si="5"/>
        <v>206</v>
      </c>
      <c r="K22" s="43" t="s">
        <v>40</v>
      </c>
      <c r="L22" s="4"/>
    </row>
    <row r="23" ht="14.25" customHeight="1">
      <c r="A23" s="44">
        <v>1.0</v>
      </c>
      <c r="B23" s="45">
        <v>11.0</v>
      </c>
      <c r="C23" s="45">
        <v>39.0037112477758</v>
      </c>
      <c r="D23" s="45">
        <v>-94.5731732749567</v>
      </c>
      <c r="E23" s="45" t="s">
        <v>18</v>
      </c>
      <c r="F23" s="45" t="s">
        <v>37</v>
      </c>
      <c r="G23" s="46" t="s">
        <v>52</v>
      </c>
      <c r="H23" s="47" t="s">
        <v>60</v>
      </c>
      <c r="I23" s="48">
        <f t="shared" si="4"/>
        <v>19</v>
      </c>
      <c r="J23" s="40">
        <f t="shared" si="5"/>
        <v>19</v>
      </c>
      <c r="K23" s="49">
        <v>43106.0</v>
      </c>
      <c r="L23" s="4"/>
    </row>
    <row r="24" ht="14.25" customHeight="1">
      <c r="A24" s="44">
        <v>1.0</v>
      </c>
      <c r="B24" s="45">
        <v>12.0</v>
      </c>
      <c r="C24" s="45">
        <v>39.0037112476298</v>
      </c>
      <c r="D24" s="45">
        <v>-94.5729883187293</v>
      </c>
      <c r="E24" s="45" t="s">
        <v>18</v>
      </c>
      <c r="F24" s="45" t="s">
        <v>37</v>
      </c>
      <c r="G24" s="46" t="s">
        <v>54</v>
      </c>
      <c r="H24" s="47" t="s">
        <v>61</v>
      </c>
      <c r="I24" s="48">
        <f t="shared" si="4"/>
        <v>29</v>
      </c>
      <c r="J24" s="40">
        <f t="shared" si="5"/>
        <v>29</v>
      </c>
      <c r="K24" s="49">
        <v>43106.0</v>
      </c>
      <c r="L24" s="4"/>
    </row>
    <row r="25" ht="14.25" customHeight="1">
      <c r="A25" s="44">
        <v>1.0</v>
      </c>
      <c r="B25" s="45">
        <v>13.0</v>
      </c>
      <c r="C25" s="45">
        <v>39.0037112474838</v>
      </c>
      <c r="D25" s="45">
        <v>-94.5728033625018</v>
      </c>
      <c r="E25" s="45" t="s">
        <v>18</v>
      </c>
      <c r="F25" s="45" t="s">
        <v>37</v>
      </c>
      <c r="G25" s="53" t="s">
        <v>38</v>
      </c>
      <c r="H25" s="47" t="s">
        <v>62</v>
      </c>
      <c r="I25" s="48">
        <f t="shared" si="4"/>
        <v>206</v>
      </c>
      <c r="J25" s="40">
        <f t="shared" si="5"/>
        <v>206</v>
      </c>
      <c r="K25" s="43" t="s">
        <v>40</v>
      </c>
      <c r="L25" s="4"/>
    </row>
    <row r="26" ht="14.25" customHeight="1">
      <c r="A26" s="44">
        <v>1.0</v>
      </c>
      <c r="B26" s="45">
        <v>14.0</v>
      </c>
      <c r="C26" s="45">
        <v>39.0037112473378</v>
      </c>
      <c r="D26" s="45">
        <v>-94.5726184062744</v>
      </c>
      <c r="E26" s="45" t="s">
        <v>18</v>
      </c>
      <c r="F26" s="45" t="s">
        <v>37</v>
      </c>
      <c r="G26" s="46" t="s">
        <v>43</v>
      </c>
      <c r="H26" s="47" t="s">
        <v>63</v>
      </c>
      <c r="I26" s="48">
        <f t="shared" si="4"/>
        <v>94</v>
      </c>
      <c r="J26" s="40">
        <f t="shared" si="5"/>
        <v>94</v>
      </c>
      <c r="K26" s="49">
        <v>43110.0</v>
      </c>
      <c r="L26" s="4"/>
    </row>
    <row r="27" ht="14.25" customHeight="1">
      <c r="A27" s="44">
        <v>1.0</v>
      </c>
      <c r="B27" s="45">
        <v>15.0</v>
      </c>
      <c r="C27" s="45">
        <v>39.0037112471917</v>
      </c>
      <c r="D27" s="45">
        <v>-94.572433450047</v>
      </c>
      <c r="E27" s="45" t="s">
        <v>18</v>
      </c>
      <c r="F27" s="45" t="s">
        <v>37</v>
      </c>
      <c r="G27" s="46" t="s">
        <v>64</v>
      </c>
      <c r="H27" s="47" t="s">
        <v>65</v>
      </c>
      <c r="I27" s="48">
        <f t="shared" si="4"/>
        <v>1</v>
      </c>
      <c r="J27" s="40">
        <f t="shared" si="5"/>
        <v>1</v>
      </c>
      <c r="K27" s="56">
        <v>1.0</v>
      </c>
      <c r="L27" s="4"/>
    </row>
    <row r="28" ht="14.25" customHeight="1">
      <c r="A28" s="44">
        <v>1.0</v>
      </c>
      <c r="B28" s="45">
        <v>16.0</v>
      </c>
      <c r="C28" s="45">
        <v>39.0037112470457</v>
      </c>
      <c r="D28" s="45">
        <v>-94.5722484938196</v>
      </c>
      <c r="E28" s="45" t="s">
        <v>18</v>
      </c>
      <c r="F28" s="45" t="s">
        <v>37</v>
      </c>
      <c r="G28" s="53" t="s">
        <v>38</v>
      </c>
      <c r="H28" s="47" t="s">
        <v>66</v>
      </c>
      <c r="I28" s="48">
        <f t="shared" si="4"/>
        <v>206</v>
      </c>
      <c r="J28" s="40">
        <f t="shared" si="5"/>
        <v>206</v>
      </c>
      <c r="K28" s="43" t="s">
        <v>40</v>
      </c>
      <c r="L28" s="4"/>
    </row>
    <row r="29" ht="14.25" customHeight="1">
      <c r="A29" s="44">
        <v>1.0</v>
      </c>
      <c r="B29" s="45">
        <v>17.0</v>
      </c>
      <c r="C29" s="45">
        <v>39.0037112468997</v>
      </c>
      <c r="D29" s="45">
        <v>-94.5720635375922</v>
      </c>
      <c r="E29" s="45" t="s">
        <v>18</v>
      </c>
      <c r="F29" s="45" t="s">
        <v>37</v>
      </c>
      <c r="G29" s="46" t="s">
        <v>67</v>
      </c>
      <c r="H29" s="47" t="s">
        <v>68</v>
      </c>
      <c r="I29" s="48">
        <f t="shared" si="4"/>
        <v>11</v>
      </c>
      <c r="J29" s="40">
        <f t="shared" si="5"/>
        <v>11</v>
      </c>
      <c r="K29" s="56">
        <v>1.0</v>
      </c>
      <c r="L29" s="4"/>
    </row>
    <row r="30" ht="14.25" customHeight="1">
      <c r="A30" s="44">
        <v>1.0</v>
      </c>
      <c r="B30" s="45">
        <v>18.0</v>
      </c>
      <c r="C30" s="45">
        <v>39.0037112467537</v>
      </c>
      <c r="D30" s="45">
        <v>-94.5718785813648</v>
      </c>
      <c r="E30" s="45" t="s">
        <v>18</v>
      </c>
      <c r="F30" s="45" t="s">
        <v>37</v>
      </c>
      <c r="G30" s="46" t="s">
        <v>69</v>
      </c>
      <c r="H30" s="47" t="s">
        <v>70</v>
      </c>
      <c r="I30" s="48">
        <f t="shared" si="4"/>
        <v>11</v>
      </c>
      <c r="J30" s="40">
        <f t="shared" si="5"/>
        <v>11</v>
      </c>
      <c r="K30" s="49">
        <v>43102.0</v>
      </c>
      <c r="L30" s="4"/>
    </row>
    <row r="31" ht="14.25" customHeight="1">
      <c r="A31" s="44">
        <v>1.0</v>
      </c>
      <c r="B31" s="45">
        <v>19.0</v>
      </c>
      <c r="C31" s="45">
        <v>39.0037112466077</v>
      </c>
      <c r="D31" s="45">
        <v>-94.5716936251374</v>
      </c>
      <c r="E31" s="45" t="s">
        <v>18</v>
      </c>
      <c r="F31" s="45" t="s">
        <v>37</v>
      </c>
      <c r="G31" s="53" t="s">
        <v>38</v>
      </c>
      <c r="H31" s="47" t="s">
        <v>71</v>
      </c>
      <c r="I31" s="48">
        <f t="shared" si="4"/>
        <v>206</v>
      </c>
      <c r="J31" s="40">
        <f t="shared" si="5"/>
        <v>206</v>
      </c>
      <c r="K31" s="43" t="s">
        <v>40</v>
      </c>
      <c r="L31" s="4"/>
    </row>
    <row r="32" ht="14.25" customHeight="1">
      <c r="A32" s="44">
        <v>1.0</v>
      </c>
      <c r="B32" s="45">
        <v>20.0</v>
      </c>
      <c r="C32" s="45">
        <v>39.0037112464617</v>
      </c>
      <c r="D32" s="45">
        <v>-94.5715086689099</v>
      </c>
      <c r="E32" s="45" t="s">
        <v>18</v>
      </c>
      <c r="F32" s="45" t="s">
        <v>37</v>
      </c>
      <c r="G32" s="46" t="s">
        <v>72</v>
      </c>
      <c r="H32" s="47" t="s">
        <v>73</v>
      </c>
      <c r="I32" s="48">
        <f t="shared" si="4"/>
        <v>4</v>
      </c>
      <c r="J32" s="40">
        <f t="shared" si="5"/>
        <v>4</v>
      </c>
      <c r="K32" s="56" t="s">
        <v>74</v>
      </c>
      <c r="L32" s="4"/>
    </row>
    <row r="33" ht="14.25" customHeight="1">
      <c r="A33" s="44">
        <v>1.0</v>
      </c>
      <c r="B33" s="45">
        <v>21.0</v>
      </c>
      <c r="C33" s="45">
        <v>39.0037112463157</v>
      </c>
      <c r="D33" s="45">
        <v>-94.5713237126825</v>
      </c>
      <c r="E33" s="45" t="s">
        <v>18</v>
      </c>
      <c r="F33" s="45" t="s">
        <v>37</v>
      </c>
      <c r="G33" s="46" t="s">
        <v>75</v>
      </c>
      <c r="H33" s="47" t="s">
        <v>76</v>
      </c>
      <c r="I33" s="48">
        <f t="shared" si="4"/>
        <v>5</v>
      </c>
      <c r="J33" s="40">
        <f t="shared" si="5"/>
        <v>5</v>
      </c>
      <c r="K33" s="49">
        <v>43102.0</v>
      </c>
      <c r="L33" s="4"/>
    </row>
    <row r="34" ht="14.25" customHeight="1">
      <c r="A34" s="44">
        <v>1.0</v>
      </c>
      <c r="B34" s="45">
        <v>22.0</v>
      </c>
      <c r="C34" s="45">
        <v>39.0037112461697</v>
      </c>
      <c r="D34" s="45">
        <v>-94.5711387564551</v>
      </c>
      <c r="E34" s="45" t="s">
        <v>18</v>
      </c>
      <c r="F34" s="45" t="s">
        <v>37</v>
      </c>
      <c r="G34" s="53" t="s">
        <v>38</v>
      </c>
      <c r="H34" s="47" t="s">
        <v>77</v>
      </c>
      <c r="I34" s="48">
        <f t="shared" si="4"/>
        <v>206</v>
      </c>
      <c r="J34" s="40">
        <f t="shared" si="5"/>
        <v>206</v>
      </c>
      <c r="K34" s="43" t="s">
        <v>40</v>
      </c>
      <c r="L34" s="4"/>
    </row>
    <row r="35" ht="14.25" customHeight="1">
      <c r="A35" s="44">
        <v>1.0</v>
      </c>
      <c r="B35" s="45">
        <v>23.0</v>
      </c>
      <c r="C35" s="45">
        <v>39.0037112460237</v>
      </c>
      <c r="D35" s="45">
        <v>-94.5709538002277</v>
      </c>
      <c r="E35" s="45" t="s">
        <v>18</v>
      </c>
      <c r="F35" s="45" t="s">
        <v>37</v>
      </c>
      <c r="G35" s="46" t="s">
        <v>78</v>
      </c>
      <c r="H35" s="47" t="s">
        <v>79</v>
      </c>
      <c r="I35" s="48">
        <f t="shared" si="4"/>
        <v>5</v>
      </c>
      <c r="J35" s="40">
        <f t="shared" si="5"/>
        <v>5</v>
      </c>
      <c r="K35" s="56" t="s">
        <v>74</v>
      </c>
      <c r="L35" s="4"/>
    </row>
    <row r="36" ht="14.25" customHeight="1">
      <c r="A36" s="44">
        <v>1.0</v>
      </c>
      <c r="B36" s="45">
        <v>24.0</v>
      </c>
      <c r="C36" s="45">
        <v>39.0037112458777</v>
      </c>
      <c r="D36" s="45">
        <v>-94.5707688440003</v>
      </c>
      <c r="E36" s="45" t="s">
        <v>18</v>
      </c>
      <c r="F36" s="45" t="s">
        <v>37</v>
      </c>
      <c r="G36" s="46" t="s">
        <v>80</v>
      </c>
      <c r="H36" s="47" t="s">
        <v>81</v>
      </c>
      <c r="I36" s="48">
        <f t="shared" si="4"/>
        <v>10</v>
      </c>
      <c r="J36" s="40">
        <f t="shared" si="5"/>
        <v>10</v>
      </c>
      <c r="K36" s="49">
        <v>43105.0</v>
      </c>
      <c r="L36" s="4"/>
    </row>
    <row r="37" ht="14.25" customHeight="1">
      <c r="A37" s="44">
        <v>1.0</v>
      </c>
      <c r="B37" s="45">
        <v>25.0</v>
      </c>
      <c r="C37" s="45">
        <v>39.0037112457317</v>
      </c>
      <c r="D37" s="45">
        <v>-94.5705838877729</v>
      </c>
      <c r="E37" s="45" t="s">
        <v>18</v>
      </c>
      <c r="F37" s="45" t="s">
        <v>37</v>
      </c>
      <c r="G37" s="53" t="s">
        <v>38</v>
      </c>
      <c r="H37" s="47" t="s">
        <v>82</v>
      </c>
      <c r="I37" s="48">
        <f t="shared" si="4"/>
        <v>206</v>
      </c>
      <c r="J37" s="40">
        <f t="shared" si="5"/>
        <v>206</v>
      </c>
      <c r="K37" s="43" t="s">
        <v>40</v>
      </c>
      <c r="L37" s="4"/>
    </row>
    <row r="38" ht="14.25" customHeight="1">
      <c r="A38" s="44">
        <v>1.0</v>
      </c>
      <c r="B38" s="45">
        <v>26.0</v>
      </c>
      <c r="C38" s="45">
        <v>39.0037112455857</v>
      </c>
      <c r="D38" s="45">
        <v>-94.5703989315455</v>
      </c>
      <c r="E38" s="45" t="s">
        <v>14</v>
      </c>
      <c r="F38" s="45" t="s">
        <v>83</v>
      </c>
      <c r="G38" s="46" t="s">
        <v>52</v>
      </c>
      <c r="H38" s="47" t="s">
        <v>84</v>
      </c>
      <c r="I38" s="48">
        <f t="shared" si="4"/>
        <v>19</v>
      </c>
      <c r="J38" s="40">
        <f t="shared" si="5"/>
        <v>19</v>
      </c>
      <c r="K38" s="49">
        <v>43106.0</v>
      </c>
      <c r="L38" s="4"/>
    </row>
    <row r="39" ht="14.25" customHeight="1">
      <c r="A39" s="44">
        <v>1.0</v>
      </c>
      <c r="B39" s="45">
        <v>27.0</v>
      </c>
      <c r="C39" s="45">
        <v>39.0037112454397</v>
      </c>
      <c r="D39" s="45">
        <v>-94.5702139753182</v>
      </c>
      <c r="E39" s="45" t="s">
        <v>14</v>
      </c>
      <c r="F39" s="45" t="s">
        <v>83</v>
      </c>
      <c r="G39" s="46" t="s">
        <v>54</v>
      </c>
      <c r="H39" s="47" t="s">
        <v>85</v>
      </c>
      <c r="I39" s="48">
        <f t="shared" si="4"/>
        <v>29</v>
      </c>
      <c r="J39" s="40">
        <f t="shared" si="5"/>
        <v>29</v>
      </c>
      <c r="K39" s="49">
        <v>43106.0</v>
      </c>
      <c r="L39" s="4"/>
    </row>
    <row r="40" ht="14.25" customHeight="1">
      <c r="A40" s="44">
        <v>1.0</v>
      </c>
      <c r="B40" s="45">
        <v>28.0</v>
      </c>
      <c r="C40" s="45">
        <v>39.0037112452936</v>
      </c>
      <c r="D40" s="45">
        <v>-94.5700290190908</v>
      </c>
      <c r="E40" s="45" t="s">
        <v>14</v>
      </c>
      <c r="F40" s="45" t="s">
        <v>83</v>
      </c>
      <c r="G40" s="53" t="s">
        <v>38</v>
      </c>
      <c r="H40" s="47" t="s">
        <v>86</v>
      </c>
      <c r="I40" s="48">
        <f t="shared" si="4"/>
        <v>206</v>
      </c>
      <c r="J40" s="40">
        <f t="shared" si="5"/>
        <v>206</v>
      </c>
      <c r="K40" s="43" t="s">
        <v>40</v>
      </c>
      <c r="L40" s="4"/>
    </row>
    <row r="41" ht="14.25" customHeight="1">
      <c r="A41" s="44">
        <v>1.0</v>
      </c>
      <c r="B41" s="45">
        <v>29.0</v>
      </c>
      <c r="C41" s="45">
        <v>39.0037112451476</v>
      </c>
      <c r="D41" s="45">
        <v>-94.5698440628634</v>
      </c>
      <c r="E41" s="45" t="s">
        <v>14</v>
      </c>
      <c r="F41" s="45" t="s">
        <v>83</v>
      </c>
      <c r="G41" s="46" t="s">
        <v>52</v>
      </c>
      <c r="H41" s="47" t="s">
        <v>87</v>
      </c>
      <c r="I41" s="48">
        <f t="shared" si="4"/>
        <v>19</v>
      </c>
      <c r="J41" s="40">
        <f t="shared" si="5"/>
        <v>19</v>
      </c>
      <c r="K41" s="49">
        <v>43106.0</v>
      </c>
      <c r="L41" s="4"/>
    </row>
    <row r="42" ht="14.25" customHeight="1">
      <c r="A42" s="44">
        <v>1.0</v>
      </c>
      <c r="B42" s="45">
        <v>30.0</v>
      </c>
      <c r="C42" s="45">
        <v>39.0037112450016</v>
      </c>
      <c r="D42" s="45">
        <v>-94.5696591066361</v>
      </c>
      <c r="E42" s="45" t="s">
        <v>14</v>
      </c>
      <c r="F42" s="45" t="s">
        <v>83</v>
      </c>
      <c r="G42" s="46" t="s">
        <v>54</v>
      </c>
      <c r="H42" s="47" t="s">
        <v>88</v>
      </c>
      <c r="I42" s="48">
        <f t="shared" si="4"/>
        <v>29</v>
      </c>
      <c r="J42" s="40">
        <f t="shared" si="5"/>
        <v>29</v>
      </c>
      <c r="K42" s="49">
        <v>43106.0</v>
      </c>
      <c r="L42" s="4"/>
    </row>
    <row r="43" ht="14.25" customHeight="1">
      <c r="A43" s="44">
        <v>1.0</v>
      </c>
      <c r="B43" s="45">
        <v>31.0</v>
      </c>
      <c r="C43" s="45">
        <v>39.0037112448556</v>
      </c>
      <c r="D43" s="45">
        <v>-94.5694741504087</v>
      </c>
      <c r="E43" s="45" t="s">
        <v>14</v>
      </c>
      <c r="F43" s="45" t="s">
        <v>83</v>
      </c>
      <c r="G43" s="53" t="s">
        <v>38</v>
      </c>
      <c r="H43" s="47" t="s">
        <v>89</v>
      </c>
      <c r="I43" s="48">
        <f t="shared" si="4"/>
        <v>206</v>
      </c>
      <c r="J43" s="40">
        <f t="shared" si="5"/>
        <v>206</v>
      </c>
      <c r="K43" s="43" t="s">
        <v>40</v>
      </c>
      <c r="L43" s="4"/>
    </row>
    <row r="44" ht="14.25" customHeight="1">
      <c r="A44" s="44">
        <v>1.0</v>
      </c>
      <c r="B44" s="45">
        <v>32.0</v>
      </c>
      <c r="C44" s="45">
        <v>39.0037112447096</v>
      </c>
      <c r="D44" s="45">
        <v>-94.5692891941813</v>
      </c>
      <c r="E44" s="45" t="s">
        <v>14</v>
      </c>
      <c r="F44" s="45" t="s">
        <v>83</v>
      </c>
      <c r="G44" s="46" t="s">
        <v>52</v>
      </c>
      <c r="H44" s="47" t="s">
        <v>90</v>
      </c>
      <c r="I44" s="48">
        <f t="shared" si="4"/>
        <v>19</v>
      </c>
      <c r="J44" s="40">
        <f t="shared" si="5"/>
        <v>19</v>
      </c>
      <c r="K44" s="49">
        <v>43106.0</v>
      </c>
      <c r="L44" s="4"/>
    </row>
    <row r="45" ht="14.25" customHeight="1">
      <c r="A45" s="44">
        <v>1.0</v>
      </c>
      <c r="B45" s="45">
        <v>33.0</v>
      </c>
      <c r="C45" s="45">
        <v>39.0037112445636</v>
      </c>
      <c r="D45" s="45">
        <v>-94.5691042379539</v>
      </c>
      <c r="E45" s="45" t="s">
        <v>14</v>
      </c>
      <c r="F45" s="45" t="s">
        <v>83</v>
      </c>
      <c r="G45" s="46" t="s">
        <v>54</v>
      </c>
      <c r="H45" s="47" t="s">
        <v>91</v>
      </c>
      <c r="I45" s="48">
        <f t="shared" si="4"/>
        <v>29</v>
      </c>
      <c r="J45" s="40">
        <f t="shared" si="5"/>
        <v>29</v>
      </c>
      <c r="K45" s="49">
        <v>43106.0</v>
      </c>
      <c r="L45" s="4"/>
    </row>
    <row r="46" ht="14.25" customHeight="1">
      <c r="A46" s="44">
        <v>1.0</v>
      </c>
      <c r="B46" s="45">
        <v>34.0</v>
      </c>
      <c r="C46" s="45">
        <v>39.0037112444176</v>
      </c>
      <c r="D46" s="45">
        <v>-94.5689192817265</v>
      </c>
      <c r="E46" s="45" t="s">
        <v>14</v>
      </c>
      <c r="F46" s="45" t="s">
        <v>83</v>
      </c>
      <c r="G46" s="53" t="s">
        <v>38</v>
      </c>
      <c r="H46" s="47" t="s">
        <v>92</v>
      </c>
      <c r="I46" s="48">
        <f t="shared" si="4"/>
        <v>206</v>
      </c>
      <c r="J46" s="40">
        <f t="shared" si="5"/>
        <v>206</v>
      </c>
      <c r="K46" s="43" t="s">
        <v>40</v>
      </c>
      <c r="L46" s="4"/>
    </row>
    <row r="47" ht="14.25" customHeight="1">
      <c r="A47" s="44">
        <v>1.0</v>
      </c>
      <c r="B47" s="45">
        <v>35.0</v>
      </c>
      <c r="C47" s="45">
        <v>39.0037112442716</v>
      </c>
      <c r="D47" s="45">
        <v>-94.568734325499</v>
      </c>
      <c r="E47" s="45" t="s">
        <v>14</v>
      </c>
      <c r="F47" s="45" t="s">
        <v>83</v>
      </c>
      <c r="G47" s="46" t="s">
        <v>52</v>
      </c>
      <c r="H47" s="47" t="s">
        <v>93</v>
      </c>
      <c r="I47" s="48">
        <f t="shared" si="4"/>
        <v>19</v>
      </c>
      <c r="J47" s="40">
        <f t="shared" si="5"/>
        <v>19</v>
      </c>
      <c r="K47" s="49">
        <v>43106.0</v>
      </c>
      <c r="L47" s="4"/>
    </row>
    <row r="48" ht="14.25" customHeight="1">
      <c r="A48" s="44">
        <v>1.0</v>
      </c>
      <c r="B48" s="45">
        <v>36.0</v>
      </c>
      <c r="C48" s="45">
        <v>39.0037112441256</v>
      </c>
      <c r="D48" s="45">
        <v>-94.5685493692716</v>
      </c>
      <c r="E48" s="45" t="s">
        <v>14</v>
      </c>
      <c r="F48" s="45" t="s">
        <v>83</v>
      </c>
      <c r="G48" s="46" t="s">
        <v>54</v>
      </c>
      <c r="H48" s="47" t="s">
        <v>94</v>
      </c>
      <c r="I48" s="48">
        <f t="shared" si="4"/>
        <v>29</v>
      </c>
      <c r="J48" s="40">
        <f t="shared" si="5"/>
        <v>29</v>
      </c>
      <c r="K48" s="49">
        <v>43106.0</v>
      </c>
      <c r="L48" s="4"/>
    </row>
    <row r="49" ht="14.25" customHeight="1">
      <c r="A49" s="44">
        <v>1.0</v>
      </c>
      <c r="B49" s="45">
        <v>37.0</v>
      </c>
      <c r="C49" s="45">
        <v>39.0037112439796</v>
      </c>
      <c r="D49" s="45">
        <v>-94.5683644130442</v>
      </c>
      <c r="E49" s="45" t="s">
        <v>14</v>
      </c>
      <c r="F49" s="45" t="s">
        <v>83</v>
      </c>
      <c r="G49" s="53" t="s">
        <v>38</v>
      </c>
      <c r="H49" s="47" t="s">
        <v>95</v>
      </c>
      <c r="I49" s="48">
        <f t="shared" si="4"/>
        <v>206</v>
      </c>
      <c r="J49" s="40">
        <f t="shared" si="5"/>
        <v>206</v>
      </c>
      <c r="K49" s="43" t="s">
        <v>40</v>
      </c>
      <c r="L49" s="4"/>
    </row>
    <row r="50" ht="14.25" customHeight="1">
      <c r="A50" s="44">
        <v>1.0</v>
      </c>
      <c r="B50" s="45">
        <v>38.0</v>
      </c>
      <c r="C50" s="45">
        <v>39.0037112438336</v>
      </c>
      <c r="D50" s="45">
        <v>-94.5681794568168</v>
      </c>
      <c r="E50" s="45" t="s">
        <v>14</v>
      </c>
      <c r="F50" s="45" t="s">
        <v>83</v>
      </c>
      <c r="G50" s="46" t="s">
        <v>52</v>
      </c>
      <c r="H50" s="47" t="s">
        <v>96</v>
      </c>
      <c r="I50" s="48">
        <f t="shared" si="4"/>
        <v>19</v>
      </c>
      <c r="J50" s="40">
        <f t="shared" si="5"/>
        <v>19</v>
      </c>
      <c r="K50" s="49">
        <v>43106.0</v>
      </c>
      <c r="L50" s="4"/>
    </row>
    <row r="51" ht="14.25" customHeight="1">
      <c r="A51" s="44">
        <v>1.0</v>
      </c>
      <c r="B51" s="45">
        <v>39.0</v>
      </c>
      <c r="C51" s="45">
        <v>39.0037112436875</v>
      </c>
      <c r="D51" s="45">
        <v>-94.5679945005895</v>
      </c>
      <c r="E51" s="45" t="s">
        <v>14</v>
      </c>
      <c r="F51" s="45" t="s">
        <v>83</v>
      </c>
      <c r="G51" s="46" t="s">
        <v>54</v>
      </c>
      <c r="H51" s="47" t="s">
        <v>97</v>
      </c>
      <c r="I51" s="48">
        <f t="shared" si="4"/>
        <v>29</v>
      </c>
      <c r="J51" s="40">
        <f t="shared" si="5"/>
        <v>29</v>
      </c>
      <c r="K51" s="49">
        <v>43106.0</v>
      </c>
      <c r="L51" s="4"/>
    </row>
    <row r="52" ht="14.25" customHeight="1">
      <c r="A52" s="44">
        <v>1.0</v>
      </c>
      <c r="B52" s="45">
        <v>40.0</v>
      </c>
      <c r="C52" s="45">
        <v>39.0037112435415</v>
      </c>
      <c r="D52" s="45">
        <v>-94.5678095443621</v>
      </c>
      <c r="E52" s="45" t="s">
        <v>14</v>
      </c>
      <c r="F52" s="45" t="s">
        <v>83</v>
      </c>
      <c r="G52" s="53" t="s">
        <v>38</v>
      </c>
      <c r="H52" s="47" t="s">
        <v>98</v>
      </c>
      <c r="I52" s="48">
        <f t="shared" si="4"/>
        <v>206</v>
      </c>
      <c r="J52" s="40">
        <f t="shared" si="5"/>
        <v>206</v>
      </c>
      <c r="K52" s="43" t="s">
        <v>40</v>
      </c>
      <c r="L52" s="4"/>
    </row>
    <row r="53" ht="14.25" customHeight="1">
      <c r="A53" s="44">
        <v>1.0</v>
      </c>
      <c r="B53" s="45">
        <v>41.0</v>
      </c>
      <c r="C53" s="45">
        <v>39.0037112433955</v>
      </c>
      <c r="D53" s="45">
        <v>-94.5676245881347</v>
      </c>
      <c r="E53" s="45" t="s">
        <v>14</v>
      </c>
      <c r="F53" s="45" t="s">
        <v>83</v>
      </c>
      <c r="G53" s="46" t="s">
        <v>99</v>
      </c>
      <c r="H53" s="47" t="s">
        <v>100</v>
      </c>
      <c r="I53" s="48">
        <f t="shared" si="4"/>
        <v>1</v>
      </c>
      <c r="J53" s="40">
        <f t="shared" si="5"/>
        <v>1</v>
      </c>
      <c r="K53" s="56">
        <v>1.0</v>
      </c>
      <c r="L53" s="4"/>
    </row>
    <row r="54" ht="14.25" customHeight="1">
      <c r="A54" s="44">
        <v>1.0</v>
      </c>
      <c r="B54" s="45">
        <v>42.0</v>
      </c>
      <c r="C54" s="45">
        <v>39.0037112432495</v>
      </c>
      <c r="D54" s="45">
        <v>-94.5674396319074</v>
      </c>
      <c r="E54" s="45" t="s">
        <v>14</v>
      </c>
      <c r="F54" s="45" t="s">
        <v>83</v>
      </c>
      <c r="G54" s="46" t="s">
        <v>75</v>
      </c>
      <c r="H54" s="47" t="s">
        <v>101</v>
      </c>
      <c r="I54" s="48">
        <f t="shared" si="4"/>
        <v>5</v>
      </c>
      <c r="J54" s="40">
        <f t="shared" si="5"/>
        <v>5</v>
      </c>
      <c r="K54" s="49">
        <v>43102.0</v>
      </c>
      <c r="L54" s="4"/>
    </row>
    <row r="55" ht="14.25" customHeight="1">
      <c r="A55" s="44">
        <v>1.0</v>
      </c>
      <c r="B55" s="45">
        <v>43.0</v>
      </c>
      <c r="C55" s="45">
        <v>39.0037112431035</v>
      </c>
      <c r="D55" s="45">
        <v>-94.56725467568</v>
      </c>
      <c r="E55" s="45" t="s">
        <v>14</v>
      </c>
      <c r="F55" s="45" t="s">
        <v>83</v>
      </c>
      <c r="G55" s="53" t="s">
        <v>38</v>
      </c>
      <c r="H55" s="47" t="s">
        <v>102</v>
      </c>
      <c r="I55" s="48">
        <f t="shared" si="4"/>
        <v>206</v>
      </c>
      <c r="J55" s="40">
        <f t="shared" si="5"/>
        <v>206</v>
      </c>
      <c r="K55" s="43" t="s">
        <v>40</v>
      </c>
      <c r="L55" s="4"/>
    </row>
    <row r="56" ht="14.25" customHeight="1">
      <c r="A56" s="44">
        <v>1.0</v>
      </c>
      <c r="B56" s="45">
        <v>44.0</v>
      </c>
      <c r="C56" s="45">
        <v>39.0037112429575</v>
      </c>
      <c r="D56" s="45">
        <v>-94.5670697194526</v>
      </c>
      <c r="E56" s="45" t="s">
        <v>14</v>
      </c>
      <c r="F56" s="45" t="s">
        <v>83</v>
      </c>
      <c r="G56" s="46" t="s">
        <v>67</v>
      </c>
      <c r="H56" s="47" t="s">
        <v>103</v>
      </c>
      <c r="I56" s="48">
        <f t="shared" si="4"/>
        <v>11</v>
      </c>
      <c r="J56" s="40">
        <f t="shared" si="5"/>
        <v>11</v>
      </c>
      <c r="K56" s="56">
        <v>1.0</v>
      </c>
      <c r="L56" s="4"/>
    </row>
    <row r="57" ht="14.25" customHeight="1">
      <c r="A57" s="44">
        <v>1.0</v>
      </c>
      <c r="B57" s="45">
        <v>45.0</v>
      </c>
      <c r="C57" s="45">
        <v>39.0037112428115</v>
      </c>
      <c r="D57" s="45">
        <v>-94.5668847632252</v>
      </c>
      <c r="E57" s="45" t="s">
        <v>14</v>
      </c>
      <c r="F57" s="45" t="s">
        <v>83</v>
      </c>
      <c r="G57" s="46" t="s">
        <v>69</v>
      </c>
      <c r="H57" s="47" t="s">
        <v>104</v>
      </c>
      <c r="I57" s="48">
        <f t="shared" si="4"/>
        <v>11</v>
      </c>
      <c r="J57" s="40">
        <f t="shared" si="5"/>
        <v>11</v>
      </c>
      <c r="K57" s="56">
        <v>1.0</v>
      </c>
      <c r="L57" s="4"/>
    </row>
    <row r="58" ht="14.25" customHeight="1">
      <c r="A58" s="44">
        <v>1.0</v>
      </c>
      <c r="B58" s="45">
        <v>46.0</v>
      </c>
      <c r="C58" s="45">
        <v>39.0037112426655</v>
      </c>
      <c r="D58" s="45">
        <v>-94.5666998069979</v>
      </c>
      <c r="E58" s="45" t="s">
        <v>14</v>
      </c>
      <c r="F58" s="45" t="s">
        <v>83</v>
      </c>
      <c r="G58" s="53" t="s">
        <v>38</v>
      </c>
      <c r="H58" s="47" t="s">
        <v>105</v>
      </c>
      <c r="I58" s="48">
        <f t="shared" si="4"/>
        <v>206</v>
      </c>
      <c r="J58" s="40">
        <f t="shared" si="5"/>
        <v>206</v>
      </c>
      <c r="K58" s="43" t="s">
        <v>40</v>
      </c>
      <c r="L58" s="4"/>
    </row>
    <row r="59" ht="14.25" customHeight="1">
      <c r="A59" s="44">
        <v>1.0</v>
      </c>
      <c r="B59" s="45">
        <v>47.0</v>
      </c>
      <c r="C59" s="45">
        <v>39.0037112425195</v>
      </c>
      <c r="D59" s="45">
        <v>-94.5665148507705</v>
      </c>
      <c r="E59" s="45" t="s">
        <v>14</v>
      </c>
      <c r="F59" s="45" t="s">
        <v>83</v>
      </c>
      <c r="G59" s="46" t="s">
        <v>78</v>
      </c>
      <c r="H59" s="47" t="s">
        <v>106</v>
      </c>
      <c r="I59" s="48">
        <f t="shared" si="4"/>
        <v>5</v>
      </c>
      <c r="J59" s="40">
        <f t="shared" si="5"/>
        <v>5</v>
      </c>
      <c r="K59" s="56" t="s">
        <v>74</v>
      </c>
      <c r="L59" s="4"/>
    </row>
    <row r="60" ht="14.25" customHeight="1">
      <c r="A60" s="44">
        <v>1.0</v>
      </c>
      <c r="B60" s="45">
        <v>48.0</v>
      </c>
      <c r="C60" s="45">
        <v>39.0037112423735</v>
      </c>
      <c r="D60" s="45">
        <v>-94.5663298945431</v>
      </c>
      <c r="E60" s="45" t="s">
        <v>14</v>
      </c>
      <c r="F60" s="45" t="s">
        <v>83</v>
      </c>
      <c r="G60" s="46" t="s">
        <v>107</v>
      </c>
      <c r="H60" s="47" t="s">
        <v>108</v>
      </c>
      <c r="I60" s="48">
        <f t="shared" si="4"/>
        <v>10</v>
      </c>
      <c r="J60" s="40">
        <f t="shared" si="5"/>
        <v>10</v>
      </c>
      <c r="K60" s="49">
        <v>43105.0</v>
      </c>
      <c r="L60" s="4"/>
    </row>
    <row r="61" ht="14.25" customHeight="1">
      <c r="A61" s="44">
        <v>1.0</v>
      </c>
      <c r="B61" s="45">
        <v>49.0</v>
      </c>
      <c r="C61" s="45">
        <v>39.0037112422275</v>
      </c>
      <c r="D61" s="45">
        <v>-94.5661449383158</v>
      </c>
      <c r="E61" s="45" t="s">
        <v>14</v>
      </c>
      <c r="F61" s="45" t="s">
        <v>83</v>
      </c>
      <c r="G61" s="53" t="s">
        <v>38</v>
      </c>
      <c r="H61" s="47" t="s">
        <v>109</v>
      </c>
      <c r="I61" s="48">
        <f t="shared" si="4"/>
        <v>206</v>
      </c>
      <c r="J61" s="40">
        <f t="shared" si="5"/>
        <v>206</v>
      </c>
      <c r="K61" s="43" t="s">
        <v>40</v>
      </c>
      <c r="L61" s="4"/>
    </row>
    <row r="62" ht="14.25" customHeight="1">
      <c r="A62" s="44">
        <v>1.0</v>
      </c>
      <c r="B62" s="45">
        <v>50.0</v>
      </c>
      <c r="C62" s="45">
        <v>39.0037112420815</v>
      </c>
      <c r="D62" s="45">
        <v>-94.5659599820883</v>
      </c>
      <c r="E62" s="45" t="s">
        <v>14</v>
      </c>
      <c r="F62" s="45" t="s">
        <v>83</v>
      </c>
      <c r="G62" s="46" t="s">
        <v>110</v>
      </c>
      <c r="H62" s="47" t="s">
        <v>111</v>
      </c>
      <c r="I62" s="48">
        <f t="shared" si="4"/>
        <v>7</v>
      </c>
      <c r="J62" s="40">
        <f t="shared" si="5"/>
        <v>7</v>
      </c>
      <c r="K62" s="56">
        <v>1.0</v>
      </c>
      <c r="L62" s="4"/>
    </row>
    <row r="63" ht="14.25" customHeight="1">
      <c r="A63" s="44">
        <v>1.0</v>
      </c>
      <c r="B63" s="45">
        <v>51.0</v>
      </c>
      <c r="C63" s="45">
        <v>39.0037112419355</v>
      </c>
      <c r="D63" s="45">
        <v>-94.5657750258609</v>
      </c>
      <c r="E63" s="45" t="s">
        <v>14</v>
      </c>
      <c r="F63" s="45" t="s">
        <v>83</v>
      </c>
      <c r="G63" s="46" t="s">
        <v>112</v>
      </c>
      <c r="H63" s="47" t="s">
        <v>113</v>
      </c>
      <c r="I63" s="48">
        <f t="shared" si="4"/>
        <v>4</v>
      </c>
      <c r="J63" s="40">
        <f t="shared" si="5"/>
        <v>4</v>
      </c>
      <c r="K63" s="49">
        <v>43102.0</v>
      </c>
      <c r="L63" s="4"/>
    </row>
    <row r="64" ht="14.25" customHeight="1">
      <c r="A64" s="44">
        <v>1.0</v>
      </c>
      <c r="B64" s="45">
        <v>52.0</v>
      </c>
      <c r="C64" s="45">
        <v>39.0037112417895</v>
      </c>
      <c r="D64" s="45">
        <v>-94.5655900696335</v>
      </c>
      <c r="E64" s="45" t="s">
        <v>14</v>
      </c>
      <c r="F64" s="45" t="s">
        <v>83</v>
      </c>
      <c r="G64" s="53" t="s">
        <v>38</v>
      </c>
      <c r="H64" s="47" t="s">
        <v>114</v>
      </c>
      <c r="I64" s="48">
        <f t="shared" si="4"/>
        <v>206</v>
      </c>
      <c r="J64" s="40">
        <f t="shared" si="5"/>
        <v>206</v>
      </c>
      <c r="K64" s="43" t="s">
        <v>40</v>
      </c>
      <c r="L64" s="4"/>
    </row>
    <row r="65" ht="14.25" customHeight="1">
      <c r="A65" s="44">
        <v>1.0</v>
      </c>
      <c r="B65" s="45">
        <v>53.0</v>
      </c>
      <c r="C65" s="45">
        <v>39.0037112416434</v>
      </c>
      <c r="D65" s="45">
        <v>-94.565405113406</v>
      </c>
      <c r="E65" s="45" t="s">
        <v>14</v>
      </c>
      <c r="F65" s="45" t="s">
        <v>83</v>
      </c>
      <c r="G65" s="46" t="s">
        <v>110</v>
      </c>
      <c r="H65" s="47" t="s">
        <v>115</v>
      </c>
      <c r="I65" s="48">
        <f t="shared" si="4"/>
        <v>7</v>
      </c>
      <c r="J65" s="40">
        <f t="shared" si="5"/>
        <v>7</v>
      </c>
      <c r="K65" s="56">
        <v>1.0</v>
      </c>
      <c r="L65" s="4"/>
    </row>
    <row r="66" ht="14.25" customHeight="1">
      <c r="A66" s="44">
        <v>1.0</v>
      </c>
      <c r="B66" s="45">
        <v>54.0</v>
      </c>
      <c r="C66" s="45">
        <v>39.0037112414974</v>
      </c>
      <c r="D66" s="45">
        <v>-94.5652201571787</v>
      </c>
      <c r="E66" s="45" t="s">
        <v>14</v>
      </c>
      <c r="F66" s="45" t="s">
        <v>83</v>
      </c>
      <c r="G66" s="46" t="s">
        <v>116</v>
      </c>
      <c r="H66" s="47" t="s">
        <v>117</v>
      </c>
      <c r="I66" s="48">
        <f t="shared" si="4"/>
        <v>3</v>
      </c>
      <c r="J66" s="40">
        <f t="shared" si="5"/>
        <v>3</v>
      </c>
      <c r="K66" s="56">
        <v>1.0</v>
      </c>
      <c r="L66" s="4"/>
    </row>
    <row r="67" ht="14.25" customHeight="1">
      <c r="A67" s="44">
        <v>1.0</v>
      </c>
      <c r="B67" s="45">
        <v>55.0</v>
      </c>
      <c r="C67" s="45">
        <v>39.0037112413514</v>
      </c>
      <c r="D67" s="45">
        <v>-94.5650352009513</v>
      </c>
      <c r="E67" s="45" t="s">
        <v>14</v>
      </c>
      <c r="F67" s="45" t="s">
        <v>83</v>
      </c>
      <c r="G67" s="53" t="s">
        <v>38</v>
      </c>
      <c r="H67" s="47" t="s">
        <v>118</v>
      </c>
      <c r="I67" s="48">
        <f t="shared" si="4"/>
        <v>206</v>
      </c>
      <c r="J67" s="40">
        <f t="shared" si="5"/>
        <v>206</v>
      </c>
      <c r="K67" s="43" t="s">
        <v>40</v>
      </c>
      <c r="L67" s="4"/>
    </row>
    <row r="68" ht="14.25" customHeight="1">
      <c r="A68" s="44">
        <v>1.0</v>
      </c>
      <c r="B68" s="45">
        <v>56.0</v>
      </c>
      <c r="C68" s="45">
        <v>39.0037112412054</v>
      </c>
      <c r="D68" s="45">
        <v>-94.5648502447239</v>
      </c>
      <c r="E68" s="45" t="s">
        <v>14</v>
      </c>
      <c r="F68" s="45" t="s">
        <v>83</v>
      </c>
      <c r="G68" s="53" t="s">
        <v>110</v>
      </c>
      <c r="H68" s="47" t="s">
        <v>119</v>
      </c>
      <c r="I68" s="48">
        <f t="shared" si="4"/>
        <v>7</v>
      </c>
      <c r="J68" s="40">
        <f>I68-COUNTIFS($G$13:$G$2274,H68,$H$13:$H$2274,"")</f>
        <v>7</v>
      </c>
      <c r="K68" s="56">
        <v>1.0</v>
      </c>
      <c r="L68" s="4"/>
    </row>
    <row r="69" ht="14.25" customHeight="1">
      <c r="A69" s="44">
        <v>1.0</v>
      </c>
      <c r="B69" s="45">
        <v>57.0</v>
      </c>
      <c r="C69" s="45">
        <v>39.0037112410594</v>
      </c>
      <c r="D69" s="45">
        <v>-94.5646652884966</v>
      </c>
      <c r="E69" s="45" t="s">
        <v>14</v>
      </c>
      <c r="F69" s="45" t="s">
        <v>83</v>
      </c>
      <c r="G69" s="46" t="s">
        <v>120</v>
      </c>
      <c r="H69" s="47" t="s">
        <v>121</v>
      </c>
      <c r="I69" s="48">
        <f t="shared" si="4"/>
        <v>6</v>
      </c>
      <c r="J69" s="40">
        <f t="shared" ref="J69:J672" si="6">I69-COUNTIFS($G$13:$G$2274,G69,$H$13:$H$2274,"")</f>
        <v>6</v>
      </c>
      <c r="K69" s="49">
        <v>43103.0</v>
      </c>
      <c r="L69" s="4"/>
    </row>
    <row r="70" ht="14.25" customHeight="1">
      <c r="A70" s="44">
        <v>1.0</v>
      </c>
      <c r="B70" s="45">
        <v>58.0</v>
      </c>
      <c r="C70" s="45">
        <v>39.0037112409134</v>
      </c>
      <c r="D70" s="45">
        <v>-94.5644803322692</v>
      </c>
      <c r="E70" s="45" t="s">
        <v>14</v>
      </c>
      <c r="F70" s="45" t="s">
        <v>83</v>
      </c>
      <c r="G70" s="53" t="s">
        <v>38</v>
      </c>
      <c r="H70" s="47" t="s">
        <v>122</v>
      </c>
      <c r="I70" s="48">
        <f t="shared" si="4"/>
        <v>206</v>
      </c>
      <c r="J70" s="40">
        <f t="shared" si="6"/>
        <v>206</v>
      </c>
      <c r="K70" s="43" t="s">
        <v>40</v>
      </c>
      <c r="L70" s="4"/>
    </row>
    <row r="71" ht="14.25" customHeight="1">
      <c r="A71" s="44">
        <v>2.0</v>
      </c>
      <c r="B71" s="45">
        <v>1.0</v>
      </c>
      <c r="C71" s="45">
        <v>39.0035675187904</v>
      </c>
      <c r="D71" s="45">
        <v>-94.5750228379824</v>
      </c>
      <c r="E71" s="45" t="s">
        <v>18</v>
      </c>
      <c r="F71" s="45" t="s">
        <v>37</v>
      </c>
      <c r="G71" s="46" t="s">
        <v>123</v>
      </c>
      <c r="H71" s="47" t="s">
        <v>124</v>
      </c>
      <c r="I71" s="48">
        <f t="shared" si="4"/>
        <v>11</v>
      </c>
      <c r="J71" s="40">
        <f t="shared" si="6"/>
        <v>11</v>
      </c>
      <c r="K71" s="49">
        <v>43102.0</v>
      </c>
      <c r="L71" s="4"/>
    </row>
    <row r="72" ht="14.25" customHeight="1">
      <c r="A72" s="44">
        <v>2.0</v>
      </c>
      <c r="B72" s="45">
        <v>2.0</v>
      </c>
      <c r="C72" s="45">
        <v>39.0035675186444</v>
      </c>
      <c r="D72" s="45">
        <v>-94.5748378821308</v>
      </c>
      <c r="E72" s="45" t="s">
        <v>18</v>
      </c>
      <c r="F72" s="45" t="s">
        <v>37</v>
      </c>
      <c r="G72" s="46" t="s">
        <v>125</v>
      </c>
      <c r="H72" s="47" t="s">
        <v>126</v>
      </c>
      <c r="I72" s="48">
        <f t="shared" si="4"/>
        <v>13</v>
      </c>
      <c r="J72" s="40">
        <f t="shared" si="6"/>
        <v>13</v>
      </c>
      <c r="K72" s="49">
        <v>43105.0</v>
      </c>
      <c r="L72" s="4"/>
    </row>
    <row r="73" ht="14.25" customHeight="1">
      <c r="A73" s="44">
        <v>2.0</v>
      </c>
      <c r="B73" s="45">
        <v>3.0</v>
      </c>
      <c r="C73" s="45">
        <v>39.0035675184984</v>
      </c>
      <c r="D73" s="45">
        <v>-94.5746529262792</v>
      </c>
      <c r="E73" s="45" t="s">
        <v>18</v>
      </c>
      <c r="F73" s="45" t="s">
        <v>37</v>
      </c>
      <c r="G73" s="46" t="s">
        <v>127</v>
      </c>
      <c r="H73" s="47" t="s">
        <v>128</v>
      </c>
      <c r="I73" s="48">
        <f t="shared" si="4"/>
        <v>15</v>
      </c>
      <c r="J73" s="40">
        <f t="shared" si="6"/>
        <v>15</v>
      </c>
      <c r="K73" s="49">
        <v>43106.0</v>
      </c>
      <c r="L73" s="4"/>
    </row>
    <row r="74" ht="14.25" customHeight="1">
      <c r="A74" s="44">
        <v>2.0</v>
      </c>
      <c r="B74" s="45">
        <v>4.0</v>
      </c>
      <c r="C74" s="45">
        <v>39.0035675183524</v>
      </c>
      <c r="D74" s="45">
        <v>-94.5744679704275</v>
      </c>
      <c r="E74" s="45" t="s">
        <v>18</v>
      </c>
      <c r="F74" s="45" t="s">
        <v>37</v>
      </c>
      <c r="G74" s="46" t="s">
        <v>75</v>
      </c>
      <c r="H74" s="47" t="s">
        <v>129</v>
      </c>
      <c r="I74" s="48">
        <f t="shared" si="4"/>
        <v>5</v>
      </c>
      <c r="J74" s="40">
        <f t="shared" si="6"/>
        <v>5</v>
      </c>
      <c r="K74" s="49">
        <v>43102.0</v>
      </c>
      <c r="L74" s="4"/>
    </row>
    <row r="75" ht="14.25" customHeight="1">
      <c r="A75" s="44">
        <v>2.0</v>
      </c>
      <c r="B75" s="45">
        <v>5.0</v>
      </c>
      <c r="C75" s="45">
        <v>39.0035675182064</v>
      </c>
      <c r="D75" s="45">
        <v>-94.5742830145759</v>
      </c>
      <c r="E75" s="45" t="s">
        <v>18</v>
      </c>
      <c r="F75" s="45" t="s">
        <v>37</v>
      </c>
      <c r="G75" s="46" t="s">
        <v>125</v>
      </c>
      <c r="H75" s="47" t="s">
        <v>130</v>
      </c>
      <c r="I75" s="48">
        <f t="shared" si="4"/>
        <v>13</v>
      </c>
      <c r="J75" s="40">
        <f t="shared" si="6"/>
        <v>13</v>
      </c>
      <c r="K75" s="49">
        <v>43105.0</v>
      </c>
      <c r="L75" s="4"/>
    </row>
    <row r="76" ht="14.25" customHeight="1">
      <c r="A76" s="44">
        <v>2.0</v>
      </c>
      <c r="B76" s="45">
        <v>6.0</v>
      </c>
      <c r="C76" s="45">
        <v>39.0035675180604</v>
      </c>
      <c r="D76" s="45">
        <v>-94.5740980587243</v>
      </c>
      <c r="E76" s="45" t="s">
        <v>18</v>
      </c>
      <c r="F76" s="45" t="s">
        <v>37</v>
      </c>
      <c r="G76" s="46" t="s">
        <v>127</v>
      </c>
      <c r="H76" s="47" t="s">
        <v>131</v>
      </c>
      <c r="I76" s="48">
        <f t="shared" si="4"/>
        <v>15</v>
      </c>
      <c r="J76" s="40">
        <f t="shared" si="6"/>
        <v>15</v>
      </c>
      <c r="K76" s="49">
        <v>43106.0</v>
      </c>
      <c r="L76" s="4"/>
    </row>
    <row r="77" ht="14.25" customHeight="1">
      <c r="A77" s="44">
        <v>2.0</v>
      </c>
      <c r="B77" s="45">
        <v>7.0</v>
      </c>
      <c r="C77" s="45">
        <v>39.0035675179143</v>
      </c>
      <c r="D77" s="45">
        <v>-94.5739131028726</v>
      </c>
      <c r="E77" s="45" t="s">
        <v>18</v>
      </c>
      <c r="F77" s="45" t="s">
        <v>37</v>
      </c>
      <c r="G77" s="46" t="s">
        <v>116</v>
      </c>
      <c r="H77" s="47" t="s">
        <v>132</v>
      </c>
      <c r="I77" s="48">
        <f t="shared" si="4"/>
        <v>3</v>
      </c>
      <c r="J77" s="40">
        <f t="shared" si="6"/>
        <v>3</v>
      </c>
      <c r="K77" s="56">
        <v>1.0</v>
      </c>
      <c r="L77" s="4"/>
    </row>
    <row r="78" ht="14.25" customHeight="1">
      <c r="A78" s="44">
        <v>2.0</v>
      </c>
      <c r="B78" s="45">
        <v>8.0</v>
      </c>
      <c r="C78" s="45">
        <v>39.0035675177683</v>
      </c>
      <c r="D78" s="45">
        <v>-94.573728147021</v>
      </c>
      <c r="E78" s="45" t="s">
        <v>18</v>
      </c>
      <c r="F78" s="45" t="s">
        <v>37</v>
      </c>
      <c r="G78" s="46" t="s">
        <v>125</v>
      </c>
      <c r="H78" s="47" t="s">
        <v>133</v>
      </c>
      <c r="I78" s="48">
        <f t="shared" si="4"/>
        <v>13</v>
      </c>
      <c r="J78" s="40">
        <f t="shared" si="6"/>
        <v>13</v>
      </c>
      <c r="K78" s="49">
        <v>43105.0</v>
      </c>
      <c r="L78" s="4"/>
    </row>
    <row r="79" ht="14.25" customHeight="1">
      <c r="A79" s="44">
        <v>2.0</v>
      </c>
      <c r="B79" s="45">
        <v>9.0</v>
      </c>
      <c r="C79" s="45">
        <v>39.0035675176223</v>
      </c>
      <c r="D79" s="45">
        <v>-94.5735431911693</v>
      </c>
      <c r="E79" s="45" t="s">
        <v>18</v>
      </c>
      <c r="F79" s="45" t="s">
        <v>37</v>
      </c>
      <c r="G79" s="46" t="s">
        <v>127</v>
      </c>
      <c r="H79" s="47" t="s">
        <v>134</v>
      </c>
      <c r="I79" s="48">
        <f t="shared" si="4"/>
        <v>15</v>
      </c>
      <c r="J79" s="40">
        <f t="shared" si="6"/>
        <v>15</v>
      </c>
      <c r="K79" s="49">
        <v>43106.0</v>
      </c>
      <c r="L79" s="4"/>
    </row>
    <row r="80" ht="14.25" customHeight="1">
      <c r="A80" s="44">
        <v>2.0</v>
      </c>
      <c r="B80" s="45">
        <v>10.0</v>
      </c>
      <c r="C80" s="45">
        <v>39.0035675174763</v>
      </c>
      <c r="D80" s="45">
        <v>-94.5733582353177</v>
      </c>
      <c r="E80" s="45" t="s">
        <v>18</v>
      </c>
      <c r="F80" s="45" t="s">
        <v>37</v>
      </c>
      <c r="G80" s="46" t="s">
        <v>135</v>
      </c>
      <c r="H80" s="47" t="s">
        <v>136</v>
      </c>
      <c r="I80" s="48">
        <f t="shared" si="4"/>
        <v>5</v>
      </c>
      <c r="J80" s="40">
        <f t="shared" si="6"/>
        <v>5</v>
      </c>
      <c r="K80" s="56">
        <v>1.0</v>
      </c>
      <c r="L80" s="4"/>
    </row>
    <row r="81" ht="14.25" customHeight="1">
      <c r="A81" s="44">
        <v>2.0</v>
      </c>
      <c r="B81" s="45">
        <v>11.0</v>
      </c>
      <c r="C81" s="45">
        <v>39.0035675173303</v>
      </c>
      <c r="D81" s="45">
        <v>-94.5731732794661</v>
      </c>
      <c r="E81" s="45" t="s">
        <v>18</v>
      </c>
      <c r="F81" s="45" t="s">
        <v>37</v>
      </c>
      <c r="G81" s="46" t="s">
        <v>125</v>
      </c>
      <c r="H81" s="47" t="s">
        <v>137</v>
      </c>
      <c r="I81" s="48">
        <f t="shared" si="4"/>
        <v>13</v>
      </c>
      <c r="J81" s="40">
        <f t="shared" si="6"/>
        <v>13</v>
      </c>
      <c r="K81" s="49">
        <v>43105.0</v>
      </c>
      <c r="L81" s="4"/>
    </row>
    <row r="82" ht="14.25" customHeight="1">
      <c r="A82" s="44">
        <v>2.0</v>
      </c>
      <c r="B82" s="45">
        <v>12.0</v>
      </c>
      <c r="C82" s="45">
        <v>39.0035675171843</v>
      </c>
      <c r="D82" s="45">
        <v>-94.5729883236144</v>
      </c>
      <c r="E82" s="45" t="s">
        <v>18</v>
      </c>
      <c r="F82" s="45" t="s">
        <v>37</v>
      </c>
      <c r="G82" s="46" t="s">
        <v>127</v>
      </c>
      <c r="H82" s="47" t="s">
        <v>138</v>
      </c>
      <c r="I82" s="48">
        <f t="shared" si="4"/>
        <v>15</v>
      </c>
      <c r="J82" s="40">
        <f t="shared" si="6"/>
        <v>15</v>
      </c>
      <c r="K82" s="49">
        <v>43106.0</v>
      </c>
      <c r="L82" s="4"/>
    </row>
    <row r="83" ht="14.25" customHeight="1">
      <c r="A83" s="44">
        <v>2.0</v>
      </c>
      <c r="B83" s="45">
        <v>13.0</v>
      </c>
      <c r="C83" s="45">
        <v>39.0035675170383</v>
      </c>
      <c r="D83" s="45">
        <v>-94.5728033677628</v>
      </c>
      <c r="E83" s="45" t="s">
        <v>18</v>
      </c>
      <c r="F83" s="45" t="s">
        <v>37</v>
      </c>
      <c r="G83" s="46" t="s">
        <v>139</v>
      </c>
      <c r="H83" s="47" t="s">
        <v>140</v>
      </c>
      <c r="I83" s="48">
        <f t="shared" si="4"/>
        <v>107</v>
      </c>
      <c r="J83" s="40">
        <f t="shared" si="6"/>
        <v>107</v>
      </c>
      <c r="K83" s="49">
        <v>43108.0</v>
      </c>
      <c r="L83" s="4"/>
    </row>
    <row r="84" ht="14.25" customHeight="1">
      <c r="A84" s="44">
        <v>2.0</v>
      </c>
      <c r="B84" s="45">
        <v>14.0</v>
      </c>
      <c r="C84" s="45">
        <v>39.0035675168923</v>
      </c>
      <c r="D84" s="45">
        <v>-94.5726184119112</v>
      </c>
      <c r="E84" s="45" t="s">
        <v>18</v>
      </c>
      <c r="F84" s="45" t="s">
        <v>37</v>
      </c>
      <c r="G84" s="46" t="s">
        <v>125</v>
      </c>
      <c r="H84" s="47" t="s">
        <v>141</v>
      </c>
      <c r="I84" s="48">
        <f t="shared" si="4"/>
        <v>13</v>
      </c>
      <c r="J84" s="40">
        <f t="shared" si="6"/>
        <v>13</v>
      </c>
      <c r="K84" s="49">
        <v>43105.0</v>
      </c>
      <c r="L84" s="4"/>
    </row>
    <row r="85" ht="14.25" customHeight="1">
      <c r="A85" s="44">
        <v>2.0</v>
      </c>
      <c r="B85" s="45">
        <v>15.0</v>
      </c>
      <c r="C85" s="45">
        <v>39.0035675167463</v>
      </c>
      <c r="D85" s="45">
        <v>-94.5724334560595</v>
      </c>
      <c r="E85" s="45" t="s">
        <v>18</v>
      </c>
      <c r="F85" s="45" t="s">
        <v>37</v>
      </c>
      <c r="G85" s="46" t="s">
        <v>127</v>
      </c>
      <c r="H85" s="47" t="s">
        <v>142</v>
      </c>
      <c r="I85" s="48">
        <f t="shared" si="4"/>
        <v>15</v>
      </c>
      <c r="J85" s="40">
        <f t="shared" si="6"/>
        <v>15</v>
      </c>
      <c r="K85" s="49">
        <v>43106.0</v>
      </c>
      <c r="L85" s="4"/>
    </row>
    <row r="86" ht="14.25" customHeight="1">
      <c r="A86" s="44">
        <v>2.0</v>
      </c>
      <c r="B86" s="45">
        <v>16.0</v>
      </c>
      <c r="C86" s="45">
        <v>39.0035675166003</v>
      </c>
      <c r="D86" s="45">
        <v>-94.5722485002079</v>
      </c>
      <c r="E86" s="45" t="s">
        <v>18</v>
      </c>
      <c r="F86" s="45" t="s">
        <v>37</v>
      </c>
      <c r="G86" s="46" t="s">
        <v>143</v>
      </c>
      <c r="H86" s="47" t="s">
        <v>144</v>
      </c>
      <c r="I86" s="48">
        <f t="shared" si="4"/>
        <v>7</v>
      </c>
      <c r="J86" s="40">
        <f t="shared" si="6"/>
        <v>7</v>
      </c>
      <c r="K86" s="49">
        <v>43103.0</v>
      </c>
      <c r="L86" s="4"/>
    </row>
    <row r="87" ht="14.25" customHeight="1">
      <c r="A87" s="44">
        <v>2.0</v>
      </c>
      <c r="B87" s="45">
        <v>17.0</v>
      </c>
      <c r="C87" s="45">
        <v>39.0035675164543</v>
      </c>
      <c r="D87" s="45">
        <v>-94.5720635443563</v>
      </c>
      <c r="E87" s="45" t="s">
        <v>18</v>
      </c>
      <c r="F87" s="45" t="s">
        <v>37</v>
      </c>
      <c r="G87" s="46" t="s">
        <v>125</v>
      </c>
      <c r="H87" s="47" t="s">
        <v>145</v>
      </c>
      <c r="I87" s="48">
        <f t="shared" si="4"/>
        <v>13</v>
      </c>
      <c r="J87" s="40">
        <f t="shared" si="6"/>
        <v>13</v>
      </c>
      <c r="K87" s="49">
        <v>43105.0</v>
      </c>
      <c r="L87" s="4"/>
    </row>
    <row r="88" ht="14.25" customHeight="1">
      <c r="A88" s="44">
        <v>2.0</v>
      </c>
      <c r="B88" s="45">
        <v>18.0</v>
      </c>
      <c r="C88" s="45">
        <v>39.0035675163083</v>
      </c>
      <c r="D88" s="45">
        <v>-94.5718785885046</v>
      </c>
      <c r="E88" s="45" t="s">
        <v>18</v>
      </c>
      <c r="F88" s="45" t="s">
        <v>37</v>
      </c>
      <c r="G88" s="46" t="s">
        <v>127</v>
      </c>
      <c r="H88" s="47" t="s">
        <v>146</v>
      </c>
      <c r="I88" s="48">
        <f t="shared" si="4"/>
        <v>15</v>
      </c>
      <c r="J88" s="40">
        <f t="shared" si="6"/>
        <v>15</v>
      </c>
      <c r="K88" s="49">
        <v>43106.0</v>
      </c>
      <c r="L88" s="4"/>
    </row>
    <row r="89" ht="14.25" customHeight="1">
      <c r="A89" s="44">
        <v>2.0</v>
      </c>
      <c r="B89" s="45">
        <v>19.0</v>
      </c>
      <c r="C89" s="45">
        <v>39.0035675161623</v>
      </c>
      <c r="D89" s="45">
        <v>-94.571693632653</v>
      </c>
      <c r="E89" s="45" t="s">
        <v>18</v>
      </c>
      <c r="F89" s="45" t="s">
        <v>37</v>
      </c>
      <c r="G89" s="46" t="s">
        <v>120</v>
      </c>
      <c r="H89" s="47" t="s">
        <v>147</v>
      </c>
      <c r="I89" s="48">
        <f t="shared" si="4"/>
        <v>6</v>
      </c>
      <c r="J89" s="40">
        <f t="shared" si="6"/>
        <v>6</v>
      </c>
      <c r="K89" s="49">
        <v>43103.0</v>
      </c>
      <c r="L89" s="4"/>
    </row>
    <row r="90" ht="14.25" customHeight="1">
      <c r="A90" s="44">
        <v>2.0</v>
      </c>
      <c r="B90" s="45">
        <v>20.0</v>
      </c>
      <c r="C90" s="45">
        <v>39.0035675160163</v>
      </c>
      <c r="D90" s="45">
        <v>-94.5715086768013</v>
      </c>
      <c r="E90" s="45" t="s">
        <v>18</v>
      </c>
      <c r="F90" s="45" t="s">
        <v>37</v>
      </c>
      <c r="G90" s="46" t="s">
        <v>125</v>
      </c>
      <c r="H90" s="47" t="s">
        <v>148</v>
      </c>
      <c r="I90" s="48">
        <f t="shared" si="4"/>
        <v>13</v>
      </c>
      <c r="J90" s="40">
        <f t="shared" si="6"/>
        <v>13</v>
      </c>
      <c r="K90" s="49">
        <v>43105.0</v>
      </c>
      <c r="L90" s="4"/>
    </row>
    <row r="91" ht="14.25" customHeight="1">
      <c r="A91" s="44">
        <v>2.0</v>
      </c>
      <c r="B91" s="45">
        <v>21.0</v>
      </c>
      <c r="C91" s="45">
        <v>39.0035675158702</v>
      </c>
      <c r="D91" s="45">
        <v>-94.5713237209497</v>
      </c>
      <c r="E91" s="45" t="s">
        <v>18</v>
      </c>
      <c r="F91" s="45" t="s">
        <v>37</v>
      </c>
      <c r="G91" s="46" t="s">
        <v>127</v>
      </c>
      <c r="H91" s="47" t="s">
        <v>149</v>
      </c>
      <c r="I91" s="48">
        <f t="shared" si="4"/>
        <v>15</v>
      </c>
      <c r="J91" s="40">
        <f t="shared" si="6"/>
        <v>15</v>
      </c>
      <c r="K91" s="49">
        <v>43106.0</v>
      </c>
      <c r="L91" s="4"/>
    </row>
    <row r="92" ht="14.25" customHeight="1">
      <c r="A92" s="44">
        <v>2.0</v>
      </c>
      <c r="B92" s="45">
        <v>22.0</v>
      </c>
      <c r="C92" s="45">
        <v>39.0035675157242</v>
      </c>
      <c r="D92" s="45">
        <v>-94.5711387650981</v>
      </c>
      <c r="E92" s="45" t="s">
        <v>18</v>
      </c>
      <c r="F92" s="45" t="s">
        <v>37</v>
      </c>
      <c r="G92" s="46" t="s">
        <v>150</v>
      </c>
      <c r="H92" s="47" t="s">
        <v>151</v>
      </c>
      <c r="I92" s="48">
        <f t="shared" si="4"/>
        <v>5</v>
      </c>
      <c r="J92" s="40">
        <f t="shared" si="6"/>
        <v>5</v>
      </c>
      <c r="K92" s="49">
        <v>43102.0</v>
      </c>
      <c r="L92" s="4"/>
    </row>
    <row r="93" ht="14.25" customHeight="1">
      <c r="A93" s="44">
        <v>2.0</v>
      </c>
      <c r="B93" s="45">
        <v>23.0</v>
      </c>
      <c r="C93" s="45">
        <v>39.0035675155782</v>
      </c>
      <c r="D93" s="45">
        <v>-94.5709538092464</v>
      </c>
      <c r="E93" s="45" t="s">
        <v>18</v>
      </c>
      <c r="F93" s="45" t="s">
        <v>37</v>
      </c>
      <c r="G93" s="46" t="s">
        <v>125</v>
      </c>
      <c r="H93" s="47" t="s">
        <v>152</v>
      </c>
      <c r="I93" s="48">
        <f t="shared" si="4"/>
        <v>13</v>
      </c>
      <c r="J93" s="40">
        <f t="shared" si="6"/>
        <v>13</v>
      </c>
      <c r="K93" s="49">
        <v>43105.0</v>
      </c>
      <c r="L93" s="4"/>
    </row>
    <row r="94" ht="14.25" customHeight="1">
      <c r="A94" s="44">
        <v>2.0</v>
      </c>
      <c r="B94" s="45">
        <v>24.0</v>
      </c>
      <c r="C94" s="45">
        <v>39.0035675154322</v>
      </c>
      <c r="D94" s="45">
        <v>-94.5707688533948</v>
      </c>
      <c r="E94" s="45" t="s">
        <v>18</v>
      </c>
      <c r="F94" s="45" t="s">
        <v>37</v>
      </c>
      <c r="G94" s="46" t="s">
        <v>127</v>
      </c>
      <c r="H94" s="47" t="s">
        <v>153</v>
      </c>
      <c r="I94" s="48">
        <f t="shared" si="4"/>
        <v>15</v>
      </c>
      <c r="J94" s="40">
        <f t="shared" si="6"/>
        <v>15</v>
      </c>
      <c r="K94" s="49">
        <v>43106.0</v>
      </c>
      <c r="L94" s="4"/>
    </row>
    <row r="95" ht="14.25" customHeight="1">
      <c r="A95" s="44">
        <v>2.0</v>
      </c>
      <c r="B95" s="45">
        <v>25.0</v>
      </c>
      <c r="C95" s="45">
        <v>39.0035675152862</v>
      </c>
      <c r="D95" s="45">
        <v>-94.5705838975432</v>
      </c>
      <c r="E95" s="45" t="s">
        <v>18</v>
      </c>
      <c r="F95" s="45" t="s">
        <v>37</v>
      </c>
      <c r="G95" s="46" t="s">
        <v>154</v>
      </c>
      <c r="H95" s="47" t="s">
        <v>155</v>
      </c>
      <c r="I95" s="48">
        <f t="shared" si="4"/>
        <v>43</v>
      </c>
      <c r="J95" s="40">
        <f t="shared" si="6"/>
        <v>43</v>
      </c>
      <c r="K95" s="49">
        <v>43108.0</v>
      </c>
      <c r="L95" s="57"/>
    </row>
    <row r="96" ht="14.25" customHeight="1">
      <c r="A96" s="44">
        <v>2.0</v>
      </c>
      <c r="B96" s="45">
        <v>26.0</v>
      </c>
      <c r="C96" s="45">
        <v>39.0035675151402</v>
      </c>
      <c r="D96" s="45">
        <v>-94.5703989416915</v>
      </c>
      <c r="E96" s="45" t="s">
        <v>14</v>
      </c>
      <c r="F96" s="45" t="s">
        <v>83</v>
      </c>
      <c r="G96" s="46" t="s">
        <v>125</v>
      </c>
      <c r="H96" s="47" t="s">
        <v>156</v>
      </c>
      <c r="I96" s="48">
        <f t="shared" si="4"/>
        <v>13</v>
      </c>
      <c r="J96" s="40">
        <f t="shared" si="6"/>
        <v>13</v>
      </c>
      <c r="K96" s="49">
        <v>43105.0</v>
      </c>
      <c r="L96" s="4"/>
    </row>
    <row r="97" ht="14.25" customHeight="1">
      <c r="A97" s="44">
        <v>2.0</v>
      </c>
      <c r="B97" s="45">
        <v>27.0</v>
      </c>
      <c r="C97" s="45">
        <v>39.0035675149942</v>
      </c>
      <c r="D97" s="45">
        <v>-94.5702139858399</v>
      </c>
      <c r="E97" s="45" t="s">
        <v>14</v>
      </c>
      <c r="F97" s="45" t="s">
        <v>83</v>
      </c>
      <c r="G97" s="46" t="s">
        <v>127</v>
      </c>
      <c r="H97" s="47" t="s">
        <v>157</v>
      </c>
      <c r="I97" s="48">
        <f t="shared" si="4"/>
        <v>15</v>
      </c>
      <c r="J97" s="40">
        <f t="shared" si="6"/>
        <v>15</v>
      </c>
      <c r="K97" s="49">
        <v>43106.0</v>
      </c>
      <c r="L97" s="4"/>
    </row>
    <row r="98" ht="14.25" customHeight="1">
      <c r="A98" s="44">
        <v>2.0</v>
      </c>
      <c r="B98" s="45">
        <v>28.0</v>
      </c>
      <c r="C98" s="45">
        <v>39.0035675148482</v>
      </c>
      <c r="D98" s="45">
        <v>-94.5700290299882</v>
      </c>
      <c r="E98" s="45" t="s">
        <v>14</v>
      </c>
      <c r="F98" s="45" t="s">
        <v>83</v>
      </c>
      <c r="G98" s="46" t="s">
        <v>75</v>
      </c>
      <c r="H98" s="47" t="s">
        <v>158</v>
      </c>
      <c r="I98" s="48">
        <f t="shared" si="4"/>
        <v>5</v>
      </c>
      <c r="J98" s="40">
        <f t="shared" si="6"/>
        <v>5</v>
      </c>
      <c r="K98" s="49">
        <v>43102.0</v>
      </c>
      <c r="L98" s="4"/>
    </row>
    <row r="99" ht="14.25" customHeight="1">
      <c r="A99" s="44">
        <v>2.0</v>
      </c>
      <c r="B99" s="45">
        <v>29.0</v>
      </c>
      <c r="C99" s="45">
        <v>39.0035675147022</v>
      </c>
      <c r="D99" s="45">
        <v>-94.5698440741366</v>
      </c>
      <c r="E99" s="45" t="s">
        <v>14</v>
      </c>
      <c r="F99" s="45" t="s">
        <v>83</v>
      </c>
      <c r="G99" s="46" t="s">
        <v>125</v>
      </c>
      <c r="H99" s="47" t="s">
        <v>159</v>
      </c>
      <c r="I99" s="48">
        <f t="shared" si="4"/>
        <v>13</v>
      </c>
      <c r="J99" s="40">
        <f t="shared" si="6"/>
        <v>13</v>
      </c>
      <c r="K99" s="49">
        <v>43105.0</v>
      </c>
      <c r="L99" s="4"/>
    </row>
    <row r="100" ht="14.25" customHeight="1">
      <c r="A100" s="44">
        <v>2.0</v>
      </c>
      <c r="B100" s="45">
        <v>30.0</v>
      </c>
      <c r="C100" s="45">
        <v>39.0035675145562</v>
      </c>
      <c r="D100" s="45">
        <v>-94.569659118285</v>
      </c>
      <c r="E100" s="45" t="s">
        <v>14</v>
      </c>
      <c r="F100" s="45" t="s">
        <v>83</v>
      </c>
      <c r="G100" s="46" t="s">
        <v>127</v>
      </c>
      <c r="H100" s="47" t="s">
        <v>160</v>
      </c>
      <c r="I100" s="48">
        <f t="shared" si="4"/>
        <v>15</v>
      </c>
      <c r="J100" s="40">
        <f t="shared" si="6"/>
        <v>15</v>
      </c>
      <c r="K100" s="49">
        <v>43106.0</v>
      </c>
      <c r="L100" s="4"/>
    </row>
    <row r="101" ht="14.25" customHeight="1">
      <c r="A101" s="44">
        <v>2.0</v>
      </c>
      <c r="B101" s="45">
        <v>31.0</v>
      </c>
      <c r="C101" s="45">
        <v>39.0035675144102</v>
      </c>
      <c r="D101" s="45">
        <v>-94.5694741624333</v>
      </c>
      <c r="E101" s="45" t="s">
        <v>14</v>
      </c>
      <c r="F101" s="45" t="s">
        <v>83</v>
      </c>
      <c r="G101" s="46" t="s">
        <v>161</v>
      </c>
      <c r="H101" s="47" t="s">
        <v>162</v>
      </c>
      <c r="I101" s="48">
        <f t="shared" si="4"/>
        <v>50</v>
      </c>
      <c r="J101" s="40">
        <f t="shared" si="6"/>
        <v>50</v>
      </c>
      <c r="K101" s="58">
        <v>10.0</v>
      </c>
      <c r="L101" s="4"/>
    </row>
    <row r="102" ht="14.25" customHeight="1">
      <c r="A102" s="44">
        <v>2.0</v>
      </c>
      <c r="B102" s="45">
        <v>32.0</v>
      </c>
      <c r="C102" s="45">
        <v>39.0035675142642</v>
      </c>
      <c r="D102" s="45">
        <v>-94.5692892065817</v>
      </c>
      <c r="E102" s="45" t="s">
        <v>14</v>
      </c>
      <c r="F102" s="45" t="s">
        <v>83</v>
      </c>
      <c r="G102" s="46" t="s">
        <v>125</v>
      </c>
      <c r="H102" s="47" t="s">
        <v>163</v>
      </c>
      <c r="I102" s="48">
        <f t="shared" si="4"/>
        <v>13</v>
      </c>
      <c r="J102" s="40">
        <f t="shared" si="6"/>
        <v>13</v>
      </c>
      <c r="K102" s="49">
        <v>43105.0</v>
      </c>
      <c r="L102" s="4"/>
    </row>
    <row r="103" ht="14.25" customHeight="1">
      <c r="A103" s="44">
        <v>2.0</v>
      </c>
      <c r="B103" s="45">
        <v>33.0</v>
      </c>
      <c r="C103" s="45">
        <v>39.0035675141181</v>
      </c>
      <c r="D103" s="45">
        <v>-94.5691042507301</v>
      </c>
      <c r="E103" s="45" t="s">
        <v>14</v>
      </c>
      <c r="F103" s="45" t="s">
        <v>83</v>
      </c>
      <c r="G103" s="46" t="s">
        <v>127</v>
      </c>
      <c r="H103" s="47" t="s">
        <v>164</v>
      </c>
      <c r="I103" s="48">
        <f t="shared" si="4"/>
        <v>15</v>
      </c>
      <c r="J103" s="40">
        <f t="shared" si="6"/>
        <v>15</v>
      </c>
      <c r="K103" s="49">
        <v>43106.0</v>
      </c>
      <c r="L103" s="4"/>
    </row>
    <row r="104" ht="14.25" customHeight="1">
      <c r="A104" s="44">
        <v>2.0</v>
      </c>
      <c r="B104" s="45">
        <v>34.0</v>
      </c>
      <c r="C104" s="45">
        <v>39.0035675139721</v>
      </c>
      <c r="D104" s="45">
        <v>-94.5689192948784</v>
      </c>
      <c r="E104" s="45" t="s">
        <v>14</v>
      </c>
      <c r="F104" s="45" t="s">
        <v>83</v>
      </c>
      <c r="G104" s="46" t="s">
        <v>161</v>
      </c>
      <c r="H104" s="47" t="s">
        <v>165</v>
      </c>
      <c r="I104" s="48">
        <f t="shared" si="4"/>
        <v>50</v>
      </c>
      <c r="J104" s="40">
        <f t="shared" si="6"/>
        <v>50</v>
      </c>
      <c r="K104" s="58">
        <v>10.0</v>
      </c>
      <c r="L104" s="4"/>
    </row>
    <row r="105" ht="14.25" customHeight="1">
      <c r="A105" s="44">
        <v>2.0</v>
      </c>
      <c r="B105" s="45">
        <v>35.0</v>
      </c>
      <c r="C105" s="45">
        <v>39.0035675138261</v>
      </c>
      <c r="D105" s="45">
        <v>-94.5687343390268</v>
      </c>
      <c r="E105" s="45" t="s">
        <v>14</v>
      </c>
      <c r="F105" s="45" t="s">
        <v>83</v>
      </c>
      <c r="G105" s="46" t="s">
        <v>125</v>
      </c>
      <c r="H105" s="47" t="s">
        <v>166</v>
      </c>
      <c r="I105" s="48">
        <f t="shared" si="4"/>
        <v>13</v>
      </c>
      <c r="J105" s="40">
        <f t="shared" si="6"/>
        <v>13</v>
      </c>
      <c r="K105" s="49">
        <v>43105.0</v>
      </c>
      <c r="L105" s="4"/>
    </row>
    <row r="106" ht="14.25" customHeight="1">
      <c r="A106" s="44">
        <v>2.0</v>
      </c>
      <c r="B106" s="45">
        <v>36.0</v>
      </c>
      <c r="C106" s="45">
        <v>39.0035675136801</v>
      </c>
      <c r="D106" s="45">
        <v>-94.5685493831752</v>
      </c>
      <c r="E106" s="45" t="s">
        <v>14</v>
      </c>
      <c r="F106" s="45" t="s">
        <v>83</v>
      </c>
      <c r="G106" s="46" t="s">
        <v>127</v>
      </c>
      <c r="H106" s="47" t="s">
        <v>163</v>
      </c>
      <c r="I106" s="48">
        <f t="shared" si="4"/>
        <v>15</v>
      </c>
      <c r="J106" s="40">
        <f t="shared" si="6"/>
        <v>15</v>
      </c>
      <c r="K106" s="49">
        <v>43106.0</v>
      </c>
      <c r="L106" s="4"/>
    </row>
    <row r="107" ht="14.25" customHeight="1">
      <c r="A107" s="44">
        <v>2.0</v>
      </c>
      <c r="B107" s="45">
        <v>37.0</v>
      </c>
      <c r="C107" s="45">
        <v>39.0035675135341</v>
      </c>
      <c r="D107" s="45">
        <v>-94.5683644273235</v>
      </c>
      <c r="E107" s="45" t="s">
        <v>14</v>
      </c>
      <c r="F107" s="45" t="s">
        <v>83</v>
      </c>
      <c r="G107" s="46" t="s">
        <v>161</v>
      </c>
      <c r="H107" s="47" t="s">
        <v>167</v>
      </c>
      <c r="I107" s="48">
        <f t="shared" si="4"/>
        <v>50</v>
      </c>
      <c r="J107" s="40">
        <f t="shared" si="6"/>
        <v>50</v>
      </c>
      <c r="K107" s="58">
        <v>10.0</v>
      </c>
      <c r="L107" s="4"/>
    </row>
    <row r="108" ht="14.25" customHeight="1">
      <c r="A108" s="44">
        <v>2.0</v>
      </c>
      <c r="B108" s="45">
        <v>38.0</v>
      </c>
      <c r="C108" s="45">
        <v>39.0035675133881</v>
      </c>
      <c r="D108" s="45">
        <v>-94.5681794714719</v>
      </c>
      <c r="E108" s="45" t="s">
        <v>14</v>
      </c>
      <c r="F108" s="45" t="s">
        <v>83</v>
      </c>
      <c r="G108" s="46" t="s">
        <v>125</v>
      </c>
      <c r="H108" s="47" t="s">
        <v>168</v>
      </c>
      <c r="I108" s="48">
        <f t="shared" si="4"/>
        <v>13</v>
      </c>
      <c r="J108" s="40">
        <f t="shared" si="6"/>
        <v>13</v>
      </c>
      <c r="K108" s="49">
        <v>43105.0</v>
      </c>
      <c r="L108" s="4"/>
    </row>
    <row r="109" ht="14.25" customHeight="1">
      <c r="A109" s="44">
        <v>2.0</v>
      </c>
      <c r="B109" s="45">
        <v>39.0</v>
      </c>
      <c r="C109" s="45">
        <v>39.0035675132421</v>
      </c>
      <c r="D109" s="45">
        <v>-94.5679945156202</v>
      </c>
      <c r="E109" s="45" t="s">
        <v>14</v>
      </c>
      <c r="F109" s="45" t="s">
        <v>83</v>
      </c>
      <c r="G109" s="46" t="s">
        <v>127</v>
      </c>
      <c r="H109" s="47" t="s">
        <v>169</v>
      </c>
      <c r="I109" s="48">
        <f t="shared" si="4"/>
        <v>15</v>
      </c>
      <c r="J109" s="40">
        <f t="shared" si="6"/>
        <v>15</v>
      </c>
      <c r="K109" s="49">
        <v>43106.0</v>
      </c>
      <c r="L109" s="4"/>
    </row>
    <row r="110" ht="14.25" customHeight="1">
      <c r="A110" s="44">
        <v>2.0</v>
      </c>
      <c r="B110" s="45">
        <v>40.0</v>
      </c>
      <c r="C110" s="45">
        <v>39.0035675130961</v>
      </c>
      <c r="D110" s="45">
        <v>-94.5678095597686</v>
      </c>
      <c r="E110" s="45" t="s">
        <v>14</v>
      </c>
      <c r="F110" s="45" t="s">
        <v>83</v>
      </c>
      <c r="G110" s="46" t="s">
        <v>170</v>
      </c>
      <c r="H110" s="47" t="s">
        <v>171</v>
      </c>
      <c r="I110" s="48">
        <f t="shared" si="4"/>
        <v>4</v>
      </c>
      <c r="J110" s="40">
        <f t="shared" si="6"/>
        <v>4</v>
      </c>
      <c r="K110" s="49">
        <v>43102.0</v>
      </c>
      <c r="L110" s="4"/>
    </row>
    <row r="111" ht="14.25" customHeight="1">
      <c r="A111" s="44">
        <v>2.0</v>
      </c>
      <c r="B111" s="45">
        <v>41.0</v>
      </c>
      <c r="C111" s="45">
        <v>39.0035675129501</v>
      </c>
      <c r="D111" s="45">
        <v>-94.567624603917</v>
      </c>
      <c r="E111" s="45" t="s">
        <v>14</v>
      </c>
      <c r="F111" s="45" t="s">
        <v>83</v>
      </c>
      <c r="G111" s="46" t="s">
        <v>172</v>
      </c>
      <c r="H111" s="47" t="s">
        <v>173</v>
      </c>
      <c r="I111" s="48">
        <f t="shared" si="4"/>
        <v>15</v>
      </c>
      <c r="J111" s="40">
        <f t="shared" si="6"/>
        <v>15</v>
      </c>
      <c r="K111" s="59"/>
      <c r="L111" s="4"/>
    </row>
    <row r="112" ht="14.25" customHeight="1">
      <c r="A112" s="44">
        <v>2.0</v>
      </c>
      <c r="B112" s="45">
        <v>42.0</v>
      </c>
      <c r="C112" s="45">
        <v>39.0035675128041</v>
      </c>
      <c r="D112" s="45">
        <v>-94.5674396480653</v>
      </c>
      <c r="E112" s="45" t="s">
        <v>14</v>
      </c>
      <c r="F112" s="45" t="s">
        <v>83</v>
      </c>
      <c r="G112" s="46" t="s">
        <v>127</v>
      </c>
      <c r="H112" s="47" t="s">
        <v>174</v>
      </c>
      <c r="I112" s="48">
        <f t="shared" si="4"/>
        <v>15</v>
      </c>
      <c r="J112" s="40">
        <f t="shared" si="6"/>
        <v>15</v>
      </c>
      <c r="K112" s="49">
        <v>43106.0</v>
      </c>
      <c r="L112" s="4"/>
    </row>
    <row r="113" ht="14.25" customHeight="1">
      <c r="A113" s="44">
        <v>2.0</v>
      </c>
      <c r="B113" s="45">
        <v>43.0</v>
      </c>
      <c r="C113" s="45">
        <v>39.0035675126581</v>
      </c>
      <c r="D113" s="45">
        <v>-94.5672546922137</v>
      </c>
      <c r="E113" s="45" t="s">
        <v>14</v>
      </c>
      <c r="F113" s="45" t="s">
        <v>83</v>
      </c>
      <c r="G113" s="46" t="s">
        <v>175</v>
      </c>
      <c r="H113" s="47" t="s">
        <v>176</v>
      </c>
      <c r="I113" s="48">
        <f t="shared" si="4"/>
        <v>5</v>
      </c>
      <c r="J113" s="40">
        <f t="shared" si="6"/>
        <v>5</v>
      </c>
      <c r="K113" s="49">
        <v>43102.0</v>
      </c>
      <c r="L113" s="4"/>
    </row>
    <row r="114" ht="14.25" customHeight="1">
      <c r="A114" s="44">
        <v>2.0</v>
      </c>
      <c r="B114" s="45">
        <v>44.0</v>
      </c>
      <c r="C114" s="45">
        <v>39.0035675125121</v>
      </c>
      <c r="D114" s="45">
        <v>-94.5670697363621</v>
      </c>
      <c r="E114" s="45" t="s">
        <v>14</v>
      </c>
      <c r="F114" s="45" t="s">
        <v>83</v>
      </c>
      <c r="G114" s="46" t="s">
        <v>177</v>
      </c>
      <c r="H114" s="47" t="s">
        <v>178</v>
      </c>
      <c r="I114" s="48">
        <f t="shared" si="4"/>
        <v>60</v>
      </c>
      <c r="J114" s="40">
        <f t="shared" si="6"/>
        <v>60</v>
      </c>
      <c r="K114" s="59"/>
      <c r="L114" s="4"/>
    </row>
    <row r="115" ht="14.25" customHeight="1">
      <c r="A115" s="44">
        <v>2.0</v>
      </c>
      <c r="B115" s="45">
        <v>45.0</v>
      </c>
      <c r="C115" s="45">
        <v>39.0035675123661</v>
      </c>
      <c r="D115" s="45">
        <v>-94.5668847805104</v>
      </c>
      <c r="E115" s="45" t="s">
        <v>14</v>
      </c>
      <c r="F115" s="45" t="s">
        <v>83</v>
      </c>
      <c r="G115" s="46" t="s">
        <v>127</v>
      </c>
      <c r="H115" s="47" t="s">
        <v>179</v>
      </c>
      <c r="I115" s="48">
        <f t="shared" si="4"/>
        <v>15</v>
      </c>
      <c r="J115" s="40">
        <f t="shared" si="6"/>
        <v>15</v>
      </c>
      <c r="K115" s="49">
        <v>43106.0</v>
      </c>
      <c r="L115" s="4"/>
    </row>
    <row r="116" ht="14.25" customHeight="1">
      <c r="A116" s="44">
        <v>2.0</v>
      </c>
      <c r="B116" s="45">
        <v>46.0</v>
      </c>
      <c r="C116" s="45">
        <v>39.00356751222</v>
      </c>
      <c r="D116" s="45">
        <v>-94.5666998246588</v>
      </c>
      <c r="E116" s="45" t="s">
        <v>14</v>
      </c>
      <c r="F116" s="45" t="s">
        <v>83</v>
      </c>
      <c r="G116" s="46" t="s">
        <v>175</v>
      </c>
      <c r="H116" s="47" t="s">
        <v>180</v>
      </c>
      <c r="I116" s="48">
        <f t="shared" si="4"/>
        <v>5</v>
      </c>
      <c r="J116" s="40">
        <f t="shared" si="6"/>
        <v>5</v>
      </c>
      <c r="K116" s="49">
        <v>43102.0</v>
      </c>
      <c r="L116" s="4"/>
    </row>
    <row r="117" ht="14.25" customHeight="1">
      <c r="A117" s="44">
        <v>2.0</v>
      </c>
      <c r="B117" s="45">
        <v>47.0</v>
      </c>
      <c r="C117" s="45">
        <v>39.003567512074</v>
      </c>
      <c r="D117" s="45">
        <v>-94.5665148688071</v>
      </c>
      <c r="E117" s="45" t="s">
        <v>14</v>
      </c>
      <c r="F117" s="45" t="s">
        <v>83</v>
      </c>
      <c r="G117" s="46" t="s">
        <v>181</v>
      </c>
      <c r="H117" s="47" t="s">
        <v>182</v>
      </c>
      <c r="I117" s="48">
        <f t="shared" si="4"/>
        <v>3</v>
      </c>
      <c r="J117" s="40">
        <f t="shared" si="6"/>
        <v>3</v>
      </c>
      <c r="K117" s="59"/>
      <c r="L117" s="4"/>
    </row>
    <row r="118" ht="14.25" customHeight="1">
      <c r="A118" s="44">
        <v>2.0</v>
      </c>
      <c r="B118" s="45">
        <v>48.0</v>
      </c>
      <c r="C118" s="45">
        <v>39.003567511928</v>
      </c>
      <c r="D118" s="45">
        <v>-94.5663299129555</v>
      </c>
      <c r="E118" s="45" t="s">
        <v>14</v>
      </c>
      <c r="F118" s="45" t="s">
        <v>83</v>
      </c>
      <c r="G118" s="46" t="s">
        <v>139</v>
      </c>
      <c r="H118" s="47" t="s">
        <v>183</v>
      </c>
      <c r="I118" s="48">
        <f t="shared" si="4"/>
        <v>107</v>
      </c>
      <c r="J118" s="40">
        <f t="shared" si="6"/>
        <v>107</v>
      </c>
      <c r="K118" s="59"/>
      <c r="L118" s="4"/>
    </row>
    <row r="119" ht="14.25" customHeight="1">
      <c r="A119" s="44">
        <v>2.0</v>
      </c>
      <c r="B119" s="45">
        <v>49.0</v>
      </c>
      <c r="C119" s="45">
        <v>39.003567511782</v>
      </c>
      <c r="D119" s="45">
        <v>-94.5661449571039</v>
      </c>
      <c r="E119" s="45" t="s">
        <v>14</v>
      </c>
      <c r="F119" s="45" t="s">
        <v>83</v>
      </c>
      <c r="G119" s="46" t="s">
        <v>184</v>
      </c>
      <c r="H119" s="47" t="s">
        <v>185</v>
      </c>
      <c r="I119" s="48">
        <f t="shared" si="4"/>
        <v>1</v>
      </c>
      <c r="J119" s="40">
        <f t="shared" si="6"/>
        <v>1</v>
      </c>
      <c r="K119" s="59"/>
      <c r="L119" s="4"/>
    </row>
    <row r="120" ht="14.25" customHeight="1">
      <c r="A120" s="44">
        <v>2.0</v>
      </c>
      <c r="B120" s="45">
        <v>50.0</v>
      </c>
      <c r="C120" s="45">
        <v>39.003567511636</v>
      </c>
      <c r="D120" s="45">
        <v>-94.5659600012522</v>
      </c>
      <c r="E120" s="45" t="s">
        <v>14</v>
      </c>
      <c r="F120" s="45" t="s">
        <v>83</v>
      </c>
      <c r="G120" s="46" t="s">
        <v>186</v>
      </c>
      <c r="H120" s="47" t="s">
        <v>187</v>
      </c>
      <c r="I120" s="48">
        <f t="shared" si="4"/>
        <v>2</v>
      </c>
      <c r="J120" s="40">
        <f t="shared" si="6"/>
        <v>2</v>
      </c>
      <c r="K120" s="59"/>
      <c r="L120" s="4"/>
    </row>
    <row r="121" ht="14.25" customHeight="1">
      <c r="A121" s="44">
        <v>2.0</v>
      </c>
      <c r="B121" s="45">
        <v>51.0</v>
      </c>
      <c r="C121" s="45">
        <v>39.00356751149</v>
      </c>
      <c r="D121" s="45">
        <v>-94.5657750454006</v>
      </c>
      <c r="E121" s="45" t="s">
        <v>14</v>
      </c>
      <c r="F121" s="45" t="s">
        <v>83</v>
      </c>
      <c r="G121" s="46" t="s">
        <v>188</v>
      </c>
      <c r="H121" s="60" t="s">
        <v>189</v>
      </c>
      <c r="I121" s="48">
        <f t="shared" si="4"/>
        <v>193</v>
      </c>
      <c r="J121" s="40">
        <f t="shared" si="6"/>
        <v>193</v>
      </c>
      <c r="K121" s="56" t="s">
        <v>40</v>
      </c>
      <c r="L121" s="4"/>
    </row>
    <row r="122" ht="14.25" customHeight="1">
      <c r="A122" s="44">
        <v>2.0</v>
      </c>
      <c r="B122" s="45">
        <v>52.0</v>
      </c>
      <c r="C122" s="45">
        <v>39.003567511344</v>
      </c>
      <c r="D122" s="45">
        <v>-94.565590089549</v>
      </c>
      <c r="E122" s="45" t="s">
        <v>14</v>
      </c>
      <c r="F122" s="45" t="s">
        <v>83</v>
      </c>
      <c r="G122" s="46" t="s">
        <v>161</v>
      </c>
      <c r="H122" s="47" t="s">
        <v>190</v>
      </c>
      <c r="I122" s="48">
        <f t="shared" si="4"/>
        <v>50</v>
      </c>
      <c r="J122" s="40">
        <f t="shared" si="6"/>
        <v>50</v>
      </c>
      <c r="K122" s="58">
        <v>10.0</v>
      </c>
      <c r="L122" s="4"/>
    </row>
    <row r="123" ht="14.25" customHeight="1">
      <c r="A123" s="44">
        <v>2.0</v>
      </c>
      <c r="B123" s="45">
        <v>53.0</v>
      </c>
      <c r="C123" s="45">
        <v>39.003567511198</v>
      </c>
      <c r="D123" s="45">
        <v>-94.5654051336973</v>
      </c>
      <c r="E123" s="45" t="s">
        <v>14</v>
      </c>
      <c r="F123" s="45" t="s">
        <v>83</v>
      </c>
      <c r="G123" s="46" t="s">
        <v>191</v>
      </c>
      <c r="H123" s="61" t="s">
        <v>192</v>
      </c>
      <c r="I123" s="48">
        <f t="shared" si="4"/>
        <v>4</v>
      </c>
      <c r="J123" s="40">
        <f t="shared" si="6"/>
        <v>4</v>
      </c>
      <c r="K123" s="59"/>
      <c r="L123" s="4"/>
    </row>
    <row r="124" ht="14.25" customHeight="1">
      <c r="A124" s="44">
        <v>2.0</v>
      </c>
      <c r="B124" s="45">
        <v>54.0</v>
      </c>
      <c r="C124" s="45">
        <v>39.003567511052</v>
      </c>
      <c r="D124" s="45">
        <v>-94.5652201778457</v>
      </c>
      <c r="E124" s="45" t="s">
        <v>14</v>
      </c>
      <c r="F124" s="45" t="s">
        <v>83</v>
      </c>
      <c r="G124" s="46" t="s">
        <v>193</v>
      </c>
      <c r="H124" s="47" t="s">
        <v>194</v>
      </c>
      <c r="I124" s="48">
        <f t="shared" si="4"/>
        <v>1</v>
      </c>
      <c r="J124" s="40">
        <f t="shared" si="6"/>
        <v>1</v>
      </c>
      <c r="K124" s="59"/>
      <c r="L124" s="4"/>
    </row>
    <row r="125" ht="14.25" customHeight="1">
      <c r="A125" s="44">
        <v>2.0</v>
      </c>
      <c r="B125" s="45">
        <v>55.0</v>
      </c>
      <c r="C125" s="45">
        <v>39.003567510906</v>
      </c>
      <c r="D125" s="45">
        <v>-94.5650352219941</v>
      </c>
      <c r="E125" s="45" t="s">
        <v>14</v>
      </c>
      <c r="F125" s="45" t="s">
        <v>83</v>
      </c>
      <c r="G125" s="46" t="s">
        <v>161</v>
      </c>
      <c r="H125" s="47" t="s">
        <v>195</v>
      </c>
      <c r="I125" s="48">
        <f t="shared" si="4"/>
        <v>50</v>
      </c>
      <c r="J125" s="40">
        <f t="shared" si="6"/>
        <v>50</v>
      </c>
      <c r="K125" s="58">
        <v>10.0</v>
      </c>
      <c r="L125" s="4"/>
    </row>
    <row r="126" ht="14.25" customHeight="1">
      <c r="A126" s="44">
        <v>2.0</v>
      </c>
      <c r="B126" s="45">
        <v>56.0</v>
      </c>
      <c r="C126" s="45">
        <v>39.00356751076</v>
      </c>
      <c r="D126" s="45">
        <v>-94.5648502661424</v>
      </c>
      <c r="E126" s="45" t="s">
        <v>14</v>
      </c>
      <c r="F126" s="45" t="s">
        <v>83</v>
      </c>
      <c r="G126" s="46" t="s">
        <v>196</v>
      </c>
      <c r="H126" s="47" t="s">
        <v>197</v>
      </c>
      <c r="I126" s="48">
        <f t="shared" si="4"/>
        <v>1</v>
      </c>
      <c r="J126" s="40">
        <f t="shared" si="6"/>
        <v>1</v>
      </c>
      <c r="K126" s="59"/>
      <c r="L126" s="4"/>
    </row>
    <row r="127" ht="14.25" customHeight="1">
      <c r="A127" s="44">
        <v>2.0</v>
      </c>
      <c r="B127" s="45">
        <v>57.0</v>
      </c>
      <c r="C127" s="45">
        <v>39.003567510614</v>
      </c>
      <c r="D127" s="45">
        <v>-94.5646653102908</v>
      </c>
      <c r="E127" s="45" t="s">
        <v>14</v>
      </c>
      <c r="F127" s="45" t="s">
        <v>83</v>
      </c>
      <c r="G127" s="46" t="s">
        <v>191</v>
      </c>
      <c r="H127" s="61" t="s">
        <v>198</v>
      </c>
      <c r="I127" s="48">
        <f t="shared" si="4"/>
        <v>4</v>
      </c>
      <c r="J127" s="40">
        <f t="shared" si="6"/>
        <v>4</v>
      </c>
      <c r="K127" s="59"/>
      <c r="L127" s="4"/>
    </row>
    <row r="128" ht="14.25" customHeight="1">
      <c r="A128" s="44">
        <v>2.0</v>
      </c>
      <c r="B128" s="45">
        <v>58.0</v>
      </c>
      <c r="C128" s="45">
        <v>39.0035675104679</v>
      </c>
      <c r="D128" s="45">
        <v>-94.5644803544391</v>
      </c>
      <c r="E128" s="45" t="s">
        <v>14</v>
      </c>
      <c r="F128" s="45" t="s">
        <v>83</v>
      </c>
      <c r="G128" s="46" t="s">
        <v>161</v>
      </c>
      <c r="H128" s="47" t="s">
        <v>199</v>
      </c>
      <c r="I128" s="48">
        <f t="shared" si="4"/>
        <v>50</v>
      </c>
      <c r="J128" s="40">
        <f t="shared" si="6"/>
        <v>50</v>
      </c>
      <c r="K128" s="58">
        <v>10.0</v>
      </c>
      <c r="L128" s="4"/>
    </row>
    <row r="129" ht="14.25" customHeight="1">
      <c r="A129" s="44">
        <v>3.0</v>
      </c>
      <c r="B129" s="45">
        <v>1.0</v>
      </c>
      <c r="C129" s="45">
        <v>39.0034237883449</v>
      </c>
      <c r="D129" s="45">
        <v>-94.5750228387339</v>
      </c>
      <c r="E129" s="45" t="s">
        <v>18</v>
      </c>
      <c r="F129" s="45" t="s">
        <v>37</v>
      </c>
      <c r="G129" s="46" t="s">
        <v>200</v>
      </c>
      <c r="H129" s="47" t="s">
        <v>201</v>
      </c>
      <c r="I129" s="48">
        <f t="shared" si="4"/>
        <v>1</v>
      </c>
      <c r="J129" s="40">
        <f t="shared" si="6"/>
        <v>1</v>
      </c>
      <c r="K129" s="59"/>
      <c r="L129" s="4"/>
    </row>
    <row r="130" ht="14.25" customHeight="1">
      <c r="A130" s="44">
        <v>3.0</v>
      </c>
      <c r="B130" s="45">
        <v>2.0</v>
      </c>
      <c r="C130" s="45">
        <v>39.0034237881989</v>
      </c>
      <c r="D130" s="45">
        <v>-94.574837883258</v>
      </c>
      <c r="E130" s="45" t="s">
        <v>18</v>
      </c>
      <c r="F130" s="45" t="s">
        <v>37</v>
      </c>
      <c r="G130" s="46" t="s">
        <v>202</v>
      </c>
      <c r="H130" s="47" t="s">
        <v>203</v>
      </c>
      <c r="I130" s="48">
        <f t="shared" si="4"/>
        <v>1</v>
      </c>
      <c r="J130" s="40">
        <f t="shared" si="6"/>
        <v>1</v>
      </c>
      <c r="K130" s="59"/>
      <c r="L130" s="4"/>
    </row>
    <row r="131" ht="14.25" customHeight="1">
      <c r="A131" s="44">
        <v>3.0</v>
      </c>
      <c r="B131" s="45">
        <v>3.0</v>
      </c>
      <c r="C131" s="45">
        <v>39.0034237880529</v>
      </c>
      <c r="D131" s="45">
        <v>-94.5746529277821</v>
      </c>
      <c r="E131" s="45" t="s">
        <v>16</v>
      </c>
      <c r="F131" s="45" t="s">
        <v>204</v>
      </c>
      <c r="G131" s="46" t="s">
        <v>205</v>
      </c>
      <c r="H131" s="47" t="s">
        <v>206</v>
      </c>
      <c r="I131" s="48">
        <f t="shared" si="4"/>
        <v>17</v>
      </c>
      <c r="J131" s="40">
        <f t="shared" si="6"/>
        <v>17</v>
      </c>
      <c r="K131" s="49">
        <v>43105.0</v>
      </c>
      <c r="L131" s="4"/>
    </row>
    <row r="132" ht="14.25" customHeight="1">
      <c r="A132" s="44">
        <v>3.0</v>
      </c>
      <c r="B132" s="45">
        <v>4.0</v>
      </c>
      <c r="C132" s="45">
        <v>39.0034237879069</v>
      </c>
      <c r="D132" s="45">
        <v>-94.5744679723062</v>
      </c>
      <c r="E132" s="45" t="s">
        <v>18</v>
      </c>
      <c r="F132" s="45" t="s">
        <v>37</v>
      </c>
      <c r="G132" s="46" t="s">
        <v>207</v>
      </c>
      <c r="H132" s="47" t="s">
        <v>208</v>
      </c>
      <c r="I132" s="48">
        <f t="shared" si="4"/>
        <v>10</v>
      </c>
      <c r="J132" s="40">
        <f t="shared" si="6"/>
        <v>10</v>
      </c>
      <c r="K132" s="49">
        <v>43105.0</v>
      </c>
      <c r="L132" s="4"/>
    </row>
    <row r="133" ht="14.25" customHeight="1">
      <c r="A133" s="44">
        <v>3.0</v>
      </c>
      <c r="B133" s="45">
        <v>5.0</v>
      </c>
      <c r="C133" s="45">
        <v>39.0034237877609</v>
      </c>
      <c r="D133" s="45">
        <v>-94.5742830168303</v>
      </c>
      <c r="E133" s="45" t="s">
        <v>18</v>
      </c>
      <c r="F133" s="45" t="s">
        <v>37</v>
      </c>
      <c r="G133" s="46" t="s">
        <v>209</v>
      </c>
      <c r="H133" s="47" t="s">
        <v>210</v>
      </c>
      <c r="I133" s="48">
        <f t="shared" si="4"/>
        <v>8</v>
      </c>
      <c r="J133" s="40">
        <f t="shared" si="6"/>
        <v>8</v>
      </c>
      <c r="K133" s="49">
        <v>43104.0</v>
      </c>
      <c r="L133" s="4"/>
    </row>
    <row r="134" ht="14.25" customHeight="1">
      <c r="A134" s="44">
        <v>3.0</v>
      </c>
      <c r="B134" s="45">
        <v>6.0</v>
      </c>
      <c r="C134" s="45">
        <v>39.0034237876149</v>
      </c>
      <c r="D134" s="45">
        <v>-94.5740980613544</v>
      </c>
      <c r="E134" s="45" t="s">
        <v>18</v>
      </c>
      <c r="F134" s="45" t="s">
        <v>37</v>
      </c>
      <c r="G134" s="46" t="s">
        <v>211</v>
      </c>
      <c r="H134" s="47" t="s">
        <v>212</v>
      </c>
      <c r="I134" s="48">
        <f t="shared" si="4"/>
        <v>4</v>
      </c>
      <c r="J134" s="40">
        <f t="shared" si="6"/>
        <v>4</v>
      </c>
      <c r="K134" s="56" t="s">
        <v>74</v>
      </c>
      <c r="L134" s="4"/>
    </row>
    <row r="135" ht="14.25" customHeight="1">
      <c r="A135" s="44">
        <v>3.0</v>
      </c>
      <c r="B135" s="45">
        <v>7.0</v>
      </c>
      <c r="C135" s="45">
        <v>39.0034237874689</v>
      </c>
      <c r="D135" s="45">
        <v>-94.5739131058785</v>
      </c>
      <c r="E135" s="45" t="s">
        <v>16</v>
      </c>
      <c r="F135" s="45" t="s">
        <v>204</v>
      </c>
      <c r="G135" s="46" t="s">
        <v>207</v>
      </c>
      <c r="H135" s="47" t="s">
        <v>213</v>
      </c>
      <c r="I135" s="48">
        <f t="shared" si="4"/>
        <v>10</v>
      </c>
      <c r="J135" s="40">
        <f t="shared" si="6"/>
        <v>10</v>
      </c>
      <c r="K135" s="49">
        <v>43105.0</v>
      </c>
      <c r="L135" s="4"/>
    </row>
    <row r="136" ht="14.25" customHeight="1">
      <c r="A136" s="44">
        <v>3.0</v>
      </c>
      <c r="B136" s="45">
        <v>8.0</v>
      </c>
      <c r="C136" s="45">
        <v>39.0034237873229</v>
      </c>
      <c r="D136" s="45">
        <v>-94.5737281504026</v>
      </c>
      <c r="E136" s="45" t="s">
        <v>18</v>
      </c>
      <c r="F136" s="45" t="s">
        <v>37</v>
      </c>
      <c r="G136" s="46" t="s">
        <v>209</v>
      </c>
      <c r="H136" s="47" t="s">
        <v>214</v>
      </c>
      <c r="I136" s="48">
        <f t="shared" si="4"/>
        <v>8</v>
      </c>
      <c r="J136" s="40">
        <f t="shared" si="6"/>
        <v>8</v>
      </c>
      <c r="K136" s="49">
        <v>43104.0</v>
      </c>
      <c r="L136" s="4"/>
    </row>
    <row r="137" ht="14.25" customHeight="1">
      <c r="A137" s="44">
        <v>3.0</v>
      </c>
      <c r="B137" s="45">
        <v>9.0</v>
      </c>
      <c r="C137" s="45">
        <v>39.0034237871769</v>
      </c>
      <c r="D137" s="45">
        <v>-94.5735431949267</v>
      </c>
      <c r="E137" s="45" t="s">
        <v>18</v>
      </c>
      <c r="F137" s="45" t="s">
        <v>37</v>
      </c>
      <c r="G137" s="46" t="s">
        <v>211</v>
      </c>
      <c r="H137" s="47" t="s">
        <v>215</v>
      </c>
      <c r="I137" s="48">
        <f t="shared" si="4"/>
        <v>4</v>
      </c>
      <c r="J137" s="40">
        <f t="shared" si="6"/>
        <v>4</v>
      </c>
      <c r="K137" s="56" t="s">
        <v>74</v>
      </c>
      <c r="L137" s="4"/>
    </row>
    <row r="138" ht="14.25" customHeight="1">
      <c r="A138" s="44">
        <v>3.0</v>
      </c>
      <c r="B138" s="45">
        <v>10.0</v>
      </c>
      <c r="C138" s="45">
        <v>39.0034237870309</v>
      </c>
      <c r="D138" s="45">
        <v>-94.5733582394508</v>
      </c>
      <c r="E138" s="45" t="s">
        <v>18</v>
      </c>
      <c r="F138" s="45" t="s">
        <v>37</v>
      </c>
      <c r="G138" s="46" t="s">
        <v>207</v>
      </c>
      <c r="H138" s="47" t="s">
        <v>216</v>
      </c>
      <c r="I138" s="48">
        <f t="shared" si="4"/>
        <v>10</v>
      </c>
      <c r="J138" s="40">
        <f t="shared" si="6"/>
        <v>10</v>
      </c>
      <c r="K138" s="49">
        <v>43105.0</v>
      </c>
      <c r="L138" s="4"/>
    </row>
    <row r="139" ht="14.25" customHeight="1">
      <c r="A139" s="44">
        <v>3.0</v>
      </c>
      <c r="B139" s="45">
        <v>11.0</v>
      </c>
      <c r="C139" s="45">
        <v>39.0034237868849</v>
      </c>
      <c r="D139" s="45">
        <v>-94.5731732839749</v>
      </c>
      <c r="E139" s="45" t="s">
        <v>16</v>
      </c>
      <c r="F139" s="45" t="s">
        <v>204</v>
      </c>
      <c r="G139" s="46" t="s">
        <v>209</v>
      </c>
      <c r="H139" s="47" t="s">
        <v>217</v>
      </c>
      <c r="I139" s="48">
        <f t="shared" si="4"/>
        <v>8</v>
      </c>
      <c r="J139" s="40">
        <f t="shared" si="6"/>
        <v>8</v>
      </c>
      <c r="K139" s="49">
        <v>43104.0</v>
      </c>
      <c r="L139" s="4"/>
    </row>
    <row r="140" ht="14.25" customHeight="1">
      <c r="A140" s="44">
        <v>3.0</v>
      </c>
      <c r="B140" s="45">
        <v>12.0</v>
      </c>
      <c r="C140" s="45">
        <v>39.0034237867388</v>
      </c>
      <c r="D140" s="45">
        <v>-94.572988328499</v>
      </c>
      <c r="E140" s="45" t="s">
        <v>18</v>
      </c>
      <c r="F140" s="45" t="s">
        <v>37</v>
      </c>
      <c r="G140" s="46" t="s">
        <v>211</v>
      </c>
      <c r="H140" s="47" t="s">
        <v>218</v>
      </c>
      <c r="I140" s="48">
        <f t="shared" si="4"/>
        <v>4</v>
      </c>
      <c r="J140" s="40">
        <f t="shared" si="6"/>
        <v>4</v>
      </c>
      <c r="K140" s="56" t="s">
        <v>74</v>
      </c>
      <c r="L140" s="4"/>
    </row>
    <row r="141" ht="14.25" customHeight="1">
      <c r="A141" s="44">
        <v>3.0</v>
      </c>
      <c r="B141" s="45">
        <v>13.0</v>
      </c>
      <c r="C141" s="45">
        <v>39.0034237865928</v>
      </c>
      <c r="D141" s="45">
        <v>-94.5728033730231</v>
      </c>
      <c r="E141" s="45" t="s">
        <v>18</v>
      </c>
      <c r="F141" s="45" t="s">
        <v>37</v>
      </c>
      <c r="G141" s="46" t="s">
        <v>207</v>
      </c>
      <c r="H141" s="47" t="s">
        <v>219</v>
      </c>
      <c r="I141" s="48">
        <f t="shared" si="4"/>
        <v>10</v>
      </c>
      <c r="J141" s="40">
        <f t="shared" si="6"/>
        <v>10</v>
      </c>
      <c r="K141" s="49">
        <v>43105.0</v>
      </c>
      <c r="L141" s="4"/>
    </row>
    <row r="142" ht="14.25" customHeight="1">
      <c r="A142" s="44">
        <v>3.0</v>
      </c>
      <c r="B142" s="45">
        <v>14.0</v>
      </c>
      <c r="C142" s="45">
        <v>39.0034237864468</v>
      </c>
      <c r="D142" s="45">
        <v>-94.5726184175472</v>
      </c>
      <c r="E142" s="45" t="s">
        <v>18</v>
      </c>
      <c r="F142" s="45" t="s">
        <v>37</v>
      </c>
      <c r="G142" s="46" t="s">
        <v>209</v>
      </c>
      <c r="H142" s="47" t="s">
        <v>220</v>
      </c>
      <c r="I142" s="48">
        <f t="shared" si="4"/>
        <v>8</v>
      </c>
      <c r="J142" s="40">
        <f t="shared" si="6"/>
        <v>8</v>
      </c>
      <c r="K142" s="49">
        <v>43104.0</v>
      </c>
      <c r="L142" s="4"/>
    </row>
    <row r="143" ht="14.25" customHeight="1">
      <c r="A143" s="44">
        <v>3.0</v>
      </c>
      <c r="B143" s="45">
        <v>15.0</v>
      </c>
      <c r="C143" s="45">
        <v>39.0034237863008</v>
      </c>
      <c r="D143" s="45">
        <v>-94.5724334620713</v>
      </c>
      <c r="E143" s="45" t="s">
        <v>16</v>
      </c>
      <c r="F143" s="45" t="s">
        <v>204</v>
      </c>
      <c r="G143" s="46" t="s">
        <v>211</v>
      </c>
      <c r="H143" s="47" t="s">
        <v>221</v>
      </c>
      <c r="I143" s="48">
        <f t="shared" si="4"/>
        <v>4</v>
      </c>
      <c r="J143" s="40">
        <f t="shared" si="6"/>
        <v>4</v>
      </c>
      <c r="K143" s="56" t="s">
        <v>74</v>
      </c>
      <c r="L143" s="4"/>
    </row>
    <row r="144" ht="14.25" customHeight="1">
      <c r="A144" s="44">
        <v>3.0</v>
      </c>
      <c r="B144" s="45">
        <v>16.0</v>
      </c>
      <c r="C144" s="45">
        <v>39.0034237861548</v>
      </c>
      <c r="D144" s="45">
        <v>-94.5722485065954</v>
      </c>
      <c r="E144" s="45" t="s">
        <v>18</v>
      </c>
      <c r="F144" s="45" t="s">
        <v>37</v>
      </c>
      <c r="G144" s="46" t="s">
        <v>222</v>
      </c>
      <c r="H144" s="47" t="s">
        <v>223</v>
      </c>
      <c r="I144" s="48">
        <f t="shared" si="4"/>
        <v>50</v>
      </c>
      <c r="J144" s="40">
        <f t="shared" si="6"/>
        <v>50</v>
      </c>
      <c r="K144" s="58">
        <v>10.0</v>
      </c>
      <c r="L144" s="4"/>
    </row>
    <row r="145" ht="14.25" customHeight="1">
      <c r="A145" s="44">
        <v>3.0</v>
      </c>
      <c r="B145" s="45">
        <v>17.0</v>
      </c>
      <c r="C145" s="45">
        <v>39.0034237860088</v>
      </c>
      <c r="D145" s="45">
        <v>-94.5720635511195</v>
      </c>
      <c r="E145" s="45" t="s">
        <v>18</v>
      </c>
      <c r="F145" s="45" t="s">
        <v>37</v>
      </c>
      <c r="G145" s="46" t="s">
        <v>224</v>
      </c>
      <c r="H145" s="47" t="s">
        <v>225</v>
      </c>
      <c r="I145" s="48">
        <f t="shared" si="4"/>
        <v>1</v>
      </c>
      <c r="J145" s="40">
        <f t="shared" si="6"/>
        <v>1</v>
      </c>
      <c r="K145" s="59"/>
      <c r="L145" s="4"/>
    </row>
    <row r="146" ht="14.25" customHeight="1">
      <c r="A146" s="44">
        <v>3.0</v>
      </c>
      <c r="B146" s="45">
        <v>18.0</v>
      </c>
      <c r="C146" s="45">
        <v>39.0034237858628</v>
      </c>
      <c r="D146" s="45">
        <v>-94.5718785956436</v>
      </c>
      <c r="E146" s="45" t="s">
        <v>18</v>
      </c>
      <c r="F146" s="45" t="s">
        <v>37</v>
      </c>
      <c r="G146" s="46" t="s">
        <v>181</v>
      </c>
      <c r="H146" s="47" t="s">
        <v>226</v>
      </c>
      <c r="I146" s="48">
        <f t="shared" si="4"/>
        <v>3</v>
      </c>
      <c r="J146" s="40">
        <f t="shared" si="6"/>
        <v>3</v>
      </c>
      <c r="K146" s="56">
        <v>1.0</v>
      </c>
      <c r="L146" s="4"/>
    </row>
    <row r="147" ht="14.25" customHeight="1">
      <c r="A147" s="44">
        <v>3.0</v>
      </c>
      <c r="B147" s="45">
        <v>19.0</v>
      </c>
      <c r="C147" s="45">
        <v>39.0034237857168</v>
      </c>
      <c r="D147" s="45">
        <v>-94.5716936401677</v>
      </c>
      <c r="E147" s="45" t="s">
        <v>16</v>
      </c>
      <c r="F147" s="45" t="s">
        <v>204</v>
      </c>
      <c r="G147" s="46" t="s">
        <v>227</v>
      </c>
      <c r="H147" s="47" t="s">
        <v>228</v>
      </c>
      <c r="I147" s="48">
        <f t="shared" si="4"/>
        <v>11</v>
      </c>
      <c r="J147" s="40">
        <f t="shared" si="6"/>
        <v>11</v>
      </c>
      <c r="K147" s="49">
        <v>43103.0</v>
      </c>
      <c r="L147" s="4"/>
    </row>
    <row r="148" ht="14.25" customHeight="1">
      <c r="A148" s="44">
        <v>3.0</v>
      </c>
      <c r="B148" s="45">
        <v>20.0</v>
      </c>
      <c r="C148" s="45">
        <v>39.0034237855708</v>
      </c>
      <c r="D148" s="45">
        <v>-94.5715086846918</v>
      </c>
      <c r="E148" s="45" t="s">
        <v>18</v>
      </c>
      <c r="F148" s="45" t="s">
        <v>37</v>
      </c>
      <c r="G148" s="46" t="s">
        <v>222</v>
      </c>
      <c r="H148" s="47" t="s">
        <v>229</v>
      </c>
      <c r="I148" s="48">
        <f t="shared" si="4"/>
        <v>50</v>
      </c>
      <c r="J148" s="40">
        <f t="shared" si="6"/>
        <v>50</v>
      </c>
      <c r="K148" s="58">
        <v>10.0</v>
      </c>
      <c r="L148" s="4"/>
    </row>
    <row r="149" ht="14.25" customHeight="1">
      <c r="A149" s="44">
        <v>3.0</v>
      </c>
      <c r="B149" s="45">
        <v>21.0</v>
      </c>
      <c r="C149" s="45">
        <v>39.0034237854248</v>
      </c>
      <c r="D149" s="45">
        <v>-94.5713237292159</v>
      </c>
      <c r="E149" s="45" t="s">
        <v>18</v>
      </c>
      <c r="F149" s="45" t="s">
        <v>37</v>
      </c>
      <c r="G149" s="62" t="s">
        <v>154</v>
      </c>
      <c r="H149" s="47" t="s">
        <v>230</v>
      </c>
      <c r="I149" s="48">
        <f t="shared" si="4"/>
        <v>43</v>
      </c>
      <c r="J149" s="40">
        <f t="shared" si="6"/>
        <v>43</v>
      </c>
      <c r="K149" s="49">
        <v>43108.0</v>
      </c>
      <c r="L149" s="57"/>
    </row>
    <row r="150" ht="14.25" customHeight="1">
      <c r="A150" s="44">
        <v>3.0</v>
      </c>
      <c r="B150" s="45">
        <v>22.0</v>
      </c>
      <c r="C150" s="45">
        <v>39.0034237852788</v>
      </c>
      <c r="D150" s="45">
        <v>-94.57113877374</v>
      </c>
      <c r="E150" s="45" t="s">
        <v>18</v>
      </c>
      <c r="F150" s="45" t="s">
        <v>37</v>
      </c>
      <c r="G150" s="46" t="s">
        <v>231</v>
      </c>
      <c r="H150" s="47" t="s">
        <v>232</v>
      </c>
      <c r="I150" s="48">
        <f t="shared" si="4"/>
        <v>6</v>
      </c>
      <c r="J150" s="40">
        <f t="shared" si="6"/>
        <v>6</v>
      </c>
      <c r="K150" s="49">
        <v>43103.0</v>
      </c>
      <c r="L150" s="4"/>
    </row>
    <row r="151" ht="14.25" customHeight="1">
      <c r="A151" s="44">
        <v>3.0</v>
      </c>
      <c r="B151" s="45">
        <v>23.0</v>
      </c>
      <c r="C151" s="45">
        <v>39.0034237851328</v>
      </c>
      <c r="D151" s="45">
        <v>-94.5709538182641</v>
      </c>
      <c r="E151" s="45" t="s">
        <v>16</v>
      </c>
      <c r="F151" s="45" t="s">
        <v>204</v>
      </c>
      <c r="G151" s="46" t="s">
        <v>233</v>
      </c>
      <c r="H151" s="47" t="s">
        <v>234</v>
      </c>
      <c r="I151" s="48">
        <f t="shared" si="4"/>
        <v>1</v>
      </c>
      <c r="J151" s="40">
        <f t="shared" si="6"/>
        <v>1</v>
      </c>
      <c r="K151" s="59"/>
      <c r="L151" s="4"/>
    </row>
    <row r="152" ht="14.25" customHeight="1">
      <c r="A152" s="44">
        <v>3.0</v>
      </c>
      <c r="B152" s="45">
        <v>24.0</v>
      </c>
      <c r="C152" s="45">
        <v>39.0034237849868</v>
      </c>
      <c r="D152" s="45">
        <v>-94.5707688627882</v>
      </c>
      <c r="E152" s="45" t="s">
        <v>18</v>
      </c>
      <c r="F152" s="45" t="s">
        <v>37</v>
      </c>
      <c r="G152" s="46" t="s">
        <v>222</v>
      </c>
      <c r="H152" s="47" t="s">
        <v>235</v>
      </c>
      <c r="I152" s="48">
        <f t="shared" si="4"/>
        <v>50</v>
      </c>
      <c r="J152" s="40">
        <f t="shared" si="6"/>
        <v>50</v>
      </c>
      <c r="K152" s="58">
        <v>10.0</v>
      </c>
      <c r="L152" s="4"/>
    </row>
    <row r="153" ht="14.25" customHeight="1">
      <c r="A153" s="44">
        <v>3.0</v>
      </c>
      <c r="B153" s="45">
        <v>25.0</v>
      </c>
      <c r="C153" s="45">
        <v>39.0034237848408</v>
      </c>
      <c r="D153" s="45">
        <v>-94.5705839073123</v>
      </c>
      <c r="E153" s="45" t="s">
        <v>18</v>
      </c>
      <c r="F153" s="45" t="s">
        <v>37</v>
      </c>
      <c r="G153" s="46" t="s">
        <v>231</v>
      </c>
      <c r="H153" s="47" t="s">
        <v>236</v>
      </c>
      <c r="I153" s="48">
        <f t="shared" si="4"/>
        <v>6</v>
      </c>
      <c r="J153" s="40">
        <f t="shared" si="6"/>
        <v>6</v>
      </c>
      <c r="K153" s="49">
        <v>43103.0</v>
      </c>
      <c r="L153" s="4"/>
    </row>
    <row r="154" ht="14.25" customHeight="1">
      <c r="A154" s="44">
        <v>3.0</v>
      </c>
      <c r="B154" s="45">
        <v>26.0</v>
      </c>
      <c r="C154" s="45">
        <v>39.0034237846947</v>
      </c>
      <c r="D154" s="45">
        <v>-94.5703989518364</v>
      </c>
      <c r="E154" s="45" t="s">
        <v>14</v>
      </c>
      <c r="F154" s="45" t="s">
        <v>83</v>
      </c>
      <c r="G154" s="46" t="s">
        <v>237</v>
      </c>
      <c r="H154" s="47" t="s">
        <v>238</v>
      </c>
      <c r="I154" s="48">
        <f t="shared" si="4"/>
        <v>2</v>
      </c>
      <c r="J154" s="40">
        <f t="shared" si="6"/>
        <v>2</v>
      </c>
      <c r="K154" s="56">
        <v>1.0</v>
      </c>
      <c r="L154" s="4"/>
    </row>
    <row r="155" ht="14.25" customHeight="1">
      <c r="A155" s="44">
        <v>3.0</v>
      </c>
      <c r="B155" s="45">
        <v>27.0</v>
      </c>
      <c r="C155" s="45">
        <v>39.0034237845487</v>
      </c>
      <c r="D155" s="45">
        <v>-94.5702139963605</v>
      </c>
      <c r="E155" s="45" t="s">
        <v>14</v>
      </c>
      <c r="F155" s="45" t="s">
        <v>83</v>
      </c>
      <c r="G155" s="46" t="s">
        <v>207</v>
      </c>
      <c r="H155" s="47" t="s">
        <v>239</v>
      </c>
      <c r="I155" s="48">
        <f t="shared" si="4"/>
        <v>10</v>
      </c>
      <c r="J155" s="40">
        <f t="shared" si="6"/>
        <v>10</v>
      </c>
      <c r="K155" s="49">
        <v>43105.0</v>
      </c>
      <c r="L155" s="4"/>
    </row>
    <row r="156" ht="14.25" customHeight="1">
      <c r="A156" s="44">
        <v>3.0</v>
      </c>
      <c r="B156" s="45">
        <v>28.0</v>
      </c>
      <c r="C156" s="45">
        <v>39.0034237844027</v>
      </c>
      <c r="D156" s="45">
        <v>-94.5700290408846</v>
      </c>
      <c r="E156" s="45" t="s">
        <v>14</v>
      </c>
      <c r="F156" s="45" t="s">
        <v>83</v>
      </c>
      <c r="G156" s="46" t="s">
        <v>222</v>
      </c>
      <c r="H156" s="47" t="s">
        <v>240</v>
      </c>
      <c r="I156" s="48">
        <f t="shared" si="4"/>
        <v>50</v>
      </c>
      <c r="J156" s="40">
        <f t="shared" si="6"/>
        <v>50</v>
      </c>
      <c r="K156" s="58">
        <v>10.0</v>
      </c>
      <c r="L156" s="4"/>
    </row>
    <row r="157" ht="14.25" customHeight="1">
      <c r="A157" s="44">
        <v>3.0</v>
      </c>
      <c r="B157" s="45">
        <v>29.0</v>
      </c>
      <c r="C157" s="45">
        <v>39.0034237842567</v>
      </c>
      <c r="D157" s="45">
        <v>-94.5698440854087</v>
      </c>
      <c r="E157" s="45" t="s">
        <v>14</v>
      </c>
      <c r="F157" s="45" t="s">
        <v>83</v>
      </c>
      <c r="G157" s="46" t="s">
        <v>237</v>
      </c>
      <c r="H157" s="47" t="s">
        <v>241</v>
      </c>
      <c r="I157" s="48">
        <f t="shared" si="4"/>
        <v>2</v>
      </c>
      <c r="J157" s="40">
        <f t="shared" si="6"/>
        <v>2</v>
      </c>
      <c r="K157" s="56">
        <v>1.0</v>
      </c>
      <c r="L157" s="4"/>
    </row>
    <row r="158" ht="14.25" customHeight="1">
      <c r="A158" s="44">
        <v>3.0</v>
      </c>
      <c r="B158" s="45">
        <v>30.0</v>
      </c>
      <c r="C158" s="45">
        <v>39.0034237841107</v>
      </c>
      <c r="D158" s="45">
        <v>-94.5696591299328</v>
      </c>
      <c r="E158" s="45" t="s">
        <v>14</v>
      </c>
      <c r="F158" s="45" t="s">
        <v>83</v>
      </c>
      <c r="G158" s="46" t="s">
        <v>207</v>
      </c>
      <c r="H158" s="47" t="s">
        <v>242</v>
      </c>
      <c r="I158" s="48">
        <f t="shared" si="4"/>
        <v>10</v>
      </c>
      <c r="J158" s="40">
        <f t="shared" si="6"/>
        <v>10</v>
      </c>
      <c r="K158" s="49">
        <v>43105.0</v>
      </c>
      <c r="L158" s="4"/>
    </row>
    <row r="159" ht="14.25" customHeight="1">
      <c r="A159" s="44">
        <v>3.0</v>
      </c>
      <c r="B159" s="45">
        <v>31.0</v>
      </c>
      <c r="C159" s="45">
        <v>39.0034237839647</v>
      </c>
      <c r="D159" s="45">
        <v>-94.5694741744569</v>
      </c>
      <c r="E159" s="45" t="s">
        <v>14</v>
      </c>
      <c r="F159" s="45" t="s">
        <v>83</v>
      </c>
      <c r="G159" s="46" t="s">
        <v>222</v>
      </c>
      <c r="H159" s="47" t="s">
        <v>243</v>
      </c>
      <c r="I159" s="48">
        <f t="shared" si="4"/>
        <v>50</v>
      </c>
      <c r="J159" s="40">
        <f t="shared" si="6"/>
        <v>50</v>
      </c>
      <c r="K159" s="58">
        <v>10.0</v>
      </c>
      <c r="L159" s="4"/>
    </row>
    <row r="160" ht="14.25" customHeight="1">
      <c r="A160" s="44">
        <v>3.0</v>
      </c>
      <c r="B160" s="45">
        <v>32.0</v>
      </c>
      <c r="C160" s="45">
        <v>39.0034237838187</v>
      </c>
      <c r="D160" s="45">
        <v>-94.569289218981</v>
      </c>
      <c r="E160" s="45" t="s">
        <v>14</v>
      </c>
      <c r="F160" s="45" t="s">
        <v>83</v>
      </c>
      <c r="G160" s="46" t="s">
        <v>244</v>
      </c>
      <c r="H160" s="47" t="s">
        <v>245</v>
      </c>
      <c r="I160" s="48">
        <f t="shared" si="4"/>
        <v>5</v>
      </c>
      <c r="J160" s="40">
        <f t="shared" si="6"/>
        <v>5</v>
      </c>
      <c r="K160" s="56">
        <v>1.0</v>
      </c>
      <c r="L160" s="4"/>
    </row>
    <row r="161" ht="14.25" customHeight="1">
      <c r="A161" s="44">
        <v>3.0</v>
      </c>
      <c r="B161" s="45">
        <v>33.0</v>
      </c>
      <c r="C161" s="45">
        <v>39.0034237836727</v>
      </c>
      <c r="D161" s="45">
        <v>-94.5691042635051</v>
      </c>
      <c r="E161" s="45" t="s">
        <v>14</v>
      </c>
      <c r="F161" s="45" t="s">
        <v>83</v>
      </c>
      <c r="G161" s="46" t="s">
        <v>246</v>
      </c>
      <c r="H161" s="47" t="s">
        <v>247</v>
      </c>
      <c r="I161" s="48">
        <f t="shared" si="4"/>
        <v>1</v>
      </c>
      <c r="J161" s="40">
        <f t="shared" si="6"/>
        <v>1</v>
      </c>
      <c r="K161" s="56">
        <v>1.0</v>
      </c>
      <c r="L161" s="4"/>
    </row>
    <row r="162" ht="14.25" customHeight="1">
      <c r="A162" s="44">
        <v>3.0</v>
      </c>
      <c r="B162" s="45">
        <v>34.0</v>
      </c>
      <c r="C162" s="45">
        <v>39.0034237835267</v>
      </c>
      <c r="D162" s="45">
        <v>-94.5689193080292</v>
      </c>
      <c r="E162" s="45" t="s">
        <v>14</v>
      </c>
      <c r="F162" s="45" t="s">
        <v>83</v>
      </c>
      <c r="G162" s="46" t="s">
        <v>222</v>
      </c>
      <c r="H162" s="47" t="s">
        <v>248</v>
      </c>
      <c r="I162" s="48">
        <f t="shared" si="4"/>
        <v>50</v>
      </c>
      <c r="J162" s="40">
        <f t="shared" si="6"/>
        <v>50</v>
      </c>
      <c r="K162" s="58">
        <v>10.0</v>
      </c>
      <c r="L162" s="4"/>
    </row>
    <row r="163" ht="14.25" customHeight="1">
      <c r="A163" s="44">
        <v>3.0</v>
      </c>
      <c r="B163" s="45">
        <v>35.0</v>
      </c>
      <c r="C163" s="45">
        <v>39.0034237833807</v>
      </c>
      <c r="D163" s="45">
        <v>-94.5687343525532</v>
      </c>
      <c r="E163" s="45" t="s">
        <v>14</v>
      </c>
      <c r="F163" s="45" t="s">
        <v>83</v>
      </c>
      <c r="G163" s="46" t="s">
        <v>249</v>
      </c>
      <c r="H163" s="47" t="s">
        <v>250</v>
      </c>
      <c r="I163" s="48">
        <f t="shared" si="4"/>
        <v>12</v>
      </c>
      <c r="J163" s="40">
        <f t="shared" si="6"/>
        <v>12</v>
      </c>
      <c r="K163" s="49">
        <v>43105.0</v>
      </c>
      <c r="L163" s="4"/>
    </row>
    <row r="164" ht="14.25" customHeight="1">
      <c r="A164" s="44">
        <v>3.0</v>
      </c>
      <c r="B164" s="45">
        <v>36.0</v>
      </c>
      <c r="C164" s="45">
        <v>39.0034237832347</v>
      </c>
      <c r="D164" s="45">
        <v>-94.5685493970773</v>
      </c>
      <c r="E164" s="45" t="s">
        <v>14</v>
      </c>
      <c r="F164" s="45" t="s">
        <v>83</v>
      </c>
      <c r="G164" s="46" t="s">
        <v>231</v>
      </c>
      <c r="H164" s="47" t="s">
        <v>251</v>
      </c>
      <c r="I164" s="48">
        <f t="shared" si="4"/>
        <v>6</v>
      </c>
      <c r="J164" s="40">
        <f t="shared" si="6"/>
        <v>6</v>
      </c>
      <c r="K164" s="49">
        <v>43103.0</v>
      </c>
      <c r="L164" s="4"/>
    </row>
    <row r="165" ht="14.25" customHeight="1">
      <c r="A165" s="44">
        <v>3.0</v>
      </c>
      <c r="B165" s="45">
        <v>37.0</v>
      </c>
      <c r="C165" s="45">
        <v>39.0034237830887</v>
      </c>
      <c r="D165" s="45">
        <v>-94.5683644416015</v>
      </c>
      <c r="E165" s="45" t="s">
        <v>14</v>
      </c>
      <c r="F165" s="45" t="s">
        <v>83</v>
      </c>
      <c r="G165" s="46" t="s">
        <v>222</v>
      </c>
      <c r="H165" s="47" t="s">
        <v>252</v>
      </c>
      <c r="I165" s="48">
        <f t="shared" si="4"/>
        <v>50</v>
      </c>
      <c r="J165" s="40">
        <f t="shared" si="6"/>
        <v>50</v>
      </c>
      <c r="K165" s="58">
        <v>10.0</v>
      </c>
      <c r="L165" s="4"/>
    </row>
    <row r="166" ht="14.25" customHeight="1">
      <c r="A166" s="44">
        <v>3.0</v>
      </c>
      <c r="B166" s="45">
        <v>38.0</v>
      </c>
      <c r="C166" s="45">
        <v>39.0034237829427</v>
      </c>
      <c r="D166" s="45">
        <v>-94.5681794861257</v>
      </c>
      <c r="E166" s="45" t="s">
        <v>14</v>
      </c>
      <c r="F166" s="45" t="s">
        <v>83</v>
      </c>
      <c r="G166" s="46" t="s">
        <v>249</v>
      </c>
      <c r="H166" s="47" t="s">
        <v>253</v>
      </c>
      <c r="I166" s="48">
        <f t="shared" si="4"/>
        <v>12</v>
      </c>
      <c r="J166" s="40">
        <f t="shared" si="6"/>
        <v>12</v>
      </c>
      <c r="K166" s="49">
        <v>43105.0</v>
      </c>
      <c r="L166" s="4"/>
    </row>
    <row r="167" ht="14.25" customHeight="1">
      <c r="A167" s="44">
        <v>3.0</v>
      </c>
      <c r="B167" s="45">
        <v>39.0</v>
      </c>
      <c r="C167" s="45">
        <v>39.0034237827967</v>
      </c>
      <c r="D167" s="45">
        <v>-94.5679945306498</v>
      </c>
      <c r="E167" s="45" t="s">
        <v>14</v>
      </c>
      <c r="F167" s="45" t="s">
        <v>83</v>
      </c>
      <c r="G167" s="46" t="s">
        <v>231</v>
      </c>
      <c r="H167" s="47" t="s">
        <v>254</v>
      </c>
      <c r="I167" s="48">
        <f t="shared" si="4"/>
        <v>6</v>
      </c>
      <c r="J167" s="40">
        <f t="shared" si="6"/>
        <v>6</v>
      </c>
      <c r="K167" s="49">
        <v>43103.0</v>
      </c>
      <c r="L167" s="4"/>
    </row>
    <row r="168" ht="14.25" customHeight="1">
      <c r="A168" s="44">
        <v>3.0</v>
      </c>
      <c r="B168" s="45">
        <v>40.0</v>
      </c>
      <c r="C168" s="45">
        <v>39.0034237826507</v>
      </c>
      <c r="D168" s="45">
        <v>-94.567809575174</v>
      </c>
      <c r="E168" s="45" t="s">
        <v>14</v>
      </c>
      <c r="F168" s="45" t="s">
        <v>83</v>
      </c>
      <c r="G168" s="46" t="s">
        <v>222</v>
      </c>
      <c r="H168" s="47" t="s">
        <v>255</v>
      </c>
      <c r="I168" s="48">
        <f t="shared" si="4"/>
        <v>50</v>
      </c>
      <c r="J168" s="40">
        <f t="shared" si="6"/>
        <v>50</v>
      </c>
      <c r="K168" s="58">
        <v>10.0</v>
      </c>
      <c r="L168" s="4"/>
    </row>
    <row r="169" ht="14.25" customHeight="1">
      <c r="A169" s="44">
        <v>3.0</v>
      </c>
      <c r="B169" s="45">
        <v>41.0</v>
      </c>
      <c r="C169" s="45">
        <v>39.0034237825047</v>
      </c>
      <c r="D169" s="45">
        <v>-94.5676246196981</v>
      </c>
      <c r="E169" s="45" t="s">
        <v>14</v>
      </c>
      <c r="F169" s="45" t="s">
        <v>83</v>
      </c>
      <c r="G169" s="46" t="s">
        <v>249</v>
      </c>
      <c r="H169" s="47" t="s">
        <v>256</v>
      </c>
      <c r="I169" s="48">
        <f t="shared" si="4"/>
        <v>12</v>
      </c>
      <c r="J169" s="40">
        <f t="shared" si="6"/>
        <v>12</v>
      </c>
      <c r="K169" s="49">
        <v>43105.0</v>
      </c>
      <c r="L169" s="4"/>
    </row>
    <row r="170" ht="14.25" customHeight="1">
      <c r="A170" s="44">
        <v>3.0</v>
      </c>
      <c r="B170" s="45">
        <v>42.0</v>
      </c>
      <c r="C170" s="45">
        <v>39.0034237823586</v>
      </c>
      <c r="D170" s="45">
        <v>-94.5674396642223</v>
      </c>
      <c r="E170" s="45" t="s">
        <v>14</v>
      </c>
      <c r="F170" s="45" t="s">
        <v>83</v>
      </c>
      <c r="G170" s="46" t="s">
        <v>154</v>
      </c>
      <c r="H170" s="47" t="s">
        <v>257</v>
      </c>
      <c r="I170" s="48">
        <f t="shared" si="4"/>
        <v>43</v>
      </c>
      <c r="J170" s="40">
        <f t="shared" si="6"/>
        <v>43</v>
      </c>
      <c r="K170" s="49">
        <v>43108.0</v>
      </c>
      <c r="L170" s="57"/>
    </row>
    <row r="171" ht="14.25" customHeight="1">
      <c r="A171" s="44">
        <v>3.0</v>
      </c>
      <c r="B171" s="45">
        <v>43.0</v>
      </c>
      <c r="C171" s="45">
        <v>39.0034237822126</v>
      </c>
      <c r="D171" s="45">
        <v>-94.5672547087464</v>
      </c>
      <c r="E171" s="45" t="s">
        <v>14</v>
      </c>
      <c r="F171" s="45" t="s">
        <v>83</v>
      </c>
      <c r="G171" s="46" t="s">
        <v>222</v>
      </c>
      <c r="H171" s="47" t="s">
        <v>258</v>
      </c>
      <c r="I171" s="48">
        <f t="shared" si="4"/>
        <v>50</v>
      </c>
      <c r="J171" s="40">
        <f t="shared" si="6"/>
        <v>50</v>
      </c>
      <c r="K171" s="58">
        <v>10.0</v>
      </c>
      <c r="L171" s="4"/>
    </row>
    <row r="172" ht="14.25" customHeight="1">
      <c r="A172" s="44">
        <v>3.0</v>
      </c>
      <c r="B172" s="45">
        <v>44.0</v>
      </c>
      <c r="C172" s="45">
        <v>39.0034237820666</v>
      </c>
      <c r="D172" s="45">
        <v>-94.5670697532706</v>
      </c>
      <c r="E172" s="45" t="s">
        <v>14</v>
      </c>
      <c r="F172" s="45" t="s">
        <v>83</v>
      </c>
      <c r="G172" s="46" t="s">
        <v>249</v>
      </c>
      <c r="H172" s="47" t="s">
        <v>259</v>
      </c>
      <c r="I172" s="48">
        <f t="shared" si="4"/>
        <v>12</v>
      </c>
      <c r="J172" s="40">
        <f t="shared" si="6"/>
        <v>12</v>
      </c>
      <c r="K172" s="49">
        <v>43105.0</v>
      </c>
      <c r="L172" s="4"/>
    </row>
    <row r="173" ht="14.25" customHeight="1">
      <c r="A173" s="44">
        <v>3.0</v>
      </c>
      <c r="B173" s="45">
        <v>45.0</v>
      </c>
      <c r="C173" s="45">
        <v>39.0034237819206</v>
      </c>
      <c r="D173" s="45">
        <v>-94.5668847977947</v>
      </c>
      <c r="E173" s="45" t="s">
        <v>14</v>
      </c>
      <c r="F173" s="45" t="s">
        <v>83</v>
      </c>
      <c r="G173" s="46" t="s">
        <v>154</v>
      </c>
      <c r="H173" s="47" t="s">
        <v>260</v>
      </c>
      <c r="I173" s="48">
        <f t="shared" si="4"/>
        <v>43</v>
      </c>
      <c r="J173" s="40">
        <f t="shared" si="6"/>
        <v>43</v>
      </c>
      <c r="K173" s="49">
        <v>43108.0</v>
      </c>
      <c r="L173" s="57"/>
    </row>
    <row r="174" ht="14.25" customHeight="1">
      <c r="A174" s="44">
        <v>3.0</v>
      </c>
      <c r="B174" s="45">
        <v>46.0</v>
      </c>
      <c r="C174" s="45">
        <v>39.0034237817746</v>
      </c>
      <c r="D174" s="45">
        <v>-94.5666998423189</v>
      </c>
      <c r="E174" s="45" t="s">
        <v>14</v>
      </c>
      <c r="F174" s="45" t="s">
        <v>83</v>
      </c>
      <c r="G174" s="46" t="s">
        <v>222</v>
      </c>
      <c r="H174" s="47" t="s">
        <v>261</v>
      </c>
      <c r="I174" s="48">
        <f t="shared" si="4"/>
        <v>50</v>
      </c>
      <c r="J174" s="40">
        <f t="shared" si="6"/>
        <v>50</v>
      </c>
      <c r="K174" s="58">
        <v>10.0</v>
      </c>
      <c r="L174" s="4"/>
    </row>
    <row r="175" ht="14.25" customHeight="1">
      <c r="A175" s="44">
        <v>3.0</v>
      </c>
      <c r="B175" s="45">
        <v>47.0</v>
      </c>
      <c r="C175" s="45">
        <v>39.0034237816286</v>
      </c>
      <c r="D175" s="45">
        <v>-94.5665148868431</v>
      </c>
      <c r="E175" s="45" t="s">
        <v>14</v>
      </c>
      <c r="F175" s="45" t="s">
        <v>83</v>
      </c>
      <c r="G175" s="46" t="s">
        <v>262</v>
      </c>
      <c r="H175" s="47" t="s">
        <v>263</v>
      </c>
      <c r="I175" s="48">
        <f t="shared" si="4"/>
        <v>2</v>
      </c>
      <c r="J175" s="40">
        <f t="shared" si="6"/>
        <v>2</v>
      </c>
      <c r="K175" s="59"/>
      <c r="L175" s="4"/>
    </row>
    <row r="176" ht="14.25" customHeight="1">
      <c r="A176" s="44">
        <v>3.0</v>
      </c>
      <c r="B176" s="45">
        <v>48.0</v>
      </c>
      <c r="C176" s="45">
        <v>39.0034237814826</v>
      </c>
      <c r="D176" s="45">
        <v>-94.5663299313672</v>
      </c>
      <c r="E176" s="45" t="s">
        <v>14</v>
      </c>
      <c r="F176" s="45" t="s">
        <v>83</v>
      </c>
      <c r="G176" s="46" t="s">
        <v>154</v>
      </c>
      <c r="H176" s="47" t="s">
        <v>264</v>
      </c>
      <c r="I176" s="48">
        <f t="shared" si="4"/>
        <v>43</v>
      </c>
      <c r="J176" s="40">
        <f t="shared" si="6"/>
        <v>43</v>
      </c>
      <c r="K176" s="49">
        <v>43108.0</v>
      </c>
      <c r="L176" s="57"/>
    </row>
    <row r="177" ht="14.25" customHeight="1">
      <c r="A177" s="44">
        <v>3.0</v>
      </c>
      <c r="B177" s="45">
        <v>49.0</v>
      </c>
      <c r="C177" s="45">
        <v>39.0034237813366</v>
      </c>
      <c r="D177" s="45">
        <v>-94.5661449758914</v>
      </c>
      <c r="E177" s="45" t="s">
        <v>14</v>
      </c>
      <c r="F177" s="45" t="s">
        <v>83</v>
      </c>
      <c r="G177" s="46" t="s">
        <v>222</v>
      </c>
      <c r="H177" s="47" t="s">
        <v>265</v>
      </c>
      <c r="I177" s="48">
        <f t="shared" si="4"/>
        <v>50</v>
      </c>
      <c r="J177" s="40">
        <f t="shared" si="6"/>
        <v>50</v>
      </c>
      <c r="K177" s="58">
        <v>10.0</v>
      </c>
      <c r="L177" s="4"/>
    </row>
    <row r="178" ht="14.25" customHeight="1">
      <c r="A178" s="44">
        <v>3.0</v>
      </c>
      <c r="B178" s="45">
        <v>50.0</v>
      </c>
      <c r="C178" s="45">
        <v>39.0034237811906</v>
      </c>
      <c r="D178" s="45">
        <v>-94.5659600204155</v>
      </c>
      <c r="E178" s="45" t="s">
        <v>14</v>
      </c>
      <c r="F178" s="45" t="s">
        <v>83</v>
      </c>
      <c r="G178" s="46" t="s">
        <v>266</v>
      </c>
      <c r="H178" s="47" t="s">
        <v>267</v>
      </c>
      <c r="I178" s="48">
        <f t="shared" si="4"/>
        <v>8</v>
      </c>
      <c r="J178" s="40">
        <f t="shared" si="6"/>
        <v>8</v>
      </c>
      <c r="K178" s="49">
        <v>43102.0</v>
      </c>
      <c r="L178" s="4"/>
    </row>
    <row r="179" ht="14.25" customHeight="1">
      <c r="A179" s="44">
        <v>3.0</v>
      </c>
      <c r="B179" s="45">
        <v>51.0</v>
      </c>
      <c r="C179" s="45">
        <v>39.0034237810446</v>
      </c>
      <c r="D179" s="45">
        <v>-94.5657750649396</v>
      </c>
      <c r="E179" s="45" t="s">
        <v>14</v>
      </c>
      <c r="F179" s="45" t="s">
        <v>83</v>
      </c>
      <c r="G179" s="46" t="s">
        <v>154</v>
      </c>
      <c r="H179" s="47" t="s">
        <v>268</v>
      </c>
      <c r="I179" s="48">
        <f t="shared" si="4"/>
        <v>43</v>
      </c>
      <c r="J179" s="40">
        <f t="shared" si="6"/>
        <v>43</v>
      </c>
      <c r="K179" s="49">
        <v>43108.0</v>
      </c>
      <c r="L179" s="57"/>
    </row>
    <row r="180" ht="14.25" customHeight="1">
      <c r="A180" s="44">
        <v>3.0</v>
      </c>
      <c r="B180" s="45">
        <v>52.0</v>
      </c>
      <c r="C180" s="45">
        <v>39.0034237808986</v>
      </c>
      <c r="D180" s="45">
        <v>-94.5655901094637</v>
      </c>
      <c r="E180" s="45" t="s">
        <v>14</v>
      </c>
      <c r="F180" s="45" t="s">
        <v>83</v>
      </c>
      <c r="G180" s="46" t="s">
        <v>222</v>
      </c>
      <c r="H180" s="47" t="s">
        <v>269</v>
      </c>
      <c r="I180" s="48">
        <f t="shared" si="4"/>
        <v>50</v>
      </c>
      <c r="J180" s="40">
        <f t="shared" si="6"/>
        <v>50</v>
      </c>
      <c r="K180" s="58">
        <v>10.0</v>
      </c>
      <c r="L180" s="4"/>
    </row>
    <row r="181" ht="14.25" customHeight="1">
      <c r="A181" s="44">
        <v>3.0</v>
      </c>
      <c r="B181" s="45">
        <v>53.0</v>
      </c>
      <c r="C181" s="45">
        <v>39.0034237807526</v>
      </c>
      <c r="D181" s="45">
        <v>-94.5654051539879</v>
      </c>
      <c r="E181" s="45" t="s">
        <v>14</v>
      </c>
      <c r="F181" s="45" t="s">
        <v>83</v>
      </c>
      <c r="G181" s="46" t="s">
        <v>266</v>
      </c>
      <c r="H181" s="47" t="s">
        <v>270</v>
      </c>
      <c r="I181" s="48">
        <f t="shared" si="4"/>
        <v>8</v>
      </c>
      <c r="J181" s="40">
        <f t="shared" si="6"/>
        <v>8</v>
      </c>
      <c r="K181" s="49">
        <v>43104.0</v>
      </c>
      <c r="L181" s="4"/>
    </row>
    <row r="182" ht="14.25" customHeight="1">
      <c r="A182" s="44">
        <v>3.0</v>
      </c>
      <c r="B182" s="45">
        <v>54.0</v>
      </c>
      <c r="C182" s="45">
        <v>39.0034237806066</v>
      </c>
      <c r="D182" s="45">
        <v>-94.565220198512</v>
      </c>
      <c r="E182" s="45" t="s">
        <v>14</v>
      </c>
      <c r="F182" s="45" t="s">
        <v>83</v>
      </c>
      <c r="G182" s="46" t="s">
        <v>154</v>
      </c>
      <c r="H182" s="47" t="s">
        <v>271</v>
      </c>
      <c r="I182" s="48">
        <f t="shared" si="4"/>
        <v>43</v>
      </c>
      <c r="J182" s="40">
        <f t="shared" si="6"/>
        <v>43</v>
      </c>
      <c r="K182" s="49">
        <v>43108.0</v>
      </c>
      <c r="L182" s="57"/>
    </row>
    <row r="183" ht="14.25" customHeight="1">
      <c r="A183" s="44">
        <v>3.0</v>
      </c>
      <c r="B183" s="45">
        <v>55.0</v>
      </c>
      <c r="C183" s="45">
        <v>39.0034237804606</v>
      </c>
      <c r="D183" s="45">
        <v>-94.5650352430362</v>
      </c>
      <c r="E183" s="45" t="s">
        <v>14</v>
      </c>
      <c r="F183" s="45" t="s">
        <v>83</v>
      </c>
      <c r="G183" s="46" t="s">
        <v>222</v>
      </c>
      <c r="H183" s="47" t="s">
        <v>272</v>
      </c>
      <c r="I183" s="48">
        <f t="shared" si="4"/>
        <v>50</v>
      </c>
      <c r="J183" s="40">
        <f t="shared" si="6"/>
        <v>50</v>
      </c>
      <c r="K183" s="58">
        <v>10.0</v>
      </c>
      <c r="L183" s="4"/>
    </row>
    <row r="184" ht="14.25" customHeight="1">
      <c r="A184" s="44">
        <v>3.0</v>
      </c>
      <c r="B184" s="45">
        <v>56.0</v>
      </c>
      <c r="C184" s="45">
        <v>39.0034237803146</v>
      </c>
      <c r="D184" s="45">
        <v>-94.5648502875603</v>
      </c>
      <c r="E184" s="45" t="s">
        <v>14</v>
      </c>
      <c r="F184" s="45" t="s">
        <v>83</v>
      </c>
      <c r="G184" s="46" t="s">
        <v>273</v>
      </c>
      <c r="H184" s="47" t="s">
        <v>274</v>
      </c>
      <c r="I184" s="48">
        <f t="shared" si="4"/>
        <v>4</v>
      </c>
      <c r="J184" s="40">
        <f t="shared" si="6"/>
        <v>4</v>
      </c>
      <c r="K184" s="56">
        <v>1.0</v>
      </c>
      <c r="L184" s="4"/>
    </row>
    <row r="185" ht="14.25" customHeight="1">
      <c r="A185" s="44">
        <v>3.0</v>
      </c>
      <c r="B185" s="45">
        <v>57.0</v>
      </c>
      <c r="C185" s="45">
        <v>39.0034237801685</v>
      </c>
      <c r="D185" s="45">
        <v>-94.5646653320845</v>
      </c>
      <c r="E185" s="45" t="s">
        <v>14</v>
      </c>
      <c r="F185" s="45" t="s">
        <v>83</v>
      </c>
      <c r="G185" s="46" t="s">
        <v>154</v>
      </c>
      <c r="H185" s="47" t="s">
        <v>275</v>
      </c>
      <c r="I185" s="48">
        <f t="shared" si="4"/>
        <v>43</v>
      </c>
      <c r="J185" s="40">
        <f t="shared" si="6"/>
        <v>43</v>
      </c>
      <c r="K185" s="49">
        <v>43108.0</v>
      </c>
      <c r="L185" s="57"/>
    </row>
    <row r="186" ht="14.25" customHeight="1">
      <c r="A186" s="44">
        <v>3.0</v>
      </c>
      <c r="B186" s="45">
        <v>58.0</v>
      </c>
      <c r="C186" s="45">
        <v>39.0034237800225</v>
      </c>
      <c r="D186" s="45">
        <v>-94.5644803766086</v>
      </c>
      <c r="E186" s="45" t="s">
        <v>14</v>
      </c>
      <c r="F186" s="45" t="s">
        <v>83</v>
      </c>
      <c r="G186" s="46" t="s">
        <v>222</v>
      </c>
      <c r="H186" s="47" t="s">
        <v>276</v>
      </c>
      <c r="I186" s="48">
        <f t="shared" si="4"/>
        <v>50</v>
      </c>
      <c r="J186" s="40">
        <f t="shared" si="6"/>
        <v>50</v>
      </c>
      <c r="K186" s="58">
        <v>10.0</v>
      </c>
      <c r="L186" s="4"/>
    </row>
    <row r="187" ht="14.25" customHeight="1">
      <c r="A187" s="44">
        <v>4.0</v>
      </c>
      <c r="B187" s="45">
        <v>1.0</v>
      </c>
      <c r="C187" s="45">
        <v>39.0032800578995</v>
      </c>
      <c r="D187" s="45">
        <v>-94.5750228394855</v>
      </c>
      <c r="E187" s="45" t="s">
        <v>18</v>
      </c>
      <c r="F187" s="45" t="s">
        <v>37</v>
      </c>
      <c r="G187" s="53" t="s">
        <v>38</v>
      </c>
      <c r="H187" s="47" t="s">
        <v>277</v>
      </c>
      <c r="I187" s="48">
        <f t="shared" si="4"/>
        <v>206</v>
      </c>
      <c r="J187" s="40">
        <f t="shared" si="6"/>
        <v>206</v>
      </c>
      <c r="K187" s="43" t="s">
        <v>40</v>
      </c>
      <c r="L187" s="4"/>
    </row>
    <row r="188" ht="14.25" customHeight="1">
      <c r="A188" s="44">
        <v>4.0</v>
      </c>
      <c r="B188" s="45">
        <v>2.0</v>
      </c>
      <c r="C188" s="45">
        <v>39.0032800577535</v>
      </c>
      <c r="D188" s="45">
        <v>-94.5748378843854</v>
      </c>
      <c r="E188" s="45" t="s">
        <v>18</v>
      </c>
      <c r="F188" s="45" t="s">
        <v>37</v>
      </c>
      <c r="G188" s="46" t="s">
        <v>52</v>
      </c>
      <c r="H188" s="47" t="s">
        <v>278</v>
      </c>
      <c r="I188" s="48">
        <f t="shared" si="4"/>
        <v>19</v>
      </c>
      <c r="J188" s="40">
        <f t="shared" si="6"/>
        <v>19</v>
      </c>
      <c r="K188" s="49">
        <v>43106.0</v>
      </c>
      <c r="L188" s="4"/>
    </row>
    <row r="189" ht="14.25" customHeight="1">
      <c r="A189" s="44">
        <v>4.0</v>
      </c>
      <c r="B189" s="45">
        <v>3.0</v>
      </c>
      <c r="C189" s="45">
        <v>39.0032800576075</v>
      </c>
      <c r="D189" s="45">
        <v>-94.5746529292853</v>
      </c>
      <c r="E189" s="45" t="s">
        <v>18</v>
      </c>
      <c r="F189" s="45" t="s">
        <v>37</v>
      </c>
      <c r="G189" s="46" t="s">
        <v>54</v>
      </c>
      <c r="H189" s="47" t="s">
        <v>279</v>
      </c>
      <c r="I189" s="48">
        <f t="shared" si="4"/>
        <v>29</v>
      </c>
      <c r="J189" s="40">
        <f t="shared" si="6"/>
        <v>29</v>
      </c>
      <c r="K189" s="49">
        <v>43106.0</v>
      </c>
      <c r="L189" s="4"/>
    </row>
    <row r="190" ht="14.25" customHeight="1">
      <c r="A190" s="44">
        <v>4.0</v>
      </c>
      <c r="B190" s="45">
        <v>4.0</v>
      </c>
      <c r="C190" s="45">
        <v>39.0032800574614</v>
      </c>
      <c r="D190" s="45">
        <v>-94.5744679741852</v>
      </c>
      <c r="E190" s="45" t="s">
        <v>18</v>
      </c>
      <c r="F190" s="45" t="s">
        <v>37</v>
      </c>
      <c r="G190" s="53" t="s">
        <v>38</v>
      </c>
      <c r="H190" s="47" t="s">
        <v>280</v>
      </c>
      <c r="I190" s="48">
        <f t="shared" si="4"/>
        <v>206</v>
      </c>
      <c r="J190" s="40">
        <f t="shared" si="6"/>
        <v>206</v>
      </c>
      <c r="K190" s="43" t="s">
        <v>40</v>
      </c>
      <c r="L190" s="4"/>
    </row>
    <row r="191" ht="14.25" customHeight="1">
      <c r="A191" s="44">
        <v>4.0</v>
      </c>
      <c r="B191" s="45">
        <v>5.0</v>
      </c>
      <c r="C191" s="45">
        <v>39.0032800573154</v>
      </c>
      <c r="D191" s="45">
        <v>-94.5742830190851</v>
      </c>
      <c r="E191" s="45" t="s">
        <v>18</v>
      </c>
      <c r="F191" s="45" t="s">
        <v>37</v>
      </c>
      <c r="G191" s="46" t="s">
        <v>52</v>
      </c>
      <c r="H191" s="47" t="s">
        <v>281</v>
      </c>
      <c r="I191" s="48">
        <f t="shared" si="4"/>
        <v>19</v>
      </c>
      <c r="J191" s="40">
        <f t="shared" si="6"/>
        <v>19</v>
      </c>
      <c r="K191" s="49">
        <v>43106.0</v>
      </c>
      <c r="L191" s="4"/>
    </row>
    <row r="192" ht="14.25" customHeight="1">
      <c r="A192" s="44">
        <v>4.0</v>
      </c>
      <c r="B192" s="45">
        <v>6.0</v>
      </c>
      <c r="C192" s="45">
        <v>39.0032800571694</v>
      </c>
      <c r="D192" s="45">
        <v>-94.5740980639849</v>
      </c>
      <c r="E192" s="45" t="s">
        <v>18</v>
      </c>
      <c r="F192" s="45" t="s">
        <v>37</v>
      </c>
      <c r="G192" s="46" t="s">
        <v>54</v>
      </c>
      <c r="H192" s="47" t="s">
        <v>282</v>
      </c>
      <c r="I192" s="48">
        <f t="shared" si="4"/>
        <v>29</v>
      </c>
      <c r="J192" s="40">
        <f t="shared" si="6"/>
        <v>29</v>
      </c>
      <c r="K192" s="49">
        <v>43106.0</v>
      </c>
      <c r="L192" s="4"/>
    </row>
    <row r="193" ht="14.25" customHeight="1">
      <c r="A193" s="44">
        <v>4.0</v>
      </c>
      <c r="B193" s="45">
        <v>7.0</v>
      </c>
      <c r="C193" s="45">
        <v>39.0032800570234</v>
      </c>
      <c r="D193" s="45">
        <v>-94.5739131088848</v>
      </c>
      <c r="E193" s="45" t="s">
        <v>18</v>
      </c>
      <c r="F193" s="45" t="s">
        <v>37</v>
      </c>
      <c r="G193" s="53" t="s">
        <v>38</v>
      </c>
      <c r="H193" s="47" t="s">
        <v>283</v>
      </c>
      <c r="I193" s="48">
        <f t="shared" si="4"/>
        <v>206</v>
      </c>
      <c r="J193" s="40">
        <f t="shared" si="6"/>
        <v>206</v>
      </c>
      <c r="K193" s="43" t="s">
        <v>40</v>
      </c>
      <c r="L193" s="4"/>
    </row>
    <row r="194" ht="14.25" customHeight="1">
      <c r="A194" s="44">
        <v>4.0</v>
      </c>
      <c r="B194" s="45">
        <v>8.0</v>
      </c>
      <c r="C194" s="45">
        <v>39.0032800568774</v>
      </c>
      <c r="D194" s="45">
        <v>-94.5737281537847</v>
      </c>
      <c r="E194" s="45" t="s">
        <v>18</v>
      </c>
      <c r="F194" s="45" t="s">
        <v>37</v>
      </c>
      <c r="G194" s="46" t="s">
        <v>52</v>
      </c>
      <c r="H194" s="47" t="s">
        <v>284</v>
      </c>
      <c r="I194" s="48">
        <f t="shared" si="4"/>
        <v>19</v>
      </c>
      <c r="J194" s="40">
        <f t="shared" si="6"/>
        <v>19</v>
      </c>
      <c r="K194" s="49">
        <v>43106.0</v>
      </c>
      <c r="L194" s="4"/>
    </row>
    <row r="195" ht="14.25" customHeight="1">
      <c r="A195" s="44">
        <v>4.0</v>
      </c>
      <c r="B195" s="45">
        <v>9.0</v>
      </c>
      <c r="C195" s="45">
        <v>39.0032800567314</v>
      </c>
      <c r="D195" s="45">
        <v>-94.5735431986846</v>
      </c>
      <c r="E195" s="45" t="s">
        <v>18</v>
      </c>
      <c r="F195" s="45" t="s">
        <v>37</v>
      </c>
      <c r="G195" s="46" t="s">
        <v>54</v>
      </c>
      <c r="H195" s="47" t="s">
        <v>285</v>
      </c>
      <c r="I195" s="48">
        <f t="shared" si="4"/>
        <v>29</v>
      </c>
      <c r="J195" s="40">
        <f t="shared" si="6"/>
        <v>29</v>
      </c>
      <c r="K195" s="49">
        <v>43106.0</v>
      </c>
      <c r="L195" s="4"/>
    </row>
    <row r="196" ht="14.25" customHeight="1">
      <c r="A196" s="44">
        <v>4.0</v>
      </c>
      <c r="B196" s="45">
        <v>10.0</v>
      </c>
      <c r="C196" s="45">
        <v>39.0032800565854</v>
      </c>
      <c r="D196" s="45">
        <v>-94.5733582435845</v>
      </c>
      <c r="E196" s="45" t="s">
        <v>18</v>
      </c>
      <c r="F196" s="45" t="s">
        <v>37</v>
      </c>
      <c r="G196" s="53" t="s">
        <v>38</v>
      </c>
      <c r="H196" s="47" t="s">
        <v>286</v>
      </c>
      <c r="I196" s="48">
        <f t="shared" si="4"/>
        <v>206</v>
      </c>
      <c r="J196" s="40">
        <f t="shared" si="6"/>
        <v>206</v>
      </c>
      <c r="K196" s="43" t="s">
        <v>40</v>
      </c>
      <c r="L196" s="4"/>
    </row>
    <row r="197" ht="14.25" customHeight="1">
      <c r="A197" s="44">
        <v>4.0</v>
      </c>
      <c r="B197" s="45">
        <v>11.0</v>
      </c>
      <c r="C197" s="45">
        <v>39.0032800564394</v>
      </c>
      <c r="D197" s="45">
        <v>-94.5731732884844</v>
      </c>
      <c r="E197" s="45" t="s">
        <v>18</v>
      </c>
      <c r="F197" s="45" t="s">
        <v>37</v>
      </c>
      <c r="G197" s="46" t="s">
        <v>52</v>
      </c>
      <c r="H197" s="47" t="s">
        <v>287</v>
      </c>
      <c r="I197" s="48">
        <f t="shared" si="4"/>
        <v>19</v>
      </c>
      <c r="J197" s="40">
        <f t="shared" si="6"/>
        <v>19</v>
      </c>
      <c r="K197" s="49">
        <v>43106.0</v>
      </c>
      <c r="L197" s="4"/>
    </row>
    <row r="198" ht="14.25" customHeight="1">
      <c r="A198" s="44">
        <v>4.0</v>
      </c>
      <c r="B198" s="45">
        <v>12.0</v>
      </c>
      <c r="C198" s="45">
        <v>39.0032800562934</v>
      </c>
      <c r="D198" s="45">
        <v>-94.5729883333843</v>
      </c>
      <c r="E198" s="45" t="s">
        <v>18</v>
      </c>
      <c r="F198" s="45" t="s">
        <v>37</v>
      </c>
      <c r="G198" s="46" t="s">
        <v>54</v>
      </c>
      <c r="H198" s="47" t="s">
        <v>288</v>
      </c>
      <c r="I198" s="48">
        <f t="shared" si="4"/>
        <v>29</v>
      </c>
      <c r="J198" s="40">
        <f t="shared" si="6"/>
        <v>29</v>
      </c>
      <c r="K198" s="49">
        <v>43106.0</v>
      </c>
      <c r="L198" s="4"/>
    </row>
    <row r="199" ht="14.25" customHeight="1">
      <c r="A199" s="44">
        <v>4.0</v>
      </c>
      <c r="B199" s="45">
        <v>13.0</v>
      </c>
      <c r="C199" s="45">
        <v>39.0032800561474</v>
      </c>
      <c r="D199" s="45">
        <v>-94.5728033782842</v>
      </c>
      <c r="E199" s="45" t="s">
        <v>18</v>
      </c>
      <c r="F199" s="45" t="s">
        <v>37</v>
      </c>
      <c r="G199" s="53" t="s">
        <v>38</v>
      </c>
      <c r="H199" s="47" t="s">
        <v>289</v>
      </c>
      <c r="I199" s="48">
        <f t="shared" si="4"/>
        <v>206</v>
      </c>
      <c r="J199" s="40">
        <f t="shared" si="6"/>
        <v>206</v>
      </c>
      <c r="K199" s="43" t="s">
        <v>40</v>
      </c>
      <c r="L199" s="4"/>
    </row>
    <row r="200" ht="14.25" customHeight="1">
      <c r="A200" s="44">
        <v>4.0</v>
      </c>
      <c r="B200" s="45">
        <v>14.0</v>
      </c>
      <c r="C200" s="45">
        <v>39.0032800560014</v>
      </c>
      <c r="D200" s="45">
        <v>-94.5726184231841</v>
      </c>
      <c r="E200" s="45" t="s">
        <v>18</v>
      </c>
      <c r="F200" s="45" t="s">
        <v>37</v>
      </c>
      <c r="G200" s="46" t="s">
        <v>154</v>
      </c>
      <c r="H200" s="47" t="s">
        <v>290</v>
      </c>
      <c r="I200" s="48">
        <f t="shared" si="4"/>
        <v>43</v>
      </c>
      <c r="J200" s="40">
        <f t="shared" si="6"/>
        <v>43</v>
      </c>
      <c r="K200" s="49">
        <v>43108.0</v>
      </c>
      <c r="L200" s="57"/>
    </row>
    <row r="201" ht="14.25" customHeight="1">
      <c r="A201" s="44">
        <v>4.0</v>
      </c>
      <c r="B201" s="45">
        <v>15.0</v>
      </c>
      <c r="C201" s="45">
        <v>39.0032800558554</v>
      </c>
      <c r="D201" s="45">
        <v>-94.572433468084</v>
      </c>
      <c r="E201" s="45" t="s">
        <v>18</v>
      </c>
      <c r="F201" s="45" t="s">
        <v>37</v>
      </c>
      <c r="G201" s="46" t="s">
        <v>291</v>
      </c>
      <c r="H201" s="47" t="s">
        <v>292</v>
      </c>
      <c r="I201" s="48">
        <f t="shared" si="4"/>
        <v>2</v>
      </c>
      <c r="J201" s="40">
        <f t="shared" si="6"/>
        <v>2</v>
      </c>
      <c r="K201" s="49">
        <v>43102.0</v>
      </c>
      <c r="L201" s="4"/>
    </row>
    <row r="202" ht="14.25" customHeight="1">
      <c r="A202" s="44">
        <v>4.0</v>
      </c>
      <c r="B202" s="45">
        <v>16.0</v>
      </c>
      <c r="C202" s="45">
        <v>39.0032800557094</v>
      </c>
      <c r="D202" s="45">
        <v>-94.5722485129838</v>
      </c>
      <c r="E202" s="45" t="s">
        <v>18</v>
      </c>
      <c r="F202" s="45" t="s">
        <v>37</v>
      </c>
      <c r="G202" s="53" t="s">
        <v>38</v>
      </c>
      <c r="H202" s="47" t="s">
        <v>293</v>
      </c>
      <c r="I202" s="48">
        <f t="shared" si="4"/>
        <v>206</v>
      </c>
      <c r="J202" s="40">
        <f t="shared" si="6"/>
        <v>206</v>
      </c>
      <c r="K202" s="43" t="s">
        <v>40</v>
      </c>
      <c r="L202" s="4"/>
    </row>
    <row r="203" ht="14.25" customHeight="1">
      <c r="A203" s="44">
        <v>4.0</v>
      </c>
      <c r="B203" s="45">
        <v>17.0</v>
      </c>
      <c r="C203" s="45">
        <v>39.0032800555633</v>
      </c>
      <c r="D203" s="45">
        <v>-94.5720635578837</v>
      </c>
      <c r="E203" s="45" t="s">
        <v>18</v>
      </c>
      <c r="F203" s="45" t="s">
        <v>37</v>
      </c>
      <c r="G203" s="46" t="s">
        <v>154</v>
      </c>
      <c r="H203" s="47" t="s">
        <v>294</v>
      </c>
      <c r="I203" s="48">
        <f t="shared" si="4"/>
        <v>43</v>
      </c>
      <c r="J203" s="40">
        <f t="shared" si="6"/>
        <v>43</v>
      </c>
      <c r="K203" s="49">
        <v>43108.0</v>
      </c>
      <c r="L203" s="57"/>
    </row>
    <row r="204" ht="14.25" customHeight="1">
      <c r="A204" s="44">
        <v>4.0</v>
      </c>
      <c r="B204" s="45">
        <v>18.0</v>
      </c>
      <c r="C204" s="45">
        <v>39.0032800554173</v>
      </c>
      <c r="D204" s="45">
        <v>-94.5718786027836</v>
      </c>
      <c r="E204" s="45" t="s">
        <v>18</v>
      </c>
      <c r="F204" s="45" t="s">
        <v>37</v>
      </c>
      <c r="G204" s="46" t="s">
        <v>273</v>
      </c>
      <c r="H204" s="47" t="s">
        <v>295</v>
      </c>
      <c r="I204" s="48">
        <f t="shared" si="4"/>
        <v>4</v>
      </c>
      <c r="J204" s="40">
        <f t="shared" si="6"/>
        <v>4</v>
      </c>
      <c r="K204" s="56">
        <v>1.0</v>
      </c>
      <c r="L204" s="4"/>
    </row>
    <row r="205" ht="14.25" customHeight="1">
      <c r="A205" s="44">
        <v>4.0</v>
      </c>
      <c r="B205" s="45">
        <v>19.0</v>
      </c>
      <c r="C205" s="45">
        <v>39.0032800552713</v>
      </c>
      <c r="D205" s="45">
        <v>-94.5716936476835</v>
      </c>
      <c r="E205" s="45" t="s">
        <v>18</v>
      </c>
      <c r="F205" s="45" t="s">
        <v>37</v>
      </c>
      <c r="G205" s="53" t="s">
        <v>38</v>
      </c>
      <c r="H205" s="47" t="s">
        <v>296</v>
      </c>
      <c r="I205" s="48">
        <f t="shared" si="4"/>
        <v>206</v>
      </c>
      <c r="J205" s="40">
        <f t="shared" si="6"/>
        <v>206</v>
      </c>
      <c r="K205" s="43" t="s">
        <v>40</v>
      </c>
      <c r="L205" s="4"/>
    </row>
    <row r="206" ht="14.25" customHeight="1">
      <c r="A206" s="44">
        <v>4.0</v>
      </c>
      <c r="B206" s="45">
        <v>20.0</v>
      </c>
      <c r="C206" s="45">
        <v>39.0032800551253</v>
      </c>
      <c r="D206" s="45">
        <v>-94.5715086925834</v>
      </c>
      <c r="E206" s="45" t="s">
        <v>18</v>
      </c>
      <c r="F206" s="45" t="s">
        <v>37</v>
      </c>
      <c r="G206" s="46" t="s">
        <v>266</v>
      </c>
      <c r="H206" s="47" t="s">
        <v>297</v>
      </c>
      <c r="I206" s="48">
        <f t="shared" si="4"/>
        <v>8</v>
      </c>
      <c r="J206" s="40">
        <f t="shared" si="6"/>
        <v>8</v>
      </c>
      <c r="K206" s="49">
        <v>43104.0</v>
      </c>
      <c r="L206" s="4"/>
    </row>
    <row r="207" ht="14.25" customHeight="1">
      <c r="A207" s="44">
        <v>4.0</v>
      </c>
      <c r="B207" s="45">
        <v>21.0</v>
      </c>
      <c r="C207" s="45">
        <v>39.0032800549793</v>
      </c>
      <c r="D207" s="45">
        <v>-94.5713237374833</v>
      </c>
      <c r="E207" s="45" t="s">
        <v>18</v>
      </c>
      <c r="F207" s="45" t="s">
        <v>37</v>
      </c>
      <c r="G207" s="46" t="s">
        <v>298</v>
      </c>
      <c r="H207" s="47" t="s">
        <v>299</v>
      </c>
      <c r="I207" s="48">
        <f t="shared" si="4"/>
        <v>2</v>
      </c>
      <c r="J207" s="40">
        <f t="shared" si="6"/>
        <v>2</v>
      </c>
      <c r="K207" s="56">
        <v>1.0</v>
      </c>
      <c r="L207" s="4"/>
    </row>
    <row r="208" ht="14.25" customHeight="1">
      <c r="A208" s="44">
        <v>4.0</v>
      </c>
      <c r="B208" s="45">
        <v>22.0</v>
      </c>
      <c r="C208" s="45">
        <v>39.0032800548333</v>
      </c>
      <c r="D208" s="45">
        <v>-94.5711387823832</v>
      </c>
      <c r="E208" s="45" t="s">
        <v>18</v>
      </c>
      <c r="F208" s="45" t="s">
        <v>37</v>
      </c>
      <c r="G208" s="53" t="s">
        <v>38</v>
      </c>
      <c r="H208" s="47" t="s">
        <v>300</v>
      </c>
      <c r="I208" s="48">
        <f t="shared" si="4"/>
        <v>206</v>
      </c>
      <c r="J208" s="40">
        <f t="shared" si="6"/>
        <v>206</v>
      </c>
      <c r="K208" s="43" t="s">
        <v>40</v>
      </c>
      <c r="L208" s="4"/>
    </row>
    <row r="209" ht="14.25" customHeight="1">
      <c r="A209" s="44">
        <v>4.0</v>
      </c>
      <c r="B209" s="45">
        <v>23.0</v>
      </c>
      <c r="C209" s="45">
        <v>39.0032800546873</v>
      </c>
      <c r="D209" s="45">
        <v>-94.5709538272831</v>
      </c>
      <c r="E209" s="45" t="s">
        <v>18</v>
      </c>
      <c r="F209" s="45" t="s">
        <v>37</v>
      </c>
      <c r="G209" s="46" t="s">
        <v>266</v>
      </c>
      <c r="H209" s="47" t="s">
        <v>301</v>
      </c>
      <c r="I209" s="48">
        <f t="shared" si="4"/>
        <v>8</v>
      </c>
      <c r="J209" s="40">
        <f t="shared" si="6"/>
        <v>8</v>
      </c>
      <c r="K209" s="49">
        <v>43104.0</v>
      </c>
      <c r="L209" s="4"/>
    </row>
    <row r="210" ht="14.25" customHeight="1">
      <c r="A210" s="44">
        <v>4.0</v>
      </c>
      <c r="B210" s="45">
        <v>24.0</v>
      </c>
      <c r="C210" s="45">
        <v>39.0032800545413</v>
      </c>
      <c r="D210" s="45">
        <v>-94.570768872183</v>
      </c>
      <c r="E210" s="45" t="s">
        <v>18</v>
      </c>
      <c r="F210" s="45" t="s">
        <v>37</v>
      </c>
      <c r="G210" s="46" t="s">
        <v>302</v>
      </c>
      <c r="H210" s="47" t="s">
        <v>303</v>
      </c>
      <c r="I210" s="48">
        <f t="shared" si="4"/>
        <v>5</v>
      </c>
      <c r="J210" s="40">
        <f t="shared" si="6"/>
        <v>5</v>
      </c>
      <c r="K210" s="49">
        <v>43102.0</v>
      </c>
      <c r="L210" s="4"/>
    </row>
    <row r="211" ht="14.25" customHeight="1">
      <c r="A211" s="44">
        <v>4.0</v>
      </c>
      <c r="B211" s="45">
        <v>25.0</v>
      </c>
      <c r="C211" s="45">
        <v>39.0032800543953</v>
      </c>
      <c r="D211" s="45">
        <v>-94.5705839170829</v>
      </c>
      <c r="E211" s="45" t="s">
        <v>18</v>
      </c>
      <c r="F211" s="45" t="s">
        <v>37</v>
      </c>
      <c r="G211" s="53" t="s">
        <v>38</v>
      </c>
      <c r="H211" s="47" t="s">
        <v>304</v>
      </c>
      <c r="I211" s="48">
        <f t="shared" si="4"/>
        <v>206</v>
      </c>
      <c r="J211" s="40">
        <f t="shared" si="6"/>
        <v>206</v>
      </c>
      <c r="K211" s="43" t="s">
        <v>40</v>
      </c>
      <c r="L211" s="4"/>
    </row>
    <row r="212" ht="14.25" customHeight="1">
      <c r="A212" s="44">
        <v>4.0</v>
      </c>
      <c r="B212" s="45">
        <v>26.0</v>
      </c>
      <c r="C212" s="45">
        <v>39.0032800542493</v>
      </c>
      <c r="D212" s="45">
        <v>-94.5703989619827</v>
      </c>
      <c r="E212" s="45" t="s">
        <v>16</v>
      </c>
      <c r="F212" s="45" t="s">
        <v>204</v>
      </c>
      <c r="G212" s="46" t="s">
        <v>112</v>
      </c>
      <c r="H212" s="47" t="s">
        <v>305</v>
      </c>
      <c r="I212" s="48">
        <f t="shared" si="4"/>
        <v>4</v>
      </c>
      <c r="J212" s="40">
        <f t="shared" si="6"/>
        <v>4</v>
      </c>
      <c r="K212" s="49">
        <v>43102.0</v>
      </c>
      <c r="L212" s="4"/>
    </row>
    <row r="213" ht="14.25" customHeight="1">
      <c r="A213" s="44">
        <v>4.0</v>
      </c>
      <c r="B213" s="45">
        <v>27.0</v>
      </c>
      <c r="C213" s="45">
        <v>39.0032800541033</v>
      </c>
      <c r="D213" s="45">
        <v>-94.5702140068826</v>
      </c>
      <c r="E213" s="45" t="s">
        <v>16</v>
      </c>
      <c r="F213" s="45" t="s">
        <v>204</v>
      </c>
      <c r="G213" s="46" t="s">
        <v>306</v>
      </c>
      <c r="H213" s="47" t="s">
        <v>307</v>
      </c>
      <c r="I213" s="48">
        <f t="shared" si="4"/>
        <v>5</v>
      </c>
      <c r="J213" s="40">
        <f t="shared" si="6"/>
        <v>5</v>
      </c>
      <c r="K213" s="49">
        <v>43102.0</v>
      </c>
      <c r="L213" s="4"/>
    </row>
    <row r="214" ht="14.25" customHeight="1">
      <c r="A214" s="44">
        <v>4.0</v>
      </c>
      <c r="B214" s="45">
        <v>28.0</v>
      </c>
      <c r="C214" s="45">
        <v>39.0032800539573</v>
      </c>
      <c r="D214" s="45">
        <v>-94.5700290517825</v>
      </c>
      <c r="E214" s="45" t="s">
        <v>16</v>
      </c>
      <c r="F214" s="45" t="s">
        <v>204</v>
      </c>
      <c r="G214" s="46" t="s">
        <v>72</v>
      </c>
      <c r="H214" s="47" t="s">
        <v>308</v>
      </c>
      <c r="I214" s="48">
        <f t="shared" si="4"/>
        <v>4</v>
      </c>
      <c r="J214" s="40">
        <f t="shared" si="6"/>
        <v>4</v>
      </c>
      <c r="K214" s="56" t="s">
        <v>74</v>
      </c>
      <c r="L214" s="4"/>
    </row>
    <row r="215" ht="14.25" customHeight="1">
      <c r="A215" s="44">
        <v>4.0</v>
      </c>
      <c r="B215" s="45">
        <v>29.0</v>
      </c>
      <c r="C215" s="45">
        <v>39.0032800538113</v>
      </c>
      <c r="D215" s="45">
        <v>-94.5698440966824</v>
      </c>
      <c r="E215" s="45" t="s">
        <v>16</v>
      </c>
      <c r="F215" s="45" t="s">
        <v>204</v>
      </c>
      <c r="G215" s="46" t="s">
        <v>266</v>
      </c>
      <c r="H215" s="47" t="s">
        <v>309</v>
      </c>
      <c r="I215" s="48">
        <f t="shared" si="4"/>
        <v>8</v>
      </c>
      <c r="J215" s="40">
        <f t="shared" si="6"/>
        <v>8</v>
      </c>
      <c r="K215" s="49">
        <v>43104.0</v>
      </c>
      <c r="L215" s="4"/>
    </row>
    <row r="216" ht="14.25" customHeight="1">
      <c r="A216" s="44">
        <v>4.0</v>
      </c>
      <c r="B216" s="45">
        <v>30.0</v>
      </c>
      <c r="C216" s="45">
        <v>39.0032800536653</v>
      </c>
      <c r="D216" s="45">
        <v>-94.5696591415822</v>
      </c>
      <c r="E216" s="45" t="s">
        <v>16</v>
      </c>
      <c r="F216" s="45" t="s">
        <v>204</v>
      </c>
      <c r="G216" s="46" t="s">
        <v>306</v>
      </c>
      <c r="H216" s="47" t="s">
        <v>310</v>
      </c>
      <c r="I216" s="48">
        <f t="shared" si="4"/>
        <v>5</v>
      </c>
      <c r="J216" s="40">
        <f t="shared" si="6"/>
        <v>5</v>
      </c>
      <c r="K216" s="49">
        <v>43102.0</v>
      </c>
      <c r="L216" s="4"/>
    </row>
    <row r="217" ht="14.25" customHeight="1">
      <c r="A217" s="44">
        <v>4.0</v>
      </c>
      <c r="B217" s="45">
        <v>31.0</v>
      </c>
      <c r="C217" s="45">
        <v>39.0032800535193</v>
      </c>
      <c r="D217" s="45">
        <v>-94.5694741864821</v>
      </c>
      <c r="E217" s="45" t="s">
        <v>16</v>
      </c>
      <c r="F217" s="45" t="s">
        <v>204</v>
      </c>
      <c r="G217" s="46" t="s">
        <v>75</v>
      </c>
      <c r="H217" s="47" t="s">
        <v>311</v>
      </c>
      <c r="I217" s="48">
        <f t="shared" si="4"/>
        <v>5</v>
      </c>
      <c r="J217" s="40">
        <f t="shared" si="6"/>
        <v>5</v>
      </c>
      <c r="K217" s="49">
        <v>43102.0</v>
      </c>
      <c r="L217" s="4"/>
    </row>
    <row r="218" ht="14.25" customHeight="1">
      <c r="A218" s="44">
        <v>4.0</v>
      </c>
      <c r="B218" s="45">
        <v>32.0</v>
      </c>
      <c r="C218" s="45">
        <v>39.0032800533732</v>
      </c>
      <c r="D218" s="45">
        <v>-94.569289231382</v>
      </c>
      <c r="E218" s="45" t="s">
        <v>16</v>
      </c>
      <c r="F218" s="45" t="s">
        <v>204</v>
      </c>
      <c r="G218" s="46" t="s">
        <v>205</v>
      </c>
      <c r="H218" s="47" t="s">
        <v>312</v>
      </c>
      <c r="I218" s="48">
        <f t="shared" si="4"/>
        <v>17</v>
      </c>
      <c r="J218" s="40">
        <f t="shared" si="6"/>
        <v>17</v>
      </c>
      <c r="K218" s="49">
        <v>43105.0</v>
      </c>
      <c r="L218" s="4"/>
    </row>
    <row r="219" ht="14.25" customHeight="1">
      <c r="A219" s="44">
        <v>4.0</v>
      </c>
      <c r="B219" s="45">
        <v>33.0</v>
      </c>
      <c r="C219" s="45">
        <v>39.0032800532272</v>
      </c>
      <c r="D219" s="45">
        <v>-94.5691042762819</v>
      </c>
      <c r="E219" s="45" t="s">
        <v>16</v>
      </c>
      <c r="F219" s="45" t="s">
        <v>204</v>
      </c>
      <c r="G219" s="46" t="s">
        <v>313</v>
      </c>
      <c r="H219" s="47" t="s">
        <v>314</v>
      </c>
      <c r="I219" s="48">
        <f t="shared" si="4"/>
        <v>7</v>
      </c>
      <c r="J219" s="40">
        <f t="shared" si="6"/>
        <v>7</v>
      </c>
      <c r="K219" s="49">
        <v>43103.0</v>
      </c>
      <c r="L219" s="4"/>
    </row>
    <row r="220" ht="14.25" customHeight="1">
      <c r="A220" s="44">
        <v>4.0</v>
      </c>
      <c r="B220" s="45">
        <v>34.0</v>
      </c>
      <c r="C220" s="45">
        <v>39.0032800530812</v>
      </c>
      <c r="D220" s="45">
        <v>-94.5689193211818</v>
      </c>
      <c r="E220" s="45" t="s">
        <v>16</v>
      </c>
      <c r="F220" s="45" t="s">
        <v>204</v>
      </c>
      <c r="G220" s="46" t="s">
        <v>227</v>
      </c>
      <c r="H220" s="47" t="s">
        <v>315</v>
      </c>
      <c r="I220" s="48">
        <f t="shared" si="4"/>
        <v>11</v>
      </c>
      <c r="J220" s="40">
        <f t="shared" si="6"/>
        <v>11</v>
      </c>
      <c r="K220" s="49">
        <v>43103.0</v>
      </c>
      <c r="L220" s="4"/>
    </row>
    <row r="221" ht="14.25" customHeight="1">
      <c r="A221" s="44">
        <v>4.0</v>
      </c>
      <c r="B221" s="45">
        <v>35.0</v>
      </c>
      <c r="C221" s="45">
        <v>39.0032800529352</v>
      </c>
      <c r="D221" s="45">
        <v>-94.5687343660817</v>
      </c>
      <c r="E221" s="45" t="s">
        <v>16</v>
      </c>
      <c r="F221" s="45" t="s">
        <v>204</v>
      </c>
      <c r="G221" s="46" t="s">
        <v>135</v>
      </c>
      <c r="H221" s="47" t="s">
        <v>316</v>
      </c>
      <c r="I221" s="48">
        <f t="shared" si="4"/>
        <v>5</v>
      </c>
      <c r="J221" s="40">
        <f t="shared" si="6"/>
        <v>5</v>
      </c>
      <c r="K221" s="56">
        <v>1.0</v>
      </c>
      <c r="L221" s="4"/>
    </row>
    <row r="222" ht="14.25" customHeight="1">
      <c r="A222" s="44">
        <v>4.0</v>
      </c>
      <c r="B222" s="45">
        <v>36.0</v>
      </c>
      <c r="C222" s="45">
        <v>39.0032800527892</v>
      </c>
      <c r="D222" s="45">
        <v>-94.5685494109816</v>
      </c>
      <c r="E222" s="45" t="s">
        <v>16</v>
      </c>
      <c r="F222" s="45" t="s">
        <v>204</v>
      </c>
      <c r="G222" s="46" t="s">
        <v>291</v>
      </c>
      <c r="H222" s="47" t="s">
        <v>317</v>
      </c>
      <c r="I222" s="48">
        <f t="shared" si="4"/>
        <v>2</v>
      </c>
      <c r="J222" s="40">
        <f t="shared" si="6"/>
        <v>2</v>
      </c>
      <c r="K222" s="49">
        <v>43102.0</v>
      </c>
      <c r="L222" s="4"/>
    </row>
    <row r="223" ht="14.25" customHeight="1">
      <c r="A223" s="44">
        <v>4.0</v>
      </c>
      <c r="B223" s="45">
        <v>37.0</v>
      </c>
      <c r="C223" s="45">
        <v>39.0032800526432</v>
      </c>
      <c r="D223" s="45">
        <v>-94.5683644558815</v>
      </c>
      <c r="E223" s="45" t="s">
        <v>16</v>
      </c>
      <c r="F223" s="45" t="s">
        <v>204</v>
      </c>
      <c r="G223" s="46" t="s">
        <v>67</v>
      </c>
      <c r="H223" s="47" t="s">
        <v>318</v>
      </c>
      <c r="I223" s="48">
        <f t="shared" si="4"/>
        <v>11</v>
      </c>
      <c r="J223" s="40">
        <f t="shared" si="6"/>
        <v>11</v>
      </c>
      <c r="K223" s="56">
        <v>1.0</v>
      </c>
      <c r="L223" s="4"/>
    </row>
    <row r="224" ht="14.25" customHeight="1">
      <c r="A224" s="44">
        <v>4.0</v>
      </c>
      <c r="B224" s="45">
        <v>38.0</v>
      </c>
      <c r="C224" s="45">
        <v>39.0032800524972</v>
      </c>
      <c r="D224" s="45">
        <v>-94.5681795007814</v>
      </c>
      <c r="E224" s="45" t="s">
        <v>16</v>
      </c>
      <c r="F224" s="45" t="s">
        <v>204</v>
      </c>
      <c r="G224" s="46" t="s">
        <v>69</v>
      </c>
      <c r="H224" s="47" t="s">
        <v>319</v>
      </c>
      <c r="I224" s="48">
        <f t="shared" si="4"/>
        <v>11</v>
      </c>
      <c r="J224" s="40">
        <f t="shared" si="6"/>
        <v>11</v>
      </c>
      <c r="K224" s="49">
        <v>43102.0</v>
      </c>
      <c r="L224" s="4"/>
    </row>
    <row r="225" ht="14.25" customHeight="1">
      <c r="A225" s="44">
        <v>4.0</v>
      </c>
      <c r="B225" s="45">
        <v>39.0</v>
      </c>
      <c r="C225" s="45">
        <v>39.0032800523512</v>
      </c>
      <c r="D225" s="45">
        <v>-94.5679945456813</v>
      </c>
      <c r="E225" s="45" t="s">
        <v>16</v>
      </c>
      <c r="F225" s="45" t="s">
        <v>204</v>
      </c>
      <c r="G225" s="46" t="s">
        <v>78</v>
      </c>
      <c r="H225" s="47" t="s">
        <v>320</v>
      </c>
      <c r="I225" s="48">
        <f t="shared" si="4"/>
        <v>5</v>
      </c>
      <c r="J225" s="40">
        <f t="shared" si="6"/>
        <v>5</v>
      </c>
      <c r="K225" s="56" t="s">
        <v>74</v>
      </c>
      <c r="L225" s="4"/>
    </row>
    <row r="226" ht="14.25" customHeight="1">
      <c r="A226" s="44">
        <v>4.0</v>
      </c>
      <c r="B226" s="45">
        <v>40.0</v>
      </c>
      <c r="C226" s="45">
        <v>39.0032800522052</v>
      </c>
      <c r="D226" s="45">
        <v>-94.5678095905811</v>
      </c>
      <c r="E226" s="45" t="s">
        <v>16</v>
      </c>
      <c r="F226" s="45" t="s">
        <v>204</v>
      </c>
      <c r="G226" s="46" t="s">
        <v>227</v>
      </c>
      <c r="H226" s="47" t="s">
        <v>321</v>
      </c>
      <c r="I226" s="48">
        <f t="shared" si="4"/>
        <v>11</v>
      </c>
      <c r="J226" s="40">
        <f t="shared" si="6"/>
        <v>11</v>
      </c>
      <c r="K226" s="49">
        <v>43103.0</v>
      </c>
      <c r="L226" s="4"/>
    </row>
    <row r="227" ht="14.25" customHeight="1">
      <c r="A227" s="44">
        <v>4.0</v>
      </c>
      <c r="B227" s="45">
        <v>41.0</v>
      </c>
      <c r="C227" s="45">
        <v>39.0032800520592</v>
      </c>
      <c r="D227" s="45">
        <v>-94.567624635481</v>
      </c>
      <c r="E227" s="45" t="s">
        <v>16</v>
      </c>
      <c r="F227" s="45" t="s">
        <v>204</v>
      </c>
      <c r="G227" s="46" t="s">
        <v>80</v>
      </c>
      <c r="H227" s="47" t="s">
        <v>322</v>
      </c>
      <c r="I227" s="48">
        <f t="shared" si="4"/>
        <v>10</v>
      </c>
      <c r="J227" s="40">
        <f t="shared" si="6"/>
        <v>10</v>
      </c>
      <c r="K227" s="49">
        <v>43105.0</v>
      </c>
      <c r="L227" s="4"/>
    </row>
    <row r="228" ht="14.25" customHeight="1">
      <c r="A228" s="44">
        <v>4.0</v>
      </c>
      <c r="B228" s="45">
        <v>42.0</v>
      </c>
      <c r="C228" s="45">
        <v>39.0032800519132</v>
      </c>
      <c r="D228" s="45">
        <v>-94.5674396803809</v>
      </c>
      <c r="E228" s="45" t="s">
        <v>16</v>
      </c>
      <c r="F228" s="45" t="s">
        <v>204</v>
      </c>
      <c r="G228" s="46" t="s">
        <v>107</v>
      </c>
      <c r="H228" s="47" t="s">
        <v>323</v>
      </c>
      <c r="I228" s="48">
        <f t="shared" si="4"/>
        <v>10</v>
      </c>
      <c r="J228" s="40">
        <f t="shared" si="6"/>
        <v>10</v>
      </c>
      <c r="K228" s="49">
        <v>43105.0</v>
      </c>
      <c r="L228" s="4"/>
    </row>
    <row r="229" ht="14.25" customHeight="1">
      <c r="A229" s="44">
        <v>4.0</v>
      </c>
      <c r="B229" s="45">
        <v>43.0</v>
      </c>
      <c r="C229" s="45">
        <v>39.0032800517672</v>
      </c>
      <c r="D229" s="45">
        <v>-94.5672547252808</v>
      </c>
      <c r="E229" s="45" t="s">
        <v>16</v>
      </c>
      <c r="F229" s="45" t="s">
        <v>204</v>
      </c>
      <c r="G229" s="46" t="s">
        <v>227</v>
      </c>
      <c r="H229" s="47" t="s">
        <v>324</v>
      </c>
      <c r="I229" s="48">
        <f t="shared" si="4"/>
        <v>11</v>
      </c>
      <c r="J229" s="40">
        <f t="shared" si="6"/>
        <v>11</v>
      </c>
      <c r="K229" s="49">
        <v>43103.0</v>
      </c>
      <c r="L229" s="4"/>
    </row>
    <row r="230" ht="14.25" customHeight="1">
      <c r="A230" s="44">
        <v>4.0</v>
      </c>
      <c r="B230" s="45">
        <v>44.0</v>
      </c>
      <c r="C230" s="45">
        <v>39.0032800516211</v>
      </c>
      <c r="D230" s="45">
        <v>-94.5670697701807</v>
      </c>
      <c r="E230" s="45" t="s">
        <v>16</v>
      </c>
      <c r="F230" s="45" t="s">
        <v>204</v>
      </c>
      <c r="G230" s="46" t="s">
        <v>120</v>
      </c>
      <c r="H230" s="47" t="s">
        <v>325</v>
      </c>
      <c r="I230" s="48">
        <f t="shared" si="4"/>
        <v>6</v>
      </c>
      <c r="J230" s="40">
        <f t="shared" si="6"/>
        <v>6</v>
      </c>
      <c r="K230" s="49">
        <v>43103.0</v>
      </c>
      <c r="L230" s="4"/>
    </row>
    <row r="231" ht="14.25" customHeight="1">
      <c r="A231" s="44">
        <v>4.0</v>
      </c>
      <c r="B231" s="45">
        <v>45.0</v>
      </c>
      <c r="C231" s="45">
        <v>39.0032800514751</v>
      </c>
      <c r="D231" s="45">
        <v>-94.5668848150806</v>
      </c>
      <c r="E231" s="45" t="s">
        <v>16</v>
      </c>
      <c r="F231" s="45" t="s">
        <v>204</v>
      </c>
      <c r="G231" s="46" t="s">
        <v>143</v>
      </c>
      <c r="H231" s="47" t="s">
        <v>326</v>
      </c>
      <c r="I231" s="48">
        <f t="shared" si="4"/>
        <v>7</v>
      </c>
      <c r="J231" s="40">
        <f t="shared" si="6"/>
        <v>7</v>
      </c>
      <c r="K231" s="49">
        <v>43103.0</v>
      </c>
      <c r="L231" s="4"/>
    </row>
    <row r="232" ht="14.25" customHeight="1">
      <c r="A232" s="44">
        <v>4.0</v>
      </c>
      <c r="B232" s="45">
        <v>46.0</v>
      </c>
      <c r="C232" s="45">
        <v>39.0032800513291</v>
      </c>
      <c r="D232" s="45">
        <v>-94.5666998599805</v>
      </c>
      <c r="E232" s="45" t="s">
        <v>16</v>
      </c>
      <c r="F232" s="45" t="s">
        <v>204</v>
      </c>
      <c r="G232" s="46" t="s">
        <v>227</v>
      </c>
      <c r="H232" s="47" t="s">
        <v>327</v>
      </c>
      <c r="I232" s="48">
        <f t="shared" si="4"/>
        <v>11</v>
      </c>
      <c r="J232" s="40">
        <f t="shared" si="6"/>
        <v>11</v>
      </c>
      <c r="K232" s="49">
        <v>43103.0</v>
      </c>
      <c r="L232" s="4"/>
    </row>
    <row r="233" ht="14.25" customHeight="1">
      <c r="A233" s="44">
        <v>4.0</v>
      </c>
      <c r="B233" s="45">
        <v>47.0</v>
      </c>
      <c r="C233" s="45">
        <v>39.0032800511831</v>
      </c>
      <c r="D233" s="45">
        <v>-94.5665149048804</v>
      </c>
      <c r="E233" s="45" t="s">
        <v>16</v>
      </c>
      <c r="F233" s="45" t="s">
        <v>204</v>
      </c>
      <c r="G233" s="46" t="s">
        <v>244</v>
      </c>
      <c r="H233" s="47" t="s">
        <v>328</v>
      </c>
      <c r="I233" s="48">
        <f t="shared" si="4"/>
        <v>5</v>
      </c>
      <c r="J233" s="40">
        <f t="shared" si="6"/>
        <v>5</v>
      </c>
      <c r="K233" s="56">
        <v>1.0</v>
      </c>
      <c r="L233" s="4"/>
    </row>
    <row r="234" ht="14.25" customHeight="1">
      <c r="A234" s="44">
        <v>4.0</v>
      </c>
      <c r="B234" s="45">
        <v>48.0</v>
      </c>
      <c r="C234" s="45">
        <v>39.0032800510371</v>
      </c>
      <c r="D234" s="45">
        <v>-94.5663299497803</v>
      </c>
      <c r="E234" s="45" t="s">
        <v>16</v>
      </c>
      <c r="F234" s="45" t="s">
        <v>204</v>
      </c>
      <c r="G234" s="46" t="s">
        <v>329</v>
      </c>
      <c r="H234" s="47" t="s">
        <v>330</v>
      </c>
      <c r="I234" s="48">
        <f t="shared" si="4"/>
        <v>5</v>
      </c>
      <c r="J234" s="40">
        <f t="shared" si="6"/>
        <v>5</v>
      </c>
      <c r="K234" s="49">
        <v>43102.0</v>
      </c>
      <c r="L234" s="4"/>
    </row>
    <row r="235" ht="14.25" customHeight="1">
      <c r="A235" s="44">
        <v>4.0</v>
      </c>
      <c r="B235" s="45">
        <v>49.0</v>
      </c>
      <c r="C235" s="45">
        <v>39.0032800508911</v>
      </c>
      <c r="D235" s="45">
        <v>-94.5661449946802</v>
      </c>
      <c r="E235" s="45" t="s">
        <v>16</v>
      </c>
      <c r="F235" s="45" t="s">
        <v>204</v>
      </c>
      <c r="G235" s="46" t="s">
        <v>227</v>
      </c>
      <c r="H235" s="47" t="s">
        <v>331</v>
      </c>
      <c r="I235" s="48">
        <f t="shared" si="4"/>
        <v>11</v>
      </c>
      <c r="J235" s="40">
        <f t="shared" si="6"/>
        <v>11</v>
      </c>
      <c r="K235" s="49">
        <v>43103.0</v>
      </c>
      <c r="L235" s="4"/>
    </row>
    <row r="236" ht="14.25" customHeight="1">
      <c r="A236" s="44">
        <v>4.0</v>
      </c>
      <c r="B236" s="45">
        <v>50.0</v>
      </c>
      <c r="C236" s="45">
        <v>39.0032800507451</v>
      </c>
      <c r="D236" s="45">
        <v>-94.56596003958</v>
      </c>
      <c r="E236" s="45" t="s">
        <v>16</v>
      </c>
      <c r="F236" s="45" t="s">
        <v>204</v>
      </c>
      <c r="G236" s="46" t="s">
        <v>332</v>
      </c>
      <c r="H236" s="47" t="s">
        <v>333</v>
      </c>
      <c r="I236" s="48">
        <f t="shared" si="4"/>
        <v>6</v>
      </c>
      <c r="J236" s="40">
        <f t="shared" si="6"/>
        <v>6</v>
      </c>
      <c r="K236" s="49">
        <v>43103.0</v>
      </c>
      <c r="L236" s="4"/>
    </row>
    <row r="237" ht="14.25" customHeight="1">
      <c r="A237" s="44">
        <v>4.0</v>
      </c>
      <c r="B237" s="45">
        <v>51.0</v>
      </c>
      <c r="C237" s="45">
        <v>39.0032800505991</v>
      </c>
      <c r="D237" s="45">
        <v>-94.5657750844799</v>
      </c>
      <c r="E237" s="45" t="s">
        <v>16</v>
      </c>
      <c r="F237" s="45" t="s">
        <v>204</v>
      </c>
      <c r="G237" s="46" t="s">
        <v>120</v>
      </c>
      <c r="H237" s="47" t="s">
        <v>334</v>
      </c>
      <c r="I237" s="48">
        <f t="shared" si="4"/>
        <v>6</v>
      </c>
      <c r="J237" s="40">
        <f t="shared" si="6"/>
        <v>6</v>
      </c>
      <c r="K237" s="49">
        <v>43103.0</v>
      </c>
      <c r="L237" s="4"/>
    </row>
    <row r="238" ht="14.25" customHeight="1">
      <c r="A238" s="44">
        <v>4.0</v>
      </c>
      <c r="B238" s="45">
        <v>52.0</v>
      </c>
      <c r="C238" s="45">
        <v>39.0032800504531</v>
      </c>
      <c r="D238" s="45">
        <v>-94.5655901293798</v>
      </c>
      <c r="E238" s="45" t="s">
        <v>16</v>
      </c>
      <c r="F238" s="45" t="s">
        <v>204</v>
      </c>
      <c r="G238" s="46" t="s">
        <v>227</v>
      </c>
      <c r="H238" s="47" t="s">
        <v>335</v>
      </c>
      <c r="I238" s="48">
        <f t="shared" si="4"/>
        <v>11</v>
      </c>
      <c r="J238" s="40">
        <f t="shared" si="6"/>
        <v>11</v>
      </c>
      <c r="K238" s="49">
        <v>43103.0</v>
      </c>
      <c r="L238" s="4"/>
    </row>
    <row r="239" ht="14.25" customHeight="1">
      <c r="A239" s="44">
        <v>4.0</v>
      </c>
      <c r="B239" s="45">
        <v>53.0</v>
      </c>
      <c r="C239" s="45">
        <v>39.0032800503071</v>
      </c>
      <c r="D239" s="45">
        <v>-94.5654051742797</v>
      </c>
      <c r="E239" s="45" t="s">
        <v>16</v>
      </c>
      <c r="F239" s="45" t="s">
        <v>204</v>
      </c>
      <c r="G239" s="46" t="s">
        <v>181</v>
      </c>
      <c r="H239" s="47" t="s">
        <v>336</v>
      </c>
      <c r="I239" s="48">
        <f t="shared" si="4"/>
        <v>3</v>
      </c>
      <c r="J239" s="40">
        <f t="shared" si="6"/>
        <v>3</v>
      </c>
      <c r="K239" s="56">
        <v>1.0</v>
      </c>
      <c r="L239" s="4"/>
    </row>
    <row r="240" ht="14.25" customHeight="1">
      <c r="A240" s="44">
        <v>4.0</v>
      </c>
      <c r="B240" s="45">
        <v>54.0</v>
      </c>
      <c r="C240" s="45">
        <v>39.0032800501611</v>
      </c>
      <c r="D240" s="45">
        <v>-94.5652202191796</v>
      </c>
      <c r="E240" s="45" t="s">
        <v>16</v>
      </c>
      <c r="F240" s="45" t="s">
        <v>204</v>
      </c>
      <c r="G240" s="46" t="s">
        <v>298</v>
      </c>
      <c r="H240" s="47" t="s">
        <v>337</v>
      </c>
      <c r="I240" s="48">
        <f t="shared" si="4"/>
        <v>2</v>
      </c>
      <c r="J240" s="40">
        <f t="shared" si="6"/>
        <v>2</v>
      </c>
      <c r="K240" s="56">
        <v>1.0</v>
      </c>
      <c r="L240" s="4"/>
    </row>
    <row r="241" ht="14.25" customHeight="1">
      <c r="A241" s="44">
        <v>4.0</v>
      </c>
      <c r="B241" s="45">
        <v>55.0</v>
      </c>
      <c r="C241" s="45">
        <v>39.0032800500151</v>
      </c>
      <c r="D241" s="45">
        <v>-94.5650352640795</v>
      </c>
      <c r="E241" s="45" t="s">
        <v>16</v>
      </c>
      <c r="F241" s="45" t="s">
        <v>204</v>
      </c>
      <c r="G241" s="46" t="s">
        <v>338</v>
      </c>
      <c r="H241" s="47" t="s">
        <v>339</v>
      </c>
      <c r="I241" s="48">
        <f t="shared" si="4"/>
        <v>1</v>
      </c>
      <c r="J241" s="40">
        <f t="shared" si="6"/>
        <v>1</v>
      </c>
      <c r="K241" s="59"/>
      <c r="L241" s="4"/>
    </row>
    <row r="242" ht="14.25" customHeight="1">
      <c r="A242" s="44">
        <v>4.0</v>
      </c>
      <c r="B242" s="45">
        <v>56.0</v>
      </c>
      <c r="C242" s="45">
        <v>39.0032800498691</v>
      </c>
      <c r="D242" s="45">
        <v>-94.5648503089794</v>
      </c>
      <c r="E242" s="45" t="s">
        <v>16</v>
      </c>
      <c r="F242" s="45" t="s">
        <v>204</v>
      </c>
      <c r="G242" s="46" t="s">
        <v>340</v>
      </c>
      <c r="H242" s="47" t="s">
        <v>341</v>
      </c>
      <c r="I242" s="48">
        <f t="shared" si="4"/>
        <v>2</v>
      </c>
      <c r="J242" s="40">
        <f t="shared" si="6"/>
        <v>2</v>
      </c>
      <c r="K242" s="56">
        <v>1.0</v>
      </c>
      <c r="L242" s="4"/>
    </row>
    <row r="243" ht="14.25" customHeight="1">
      <c r="A243" s="44">
        <v>4.0</v>
      </c>
      <c r="B243" s="45">
        <v>57.0</v>
      </c>
      <c r="C243" s="45">
        <v>39.0032800497231</v>
      </c>
      <c r="D243" s="45">
        <v>-94.5646653538793</v>
      </c>
      <c r="E243" s="45" t="s">
        <v>16</v>
      </c>
      <c r="F243" s="45" t="s">
        <v>204</v>
      </c>
      <c r="G243" s="46" t="s">
        <v>112</v>
      </c>
      <c r="H243" s="47" t="s">
        <v>342</v>
      </c>
      <c r="I243" s="48">
        <f t="shared" si="4"/>
        <v>4</v>
      </c>
      <c r="J243" s="40">
        <f t="shared" si="6"/>
        <v>4</v>
      </c>
      <c r="K243" s="49">
        <v>43102.0</v>
      </c>
      <c r="L243" s="4"/>
    </row>
    <row r="244" ht="14.25" customHeight="1">
      <c r="A244" s="44">
        <v>4.0</v>
      </c>
      <c r="B244" s="45">
        <v>58.0</v>
      </c>
      <c r="C244" s="45">
        <v>39.003280049577</v>
      </c>
      <c r="D244" s="45">
        <v>-94.5644803987792</v>
      </c>
      <c r="E244" s="45" t="s">
        <v>16</v>
      </c>
      <c r="F244" s="45" t="s">
        <v>204</v>
      </c>
      <c r="G244" s="46" t="s">
        <v>120</v>
      </c>
      <c r="H244" s="47" t="s">
        <v>343</v>
      </c>
      <c r="I244" s="48">
        <f t="shared" si="4"/>
        <v>6</v>
      </c>
      <c r="J244" s="40">
        <f t="shared" si="6"/>
        <v>6</v>
      </c>
      <c r="K244" s="49">
        <v>43103.0</v>
      </c>
      <c r="L244" s="4"/>
    </row>
    <row r="245" ht="14.25" customHeight="1">
      <c r="A245" s="44">
        <v>5.0</v>
      </c>
      <c r="B245" s="45">
        <v>1.0</v>
      </c>
      <c r="C245" s="45">
        <v>39.003136327454</v>
      </c>
      <c r="D245" s="45">
        <v>-94.575022840237</v>
      </c>
      <c r="E245" s="45" t="s">
        <v>18</v>
      </c>
      <c r="F245" s="45" t="s">
        <v>37</v>
      </c>
      <c r="G245" s="46" t="s">
        <v>344</v>
      </c>
      <c r="H245" s="60" t="s">
        <v>345</v>
      </c>
      <c r="I245" s="48">
        <f t="shared" si="4"/>
        <v>7</v>
      </c>
      <c r="J245" s="40">
        <f t="shared" si="6"/>
        <v>7</v>
      </c>
      <c r="K245" s="59"/>
      <c r="L245" s="4"/>
    </row>
    <row r="246" ht="14.25" customHeight="1">
      <c r="A246" s="44">
        <v>5.0</v>
      </c>
      <c r="B246" s="45">
        <v>2.0</v>
      </c>
      <c r="C246" s="45">
        <v>39.003136327308</v>
      </c>
      <c r="D246" s="45">
        <v>-94.5748378855127</v>
      </c>
      <c r="E246" s="45" t="s">
        <v>18</v>
      </c>
      <c r="F246" s="45" t="s">
        <v>37</v>
      </c>
      <c r="G246" s="46" t="s">
        <v>346</v>
      </c>
      <c r="H246" s="47" t="s">
        <v>347</v>
      </c>
      <c r="I246" s="48">
        <f t="shared" si="4"/>
        <v>3</v>
      </c>
      <c r="J246" s="40">
        <f t="shared" si="6"/>
        <v>3</v>
      </c>
      <c r="K246" s="59"/>
      <c r="L246" s="4"/>
    </row>
    <row r="247" ht="14.25" customHeight="1">
      <c r="A247" s="44">
        <v>5.0</v>
      </c>
      <c r="B247" s="45">
        <v>3.0</v>
      </c>
      <c r="C247" s="45">
        <v>39.003136327162</v>
      </c>
      <c r="D247" s="45">
        <v>-94.5746529307883</v>
      </c>
      <c r="E247" s="45" t="s">
        <v>18</v>
      </c>
      <c r="F247" s="45" t="s">
        <v>37</v>
      </c>
      <c r="G247" s="46" t="s">
        <v>348</v>
      </c>
      <c r="H247" s="47" t="s">
        <v>349</v>
      </c>
      <c r="I247" s="48">
        <f t="shared" si="4"/>
        <v>11</v>
      </c>
      <c r="J247" s="40">
        <f t="shared" si="6"/>
        <v>11</v>
      </c>
      <c r="K247" s="59"/>
      <c r="L247" s="4"/>
    </row>
    <row r="248" ht="14.25" customHeight="1">
      <c r="A248" s="44">
        <v>5.0</v>
      </c>
      <c r="B248" s="45">
        <v>4.0</v>
      </c>
      <c r="C248" s="45">
        <v>39.003136327016</v>
      </c>
      <c r="D248" s="45">
        <v>-94.5744679760639</v>
      </c>
      <c r="E248" s="45" t="s">
        <v>18</v>
      </c>
      <c r="F248" s="45" t="s">
        <v>37</v>
      </c>
      <c r="G248" s="46" t="s">
        <v>161</v>
      </c>
      <c r="H248" s="47" t="s">
        <v>350</v>
      </c>
      <c r="I248" s="48">
        <f t="shared" si="4"/>
        <v>50</v>
      </c>
      <c r="J248" s="40">
        <f t="shared" si="6"/>
        <v>50</v>
      </c>
      <c r="K248" s="58">
        <v>10.0</v>
      </c>
      <c r="L248" s="4"/>
    </row>
    <row r="249" ht="14.25" customHeight="1">
      <c r="A249" s="44">
        <v>5.0</v>
      </c>
      <c r="B249" s="45">
        <v>5.0</v>
      </c>
      <c r="C249" s="45">
        <v>39.00313632687</v>
      </c>
      <c r="D249" s="45">
        <v>-94.5742830213395</v>
      </c>
      <c r="E249" s="45" t="s">
        <v>16</v>
      </c>
      <c r="F249" s="45" t="s">
        <v>204</v>
      </c>
      <c r="G249" s="46" t="s">
        <v>351</v>
      </c>
      <c r="H249" s="47" t="s">
        <v>352</v>
      </c>
      <c r="I249" s="48">
        <f t="shared" si="4"/>
        <v>2</v>
      </c>
      <c r="J249" s="40">
        <f t="shared" si="6"/>
        <v>2</v>
      </c>
      <c r="K249" s="59"/>
      <c r="L249" s="4"/>
    </row>
    <row r="250" ht="14.25" customHeight="1">
      <c r="A250" s="44">
        <v>5.0</v>
      </c>
      <c r="B250" s="45">
        <v>6.0</v>
      </c>
      <c r="C250" s="45">
        <v>39.003136326724</v>
      </c>
      <c r="D250" s="45">
        <v>-94.5740980666151</v>
      </c>
      <c r="E250" s="45" t="s">
        <v>18</v>
      </c>
      <c r="F250" s="45" t="s">
        <v>37</v>
      </c>
      <c r="G250" s="46" t="s">
        <v>353</v>
      </c>
      <c r="H250" s="47" t="s">
        <v>354</v>
      </c>
      <c r="I250" s="48">
        <f t="shared" si="4"/>
        <v>1</v>
      </c>
      <c r="J250" s="40">
        <f t="shared" si="6"/>
        <v>1</v>
      </c>
      <c r="K250" s="59"/>
      <c r="L250" s="4"/>
    </row>
    <row r="251" ht="14.25" customHeight="1">
      <c r="A251" s="44">
        <v>5.0</v>
      </c>
      <c r="B251" s="45">
        <v>7.0</v>
      </c>
      <c r="C251" s="45">
        <v>39.003136326578</v>
      </c>
      <c r="D251" s="45">
        <v>-94.5739131118908</v>
      </c>
      <c r="E251" s="45" t="s">
        <v>18</v>
      </c>
      <c r="F251" s="45" t="s">
        <v>37</v>
      </c>
      <c r="G251" s="46" t="s">
        <v>161</v>
      </c>
      <c r="H251" s="47" t="s">
        <v>355</v>
      </c>
      <c r="I251" s="48">
        <f t="shared" si="4"/>
        <v>50</v>
      </c>
      <c r="J251" s="40">
        <f t="shared" si="6"/>
        <v>50</v>
      </c>
      <c r="K251" s="58">
        <v>10.0</v>
      </c>
      <c r="L251" s="4"/>
    </row>
    <row r="252" ht="14.25" customHeight="1">
      <c r="A252" s="44">
        <v>5.0</v>
      </c>
      <c r="B252" s="45">
        <v>8.0</v>
      </c>
      <c r="C252" s="45">
        <v>39.003136326432</v>
      </c>
      <c r="D252" s="45">
        <v>-94.5737281571664</v>
      </c>
      <c r="E252" s="45" t="s">
        <v>18</v>
      </c>
      <c r="F252" s="45" t="s">
        <v>37</v>
      </c>
      <c r="G252" s="46" t="s">
        <v>172</v>
      </c>
      <c r="H252" s="47" t="s">
        <v>356</v>
      </c>
      <c r="I252" s="48">
        <f t="shared" si="4"/>
        <v>15</v>
      </c>
      <c r="J252" s="40">
        <f t="shared" si="6"/>
        <v>15</v>
      </c>
      <c r="K252" s="59"/>
      <c r="L252" s="4"/>
    </row>
    <row r="253" ht="14.25" customHeight="1">
      <c r="A253" s="44">
        <v>5.0</v>
      </c>
      <c r="B253" s="45">
        <v>9.0</v>
      </c>
      <c r="C253" s="45">
        <v>39.003136326286</v>
      </c>
      <c r="D253" s="45">
        <v>-94.5735432024421</v>
      </c>
      <c r="E253" s="45" t="s">
        <v>16</v>
      </c>
      <c r="F253" s="45" t="s">
        <v>204</v>
      </c>
      <c r="G253" s="46" t="s">
        <v>191</v>
      </c>
      <c r="H253" s="61" t="s">
        <v>357</v>
      </c>
      <c r="I253" s="48">
        <f t="shared" si="4"/>
        <v>4</v>
      </c>
      <c r="J253" s="40">
        <f t="shared" si="6"/>
        <v>4</v>
      </c>
      <c r="K253" s="59"/>
      <c r="L253" s="4"/>
    </row>
    <row r="254" ht="14.25" customHeight="1">
      <c r="A254" s="44">
        <v>5.0</v>
      </c>
      <c r="B254" s="45">
        <v>10.0</v>
      </c>
      <c r="C254" s="45">
        <v>39.0031363261399</v>
      </c>
      <c r="D254" s="45">
        <v>-94.5733582477177</v>
      </c>
      <c r="E254" s="45" t="s">
        <v>18</v>
      </c>
      <c r="F254" s="45" t="s">
        <v>37</v>
      </c>
      <c r="G254" s="46" t="s">
        <v>161</v>
      </c>
      <c r="H254" s="47" t="s">
        <v>358</v>
      </c>
      <c r="I254" s="48">
        <f t="shared" si="4"/>
        <v>50</v>
      </c>
      <c r="J254" s="40">
        <f t="shared" si="6"/>
        <v>50</v>
      </c>
      <c r="K254" s="58">
        <v>10.0</v>
      </c>
      <c r="L254" s="4"/>
    </row>
    <row r="255" ht="14.25" customHeight="1">
      <c r="A255" s="44">
        <v>5.0</v>
      </c>
      <c r="B255" s="45">
        <v>11.0</v>
      </c>
      <c r="C255" s="45">
        <v>39.0031363259939</v>
      </c>
      <c r="D255" s="45">
        <v>-94.5731732929933</v>
      </c>
      <c r="E255" s="45" t="s">
        <v>18</v>
      </c>
      <c r="F255" s="45" t="s">
        <v>37</v>
      </c>
      <c r="G255" s="46" t="s">
        <v>359</v>
      </c>
      <c r="H255" s="47" t="s">
        <v>360</v>
      </c>
      <c r="I255" s="48">
        <f t="shared" si="4"/>
        <v>1</v>
      </c>
      <c r="J255" s="40">
        <f t="shared" si="6"/>
        <v>1</v>
      </c>
      <c r="K255" s="59"/>
      <c r="L255" s="4"/>
    </row>
    <row r="256" ht="14.25" customHeight="1">
      <c r="A256" s="44">
        <v>5.0</v>
      </c>
      <c r="B256" s="45">
        <v>12.0</v>
      </c>
      <c r="C256" s="45">
        <v>39.0031363258479</v>
      </c>
      <c r="D256" s="45">
        <v>-94.572988338269</v>
      </c>
      <c r="E256" s="45" t="s">
        <v>18</v>
      </c>
      <c r="F256" s="45" t="s">
        <v>37</v>
      </c>
      <c r="G256" s="46" t="s">
        <v>361</v>
      </c>
      <c r="H256" s="47" t="s">
        <v>362</v>
      </c>
      <c r="I256" s="48">
        <f t="shared" si="4"/>
        <v>3</v>
      </c>
      <c r="J256" s="40">
        <f t="shared" si="6"/>
        <v>3</v>
      </c>
      <c r="K256" s="59"/>
      <c r="L256" s="4"/>
    </row>
    <row r="257" ht="14.25" customHeight="1">
      <c r="A257" s="44">
        <v>5.0</v>
      </c>
      <c r="B257" s="45">
        <v>13.0</v>
      </c>
      <c r="C257" s="45">
        <v>39.0031363257019</v>
      </c>
      <c r="D257" s="45">
        <v>-94.5728033835446</v>
      </c>
      <c r="E257" s="45" t="s">
        <v>16</v>
      </c>
      <c r="F257" s="45" t="s">
        <v>204</v>
      </c>
      <c r="G257" s="46" t="s">
        <v>363</v>
      </c>
      <c r="H257" s="47" t="s">
        <v>364</v>
      </c>
      <c r="I257" s="48">
        <f t="shared" si="4"/>
        <v>10</v>
      </c>
      <c r="J257" s="40">
        <f t="shared" si="6"/>
        <v>10</v>
      </c>
      <c r="K257" s="63" t="s">
        <v>365</v>
      </c>
      <c r="L257" s="4"/>
    </row>
    <row r="258" ht="14.25" customHeight="1">
      <c r="A258" s="44">
        <v>5.0</v>
      </c>
      <c r="B258" s="45">
        <v>14.0</v>
      </c>
      <c r="C258" s="45">
        <v>39.0031363255559</v>
      </c>
      <c r="D258" s="45">
        <v>-94.5726184288203</v>
      </c>
      <c r="E258" s="45" t="s">
        <v>18</v>
      </c>
      <c r="F258" s="45" t="s">
        <v>37</v>
      </c>
      <c r="G258" s="46" t="s">
        <v>366</v>
      </c>
      <c r="H258" s="60" t="s">
        <v>367</v>
      </c>
      <c r="I258" s="48">
        <f t="shared" si="4"/>
        <v>193</v>
      </c>
      <c r="J258" s="40">
        <f t="shared" si="6"/>
        <v>193</v>
      </c>
      <c r="K258" s="49">
        <v>43110.0</v>
      </c>
      <c r="L258" s="4"/>
    </row>
    <row r="259" ht="14.25" customHeight="1">
      <c r="A259" s="44">
        <v>5.0</v>
      </c>
      <c r="B259" s="45">
        <v>15.0</v>
      </c>
      <c r="C259" s="45">
        <v>39.0031363254099</v>
      </c>
      <c r="D259" s="45">
        <v>-94.5724334740959</v>
      </c>
      <c r="E259" s="45" t="s">
        <v>18</v>
      </c>
      <c r="F259" s="45" t="s">
        <v>37</v>
      </c>
      <c r="G259" s="46" t="s">
        <v>361</v>
      </c>
      <c r="H259" s="47" t="s">
        <v>368</v>
      </c>
      <c r="I259" s="48">
        <f t="shared" si="4"/>
        <v>3</v>
      </c>
      <c r="J259" s="40">
        <f t="shared" si="6"/>
        <v>3</v>
      </c>
      <c r="K259" s="59"/>
      <c r="L259" s="4"/>
    </row>
    <row r="260" ht="14.25" customHeight="1">
      <c r="A260" s="44">
        <v>5.0</v>
      </c>
      <c r="B260" s="45">
        <v>16.0</v>
      </c>
      <c r="C260" s="45">
        <v>39.0031363252639</v>
      </c>
      <c r="D260" s="45">
        <v>-94.5722485193716</v>
      </c>
      <c r="E260" s="45" t="s">
        <v>18</v>
      </c>
      <c r="F260" s="45" t="s">
        <v>37</v>
      </c>
      <c r="G260" s="46" t="s">
        <v>363</v>
      </c>
      <c r="H260" s="47" t="s">
        <v>369</v>
      </c>
      <c r="I260" s="48">
        <f t="shared" si="4"/>
        <v>10</v>
      </c>
      <c r="J260" s="40">
        <f t="shared" si="6"/>
        <v>10</v>
      </c>
      <c r="K260" s="63" t="s">
        <v>365</v>
      </c>
      <c r="L260" s="4"/>
    </row>
    <row r="261" ht="14.25" customHeight="1">
      <c r="A261" s="44">
        <v>5.0</v>
      </c>
      <c r="B261" s="45">
        <v>17.0</v>
      </c>
      <c r="C261" s="45">
        <v>39.0031363251179</v>
      </c>
      <c r="D261" s="45">
        <v>-94.5720635646473</v>
      </c>
      <c r="E261" s="45" t="s">
        <v>16</v>
      </c>
      <c r="F261" s="45" t="s">
        <v>204</v>
      </c>
      <c r="G261" s="46" t="s">
        <v>370</v>
      </c>
      <c r="H261" s="47" t="s">
        <v>371</v>
      </c>
      <c r="I261" s="48">
        <f t="shared" si="4"/>
        <v>1</v>
      </c>
      <c r="J261" s="40">
        <f t="shared" si="6"/>
        <v>1</v>
      </c>
      <c r="K261" s="59"/>
      <c r="L261" s="4"/>
    </row>
    <row r="262" ht="14.25" customHeight="1">
      <c r="A262" s="44">
        <v>5.0</v>
      </c>
      <c r="B262" s="45">
        <v>18.0</v>
      </c>
      <c r="C262" s="45">
        <v>39.0031363249719</v>
      </c>
      <c r="D262" s="45">
        <v>-94.571878609923</v>
      </c>
      <c r="E262" s="45" t="s">
        <v>18</v>
      </c>
      <c r="F262" s="45" t="s">
        <v>37</v>
      </c>
      <c r="G262" s="46" t="s">
        <v>366</v>
      </c>
      <c r="H262" s="60" t="s">
        <v>372</v>
      </c>
      <c r="I262" s="48">
        <f t="shared" si="4"/>
        <v>193</v>
      </c>
      <c r="J262" s="40">
        <f t="shared" si="6"/>
        <v>193</v>
      </c>
      <c r="K262" s="49">
        <v>43110.0</v>
      </c>
      <c r="L262" s="4"/>
    </row>
    <row r="263" ht="14.25" customHeight="1">
      <c r="A263" s="44">
        <v>5.0</v>
      </c>
      <c r="B263" s="45">
        <v>19.0</v>
      </c>
      <c r="C263" s="45">
        <v>39.0031363248259</v>
      </c>
      <c r="D263" s="45">
        <v>-94.5716936551987</v>
      </c>
      <c r="E263" s="45" t="s">
        <v>18</v>
      </c>
      <c r="F263" s="45" t="s">
        <v>37</v>
      </c>
      <c r="G263" s="46" t="s">
        <v>363</v>
      </c>
      <c r="H263" s="47" t="s">
        <v>373</v>
      </c>
      <c r="I263" s="48">
        <f t="shared" si="4"/>
        <v>10</v>
      </c>
      <c r="J263" s="40">
        <f t="shared" si="6"/>
        <v>10</v>
      </c>
      <c r="K263" s="63" t="s">
        <v>365</v>
      </c>
      <c r="L263" s="4"/>
    </row>
    <row r="264" ht="14.25" customHeight="1">
      <c r="A264" s="44">
        <v>5.0</v>
      </c>
      <c r="B264" s="45">
        <v>20.0</v>
      </c>
      <c r="C264" s="45">
        <v>39.0031363246799</v>
      </c>
      <c r="D264" s="45">
        <v>-94.5715087004744</v>
      </c>
      <c r="E264" s="45" t="s">
        <v>18</v>
      </c>
      <c r="F264" s="45" t="s">
        <v>37</v>
      </c>
      <c r="G264" s="46" t="s">
        <v>188</v>
      </c>
      <c r="H264" s="60" t="s">
        <v>374</v>
      </c>
      <c r="I264" s="48">
        <f t="shared" si="4"/>
        <v>193</v>
      </c>
      <c r="J264" s="40">
        <f t="shared" si="6"/>
        <v>193</v>
      </c>
      <c r="K264" s="56" t="s">
        <v>40</v>
      </c>
      <c r="L264" s="4"/>
    </row>
    <row r="265" ht="14.25" customHeight="1">
      <c r="A265" s="44">
        <v>5.0</v>
      </c>
      <c r="B265" s="45">
        <v>21.0</v>
      </c>
      <c r="C265" s="45">
        <v>39.0031363245339</v>
      </c>
      <c r="D265" s="45">
        <v>-94.57132374575</v>
      </c>
      <c r="E265" s="45" t="s">
        <v>16</v>
      </c>
      <c r="F265" s="45" t="s">
        <v>204</v>
      </c>
      <c r="G265" s="46" t="s">
        <v>366</v>
      </c>
      <c r="H265" s="60" t="s">
        <v>375</v>
      </c>
      <c r="I265" s="48">
        <f t="shared" si="4"/>
        <v>193</v>
      </c>
      <c r="J265" s="40">
        <f t="shared" si="6"/>
        <v>193</v>
      </c>
      <c r="K265" s="49">
        <v>43110.0</v>
      </c>
      <c r="L265" s="4"/>
    </row>
    <row r="266" ht="14.25" customHeight="1">
      <c r="A266" s="44">
        <v>5.0</v>
      </c>
      <c r="B266" s="45">
        <v>22.0</v>
      </c>
      <c r="C266" s="45">
        <v>39.0031363243879</v>
      </c>
      <c r="D266" s="45">
        <v>-94.5711387910257</v>
      </c>
      <c r="E266" s="45" t="s">
        <v>18</v>
      </c>
      <c r="F266" s="45" t="s">
        <v>37</v>
      </c>
      <c r="G266" s="46" t="s">
        <v>363</v>
      </c>
      <c r="H266" s="47" t="s">
        <v>376</v>
      </c>
      <c r="I266" s="48">
        <f t="shared" si="4"/>
        <v>10</v>
      </c>
      <c r="J266" s="40">
        <f t="shared" si="6"/>
        <v>10</v>
      </c>
      <c r="K266" s="63" t="s">
        <v>365</v>
      </c>
      <c r="L266" s="4"/>
    </row>
    <row r="267" ht="14.25" customHeight="1">
      <c r="A267" s="44">
        <v>5.0</v>
      </c>
      <c r="B267" s="45">
        <v>23.0</v>
      </c>
      <c r="C267" s="45">
        <v>39.0031363242418</v>
      </c>
      <c r="D267" s="45">
        <v>-94.5709538363014</v>
      </c>
      <c r="E267" s="45" t="s">
        <v>18</v>
      </c>
      <c r="F267" s="45" t="s">
        <v>37</v>
      </c>
      <c r="G267" s="46" t="s">
        <v>361</v>
      </c>
      <c r="H267" s="47" t="s">
        <v>377</v>
      </c>
      <c r="I267" s="48">
        <f t="shared" si="4"/>
        <v>3</v>
      </c>
      <c r="J267" s="40">
        <f t="shared" si="6"/>
        <v>3</v>
      </c>
      <c r="K267" s="59"/>
      <c r="L267" s="4"/>
    </row>
    <row r="268" ht="14.25" customHeight="1">
      <c r="A268" s="44">
        <v>5.0</v>
      </c>
      <c r="B268" s="45">
        <v>24.0</v>
      </c>
      <c r="C268" s="45">
        <v>39.0031363240958</v>
      </c>
      <c r="D268" s="45">
        <v>-94.5707688815771</v>
      </c>
      <c r="E268" s="45" t="s">
        <v>18</v>
      </c>
      <c r="F268" s="45" t="s">
        <v>37</v>
      </c>
      <c r="G268" s="46" t="s">
        <v>188</v>
      </c>
      <c r="H268" s="60" t="s">
        <v>378</v>
      </c>
      <c r="I268" s="48">
        <f t="shared" si="4"/>
        <v>193</v>
      </c>
      <c r="J268" s="40">
        <f t="shared" si="6"/>
        <v>193</v>
      </c>
      <c r="K268" s="56" t="s">
        <v>40</v>
      </c>
      <c r="L268" s="4"/>
    </row>
    <row r="269" ht="14.25" customHeight="1">
      <c r="A269" s="44">
        <v>5.0</v>
      </c>
      <c r="B269" s="45">
        <v>25.0</v>
      </c>
      <c r="C269" s="45">
        <v>39.0031363239498</v>
      </c>
      <c r="D269" s="45">
        <v>-94.5705839268528</v>
      </c>
      <c r="E269" s="45" t="s">
        <v>18</v>
      </c>
      <c r="F269" s="45" t="s">
        <v>37</v>
      </c>
      <c r="G269" s="46" t="s">
        <v>363</v>
      </c>
      <c r="H269" s="47" t="s">
        <v>379</v>
      </c>
      <c r="I269" s="48">
        <f t="shared" si="4"/>
        <v>10</v>
      </c>
      <c r="J269" s="40">
        <f t="shared" si="6"/>
        <v>10</v>
      </c>
      <c r="K269" s="63" t="s">
        <v>365</v>
      </c>
      <c r="L269" s="4"/>
    </row>
    <row r="270" ht="14.25" customHeight="1">
      <c r="A270" s="44">
        <v>5.0</v>
      </c>
      <c r="B270" s="45">
        <v>26.0</v>
      </c>
      <c r="C270" s="45">
        <v>39.0031363238038</v>
      </c>
      <c r="D270" s="45">
        <v>-94.5703989721284</v>
      </c>
      <c r="E270" s="45" t="s">
        <v>16</v>
      </c>
      <c r="F270" s="45" t="s">
        <v>204</v>
      </c>
      <c r="G270" s="46" t="s">
        <v>172</v>
      </c>
      <c r="H270" s="47" t="s">
        <v>380</v>
      </c>
      <c r="I270" s="48">
        <f t="shared" si="4"/>
        <v>15</v>
      </c>
      <c r="J270" s="40">
        <f t="shared" si="6"/>
        <v>15</v>
      </c>
      <c r="K270" s="59"/>
      <c r="L270" s="4"/>
    </row>
    <row r="271" ht="14.25" customHeight="1">
      <c r="A271" s="44">
        <v>5.0</v>
      </c>
      <c r="B271" s="45">
        <v>27.0</v>
      </c>
      <c r="C271" s="45">
        <v>39.0031363236578</v>
      </c>
      <c r="D271" s="45">
        <v>-94.5702140174041</v>
      </c>
      <c r="E271" s="45" t="s">
        <v>16</v>
      </c>
      <c r="F271" s="45" t="s">
        <v>204</v>
      </c>
      <c r="G271" s="46" t="s">
        <v>191</v>
      </c>
      <c r="H271" s="61" t="s">
        <v>381</v>
      </c>
      <c r="I271" s="48">
        <f t="shared" si="4"/>
        <v>4</v>
      </c>
      <c r="J271" s="40">
        <f t="shared" si="6"/>
        <v>4</v>
      </c>
      <c r="K271" s="59"/>
      <c r="L271" s="4"/>
    </row>
    <row r="272" ht="14.25" customHeight="1">
      <c r="A272" s="44">
        <v>5.0</v>
      </c>
      <c r="B272" s="45">
        <v>28.0</v>
      </c>
      <c r="C272" s="45">
        <v>39.0031363235118</v>
      </c>
      <c r="D272" s="45">
        <v>-94.5700290626798</v>
      </c>
      <c r="E272" s="45" t="s">
        <v>16</v>
      </c>
      <c r="F272" s="45" t="s">
        <v>204</v>
      </c>
      <c r="G272" s="46" t="s">
        <v>363</v>
      </c>
      <c r="H272" s="47" t="s">
        <v>382</v>
      </c>
      <c r="I272" s="48">
        <f t="shared" si="4"/>
        <v>10</v>
      </c>
      <c r="J272" s="40">
        <f t="shared" si="6"/>
        <v>10</v>
      </c>
      <c r="K272" s="63" t="s">
        <v>365</v>
      </c>
      <c r="L272" s="4"/>
    </row>
    <row r="273" ht="14.25" customHeight="1">
      <c r="A273" s="44">
        <v>5.0</v>
      </c>
      <c r="B273" s="45">
        <v>29.0</v>
      </c>
      <c r="C273" s="45">
        <v>39.0031363233658</v>
      </c>
      <c r="D273" s="45">
        <v>-94.5698441079555</v>
      </c>
      <c r="E273" s="45" t="s">
        <v>16</v>
      </c>
      <c r="F273" s="45" t="s">
        <v>204</v>
      </c>
      <c r="G273" s="46" t="s">
        <v>348</v>
      </c>
      <c r="H273" s="47" t="s">
        <v>383</v>
      </c>
      <c r="I273" s="48">
        <f t="shared" si="4"/>
        <v>11</v>
      </c>
      <c r="J273" s="40">
        <f t="shared" si="6"/>
        <v>11</v>
      </c>
      <c r="K273" s="59"/>
      <c r="L273" s="4"/>
    </row>
    <row r="274" ht="14.25" customHeight="1">
      <c r="A274" s="44">
        <v>5.0</v>
      </c>
      <c r="B274" s="45">
        <v>30.0</v>
      </c>
      <c r="C274" s="45">
        <v>39.0031363232198</v>
      </c>
      <c r="D274" s="45">
        <v>-94.5696591532311</v>
      </c>
      <c r="E274" s="45" t="s">
        <v>16</v>
      </c>
      <c r="F274" s="45" t="s">
        <v>204</v>
      </c>
      <c r="G274" s="46" t="s">
        <v>366</v>
      </c>
      <c r="H274" s="60" t="s">
        <v>384</v>
      </c>
      <c r="I274" s="48">
        <f t="shared" si="4"/>
        <v>193</v>
      </c>
      <c r="J274" s="40">
        <f t="shared" si="6"/>
        <v>193</v>
      </c>
      <c r="K274" s="49">
        <v>43110.0</v>
      </c>
      <c r="L274" s="4"/>
    </row>
    <row r="275" ht="14.25" customHeight="1">
      <c r="A275" s="44">
        <v>5.0</v>
      </c>
      <c r="B275" s="45">
        <v>31.0</v>
      </c>
      <c r="C275" s="45">
        <v>39.0031363230738</v>
      </c>
      <c r="D275" s="45">
        <v>-94.5694741985067</v>
      </c>
      <c r="E275" s="45" t="s">
        <v>16</v>
      </c>
      <c r="F275" s="45" t="s">
        <v>204</v>
      </c>
      <c r="G275" s="46" t="s">
        <v>363</v>
      </c>
      <c r="H275" s="47" t="s">
        <v>385</v>
      </c>
      <c r="I275" s="48">
        <f t="shared" si="4"/>
        <v>10</v>
      </c>
      <c r="J275" s="40">
        <f t="shared" si="6"/>
        <v>10</v>
      </c>
      <c r="K275" s="63" t="s">
        <v>365</v>
      </c>
      <c r="L275" s="4"/>
    </row>
    <row r="276" ht="14.25" customHeight="1">
      <c r="A276" s="44">
        <v>5.0</v>
      </c>
      <c r="B276" s="45">
        <v>32.0</v>
      </c>
      <c r="C276" s="45">
        <v>39.0031363229278</v>
      </c>
      <c r="D276" s="45">
        <v>-94.5692892437824</v>
      </c>
      <c r="E276" s="45" t="s">
        <v>16</v>
      </c>
      <c r="F276" s="45" t="s">
        <v>204</v>
      </c>
      <c r="G276" s="46" t="s">
        <v>188</v>
      </c>
      <c r="H276" s="60" t="s">
        <v>386</v>
      </c>
      <c r="I276" s="48">
        <f t="shared" si="4"/>
        <v>193</v>
      </c>
      <c r="J276" s="40">
        <f t="shared" si="6"/>
        <v>193</v>
      </c>
      <c r="K276" s="56" t="s">
        <v>40</v>
      </c>
      <c r="L276" s="4"/>
    </row>
    <row r="277" ht="14.25" customHeight="1">
      <c r="A277" s="44">
        <v>5.0</v>
      </c>
      <c r="B277" s="45">
        <v>33.0</v>
      </c>
      <c r="C277" s="45">
        <v>39.0031363227818</v>
      </c>
      <c r="D277" s="45">
        <v>-94.569104289058</v>
      </c>
      <c r="E277" s="45" t="s">
        <v>16</v>
      </c>
      <c r="F277" s="45" t="s">
        <v>204</v>
      </c>
      <c r="G277" s="46" t="s">
        <v>172</v>
      </c>
      <c r="H277" s="47" t="s">
        <v>387</v>
      </c>
      <c r="I277" s="48">
        <f t="shared" si="4"/>
        <v>15</v>
      </c>
      <c r="J277" s="40">
        <f t="shared" si="6"/>
        <v>15</v>
      </c>
      <c r="K277" s="59"/>
      <c r="L277" s="4"/>
    </row>
    <row r="278" ht="14.25" customHeight="1">
      <c r="A278" s="44">
        <v>5.0</v>
      </c>
      <c r="B278" s="45">
        <v>34.0</v>
      </c>
      <c r="C278" s="45">
        <v>39.0031363226358</v>
      </c>
      <c r="D278" s="45">
        <v>-94.5689193343337</v>
      </c>
      <c r="E278" s="45" t="s">
        <v>16</v>
      </c>
      <c r="F278" s="45" t="s">
        <v>204</v>
      </c>
      <c r="G278" s="46" t="s">
        <v>363</v>
      </c>
      <c r="H278" s="47" t="s">
        <v>388</v>
      </c>
      <c r="I278" s="48">
        <f t="shared" si="4"/>
        <v>10</v>
      </c>
      <c r="J278" s="40">
        <f t="shared" si="6"/>
        <v>10</v>
      </c>
      <c r="K278" s="63" t="s">
        <v>365</v>
      </c>
      <c r="L278" s="4"/>
    </row>
    <row r="279" ht="14.25" customHeight="1">
      <c r="A279" s="44">
        <v>5.0</v>
      </c>
      <c r="B279" s="45">
        <v>35.0</v>
      </c>
      <c r="C279" s="45">
        <v>39.0031363224898</v>
      </c>
      <c r="D279" s="45">
        <v>-94.5687343796094</v>
      </c>
      <c r="E279" s="45" t="s">
        <v>16</v>
      </c>
      <c r="F279" s="45" t="s">
        <v>204</v>
      </c>
      <c r="G279" s="46" t="s">
        <v>188</v>
      </c>
      <c r="H279" s="60" t="s">
        <v>389</v>
      </c>
      <c r="I279" s="48">
        <f t="shared" si="4"/>
        <v>193</v>
      </c>
      <c r="J279" s="40">
        <f t="shared" si="6"/>
        <v>193</v>
      </c>
      <c r="K279" s="56" t="s">
        <v>40</v>
      </c>
      <c r="L279" s="4"/>
    </row>
    <row r="280" ht="14.25" customHeight="1">
      <c r="A280" s="44">
        <v>5.0</v>
      </c>
      <c r="B280" s="45">
        <v>36.0</v>
      </c>
      <c r="C280" s="45">
        <v>39.0031363223438</v>
      </c>
      <c r="D280" s="45">
        <v>-94.568549424885</v>
      </c>
      <c r="E280" s="45" t="s">
        <v>16</v>
      </c>
      <c r="F280" s="45" t="s">
        <v>204</v>
      </c>
      <c r="G280" s="46" t="s">
        <v>348</v>
      </c>
      <c r="H280" s="47" t="s">
        <v>390</v>
      </c>
      <c r="I280" s="48">
        <f t="shared" si="4"/>
        <v>11</v>
      </c>
      <c r="J280" s="40">
        <f t="shared" si="6"/>
        <v>11</v>
      </c>
      <c r="K280" s="59"/>
      <c r="L280" s="4"/>
    </row>
    <row r="281" ht="14.25" customHeight="1">
      <c r="A281" s="44">
        <v>5.0</v>
      </c>
      <c r="B281" s="45">
        <v>37.0</v>
      </c>
      <c r="C281" s="45">
        <v>39.0031363221977</v>
      </c>
      <c r="D281" s="45">
        <v>-94.5683644701607</v>
      </c>
      <c r="E281" s="45" t="s">
        <v>16</v>
      </c>
      <c r="F281" s="45" t="s">
        <v>204</v>
      </c>
      <c r="G281" s="46" t="s">
        <v>363</v>
      </c>
      <c r="H281" s="47" t="s">
        <v>391</v>
      </c>
      <c r="I281" s="48">
        <f t="shared" si="4"/>
        <v>10</v>
      </c>
      <c r="J281" s="40">
        <f t="shared" si="6"/>
        <v>10</v>
      </c>
      <c r="K281" s="63" t="s">
        <v>365</v>
      </c>
      <c r="L281" s="4"/>
    </row>
    <row r="282" ht="14.25" customHeight="1">
      <c r="A282" s="44">
        <v>5.0</v>
      </c>
      <c r="B282" s="45">
        <v>38.0</v>
      </c>
      <c r="C282" s="45">
        <v>39.0031363220517</v>
      </c>
      <c r="D282" s="45">
        <v>-94.5681795154364</v>
      </c>
      <c r="E282" s="45" t="s">
        <v>16</v>
      </c>
      <c r="F282" s="45" t="s">
        <v>204</v>
      </c>
      <c r="G282" s="46" t="s">
        <v>392</v>
      </c>
      <c r="H282" s="47" t="s">
        <v>393</v>
      </c>
      <c r="I282" s="48">
        <f t="shared" si="4"/>
        <v>2</v>
      </c>
      <c r="J282" s="40">
        <f t="shared" si="6"/>
        <v>2</v>
      </c>
      <c r="K282" s="59"/>
      <c r="L282" s="4"/>
    </row>
    <row r="283" ht="14.25" customHeight="1">
      <c r="A283" s="44">
        <v>5.0</v>
      </c>
      <c r="B283" s="45">
        <v>39.0</v>
      </c>
      <c r="C283" s="45">
        <v>39.0031363219057</v>
      </c>
      <c r="D283" s="45">
        <v>-94.5679945607121</v>
      </c>
      <c r="E283" s="45" t="s">
        <v>16</v>
      </c>
      <c r="F283" s="45" t="s">
        <v>204</v>
      </c>
      <c r="G283" s="46" t="s">
        <v>394</v>
      </c>
      <c r="H283" s="47" t="s">
        <v>395</v>
      </c>
      <c r="I283" s="48">
        <f t="shared" si="4"/>
        <v>2</v>
      </c>
      <c r="J283" s="40">
        <f t="shared" si="6"/>
        <v>2</v>
      </c>
      <c r="K283" s="59"/>
      <c r="L283" s="4"/>
    </row>
    <row r="284" ht="14.25" customHeight="1">
      <c r="A284" s="44">
        <v>5.0</v>
      </c>
      <c r="B284" s="45">
        <v>40.0</v>
      </c>
      <c r="C284" s="45">
        <v>39.0031363217597</v>
      </c>
      <c r="D284" s="45">
        <v>-94.5678096059878</v>
      </c>
      <c r="E284" s="45" t="s">
        <v>16</v>
      </c>
      <c r="F284" s="45" t="s">
        <v>204</v>
      </c>
      <c r="G284" s="46" t="s">
        <v>363</v>
      </c>
      <c r="H284" s="47" t="s">
        <v>396</v>
      </c>
      <c r="I284" s="48">
        <f t="shared" si="4"/>
        <v>10</v>
      </c>
      <c r="J284" s="40">
        <f t="shared" si="6"/>
        <v>10</v>
      </c>
      <c r="K284" s="63" t="s">
        <v>365</v>
      </c>
      <c r="L284" s="4"/>
    </row>
    <row r="285" ht="14.25" customHeight="1">
      <c r="A285" s="44">
        <v>5.0</v>
      </c>
      <c r="B285" s="45">
        <v>41.0</v>
      </c>
      <c r="C285" s="45">
        <v>39.0031363216137</v>
      </c>
      <c r="D285" s="45">
        <v>-94.5676246512634</v>
      </c>
      <c r="E285" s="45" t="s">
        <v>16</v>
      </c>
      <c r="F285" s="45" t="s">
        <v>204</v>
      </c>
      <c r="G285" s="46" t="s">
        <v>366</v>
      </c>
      <c r="H285" s="60" t="s">
        <v>397</v>
      </c>
      <c r="I285" s="48">
        <f t="shared" si="4"/>
        <v>193</v>
      </c>
      <c r="J285" s="40">
        <f t="shared" si="6"/>
        <v>193</v>
      </c>
      <c r="K285" s="49">
        <v>43110.0</v>
      </c>
      <c r="L285" s="4"/>
    </row>
    <row r="286" ht="14.25" customHeight="1">
      <c r="A286" s="44">
        <v>5.0</v>
      </c>
      <c r="B286" s="45">
        <v>42.0</v>
      </c>
      <c r="C286" s="45">
        <v>39.0031363214677</v>
      </c>
      <c r="D286" s="45">
        <v>-94.5674396965391</v>
      </c>
      <c r="E286" s="45" t="s">
        <v>16</v>
      </c>
      <c r="F286" s="45" t="s">
        <v>204</v>
      </c>
      <c r="G286" s="46" t="s">
        <v>398</v>
      </c>
      <c r="H286" s="47" t="s">
        <v>399</v>
      </c>
      <c r="I286" s="48">
        <f t="shared" si="4"/>
        <v>1</v>
      </c>
      <c r="J286" s="40">
        <f t="shared" si="6"/>
        <v>1</v>
      </c>
      <c r="K286" s="59"/>
      <c r="L286" s="30"/>
    </row>
    <row r="287" ht="14.25" customHeight="1">
      <c r="A287" s="44">
        <v>5.0</v>
      </c>
      <c r="B287" s="45">
        <v>43.0</v>
      </c>
      <c r="C287" s="45">
        <v>39.0031363213217</v>
      </c>
      <c r="D287" s="45">
        <v>-94.5672547418147</v>
      </c>
      <c r="E287" s="45" t="s">
        <v>16</v>
      </c>
      <c r="F287" s="45" t="s">
        <v>204</v>
      </c>
      <c r="G287" s="46" t="s">
        <v>400</v>
      </c>
      <c r="H287" s="47" t="s">
        <v>401</v>
      </c>
      <c r="I287" s="48">
        <f t="shared" si="4"/>
        <v>1</v>
      </c>
      <c r="J287" s="40">
        <f t="shared" si="6"/>
        <v>1</v>
      </c>
      <c r="K287" s="59"/>
      <c r="L287" s="4"/>
    </row>
    <row r="288" ht="14.25" customHeight="1">
      <c r="A288" s="44">
        <v>5.0</v>
      </c>
      <c r="B288" s="45">
        <v>44.0</v>
      </c>
      <c r="C288" s="45">
        <v>39.0031363211757</v>
      </c>
      <c r="D288" s="45">
        <v>-94.5670697870904</v>
      </c>
      <c r="E288" s="45" t="s">
        <v>16</v>
      </c>
      <c r="F288" s="45" t="s">
        <v>204</v>
      </c>
      <c r="G288" s="46" t="s">
        <v>366</v>
      </c>
      <c r="H288" s="60" t="s">
        <v>402</v>
      </c>
      <c r="I288" s="48">
        <f t="shared" si="4"/>
        <v>193</v>
      </c>
      <c r="J288" s="40">
        <f t="shared" si="6"/>
        <v>193</v>
      </c>
      <c r="K288" s="49">
        <v>43110.0</v>
      </c>
      <c r="L288" s="4"/>
    </row>
    <row r="289" ht="14.25" customHeight="1">
      <c r="A289" s="44">
        <v>5.0</v>
      </c>
      <c r="B289" s="45">
        <v>45.0</v>
      </c>
      <c r="C289" s="45">
        <v>39.0031363210297</v>
      </c>
      <c r="D289" s="45">
        <v>-94.566884832366</v>
      </c>
      <c r="E289" s="45" t="s">
        <v>16</v>
      </c>
      <c r="F289" s="45" t="s">
        <v>204</v>
      </c>
      <c r="G289" s="46" t="s">
        <v>188</v>
      </c>
      <c r="H289" s="60" t="s">
        <v>403</v>
      </c>
      <c r="I289" s="48">
        <f t="shared" si="4"/>
        <v>193</v>
      </c>
      <c r="J289" s="40">
        <f t="shared" si="6"/>
        <v>193</v>
      </c>
      <c r="K289" s="56" t="s">
        <v>40</v>
      </c>
      <c r="L289" s="4"/>
    </row>
    <row r="290" ht="14.25" customHeight="1">
      <c r="A290" s="44">
        <v>5.0</v>
      </c>
      <c r="B290" s="45">
        <v>46.0</v>
      </c>
      <c r="C290" s="45">
        <v>39.0031363208837</v>
      </c>
      <c r="D290" s="45">
        <v>-94.5666998776417</v>
      </c>
      <c r="E290" s="45" t="s">
        <v>16</v>
      </c>
      <c r="F290" s="45" t="s">
        <v>204</v>
      </c>
      <c r="G290" s="46" t="s">
        <v>135</v>
      </c>
      <c r="H290" s="47" t="s">
        <v>404</v>
      </c>
      <c r="I290" s="48">
        <f t="shared" si="4"/>
        <v>5</v>
      </c>
      <c r="J290" s="40">
        <f t="shared" si="6"/>
        <v>5</v>
      </c>
      <c r="K290" s="56">
        <v>1.0</v>
      </c>
      <c r="L290" s="4"/>
    </row>
    <row r="291" ht="14.25" customHeight="1">
      <c r="A291" s="44">
        <v>5.0</v>
      </c>
      <c r="B291" s="45">
        <v>47.0</v>
      </c>
      <c r="C291" s="45">
        <v>39.0031363207377</v>
      </c>
      <c r="D291" s="45">
        <v>-94.5665149229174</v>
      </c>
      <c r="E291" s="45" t="s">
        <v>16</v>
      </c>
      <c r="F291" s="45" t="s">
        <v>204</v>
      </c>
      <c r="G291" s="46" t="s">
        <v>366</v>
      </c>
      <c r="H291" s="60" t="s">
        <v>405</v>
      </c>
      <c r="I291" s="48">
        <f t="shared" si="4"/>
        <v>193</v>
      </c>
      <c r="J291" s="40">
        <f t="shared" si="6"/>
        <v>193</v>
      </c>
      <c r="K291" s="49">
        <v>43110.0</v>
      </c>
      <c r="L291" s="4"/>
    </row>
    <row r="292" ht="14.25" customHeight="1">
      <c r="A292" s="44">
        <v>5.0</v>
      </c>
      <c r="B292" s="45">
        <v>48.0</v>
      </c>
      <c r="C292" s="45">
        <v>39.0031363205917</v>
      </c>
      <c r="D292" s="45">
        <v>-94.566329968193</v>
      </c>
      <c r="E292" s="45" t="s">
        <v>16</v>
      </c>
      <c r="F292" s="45" t="s">
        <v>204</v>
      </c>
      <c r="G292" s="46" t="s">
        <v>188</v>
      </c>
      <c r="H292" s="60" t="s">
        <v>406</v>
      </c>
      <c r="I292" s="48">
        <f t="shared" si="4"/>
        <v>193</v>
      </c>
      <c r="J292" s="40">
        <f t="shared" si="6"/>
        <v>193</v>
      </c>
      <c r="K292" s="56" t="s">
        <v>40</v>
      </c>
      <c r="L292" s="4"/>
    </row>
    <row r="293" ht="14.25" customHeight="1">
      <c r="A293" s="44">
        <v>5.0</v>
      </c>
      <c r="B293" s="45">
        <v>49.0</v>
      </c>
      <c r="C293" s="45">
        <v>39.0031363204457</v>
      </c>
      <c r="D293" s="45">
        <v>-94.5661450134687</v>
      </c>
      <c r="E293" s="45" t="s">
        <v>16</v>
      </c>
      <c r="F293" s="45" t="s">
        <v>204</v>
      </c>
      <c r="G293" s="46" t="s">
        <v>161</v>
      </c>
      <c r="H293" s="47" t="s">
        <v>407</v>
      </c>
      <c r="I293" s="48">
        <f t="shared" si="4"/>
        <v>50</v>
      </c>
      <c r="J293" s="40">
        <f t="shared" si="6"/>
        <v>50</v>
      </c>
      <c r="K293" s="58">
        <v>10.0</v>
      </c>
      <c r="L293" s="4"/>
    </row>
    <row r="294" ht="14.25" customHeight="1">
      <c r="A294" s="44">
        <v>5.0</v>
      </c>
      <c r="B294" s="45">
        <v>50.0</v>
      </c>
      <c r="C294" s="45">
        <v>39.0031363202996</v>
      </c>
      <c r="D294" s="45">
        <v>-94.5659600587444</v>
      </c>
      <c r="E294" s="45" t="s">
        <v>16</v>
      </c>
      <c r="F294" s="45" t="s">
        <v>204</v>
      </c>
      <c r="G294" s="46" t="s">
        <v>366</v>
      </c>
      <c r="H294" s="60" t="s">
        <v>408</v>
      </c>
      <c r="I294" s="48">
        <f t="shared" si="4"/>
        <v>193</v>
      </c>
      <c r="J294" s="40">
        <f t="shared" si="6"/>
        <v>193</v>
      </c>
      <c r="K294" s="49">
        <v>43110.0</v>
      </c>
      <c r="L294" s="4"/>
    </row>
    <row r="295" ht="14.25" customHeight="1">
      <c r="A295" s="44">
        <v>5.0</v>
      </c>
      <c r="B295" s="45">
        <v>51.0</v>
      </c>
      <c r="C295" s="45">
        <v>39.0031363201536</v>
      </c>
      <c r="D295" s="45">
        <v>-94.5657751040201</v>
      </c>
      <c r="E295" s="45" t="s">
        <v>16</v>
      </c>
      <c r="F295" s="45" t="s">
        <v>204</v>
      </c>
      <c r="G295" s="46" t="s">
        <v>172</v>
      </c>
      <c r="H295" s="47" t="s">
        <v>409</v>
      </c>
      <c r="I295" s="48">
        <f t="shared" si="4"/>
        <v>15</v>
      </c>
      <c r="J295" s="40">
        <f t="shared" si="6"/>
        <v>15</v>
      </c>
      <c r="K295" s="59"/>
      <c r="L295" s="4"/>
    </row>
    <row r="296" ht="14.25" customHeight="1">
      <c r="A296" s="44">
        <v>5.0</v>
      </c>
      <c r="B296" s="45">
        <v>52.0</v>
      </c>
      <c r="C296" s="45">
        <v>39.0031363200076</v>
      </c>
      <c r="D296" s="45">
        <v>-94.5655901492958</v>
      </c>
      <c r="E296" s="45" t="s">
        <v>16</v>
      </c>
      <c r="F296" s="45" t="s">
        <v>204</v>
      </c>
      <c r="G296" s="46" t="s">
        <v>161</v>
      </c>
      <c r="H296" s="47" t="s">
        <v>410</v>
      </c>
      <c r="I296" s="48">
        <f t="shared" si="4"/>
        <v>50</v>
      </c>
      <c r="J296" s="40">
        <f t="shared" si="6"/>
        <v>50</v>
      </c>
      <c r="K296" s="58">
        <v>10.0</v>
      </c>
      <c r="L296" s="4"/>
    </row>
    <row r="297" ht="14.25" customHeight="1">
      <c r="A297" s="44">
        <v>5.0</v>
      </c>
      <c r="B297" s="45">
        <v>53.0</v>
      </c>
      <c r="C297" s="45">
        <v>39.0031363198616</v>
      </c>
      <c r="D297" s="45">
        <v>-94.5654051945715</v>
      </c>
      <c r="E297" s="45" t="s">
        <v>16</v>
      </c>
      <c r="F297" s="45" t="s">
        <v>204</v>
      </c>
      <c r="G297" s="46" t="s">
        <v>366</v>
      </c>
      <c r="H297" s="60" t="s">
        <v>411</v>
      </c>
      <c r="I297" s="48">
        <f t="shared" si="4"/>
        <v>193</v>
      </c>
      <c r="J297" s="40">
        <f t="shared" si="6"/>
        <v>193</v>
      </c>
      <c r="K297" s="49">
        <v>43110.0</v>
      </c>
      <c r="L297" s="4"/>
    </row>
    <row r="298" ht="14.25" customHeight="1">
      <c r="A298" s="44">
        <v>5.0</v>
      </c>
      <c r="B298" s="45">
        <v>54.0</v>
      </c>
      <c r="C298" s="45">
        <v>39.0031363197156</v>
      </c>
      <c r="D298" s="45">
        <v>-94.5652202398471</v>
      </c>
      <c r="E298" s="45" t="s">
        <v>16</v>
      </c>
      <c r="F298" s="45" t="s">
        <v>204</v>
      </c>
      <c r="G298" s="46" t="s">
        <v>188</v>
      </c>
      <c r="H298" s="60" t="s">
        <v>412</v>
      </c>
      <c r="I298" s="48">
        <f t="shared" si="4"/>
        <v>193</v>
      </c>
      <c r="J298" s="40">
        <f t="shared" si="6"/>
        <v>193</v>
      </c>
      <c r="K298" s="56" t="s">
        <v>40</v>
      </c>
      <c r="L298" s="4"/>
    </row>
    <row r="299" ht="14.25" customHeight="1">
      <c r="A299" s="44">
        <v>5.0</v>
      </c>
      <c r="B299" s="45">
        <v>55.0</v>
      </c>
      <c r="C299" s="45">
        <v>39.0031363195696</v>
      </c>
      <c r="D299" s="45">
        <v>-94.5650352851228</v>
      </c>
      <c r="E299" s="45" t="s">
        <v>16</v>
      </c>
      <c r="F299" s="45" t="s">
        <v>204</v>
      </c>
      <c r="G299" s="46" t="s">
        <v>161</v>
      </c>
      <c r="H299" s="47" t="s">
        <v>413</v>
      </c>
      <c r="I299" s="48">
        <f t="shared" si="4"/>
        <v>50</v>
      </c>
      <c r="J299" s="40">
        <f t="shared" si="6"/>
        <v>50</v>
      </c>
      <c r="K299" s="58">
        <v>10.0</v>
      </c>
      <c r="L299" s="4"/>
    </row>
    <row r="300" ht="14.25" customHeight="1">
      <c r="A300" s="44">
        <v>5.0</v>
      </c>
      <c r="B300" s="45">
        <v>56.0</v>
      </c>
      <c r="C300" s="45">
        <v>39.0031363194236</v>
      </c>
      <c r="D300" s="45">
        <v>-94.5648503303984</v>
      </c>
      <c r="E300" s="45" t="s">
        <v>16</v>
      </c>
      <c r="F300" s="45" t="s">
        <v>204</v>
      </c>
      <c r="G300" s="46" t="s">
        <v>366</v>
      </c>
      <c r="H300" s="60" t="s">
        <v>414</v>
      </c>
      <c r="I300" s="48">
        <f t="shared" si="4"/>
        <v>193</v>
      </c>
      <c r="J300" s="40">
        <f t="shared" si="6"/>
        <v>193</v>
      </c>
      <c r="K300" s="49">
        <v>43110.0</v>
      </c>
      <c r="L300" s="4"/>
    </row>
    <row r="301" ht="14.25" customHeight="1">
      <c r="A301" s="44">
        <v>5.0</v>
      </c>
      <c r="B301" s="45">
        <v>57.0</v>
      </c>
      <c r="C301" s="45">
        <v>39.0031363192776</v>
      </c>
      <c r="D301" s="45">
        <v>-94.5646653756741</v>
      </c>
      <c r="E301" s="45" t="s">
        <v>16</v>
      </c>
      <c r="F301" s="45" t="s">
        <v>204</v>
      </c>
      <c r="G301" s="46" t="s">
        <v>415</v>
      </c>
      <c r="H301" s="47" t="s">
        <v>416</v>
      </c>
      <c r="I301" s="48">
        <f t="shared" si="4"/>
        <v>1</v>
      </c>
      <c r="J301" s="40">
        <f t="shared" si="6"/>
        <v>1</v>
      </c>
      <c r="K301" s="59"/>
      <c r="L301" s="4"/>
    </row>
    <row r="302" ht="14.25" customHeight="1">
      <c r="A302" s="44">
        <v>5.0</v>
      </c>
      <c r="B302" s="45">
        <v>58.0</v>
      </c>
      <c r="C302" s="45">
        <v>39.0031363191316</v>
      </c>
      <c r="D302" s="45">
        <v>-94.5644804209498</v>
      </c>
      <c r="E302" s="45" t="s">
        <v>16</v>
      </c>
      <c r="F302" s="45" t="s">
        <v>204</v>
      </c>
      <c r="G302" s="46" t="s">
        <v>161</v>
      </c>
      <c r="H302" s="47" t="s">
        <v>417</v>
      </c>
      <c r="I302" s="48">
        <f t="shared" si="4"/>
        <v>50</v>
      </c>
      <c r="J302" s="40">
        <f t="shared" si="6"/>
        <v>50</v>
      </c>
      <c r="K302" s="58">
        <v>10.0</v>
      </c>
      <c r="L302" s="4"/>
    </row>
    <row r="303" ht="14.25" customHeight="1">
      <c r="A303" s="44">
        <v>6.0</v>
      </c>
      <c r="B303" s="45">
        <v>1.0</v>
      </c>
      <c r="C303" s="45">
        <v>39.0029925970085</v>
      </c>
      <c r="D303" s="45">
        <v>-94.5750228409886</v>
      </c>
      <c r="E303" s="45" t="s">
        <v>18</v>
      </c>
      <c r="F303" s="45" t="s">
        <v>37</v>
      </c>
      <c r="G303" s="46" t="s">
        <v>418</v>
      </c>
      <c r="H303" s="47" t="s">
        <v>419</v>
      </c>
      <c r="I303" s="48">
        <f t="shared" si="4"/>
        <v>2</v>
      </c>
      <c r="J303" s="40">
        <f t="shared" si="6"/>
        <v>2</v>
      </c>
      <c r="K303" s="56">
        <v>1.0</v>
      </c>
      <c r="L303" s="4"/>
    </row>
    <row r="304" ht="14.25" customHeight="1">
      <c r="A304" s="44">
        <v>6.0</v>
      </c>
      <c r="B304" s="45">
        <v>2.0</v>
      </c>
      <c r="C304" s="45">
        <v>39.0029925968625</v>
      </c>
      <c r="D304" s="45">
        <v>-94.57483788664</v>
      </c>
      <c r="E304" s="45" t="s">
        <v>18</v>
      </c>
      <c r="F304" s="45" t="s">
        <v>37</v>
      </c>
      <c r="G304" s="46" t="s">
        <v>78</v>
      </c>
      <c r="H304" s="47" t="s">
        <v>420</v>
      </c>
      <c r="I304" s="48">
        <f t="shared" si="4"/>
        <v>5</v>
      </c>
      <c r="J304" s="40">
        <f t="shared" si="6"/>
        <v>5</v>
      </c>
      <c r="K304" s="56" t="s">
        <v>74</v>
      </c>
      <c r="L304" s="4"/>
    </row>
    <row r="305" ht="14.25" customHeight="1">
      <c r="A305" s="44">
        <v>6.0</v>
      </c>
      <c r="B305" s="45">
        <v>3.0</v>
      </c>
      <c r="C305" s="45">
        <v>39.0029925967165</v>
      </c>
      <c r="D305" s="45">
        <v>-94.5746529322914</v>
      </c>
      <c r="E305" s="45" t="s">
        <v>18</v>
      </c>
      <c r="F305" s="45" t="s">
        <v>37</v>
      </c>
      <c r="G305" s="46" t="s">
        <v>421</v>
      </c>
      <c r="H305" s="47" t="s">
        <v>422</v>
      </c>
      <c r="I305" s="48">
        <f t="shared" si="4"/>
        <v>15</v>
      </c>
      <c r="J305" s="40">
        <f t="shared" si="6"/>
        <v>15</v>
      </c>
      <c r="K305" s="63" t="s">
        <v>365</v>
      </c>
      <c r="L305" s="4"/>
    </row>
    <row r="306" ht="14.25" customHeight="1">
      <c r="A306" s="44">
        <v>6.0</v>
      </c>
      <c r="B306" s="45">
        <v>4.0</v>
      </c>
      <c r="C306" s="45">
        <v>39.0029925965705</v>
      </c>
      <c r="D306" s="45">
        <v>-94.5744679779428</v>
      </c>
      <c r="E306" s="45" t="s">
        <v>18</v>
      </c>
      <c r="F306" s="45" t="s">
        <v>37</v>
      </c>
      <c r="G306" s="46" t="s">
        <v>244</v>
      </c>
      <c r="H306" s="47" t="s">
        <v>423</v>
      </c>
      <c r="I306" s="48">
        <f t="shared" si="4"/>
        <v>5</v>
      </c>
      <c r="J306" s="40">
        <f t="shared" si="6"/>
        <v>5</v>
      </c>
      <c r="K306" s="56">
        <v>1.0</v>
      </c>
      <c r="L306" s="4"/>
    </row>
    <row r="307" ht="14.25" customHeight="1">
      <c r="A307" s="44">
        <v>6.0</v>
      </c>
      <c r="B307" s="45">
        <v>5.0</v>
      </c>
      <c r="C307" s="45">
        <v>39.0029925964245</v>
      </c>
      <c r="D307" s="45">
        <v>-94.5742830235942</v>
      </c>
      <c r="E307" s="45" t="s">
        <v>18</v>
      </c>
      <c r="F307" s="45" t="s">
        <v>37</v>
      </c>
      <c r="G307" s="46" t="s">
        <v>222</v>
      </c>
      <c r="H307" s="47" t="s">
        <v>424</v>
      </c>
      <c r="I307" s="48">
        <f t="shared" si="4"/>
        <v>50</v>
      </c>
      <c r="J307" s="40">
        <f t="shared" si="6"/>
        <v>50</v>
      </c>
      <c r="K307" s="58">
        <v>10.0</v>
      </c>
      <c r="L307" s="4"/>
    </row>
    <row r="308" ht="14.25" customHeight="1">
      <c r="A308" s="44">
        <v>6.0</v>
      </c>
      <c r="B308" s="45">
        <v>6.0</v>
      </c>
      <c r="C308" s="45">
        <v>39.0029925962785</v>
      </c>
      <c r="D308" s="45">
        <v>-94.5740980692456</v>
      </c>
      <c r="E308" s="45" t="s">
        <v>18</v>
      </c>
      <c r="F308" s="45" t="s">
        <v>37</v>
      </c>
      <c r="G308" s="46" t="s">
        <v>421</v>
      </c>
      <c r="H308" s="47" t="s">
        <v>425</v>
      </c>
      <c r="I308" s="48">
        <f t="shared" si="4"/>
        <v>15</v>
      </c>
      <c r="J308" s="40">
        <f t="shared" si="6"/>
        <v>15</v>
      </c>
      <c r="K308" s="63" t="s">
        <v>365</v>
      </c>
      <c r="L308" s="4"/>
    </row>
    <row r="309" ht="14.25" customHeight="1">
      <c r="A309" s="44">
        <v>6.0</v>
      </c>
      <c r="B309" s="45">
        <v>7.0</v>
      </c>
      <c r="C309" s="45">
        <v>39.0029925961325</v>
      </c>
      <c r="D309" s="45">
        <v>-94.5739131148971</v>
      </c>
      <c r="E309" s="45" t="s">
        <v>18</v>
      </c>
      <c r="F309" s="45" t="s">
        <v>37</v>
      </c>
      <c r="G309" s="62" t="s">
        <v>154</v>
      </c>
      <c r="H309" s="47" t="s">
        <v>426</v>
      </c>
      <c r="I309" s="48">
        <f t="shared" si="4"/>
        <v>43</v>
      </c>
      <c r="J309" s="40">
        <f t="shared" si="6"/>
        <v>43</v>
      </c>
      <c r="K309" s="49">
        <v>43108.0</v>
      </c>
      <c r="L309" s="57"/>
    </row>
    <row r="310" ht="14.25" customHeight="1">
      <c r="A310" s="44">
        <v>6.0</v>
      </c>
      <c r="B310" s="45">
        <v>8.0</v>
      </c>
      <c r="C310" s="45">
        <v>39.0029925959865</v>
      </c>
      <c r="D310" s="45">
        <v>-94.5737281605485</v>
      </c>
      <c r="E310" s="45" t="s">
        <v>18</v>
      </c>
      <c r="F310" s="45" t="s">
        <v>37</v>
      </c>
      <c r="G310" s="46" t="s">
        <v>222</v>
      </c>
      <c r="H310" s="47" t="s">
        <v>427</v>
      </c>
      <c r="I310" s="48">
        <f t="shared" si="4"/>
        <v>50</v>
      </c>
      <c r="J310" s="40">
        <f t="shared" si="6"/>
        <v>50</v>
      </c>
      <c r="K310" s="58">
        <v>10.0</v>
      </c>
      <c r="L310" s="4"/>
    </row>
    <row r="311" ht="14.25" customHeight="1">
      <c r="A311" s="44">
        <v>6.0</v>
      </c>
      <c r="B311" s="45">
        <v>9.0</v>
      </c>
      <c r="C311" s="45">
        <v>39.0029925958405</v>
      </c>
      <c r="D311" s="45">
        <v>-94.5735432061999</v>
      </c>
      <c r="E311" s="45" t="s">
        <v>18</v>
      </c>
      <c r="F311" s="45" t="s">
        <v>37</v>
      </c>
      <c r="G311" s="46" t="s">
        <v>421</v>
      </c>
      <c r="H311" s="47" t="s">
        <v>428</v>
      </c>
      <c r="I311" s="48">
        <f t="shared" si="4"/>
        <v>15</v>
      </c>
      <c r="J311" s="40">
        <f t="shared" si="6"/>
        <v>15</v>
      </c>
      <c r="K311" s="63" t="s">
        <v>365</v>
      </c>
      <c r="L311" s="4"/>
    </row>
    <row r="312" ht="14.25" customHeight="1">
      <c r="A312" s="44">
        <v>6.0</v>
      </c>
      <c r="B312" s="45">
        <v>10.0</v>
      </c>
      <c r="C312" s="45">
        <v>39.0029925956945</v>
      </c>
      <c r="D312" s="45">
        <v>-94.5733582518513</v>
      </c>
      <c r="E312" s="45" t="s">
        <v>18</v>
      </c>
      <c r="F312" s="45" t="s">
        <v>37</v>
      </c>
      <c r="G312" s="46" t="s">
        <v>177</v>
      </c>
      <c r="H312" s="47" t="s">
        <v>429</v>
      </c>
      <c r="I312" s="48">
        <f t="shared" si="4"/>
        <v>60</v>
      </c>
      <c r="J312" s="40">
        <f t="shared" si="6"/>
        <v>60</v>
      </c>
      <c r="K312" s="49">
        <v>43109.0</v>
      </c>
      <c r="L312" s="4"/>
    </row>
    <row r="313" ht="14.25" customHeight="1">
      <c r="A313" s="44">
        <v>6.0</v>
      </c>
      <c r="B313" s="45">
        <v>11.0</v>
      </c>
      <c r="C313" s="45">
        <v>39.0029925955485</v>
      </c>
      <c r="D313" s="45">
        <v>-94.5731732975027</v>
      </c>
      <c r="E313" s="45" t="s">
        <v>18</v>
      </c>
      <c r="F313" s="45" t="s">
        <v>37</v>
      </c>
      <c r="G313" s="46" t="s">
        <v>222</v>
      </c>
      <c r="H313" s="47" t="s">
        <v>430</v>
      </c>
      <c r="I313" s="48">
        <f t="shared" si="4"/>
        <v>50</v>
      </c>
      <c r="J313" s="40">
        <f t="shared" si="6"/>
        <v>50</v>
      </c>
      <c r="K313" s="58">
        <v>10.0</v>
      </c>
      <c r="L313" s="4"/>
    </row>
    <row r="314" ht="14.25" customHeight="1">
      <c r="A314" s="44">
        <v>6.0</v>
      </c>
      <c r="B314" s="45">
        <v>12.0</v>
      </c>
      <c r="C314" s="45">
        <v>39.0029925954025</v>
      </c>
      <c r="D314" s="45">
        <v>-94.5729883431541</v>
      </c>
      <c r="E314" s="45" t="s">
        <v>18</v>
      </c>
      <c r="F314" s="45" t="s">
        <v>37</v>
      </c>
      <c r="G314" s="46" t="s">
        <v>431</v>
      </c>
      <c r="H314" s="47" t="s">
        <v>432</v>
      </c>
      <c r="I314" s="48">
        <f t="shared" si="4"/>
        <v>2</v>
      </c>
      <c r="J314" s="40">
        <f t="shared" si="6"/>
        <v>2</v>
      </c>
      <c r="K314" s="56">
        <v>1.0</v>
      </c>
      <c r="L314" s="4"/>
    </row>
    <row r="315" ht="14.25" customHeight="1">
      <c r="A315" s="44">
        <v>6.0</v>
      </c>
      <c r="B315" s="45">
        <v>13.0</v>
      </c>
      <c r="C315" s="45">
        <v>39.0029925952565</v>
      </c>
      <c r="D315" s="45">
        <v>-94.5728033888056</v>
      </c>
      <c r="E315" s="45" t="s">
        <v>18</v>
      </c>
      <c r="F315" s="45" t="s">
        <v>37</v>
      </c>
      <c r="G315" s="46" t="s">
        <v>433</v>
      </c>
      <c r="H315" s="47" t="s">
        <v>434</v>
      </c>
      <c r="I315" s="48">
        <f t="shared" si="4"/>
        <v>4</v>
      </c>
      <c r="J315" s="40">
        <f t="shared" si="6"/>
        <v>4</v>
      </c>
      <c r="K315" s="56" t="s">
        <v>74</v>
      </c>
      <c r="L315" s="4"/>
    </row>
    <row r="316" ht="14.25" customHeight="1">
      <c r="A316" s="44">
        <v>6.0</v>
      </c>
      <c r="B316" s="45">
        <v>14.0</v>
      </c>
      <c r="C316" s="45">
        <v>39.0029925951105</v>
      </c>
      <c r="D316" s="45">
        <v>-94.572618434457</v>
      </c>
      <c r="E316" s="45" t="s">
        <v>18</v>
      </c>
      <c r="F316" s="45" t="s">
        <v>37</v>
      </c>
      <c r="G316" s="46" t="s">
        <v>421</v>
      </c>
      <c r="H316" s="47" t="s">
        <v>435</v>
      </c>
      <c r="I316" s="48">
        <f t="shared" si="4"/>
        <v>15</v>
      </c>
      <c r="J316" s="40">
        <f t="shared" si="6"/>
        <v>15</v>
      </c>
      <c r="K316" s="63" t="s">
        <v>365</v>
      </c>
      <c r="L316" s="4"/>
    </row>
    <row r="317" ht="14.25" customHeight="1">
      <c r="A317" s="44">
        <v>6.0</v>
      </c>
      <c r="B317" s="45">
        <v>15.0</v>
      </c>
      <c r="C317" s="45">
        <v>39.0029925949645</v>
      </c>
      <c r="D317" s="45">
        <v>-94.5724334801084</v>
      </c>
      <c r="E317" s="45" t="s">
        <v>18</v>
      </c>
      <c r="F317" s="45" t="s">
        <v>37</v>
      </c>
      <c r="G317" s="46" t="s">
        <v>222</v>
      </c>
      <c r="H317" s="47" t="s">
        <v>436</v>
      </c>
      <c r="I317" s="48">
        <f t="shared" si="4"/>
        <v>50</v>
      </c>
      <c r="J317" s="40">
        <f t="shared" si="6"/>
        <v>50</v>
      </c>
      <c r="K317" s="58">
        <v>10.0</v>
      </c>
      <c r="L317" s="4"/>
    </row>
    <row r="318" ht="14.25" customHeight="1">
      <c r="A318" s="44">
        <v>6.0</v>
      </c>
      <c r="B318" s="45">
        <v>16.0</v>
      </c>
      <c r="C318" s="45">
        <v>39.0029925948185</v>
      </c>
      <c r="D318" s="45">
        <v>-94.5722485257598</v>
      </c>
      <c r="E318" s="45" t="s">
        <v>18</v>
      </c>
      <c r="F318" s="45" t="s">
        <v>37</v>
      </c>
      <c r="G318" s="46" t="s">
        <v>249</v>
      </c>
      <c r="H318" s="47" t="s">
        <v>437</v>
      </c>
      <c r="I318" s="48">
        <f t="shared" si="4"/>
        <v>12</v>
      </c>
      <c r="J318" s="40">
        <f t="shared" si="6"/>
        <v>12</v>
      </c>
      <c r="K318" s="49">
        <v>43105.0</v>
      </c>
      <c r="L318" s="4"/>
    </row>
    <row r="319" ht="14.25" customHeight="1">
      <c r="A319" s="44">
        <v>6.0</v>
      </c>
      <c r="B319" s="45">
        <v>17.0</v>
      </c>
      <c r="C319" s="45">
        <v>39.0029925946725</v>
      </c>
      <c r="D319" s="45">
        <v>-94.5720635714112</v>
      </c>
      <c r="E319" s="45" t="s">
        <v>18</v>
      </c>
      <c r="F319" s="45" t="s">
        <v>37</v>
      </c>
      <c r="G319" s="46" t="s">
        <v>421</v>
      </c>
      <c r="H319" s="47" t="s">
        <v>438</v>
      </c>
      <c r="I319" s="48">
        <f t="shared" si="4"/>
        <v>15</v>
      </c>
      <c r="J319" s="40">
        <f t="shared" si="6"/>
        <v>15</v>
      </c>
      <c r="K319" s="63" t="s">
        <v>365</v>
      </c>
      <c r="L319" s="4"/>
    </row>
    <row r="320" ht="14.25" customHeight="1">
      <c r="A320" s="44">
        <v>6.0</v>
      </c>
      <c r="B320" s="45">
        <v>18.0</v>
      </c>
      <c r="C320" s="45">
        <v>39.0029925945264</v>
      </c>
      <c r="D320" s="45">
        <v>-94.5718786170626</v>
      </c>
      <c r="E320" s="45" t="s">
        <v>18</v>
      </c>
      <c r="F320" s="45" t="s">
        <v>37</v>
      </c>
      <c r="G320" s="46" t="s">
        <v>222</v>
      </c>
      <c r="H320" s="47" t="s">
        <v>439</v>
      </c>
      <c r="I320" s="48">
        <f t="shared" si="4"/>
        <v>50</v>
      </c>
      <c r="J320" s="40">
        <f t="shared" si="6"/>
        <v>50</v>
      </c>
      <c r="K320" s="58">
        <v>10.0</v>
      </c>
      <c r="L320" s="4"/>
    </row>
    <row r="321" ht="14.25" customHeight="1">
      <c r="A321" s="44">
        <v>6.0</v>
      </c>
      <c r="B321" s="45">
        <v>19.0</v>
      </c>
      <c r="C321" s="45">
        <v>39.0029925943804</v>
      </c>
      <c r="D321" s="45">
        <v>-94.5716936627141</v>
      </c>
      <c r="E321" s="45" t="s">
        <v>18</v>
      </c>
      <c r="F321" s="45" t="s">
        <v>37</v>
      </c>
      <c r="G321" s="46" t="s">
        <v>249</v>
      </c>
      <c r="H321" s="47" t="s">
        <v>440</v>
      </c>
      <c r="I321" s="48">
        <f t="shared" si="4"/>
        <v>12</v>
      </c>
      <c r="J321" s="40">
        <f t="shared" si="6"/>
        <v>12</v>
      </c>
      <c r="K321" s="49">
        <v>43105.0</v>
      </c>
      <c r="L321" s="4"/>
    </row>
    <row r="322" ht="14.25" customHeight="1">
      <c r="A322" s="44">
        <v>6.0</v>
      </c>
      <c r="B322" s="45">
        <v>20.0</v>
      </c>
      <c r="C322" s="45">
        <v>39.0029925942344</v>
      </c>
      <c r="D322" s="45">
        <v>-94.5715087083655</v>
      </c>
      <c r="E322" s="45" t="s">
        <v>18</v>
      </c>
      <c r="F322" s="45" t="s">
        <v>37</v>
      </c>
      <c r="G322" s="46" t="s">
        <v>421</v>
      </c>
      <c r="H322" s="47" t="s">
        <v>441</v>
      </c>
      <c r="I322" s="48">
        <f t="shared" si="4"/>
        <v>15</v>
      </c>
      <c r="J322" s="40">
        <f t="shared" si="6"/>
        <v>15</v>
      </c>
      <c r="K322" s="63" t="s">
        <v>365</v>
      </c>
      <c r="L322" s="4"/>
    </row>
    <row r="323" ht="14.25" customHeight="1">
      <c r="A323" s="44">
        <v>6.0</v>
      </c>
      <c r="B323" s="45">
        <v>21.0</v>
      </c>
      <c r="C323" s="45">
        <v>39.0029925940884</v>
      </c>
      <c r="D323" s="45">
        <v>-94.5713237540169</v>
      </c>
      <c r="E323" s="45" t="s">
        <v>18</v>
      </c>
      <c r="F323" s="45" t="s">
        <v>37</v>
      </c>
      <c r="G323" s="46" t="s">
        <v>222</v>
      </c>
      <c r="H323" s="47" t="s">
        <v>442</v>
      </c>
      <c r="I323" s="48">
        <f t="shared" si="4"/>
        <v>50</v>
      </c>
      <c r="J323" s="40">
        <f t="shared" si="6"/>
        <v>50</v>
      </c>
      <c r="K323" s="58">
        <v>10.0</v>
      </c>
      <c r="L323" s="4"/>
    </row>
    <row r="324" ht="14.25" customHeight="1">
      <c r="A324" s="44">
        <v>6.0</v>
      </c>
      <c r="B324" s="45">
        <v>22.0</v>
      </c>
      <c r="C324" s="45">
        <v>39.0029925939424</v>
      </c>
      <c r="D324" s="45">
        <v>-94.5711387996683</v>
      </c>
      <c r="E324" s="45" t="s">
        <v>18</v>
      </c>
      <c r="F324" s="45" t="s">
        <v>37</v>
      </c>
      <c r="G324" s="46" t="s">
        <v>249</v>
      </c>
      <c r="H324" s="47" t="s">
        <v>443</v>
      </c>
      <c r="I324" s="48">
        <f t="shared" si="4"/>
        <v>12</v>
      </c>
      <c r="J324" s="40">
        <f t="shared" si="6"/>
        <v>12</v>
      </c>
      <c r="K324" s="49">
        <v>43105.0</v>
      </c>
      <c r="L324" s="4"/>
    </row>
    <row r="325" ht="14.25" customHeight="1">
      <c r="A325" s="44">
        <v>6.0</v>
      </c>
      <c r="B325" s="45">
        <v>23.0</v>
      </c>
      <c r="C325" s="45">
        <v>39.0029925937964</v>
      </c>
      <c r="D325" s="45">
        <v>-94.5709538453197</v>
      </c>
      <c r="E325" s="45" t="s">
        <v>18</v>
      </c>
      <c r="F325" s="45" t="s">
        <v>37</v>
      </c>
      <c r="G325" s="46" t="s">
        <v>421</v>
      </c>
      <c r="H325" s="47" t="s">
        <v>444</v>
      </c>
      <c r="I325" s="48">
        <f t="shared" si="4"/>
        <v>15</v>
      </c>
      <c r="J325" s="40">
        <f t="shared" si="6"/>
        <v>15</v>
      </c>
      <c r="K325" s="63" t="s">
        <v>365</v>
      </c>
      <c r="L325" s="4"/>
    </row>
    <row r="326" ht="14.25" customHeight="1">
      <c r="A326" s="44">
        <v>6.0</v>
      </c>
      <c r="B326" s="45">
        <v>24.0</v>
      </c>
      <c r="C326" s="45">
        <v>39.0029925936504</v>
      </c>
      <c r="D326" s="45">
        <v>-94.5707688909711</v>
      </c>
      <c r="E326" s="45" t="s">
        <v>18</v>
      </c>
      <c r="F326" s="45" t="s">
        <v>37</v>
      </c>
      <c r="G326" s="46" t="s">
        <v>222</v>
      </c>
      <c r="H326" s="47" t="s">
        <v>445</v>
      </c>
      <c r="I326" s="48">
        <f t="shared" si="4"/>
        <v>50</v>
      </c>
      <c r="J326" s="40">
        <f t="shared" si="6"/>
        <v>50</v>
      </c>
      <c r="K326" s="58">
        <v>10.0</v>
      </c>
      <c r="L326" s="4"/>
    </row>
    <row r="327" ht="14.25" customHeight="1">
      <c r="A327" s="44">
        <v>6.0</v>
      </c>
      <c r="B327" s="45">
        <v>25.0</v>
      </c>
      <c r="C327" s="45">
        <v>39.0029925935044</v>
      </c>
      <c r="D327" s="45">
        <v>-94.5705839366226</v>
      </c>
      <c r="E327" s="45" t="s">
        <v>18</v>
      </c>
      <c r="F327" s="45" t="s">
        <v>37</v>
      </c>
      <c r="G327" s="46" t="s">
        <v>249</v>
      </c>
      <c r="H327" s="47" t="s">
        <v>446</v>
      </c>
      <c r="I327" s="48">
        <f t="shared" si="4"/>
        <v>12</v>
      </c>
      <c r="J327" s="40">
        <f t="shared" si="6"/>
        <v>12</v>
      </c>
      <c r="K327" s="49">
        <v>43105.0</v>
      </c>
      <c r="L327" s="4"/>
    </row>
    <row r="328" ht="14.25" customHeight="1">
      <c r="A328" s="44">
        <v>6.0</v>
      </c>
      <c r="B328" s="45">
        <v>26.0</v>
      </c>
      <c r="C328" s="45">
        <v>39.0029925933584</v>
      </c>
      <c r="D328" s="45">
        <v>-94.570398982274</v>
      </c>
      <c r="E328" s="45" t="s">
        <v>16</v>
      </c>
      <c r="F328" s="45" t="s">
        <v>204</v>
      </c>
      <c r="G328" s="46" t="s">
        <v>421</v>
      </c>
      <c r="H328" s="47" t="s">
        <v>447</v>
      </c>
      <c r="I328" s="48">
        <f t="shared" si="4"/>
        <v>15</v>
      </c>
      <c r="J328" s="40">
        <f t="shared" si="6"/>
        <v>15</v>
      </c>
      <c r="K328" s="63" t="s">
        <v>365</v>
      </c>
      <c r="L328" s="4"/>
    </row>
    <row r="329" ht="14.25" customHeight="1">
      <c r="A329" s="44">
        <v>6.0</v>
      </c>
      <c r="B329" s="45">
        <v>27.0</v>
      </c>
      <c r="C329" s="45">
        <v>39.0029925932124</v>
      </c>
      <c r="D329" s="45">
        <v>-94.5702140279254</v>
      </c>
      <c r="E329" s="45" t="s">
        <v>16</v>
      </c>
      <c r="F329" s="45" t="s">
        <v>204</v>
      </c>
      <c r="G329" s="46" t="s">
        <v>120</v>
      </c>
      <c r="H329" s="47" t="s">
        <v>448</v>
      </c>
      <c r="I329" s="48">
        <f t="shared" si="4"/>
        <v>6</v>
      </c>
      <c r="J329" s="40">
        <f t="shared" si="6"/>
        <v>6</v>
      </c>
      <c r="K329" s="49">
        <v>43103.0</v>
      </c>
      <c r="L329" s="4"/>
    </row>
    <row r="330" ht="14.25" customHeight="1">
      <c r="A330" s="44">
        <v>6.0</v>
      </c>
      <c r="B330" s="45">
        <v>28.0</v>
      </c>
      <c r="C330" s="45">
        <v>39.0029925930664</v>
      </c>
      <c r="D330" s="45">
        <v>-94.5700290735768</v>
      </c>
      <c r="E330" s="45" t="s">
        <v>16</v>
      </c>
      <c r="F330" s="45" t="s">
        <v>204</v>
      </c>
      <c r="G330" s="46" t="s">
        <v>329</v>
      </c>
      <c r="H330" s="47" t="s">
        <v>449</v>
      </c>
      <c r="I330" s="48">
        <f t="shared" si="4"/>
        <v>5</v>
      </c>
      <c r="J330" s="40">
        <f t="shared" si="6"/>
        <v>5</v>
      </c>
      <c r="K330" s="49">
        <v>43102.0</v>
      </c>
      <c r="L330" s="4"/>
    </row>
    <row r="331" ht="14.25" customHeight="1">
      <c r="A331" s="44">
        <v>6.0</v>
      </c>
      <c r="B331" s="45">
        <v>29.0</v>
      </c>
      <c r="C331" s="45">
        <v>39.0029925929204</v>
      </c>
      <c r="D331" s="45">
        <v>-94.5698441192282</v>
      </c>
      <c r="E331" s="45" t="s">
        <v>16</v>
      </c>
      <c r="F331" s="45" t="s">
        <v>204</v>
      </c>
      <c r="G331" s="46" t="s">
        <v>421</v>
      </c>
      <c r="H331" s="47" t="s">
        <v>450</v>
      </c>
      <c r="I331" s="48">
        <f t="shared" si="4"/>
        <v>15</v>
      </c>
      <c r="J331" s="40">
        <f t="shared" si="6"/>
        <v>15</v>
      </c>
      <c r="K331" s="63" t="s">
        <v>365</v>
      </c>
      <c r="L331" s="4"/>
    </row>
    <row r="332" ht="14.25" customHeight="1">
      <c r="A332" s="44">
        <v>6.0</v>
      </c>
      <c r="B332" s="45">
        <v>30.0</v>
      </c>
      <c r="C332" s="45">
        <v>39.0029925927744</v>
      </c>
      <c r="D332" s="45">
        <v>-94.5696591648796</v>
      </c>
      <c r="E332" s="45" t="s">
        <v>16</v>
      </c>
      <c r="F332" s="45" t="s">
        <v>204</v>
      </c>
      <c r="G332" s="46" t="s">
        <v>222</v>
      </c>
      <c r="H332" s="47" t="s">
        <v>451</v>
      </c>
      <c r="I332" s="48">
        <f t="shared" si="4"/>
        <v>50</v>
      </c>
      <c r="J332" s="40">
        <f t="shared" si="6"/>
        <v>50</v>
      </c>
      <c r="K332" s="58">
        <v>10.0</v>
      </c>
      <c r="L332" s="4"/>
    </row>
    <row r="333" ht="14.25" customHeight="1">
      <c r="A333" s="44">
        <v>6.0</v>
      </c>
      <c r="B333" s="45">
        <v>31.0</v>
      </c>
      <c r="C333" s="45">
        <v>39.0029925926284</v>
      </c>
      <c r="D333" s="45">
        <v>-94.5694742105311</v>
      </c>
      <c r="E333" s="45" t="s">
        <v>16</v>
      </c>
      <c r="F333" s="45" t="s">
        <v>204</v>
      </c>
      <c r="G333" s="46" t="s">
        <v>332</v>
      </c>
      <c r="H333" s="47" t="s">
        <v>452</v>
      </c>
      <c r="I333" s="48">
        <f t="shared" si="4"/>
        <v>6</v>
      </c>
      <c r="J333" s="40">
        <f t="shared" si="6"/>
        <v>6</v>
      </c>
      <c r="K333" s="49">
        <v>43103.0</v>
      </c>
      <c r="L333" s="4"/>
    </row>
    <row r="334" ht="14.25" customHeight="1">
      <c r="A334" s="44">
        <v>6.0</v>
      </c>
      <c r="B334" s="45">
        <v>32.0</v>
      </c>
      <c r="C334" s="45">
        <v>39.0029925924824</v>
      </c>
      <c r="D334" s="45">
        <v>-94.5692892561825</v>
      </c>
      <c r="E334" s="45" t="s">
        <v>16</v>
      </c>
      <c r="F334" s="45" t="s">
        <v>204</v>
      </c>
      <c r="G334" s="46" t="s">
        <v>421</v>
      </c>
      <c r="H334" s="47" t="s">
        <v>453</v>
      </c>
      <c r="I334" s="48">
        <f t="shared" si="4"/>
        <v>15</v>
      </c>
      <c r="J334" s="40">
        <f t="shared" si="6"/>
        <v>15</v>
      </c>
      <c r="K334" s="63" t="s">
        <v>365</v>
      </c>
      <c r="L334" s="4"/>
    </row>
    <row r="335" ht="14.25" customHeight="1">
      <c r="A335" s="44">
        <v>6.0</v>
      </c>
      <c r="B335" s="45">
        <v>33.0</v>
      </c>
      <c r="C335" s="45">
        <v>39.0029925923364</v>
      </c>
      <c r="D335" s="45">
        <v>-94.5691043018339</v>
      </c>
      <c r="E335" s="45" t="s">
        <v>16</v>
      </c>
      <c r="F335" s="45" t="s">
        <v>204</v>
      </c>
      <c r="G335" s="46" t="s">
        <v>222</v>
      </c>
      <c r="H335" s="47" t="s">
        <v>454</v>
      </c>
      <c r="I335" s="48">
        <f t="shared" si="4"/>
        <v>50</v>
      </c>
      <c r="J335" s="40">
        <f t="shared" si="6"/>
        <v>50</v>
      </c>
      <c r="K335" s="58">
        <v>10.0</v>
      </c>
      <c r="L335" s="4"/>
    </row>
    <row r="336" ht="14.25" customHeight="1">
      <c r="A336" s="44">
        <v>6.0</v>
      </c>
      <c r="B336" s="45">
        <v>34.0</v>
      </c>
      <c r="C336" s="45">
        <v>39.0029925921903</v>
      </c>
      <c r="D336" s="45">
        <v>-94.5689193474853</v>
      </c>
      <c r="E336" s="45" t="s">
        <v>16</v>
      </c>
      <c r="F336" s="45" t="s">
        <v>204</v>
      </c>
      <c r="G336" s="46" t="s">
        <v>455</v>
      </c>
      <c r="H336" s="47" t="s">
        <v>456</v>
      </c>
      <c r="I336" s="48">
        <f t="shared" si="4"/>
        <v>4</v>
      </c>
      <c r="J336" s="40">
        <f t="shared" si="6"/>
        <v>4</v>
      </c>
      <c r="K336" s="49">
        <v>43102.0</v>
      </c>
      <c r="L336" s="4"/>
    </row>
    <row r="337" ht="14.25" customHeight="1">
      <c r="A337" s="44">
        <v>6.0</v>
      </c>
      <c r="B337" s="45">
        <v>35.0</v>
      </c>
      <c r="C337" s="45">
        <v>39.0029925920443</v>
      </c>
      <c r="D337" s="45">
        <v>-94.5687343931367</v>
      </c>
      <c r="E337" s="45" t="s">
        <v>16</v>
      </c>
      <c r="F337" s="45" t="s">
        <v>204</v>
      </c>
      <c r="G337" s="46" t="s">
        <v>154</v>
      </c>
      <c r="H337" s="47" t="s">
        <v>457</v>
      </c>
      <c r="I337" s="48">
        <f t="shared" si="4"/>
        <v>43</v>
      </c>
      <c r="J337" s="40">
        <f t="shared" si="6"/>
        <v>43</v>
      </c>
      <c r="K337" s="49">
        <v>43108.0</v>
      </c>
      <c r="L337" s="57"/>
    </row>
    <row r="338" ht="14.25" customHeight="1">
      <c r="A338" s="44">
        <v>6.0</v>
      </c>
      <c r="B338" s="45">
        <v>36.0</v>
      </c>
      <c r="C338" s="45">
        <v>39.0029925918983</v>
      </c>
      <c r="D338" s="45">
        <v>-94.5685494387881</v>
      </c>
      <c r="E338" s="45" t="s">
        <v>16</v>
      </c>
      <c r="F338" s="45" t="s">
        <v>204</v>
      </c>
      <c r="G338" s="46" t="s">
        <v>222</v>
      </c>
      <c r="H338" s="47" t="s">
        <v>458</v>
      </c>
      <c r="I338" s="48">
        <f t="shared" si="4"/>
        <v>50</v>
      </c>
      <c r="J338" s="40">
        <f t="shared" si="6"/>
        <v>50</v>
      </c>
      <c r="K338" s="58">
        <v>10.0</v>
      </c>
      <c r="L338" s="30"/>
    </row>
    <row r="339" ht="14.25" customHeight="1">
      <c r="A339" s="44">
        <v>6.0</v>
      </c>
      <c r="B339" s="45">
        <v>37.0</v>
      </c>
      <c r="C339" s="45">
        <v>39.0029925917523</v>
      </c>
      <c r="D339" s="45">
        <v>-94.5683644844396</v>
      </c>
      <c r="E339" s="45" t="s">
        <v>16</v>
      </c>
      <c r="F339" s="45" t="s">
        <v>204</v>
      </c>
      <c r="G339" s="46" t="s">
        <v>273</v>
      </c>
      <c r="H339" s="47" t="s">
        <v>459</v>
      </c>
      <c r="I339" s="48">
        <f t="shared" si="4"/>
        <v>4</v>
      </c>
      <c r="J339" s="40">
        <f t="shared" si="6"/>
        <v>4</v>
      </c>
      <c r="K339" s="56">
        <v>1.0</v>
      </c>
      <c r="L339" s="4"/>
    </row>
    <row r="340" ht="14.25" customHeight="1">
      <c r="A340" s="44">
        <v>6.0</v>
      </c>
      <c r="B340" s="45">
        <v>38.0</v>
      </c>
      <c r="C340" s="45">
        <v>39.0029925916063</v>
      </c>
      <c r="D340" s="45">
        <v>-94.568179530091</v>
      </c>
      <c r="E340" s="45" t="s">
        <v>16</v>
      </c>
      <c r="F340" s="45" t="s">
        <v>204</v>
      </c>
      <c r="G340" s="46" t="s">
        <v>154</v>
      </c>
      <c r="H340" s="47" t="s">
        <v>460</v>
      </c>
      <c r="I340" s="48">
        <f t="shared" si="4"/>
        <v>43</v>
      </c>
      <c r="J340" s="40">
        <f t="shared" si="6"/>
        <v>43</v>
      </c>
      <c r="K340" s="49">
        <v>43108.0</v>
      </c>
      <c r="L340" s="57"/>
    </row>
    <row r="341" ht="14.25" customHeight="1">
      <c r="A341" s="44">
        <v>6.0</v>
      </c>
      <c r="B341" s="45">
        <v>39.0</v>
      </c>
      <c r="C341" s="45">
        <v>39.0029925914603</v>
      </c>
      <c r="D341" s="45">
        <v>-94.5679945757424</v>
      </c>
      <c r="E341" s="45" t="s">
        <v>16</v>
      </c>
      <c r="F341" s="45" t="s">
        <v>204</v>
      </c>
      <c r="G341" s="46" t="s">
        <v>222</v>
      </c>
      <c r="H341" s="47" t="s">
        <v>461</v>
      </c>
      <c r="I341" s="48">
        <f t="shared" si="4"/>
        <v>50</v>
      </c>
      <c r="J341" s="40">
        <f t="shared" si="6"/>
        <v>50</v>
      </c>
      <c r="K341" s="58">
        <v>10.0</v>
      </c>
      <c r="L341" s="4"/>
    </row>
    <row r="342" ht="14.25" customHeight="1">
      <c r="A342" s="44">
        <v>6.0</v>
      </c>
      <c r="B342" s="45">
        <v>40.0</v>
      </c>
      <c r="C342" s="45">
        <v>39.0029925913143</v>
      </c>
      <c r="D342" s="45">
        <v>-94.5678096213938</v>
      </c>
      <c r="E342" s="45" t="s">
        <v>16</v>
      </c>
      <c r="F342" s="45" t="s">
        <v>204</v>
      </c>
      <c r="G342" s="46" t="s">
        <v>455</v>
      </c>
      <c r="H342" s="47" t="s">
        <v>462</v>
      </c>
      <c r="I342" s="48">
        <f t="shared" si="4"/>
        <v>4</v>
      </c>
      <c r="J342" s="40">
        <f t="shared" si="6"/>
        <v>4</v>
      </c>
      <c r="K342" s="49">
        <v>43102.0</v>
      </c>
      <c r="L342" s="4"/>
    </row>
    <row r="343" ht="14.25" customHeight="1">
      <c r="A343" s="44">
        <v>6.0</v>
      </c>
      <c r="B343" s="45">
        <v>41.0</v>
      </c>
      <c r="C343" s="45">
        <v>39.0029925911683</v>
      </c>
      <c r="D343" s="45">
        <v>-94.5676246670452</v>
      </c>
      <c r="E343" s="45" t="s">
        <v>16</v>
      </c>
      <c r="F343" s="45" t="s">
        <v>204</v>
      </c>
      <c r="G343" s="46" t="s">
        <v>463</v>
      </c>
      <c r="H343" s="47" t="s">
        <v>464</v>
      </c>
      <c r="I343" s="48">
        <f t="shared" si="4"/>
        <v>2</v>
      </c>
      <c r="J343" s="40">
        <f t="shared" si="6"/>
        <v>2</v>
      </c>
      <c r="K343" s="59"/>
      <c r="L343" s="57"/>
    </row>
    <row r="344" ht="14.25" customHeight="1">
      <c r="A344" s="44">
        <v>6.0</v>
      </c>
      <c r="B344" s="45">
        <v>42.0</v>
      </c>
      <c r="C344" s="45">
        <v>39.0029925910223</v>
      </c>
      <c r="D344" s="45">
        <v>-94.5674397126966</v>
      </c>
      <c r="E344" s="45" t="s">
        <v>16</v>
      </c>
      <c r="F344" s="45" t="s">
        <v>204</v>
      </c>
      <c r="G344" s="46" t="s">
        <v>222</v>
      </c>
      <c r="H344" s="47" t="s">
        <v>465</v>
      </c>
      <c r="I344" s="48">
        <f t="shared" si="4"/>
        <v>50</v>
      </c>
      <c r="J344" s="40">
        <f t="shared" si="6"/>
        <v>50</v>
      </c>
      <c r="K344" s="58">
        <v>10.0</v>
      </c>
      <c r="L344" s="4"/>
    </row>
    <row r="345" ht="14.25" customHeight="1">
      <c r="A345" s="44">
        <v>6.0</v>
      </c>
      <c r="B345" s="45">
        <v>43.0</v>
      </c>
      <c r="C345" s="45">
        <v>39.0029925908763</v>
      </c>
      <c r="D345" s="45">
        <v>-94.5672547583481</v>
      </c>
      <c r="E345" s="45" t="s">
        <v>16</v>
      </c>
      <c r="F345" s="45" t="s">
        <v>204</v>
      </c>
      <c r="G345" s="46" t="s">
        <v>466</v>
      </c>
      <c r="H345" s="47" t="s">
        <v>467</v>
      </c>
      <c r="I345" s="48">
        <f t="shared" si="4"/>
        <v>5</v>
      </c>
      <c r="J345" s="40">
        <f t="shared" si="6"/>
        <v>5</v>
      </c>
      <c r="K345" s="49">
        <v>43102.0</v>
      </c>
      <c r="L345" s="4"/>
    </row>
    <row r="346" ht="14.25" customHeight="1">
      <c r="A346" s="44">
        <v>6.0</v>
      </c>
      <c r="B346" s="45">
        <v>44.0</v>
      </c>
      <c r="C346" s="45">
        <v>39.0029925907303</v>
      </c>
      <c r="D346" s="45">
        <v>-94.5670698039995</v>
      </c>
      <c r="E346" s="45" t="s">
        <v>16</v>
      </c>
      <c r="F346" s="45" t="s">
        <v>204</v>
      </c>
      <c r="G346" s="46" t="s">
        <v>468</v>
      </c>
      <c r="H346" s="60" t="s">
        <v>469</v>
      </c>
      <c r="I346" s="48">
        <f t="shared" si="4"/>
        <v>6</v>
      </c>
      <c r="J346" s="40">
        <f t="shared" si="6"/>
        <v>6</v>
      </c>
      <c r="K346" s="59"/>
      <c r="L346" s="57"/>
    </row>
    <row r="347" ht="14.25" customHeight="1">
      <c r="A347" s="44">
        <v>6.0</v>
      </c>
      <c r="B347" s="45">
        <v>45.0</v>
      </c>
      <c r="C347" s="45">
        <v>39.0029925905843</v>
      </c>
      <c r="D347" s="45">
        <v>-94.5668848496509</v>
      </c>
      <c r="E347" s="45" t="s">
        <v>16</v>
      </c>
      <c r="F347" s="45" t="s">
        <v>204</v>
      </c>
      <c r="G347" s="46" t="s">
        <v>222</v>
      </c>
      <c r="H347" s="47" t="s">
        <v>470</v>
      </c>
      <c r="I347" s="48">
        <f t="shared" si="4"/>
        <v>50</v>
      </c>
      <c r="J347" s="40">
        <f t="shared" si="6"/>
        <v>50</v>
      </c>
      <c r="K347" s="58">
        <v>10.0</v>
      </c>
      <c r="L347" s="4"/>
    </row>
    <row r="348" ht="14.25" customHeight="1">
      <c r="A348" s="44">
        <v>6.0</v>
      </c>
      <c r="B348" s="45">
        <v>46.0</v>
      </c>
      <c r="C348" s="45">
        <v>39.0029925904383</v>
      </c>
      <c r="D348" s="45">
        <v>-94.5666998953023</v>
      </c>
      <c r="E348" s="45" t="s">
        <v>16</v>
      </c>
      <c r="F348" s="45" t="s">
        <v>204</v>
      </c>
      <c r="G348" s="46" t="s">
        <v>455</v>
      </c>
      <c r="H348" s="47" t="s">
        <v>471</v>
      </c>
      <c r="I348" s="48">
        <f t="shared" si="4"/>
        <v>4</v>
      </c>
      <c r="J348" s="40">
        <f t="shared" si="6"/>
        <v>4</v>
      </c>
      <c r="K348" s="49">
        <v>43102.0</v>
      </c>
      <c r="L348" s="4"/>
    </row>
    <row r="349" ht="14.25" customHeight="1">
      <c r="A349" s="44">
        <v>6.0</v>
      </c>
      <c r="B349" s="45">
        <v>47.0</v>
      </c>
      <c r="C349" s="45">
        <v>39.0029925902923</v>
      </c>
      <c r="D349" s="45">
        <v>-94.5665149409537</v>
      </c>
      <c r="E349" s="45" t="s">
        <v>16</v>
      </c>
      <c r="F349" s="45" t="s">
        <v>204</v>
      </c>
      <c r="G349" s="46" t="s">
        <v>472</v>
      </c>
      <c r="H349" s="60" t="s">
        <v>473</v>
      </c>
      <c r="I349" s="48">
        <f t="shared" si="4"/>
        <v>5</v>
      </c>
      <c r="J349" s="40">
        <f t="shared" si="6"/>
        <v>5</v>
      </c>
      <c r="K349" s="59"/>
      <c r="L349" s="57"/>
    </row>
    <row r="350" ht="14.25" customHeight="1">
      <c r="A350" s="44">
        <v>6.0</v>
      </c>
      <c r="B350" s="45">
        <v>48.0</v>
      </c>
      <c r="C350" s="45">
        <v>39.0029925901463</v>
      </c>
      <c r="D350" s="45">
        <v>-94.5663299866051</v>
      </c>
      <c r="E350" s="45" t="s">
        <v>16</v>
      </c>
      <c r="F350" s="45" t="s">
        <v>204</v>
      </c>
      <c r="G350" s="46" t="s">
        <v>222</v>
      </c>
      <c r="H350" s="47" t="s">
        <v>474</v>
      </c>
      <c r="I350" s="48">
        <f t="shared" si="4"/>
        <v>50</v>
      </c>
      <c r="J350" s="40">
        <f t="shared" si="6"/>
        <v>50</v>
      </c>
      <c r="K350" s="58">
        <v>10.0</v>
      </c>
      <c r="L350" s="4"/>
    </row>
    <row r="351" ht="14.25" customHeight="1">
      <c r="A351" s="44">
        <v>6.0</v>
      </c>
      <c r="B351" s="45">
        <v>49.0</v>
      </c>
      <c r="C351" s="45">
        <v>39.0029925900003</v>
      </c>
      <c r="D351" s="45">
        <v>-94.5661450322566</v>
      </c>
      <c r="E351" s="45" t="s">
        <v>16</v>
      </c>
      <c r="F351" s="45" t="s">
        <v>204</v>
      </c>
      <c r="G351" s="46" t="s">
        <v>340</v>
      </c>
      <c r="H351" s="47" t="s">
        <v>475</v>
      </c>
      <c r="I351" s="48">
        <f t="shared" si="4"/>
        <v>2</v>
      </c>
      <c r="J351" s="40">
        <f t="shared" si="6"/>
        <v>2</v>
      </c>
      <c r="K351" s="56">
        <v>1.0</v>
      </c>
      <c r="L351" s="4"/>
    </row>
    <row r="352" ht="14.25" customHeight="1">
      <c r="A352" s="44">
        <v>6.0</v>
      </c>
      <c r="B352" s="45">
        <v>50.0</v>
      </c>
      <c r="C352" s="45">
        <v>39.0029925898543</v>
      </c>
      <c r="D352" s="45">
        <v>-94.565960077908</v>
      </c>
      <c r="E352" s="45" t="s">
        <v>16</v>
      </c>
      <c r="F352" s="45" t="s">
        <v>204</v>
      </c>
      <c r="G352" s="46" t="s">
        <v>476</v>
      </c>
      <c r="H352" s="60" t="s">
        <v>477</v>
      </c>
      <c r="I352" s="48">
        <f t="shared" si="4"/>
        <v>3</v>
      </c>
      <c r="J352" s="40">
        <f t="shared" si="6"/>
        <v>3</v>
      </c>
      <c r="K352" s="59"/>
      <c r="L352" s="57"/>
    </row>
    <row r="353" ht="14.25" customHeight="1">
      <c r="A353" s="44">
        <v>6.0</v>
      </c>
      <c r="B353" s="45">
        <v>51.0</v>
      </c>
      <c r="C353" s="45">
        <v>39.0029925897082</v>
      </c>
      <c r="D353" s="45">
        <v>-94.5657751235594</v>
      </c>
      <c r="E353" s="45" t="s">
        <v>16</v>
      </c>
      <c r="F353" s="45" t="s">
        <v>204</v>
      </c>
      <c r="G353" s="46" t="s">
        <v>222</v>
      </c>
      <c r="H353" s="47" t="s">
        <v>478</v>
      </c>
      <c r="I353" s="48">
        <f t="shared" si="4"/>
        <v>50</v>
      </c>
      <c r="J353" s="40">
        <f t="shared" si="6"/>
        <v>50</v>
      </c>
      <c r="K353" s="58">
        <v>10.0</v>
      </c>
      <c r="L353" s="4"/>
    </row>
    <row r="354" ht="14.25" customHeight="1">
      <c r="A354" s="44">
        <v>6.0</v>
      </c>
      <c r="B354" s="45">
        <v>52.0</v>
      </c>
      <c r="C354" s="45">
        <v>39.0029925895622</v>
      </c>
      <c r="D354" s="45">
        <v>-94.5655901692108</v>
      </c>
      <c r="E354" s="45" t="s">
        <v>16</v>
      </c>
      <c r="F354" s="45" t="s">
        <v>204</v>
      </c>
      <c r="G354" s="46" t="s">
        <v>455</v>
      </c>
      <c r="H354" s="47" t="s">
        <v>479</v>
      </c>
      <c r="I354" s="48">
        <f t="shared" si="4"/>
        <v>4</v>
      </c>
      <c r="J354" s="40">
        <f t="shared" si="6"/>
        <v>4</v>
      </c>
      <c r="K354" s="49">
        <v>43102.0</v>
      </c>
      <c r="L354" s="4"/>
    </row>
    <row r="355" ht="14.25" customHeight="1">
      <c r="A355" s="44">
        <v>6.0</v>
      </c>
      <c r="B355" s="45">
        <v>53.0</v>
      </c>
      <c r="C355" s="45">
        <v>39.0029925894162</v>
      </c>
      <c r="D355" s="45">
        <v>-94.5654052148622</v>
      </c>
      <c r="E355" s="45" t="s">
        <v>16</v>
      </c>
      <c r="F355" s="45" t="s">
        <v>204</v>
      </c>
      <c r="G355" s="46" t="s">
        <v>480</v>
      </c>
      <c r="H355" s="60" t="s">
        <v>481</v>
      </c>
      <c r="I355" s="48">
        <f t="shared" si="4"/>
        <v>106</v>
      </c>
      <c r="J355" s="40">
        <f t="shared" si="6"/>
        <v>106</v>
      </c>
      <c r="K355" s="58">
        <v>30.0</v>
      </c>
      <c r="L355" s="57"/>
    </row>
    <row r="356" ht="14.25" customHeight="1">
      <c r="A356" s="44">
        <v>6.0</v>
      </c>
      <c r="B356" s="45">
        <v>54.0</v>
      </c>
      <c r="C356" s="45">
        <v>39.0029925892702</v>
      </c>
      <c r="D356" s="45">
        <v>-94.5652202605136</v>
      </c>
      <c r="E356" s="45" t="s">
        <v>16</v>
      </c>
      <c r="F356" s="45" t="s">
        <v>204</v>
      </c>
      <c r="G356" s="46" t="s">
        <v>222</v>
      </c>
      <c r="H356" s="47" t="s">
        <v>482</v>
      </c>
      <c r="I356" s="48">
        <f t="shared" si="4"/>
        <v>50</v>
      </c>
      <c r="J356" s="40">
        <f t="shared" si="6"/>
        <v>50</v>
      </c>
      <c r="K356" s="58">
        <v>10.0</v>
      </c>
      <c r="L356" s="4"/>
    </row>
    <row r="357" ht="14.25" customHeight="1">
      <c r="A357" s="44">
        <v>6.0</v>
      </c>
      <c r="B357" s="45">
        <v>55.0</v>
      </c>
      <c r="C357" s="45">
        <v>39.0029925891242</v>
      </c>
      <c r="D357" s="45">
        <v>-94.5650353061651</v>
      </c>
      <c r="E357" s="45" t="s">
        <v>16</v>
      </c>
      <c r="F357" s="45" t="s">
        <v>204</v>
      </c>
      <c r="G357" s="46" t="s">
        <v>466</v>
      </c>
      <c r="H357" s="47" t="s">
        <v>483</v>
      </c>
      <c r="I357" s="48">
        <f t="shared" si="4"/>
        <v>5</v>
      </c>
      <c r="J357" s="40">
        <f t="shared" si="6"/>
        <v>5</v>
      </c>
      <c r="K357" s="49">
        <v>43102.0</v>
      </c>
      <c r="L357" s="4"/>
    </row>
    <row r="358" ht="14.25" customHeight="1">
      <c r="A358" s="44">
        <v>6.0</v>
      </c>
      <c r="B358" s="45">
        <v>56.0</v>
      </c>
      <c r="C358" s="45">
        <v>39.0029925889782</v>
      </c>
      <c r="D358" s="45">
        <v>-94.5648503518165</v>
      </c>
      <c r="E358" s="45" t="s">
        <v>16</v>
      </c>
      <c r="F358" s="45" t="s">
        <v>204</v>
      </c>
      <c r="G358" s="46" t="s">
        <v>154</v>
      </c>
      <c r="H358" s="47" t="s">
        <v>484</v>
      </c>
      <c r="I358" s="48">
        <f t="shared" si="4"/>
        <v>43</v>
      </c>
      <c r="J358" s="40">
        <f t="shared" si="6"/>
        <v>43</v>
      </c>
      <c r="K358" s="49">
        <v>43108.0</v>
      </c>
      <c r="L358" s="57"/>
    </row>
    <row r="359" ht="14.25" customHeight="1">
      <c r="A359" s="44">
        <v>6.0</v>
      </c>
      <c r="B359" s="45">
        <v>57.0</v>
      </c>
      <c r="C359" s="45">
        <v>39.0029925888322</v>
      </c>
      <c r="D359" s="45">
        <v>-94.5646653974679</v>
      </c>
      <c r="E359" s="45" t="s">
        <v>16</v>
      </c>
      <c r="F359" s="45" t="s">
        <v>204</v>
      </c>
      <c r="G359" s="46" t="s">
        <v>222</v>
      </c>
      <c r="H359" s="47" t="s">
        <v>485</v>
      </c>
      <c r="I359" s="48">
        <f t="shared" si="4"/>
        <v>50</v>
      </c>
      <c r="J359" s="40">
        <f t="shared" si="6"/>
        <v>50</v>
      </c>
      <c r="K359" s="58">
        <v>10.0</v>
      </c>
      <c r="L359" s="4"/>
    </row>
    <row r="360" ht="14.25" customHeight="1">
      <c r="A360" s="44">
        <v>6.0</v>
      </c>
      <c r="B360" s="45">
        <v>58.0</v>
      </c>
      <c r="C360" s="45">
        <v>39.0029925886862</v>
      </c>
      <c r="D360" s="45">
        <v>-94.5644804431193</v>
      </c>
      <c r="E360" s="45" t="s">
        <v>16</v>
      </c>
      <c r="F360" s="45" t="s">
        <v>204</v>
      </c>
      <c r="G360" s="46" t="s">
        <v>175</v>
      </c>
      <c r="H360" s="47" t="s">
        <v>486</v>
      </c>
      <c r="I360" s="48">
        <f t="shared" si="4"/>
        <v>5</v>
      </c>
      <c r="J360" s="40">
        <f t="shared" si="6"/>
        <v>5</v>
      </c>
      <c r="K360" s="49">
        <v>43102.0</v>
      </c>
      <c r="L360" s="30"/>
    </row>
    <row r="361" ht="14.25" customHeight="1">
      <c r="A361" s="44">
        <v>7.0</v>
      </c>
      <c r="B361" s="45">
        <v>1.0</v>
      </c>
      <c r="C361" s="45">
        <v>39.0028488665631</v>
      </c>
      <c r="D361" s="45">
        <v>-94.57502284174</v>
      </c>
      <c r="E361" s="45" t="s">
        <v>18</v>
      </c>
      <c r="F361" s="45" t="s">
        <v>37</v>
      </c>
      <c r="G361" s="46" t="s">
        <v>487</v>
      </c>
      <c r="H361" s="47" t="s">
        <v>488</v>
      </c>
      <c r="I361" s="48">
        <f t="shared" si="4"/>
        <v>10</v>
      </c>
      <c r="J361" s="40">
        <f t="shared" si="6"/>
        <v>10</v>
      </c>
      <c r="K361" s="63" t="s">
        <v>365</v>
      </c>
      <c r="L361" s="4"/>
    </row>
    <row r="362" ht="14.25" customHeight="1">
      <c r="A362" s="44">
        <v>7.0</v>
      </c>
      <c r="B362" s="45">
        <v>2.0</v>
      </c>
      <c r="C362" s="45">
        <v>39.0028488664171</v>
      </c>
      <c r="D362" s="45">
        <v>-94.5748378877672</v>
      </c>
      <c r="E362" s="45" t="s">
        <v>18</v>
      </c>
      <c r="F362" s="45" t="s">
        <v>37</v>
      </c>
      <c r="G362" s="46" t="s">
        <v>139</v>
      </c>
      <c r="H362" s="47" t="s">
        <v>489</v>
      </c>
      <c r="I362" s="48">
        <f t="shared" si="4"/>
        <v>107</v>
      </c>
      <c r="J362" s="40">
        <f t="shared" si="6"/>
        <v>107</v>
      </c>
      <c r="K362" s="49">
        <v>43108.0</v>
      </c>
      <c r="L362" s="4"/>
    </row>
    <row r="363" ht="14.25" customHeight="1">
      <c r="A363" s="44">
        <v>7.0</v>
      </c>
      <c r="B363" s="45">
        <v>3.0</v>
      </c>
      <c r="C363" s="45">
        <v>39.0028488662711</v>
      </c>
      <c r="D363" s="45">
        <v>-94.5746529337943</v>
      </c>
      <c r="E363" s="45" t="s">
        <v>16</v>
      </c>
      <c r="F363" s="45" t="s">
        <v>204</v>
      </c>
      <c r="G363" s="46" t="s">
        <v>43</v>
      </c>
      <c r="H363" s="47" t="s">
        <v>490</v>
      </c>
      <c r="I363" s="48">
        <f t="shared" si="4"/>
        <v>94</v>
      </c>
      <c r="J363" s="40">
        <f t="shared" si="6"/>
        <v>94</v>
      </c>
      <c r="K363" s="49">
        <v>43110.0</v>
      </c>
      <c r="L363" s="4"/>
    </row>
    <row r="364" ht="14.25" customHeight="1">
      <c r="A364" s="44">
        <v>7.0</v>
      </c>
      <c r="B364" s="45">
        <v>4.0</v>
      </c>
      <c r="C364" s="45">
        <v>39.0028488661251</v>
      </c>
      <c r="D364" s="45">
        <v>-94.5744679798215</v>
      </c>
      <c r="E364" s="45" t="s">
        <v>18</v>
      </c>
      <c r="F364" s="45" t="s">
        <v>37</v>
      </c>
      <c r="G364" s="46" t="s">
        <v>52</v>
      </c>
      <c r="H364" s="47" t="s">
        <v>491</v>
      </c>
      <c r="I364" s="48">
        <f t="shared" si="4"/>
        <v>19</v>
      </c>
      <c r="J364" s="40">
        <f t="shared" si="6"/>
        <v>19</v>
      </c>
      <c r="K364" s="49">
        <v>43106.0</v>
      </c>
      <c r="L364" s="4"/>
    </row>
    <row r="365" ht="14.25" customHeight="1">
      <c r="A365" s="44">
        <v>7.0</v>
      </c>
      <c r="B365" s="45">
        <v>5.0</v>
      </c>
      <c r="C365" s="45">
        <v>39.0028488659791</v>
      </c>
      <c r="D365" s="45">
        <v>-94.5742830258486</v>
      </c>
      <c r="E365" s="45" t="s">
        <v>18</v>
      </c>
      <c r="F365" s="45" t="s">
        <v>37</v>
      </c>
      <c r="G365" s="46" t="s">
        <v>54</v>
      </c>
      <c r="H365" s="47" t="s">
        <v>492</v>
      </c>
      <c r="I365" s="48">
        <f t="shared" si="4"/>
        <v>29</v>
      </c>
      <c r="J365" s="40">
        <f t="shared" si="6"/>
        <v>29</v>
      </c>
      <c r="K365" s="49">
        <v>43106.0</v>
      </c>
      <c r="L365" s="4"/>
    </row>
    <row r="366" ht="14.25" customHeight="1">
      <c r="A366" s="44">
        <v>7.0</v>
      </c>
      <c r="B366" s="45">
        <v>6.0</v>
      </c>
      <c r="C366" s="45">
        <v>39.0028488658331</v>
      </c>
      <c r="D366" s="45">
        <v>-94.5740980718758</v>
      </c>
      <c r="E366" s="45" t="s">
        <v>18</v>
      </c>
      <c r="F366" s="45" t="s">
        <v>37</v>
      </c>
      <c r="G366" s="46" t="s">
        <v>177</v>
      </c>
      <c r="H366" s="47" t="s">
        <v>493</v>
      </c>
      <c r="I366" s="48">
        <f t="shared" si="4"/>
        <v>60</v>
      </c>
      <c r="J366" s="40">
        <f t="shared" si="6"/>
        <v>60</v>
      </c>
      <c r="K366" s="49">
        <v>43109.0</v>
      </c>
      <c r="L366" s="4"/>
    </row>
    <row r="367" ht="14.25" customHeight="1">
      <c r="A367" s="44">
        <v>7.0</v>
      </c>
      <c r="B367" s="45">
        <v>7.0</v>
      </c>
      <c r="C367" s="45">
        <v>39.0028488656871</v>
      </c>
      <c r="D367" s="45">
        <v>-94.5739131179029</v>
      </c>
      <c r="E367" s="45" t="s">
        <v>16</v>
      </c>
      <c r="F367" s="45" t="s">
        <v>204</v>
      </c>
      <c r="G367" s="46" t="s">
        <v>205</v>
      </c>
      <c r="H367" s="47" t="s">
        <v>494</v>
      </c>
      <c r="I367" s="48">
        <f t="shared" si="4"/>
        <v>17</v>
      </c>
      <c r="J367" s="40">
        <f t="shared" si="6"/>
        <v>17</v>
      </c>
      <c r="K367" s="49">
        <v>43105.0</v>
      </c>
      <c r="L367" s="4"/>
    </row>
    <row r="368" ht="14.25" customHeight="1">
      <c r="A368" s="44">
        <v>7.0</v>
      </c>
      <c r="B368" s="45">
        <v>8.0</v>
      </c>
      <c r="C368" s="45">
        <v>39.0028488655411</v>
      </c>
      <c r="D368" s="45">
        <v>-94.5737281639301</v>
      </c>
      <c r="E368" s="45" t="s">
        <v>18</v>
      </c>
      <c r="F368" s="45" t="s">
        <v>37</v>
      </c>
      <c r="G368" s="46" t="s">
        <v>52</v>
      </c>
      <c r="H368" s="47" t="s">
        <v>495</v>
      </c>
      <c r="I368" s="48">
        <f t="shared" si="4"/>
        <v>19</v>
      </c>
      <c r="J368" s="40">
        <f t="shared" si="6"/>
        <v>19</v>
      </c>
      <c r="K368" s="49">
        <v>43106.0</v>
      </c>
      <c r="L368" s="4"/>
    </row>
    <row r="369" ht="14.25" customHeight="1">
      <c r="A369" s="44">
        <v>7.0</v>
      </c>
      <c r="B369" s="45">
        <v>9.0</v>
      </c>
      <c r="C369" s="45">
        <v>39.002848865395</v>
      </c>
      <c r="D369" s="45">
        <v>-94.5735432099572</v>
      </c>
      <c r="E369" s="45" t="s">
        <v>18</v>
      </c>
      <c r="F369" s="45" t="s">
        <v>37</v>
      </c>
      <c r="G369" s="46" t="s">
        <v>54</v>
      </c>
      <c r="H369" s="47" t="s">
        <v>496</v>
      </c>
      <c r="I369" s="48">
        <f t="shared" si="4"/>
        <v>29</v>
      </c>
      <c r="J369" s="40">
        <f t="shared" si="6"/>
        <v>29</v>
      </c>
      <c r="K369" s="49">
        <v>43106.0</v>
      </c>
      <c r="L369" s="4"/>
    </row>
    <row r="370" ht="14.25" customHeight="1">
      <c r="A370" s="44">
        <v>7.0</v>
      </c>
      <c r="B370" s="45">
        <v>10.0</v>
      </c>
      <c r="C370" s="45">
        <v>39.002848865249</v>
      </c>
      <c r="D370" s="45">
        <v>-94.5733582559844</v>
      </c>
      <c r="E370" s="45" t="s">
        <v>18</v>
      </c>
      <c r="F370" s="45" t="s">
        <v>37</v>
      </c>
      <c r="G370" s="46" t="s">
        <v>497</v>
      </c>
      <c r="H370" s="60" t="s">
        <v>498</v>
      </c>
      <c r="I370" s="48">
        <f t="shared" si="4"/>
        <v>2</v>
      </c>
      <c r="J370" s="40">
        <f t="shared" si="6"/>
        <v>2</v>
      </c>
      <c r="K370" s="59"/>
      <c r="L370" s="57"/>
    </row>
    <row r="371" ht="14.25" customHeight="1">
      <c r="A371" s="44">
        <v>7.0</v>
      </c>
      <c r="B371" s="45">
        <v>11.0</v>
      </c>
      <c r="C371" s="45">
        <v>39.002848865103</v>
      </c>
      <c r="D371" s="45">
        <v>-94.5731733020115</v>
      </c>
      <c r="E371" s="45" t="s">
        <v>16</v>
      </c>
      <c r="F371" s="45" t="s">
        <v>204</v>
      </c>
      <c r="G371" s="46" t="s">
        <v>329</v>
      </c>
      <c r="H371" s="47" t="s">
        <v>499</v>
      </c>
      <c r="I371" s="48">
        <f t="shared" si="4"/>
        <v>5</v>
      </c>
      <c r="J371" s="40">
        <f t="shared" si="6"/>
        <v>5</v>
      </c>
      <c r="K371" s="49">
        <v>43102.0</v>
      </c>
      <c r="L371" s="4"/>
    </row>
    <row r="372" ht="14.25" customHeight="1">
      <c r="A372" s="44">
        <v>7.0</v>
      </c>
      <c r="B372" s="45">
        <v>12.0</v>
      </c>
      <c r="C372" s="45">
        <v>39.002848864957</v>
      </c>
      <c r="D372" s="45">
        <v>-94.5729883480387</v>
      </c>
      <c r="E372" s="45" t="s">
        <v>18</v>
      </c>
      <c r="F372" s="45" t="s">
        <v>37</v>
      </c>
      <c r="G372" s="46" t="s">
        <v>52</v>
      </c>
      <c r="H372" s="47" t="s">
        <v>500</v>
      </c>
      <c r="I372" s="48">
        <f t="shared" si="4"/>
        <v>19</v>
      </c>
      <c r="J372" s="40">
        <f t="shared" si="6"/>
        <v>19</v>
      </c>
      <c r="K372" s="49">
        <v>43106.0</v>
      </c>
      <c r="L372" s="4"/>
    </row>
    <row r="373" ht="14.25" customHeight="1">
      <c r="A373" s="44">
        <v>7.0</v>
      </c>
      <c r="B373" s="45">
        <v>13.0</v>
      </c>
      <c r="C373" s="45">
        <v>39.002848864811</v>
      </c>
      <c r="D373" s="45">
        <v>-94.5728033940658</v>
      </c>
      <c r="E373" s="45" t="s">
        <v>18</v>
      </c>
      <c r="F373" s="45" t="s">
        <v>37</v>
      </c>
      <c r="G373" s="46" t="s">
        <v>54</v>
      </c>
      <c r="H373" s="47" t="s">
        <v>501</v>
      </c>
      <c r="I373" s="48">
        <f t="shared" si="4"/>
        <v>29</v>
      </c>
      <c r="J373" s="40">
        <f t="shared" si="6"/>
        <v>29</v>
      </c>
      <c r="K373" s="49">
        <v>43106.0</v>
      </c>
      <c r="L373" s="4"/>
    </row>
    <row r="374" ht="14.25" customHeight="1">
      <c r="A374" s="44">
        <v>7.0</v>
      </c>
      <c r="B374" s="45">
        <v>14.0</v>
      </c>
      <c r="C374" s="45">
        <v>39.002848864665</v>
      </c>
      <c r="D374" s="45">
        <v>-94.572618440093</v>
      </c>
      <c r="E374" s="45" t="s">
        <v>18</v>
      </c>
      <c r="F374" s="45" t="s">
        <v>37</v>
      </c>
      <c r="G374" s="62" t="s">
        <v>154</v>
      </c>
      <c r="H374" s="64" t="s">
        <v>502</v>
      </c>
      <c r="I374" s="65">
        <f t="shared" si="4"/>
        <v>43</v>
      </c>
      <c r="J374" s="66">
        <f t="shared" si="6"/>
        <v>43</v>
      </c>
      <c r="K374" s="49">
        <v>43108.0</v>
      </c>
      <c r="L374" s="67"/>
    </row>
    <row r="375" ht="14.25" customHeight="1">
      <c r="A375" s="44">
        <v>7.0</v>
      </c>
      <c r="B375" s="45">
        <v>15.0</v>
      </c>
      <c r="C375" s="45">
        <v>39.002848864519</v>
      </c>
      <c r="D375" s="45">
        <v>-94.5724334861201</v>
      </c>
      <c r="E375" s="45" t="s">
        <v>16</v>
      </c>
      <c r="F375" s="45" t="s">
        <v>204</v>
      </c>
      <c r="G375" s="62" t="s">
        <v>143</v>
      </c>
      <c r="H375" s="64" t="s">
        <v>503</v>
      </c>
      <c r="I375" s="65">
        <f t="shared" si="4"/>
        <v>7</v>
      </c>
      <c r="J375" s="66">
        <f t="shared" si="6"/>
        <v>7</v>
      </c>
      <c r="K375" s="49">
        <v>43103.0</v>
      </c>
      <c r="L375" s="67"/>
    </row>
    <row r="376" ht="14.25" customHeight="1">
      <c r="A376" s="44">
        <v>7.0</v>
      </c>
      <c r="B376" s="45">
        <v>16.0</v>
      </c>
      <c r="C376" s="45">
        <v>39.002848864373</v>
      </c>
      <c r="D376" s="45">
        <v>-94.5722485321473</v>
      </c>
      <c r="E376" s="45" t="s">
        <v>18</v>
      </c>
      <c r="F376" s="45" t="s">
        <v>37</v>
      </c>
      <c r="G376" s="62" t="s">
        <v>175</v>
      </c>
      <c r="H376" s="64" t="s">
        <v>504</v>
      </c>
      <c r="I376" s="65">
        <f t="shared" si="4"/>
        <v>5</v>
      </c>
      <c r="J376" s="66">
        <f t="shared" si="6"/>
        <v>5</v>
      </c>
      <c r="K376" s="68">
        <v>43102.0</v>
      </c>
      <c r="L376" s="67"/>
    </row>
    <row r="377" ht="14.25" customHeight="1">
      <c r="A377" s="44">
        <v>7.0</v>
      </c>
      <c r="B377" s="45">
        <v>17.0</v>
      </c>
      <c r="C377" s="45">
        <v>39.002848864227</v>
      </c>
      <c r="D377" s="45">
        <v>-94.5720635781745</v>
      </c>
      <c r="E377" s="45" t="s">
        <v>18</v>
      </c>
      <c r="F377" s="45" t="s">
        <v>37</v>
      </c>
      <c r="G377" s="62" t="s">
        <v>154</v>
      </c>
      <c r="H377" s="64" t="s">
        <v>505</v>
      </c>
      <c r="I377" s="65">
        <f t="shared" si="4"/>
        <v>43</v>
      </c>
      <c r="J377" s="66">
        <f t="shared" si="6"/>
        <v>43</v>
      </c>
      <c r="K377" s="49">
        <v>43108.0</v>
      </c>
      <c r="L377" s="67"/>
    </row>
    <row r="378" ht="14.25" customHeight="1">
      <c r="A378" s="44">
        <v>7.0</v>
      </c>
      <c r="B378" s="45">
        <v>18.0</v>
      </c>
      <c r="C378" s="45">
        <v>39.002848864081</v>
      </c>
      <c r="D378" s="45">
        <v>-94.5718786242016</v>
      </c>
      <c r="E378" s="45" t="s">
        <v>18</v>
      </c>
      <c r="F378" s="45" t="s">
        <v>37</v>
      </c>
      <c r="G378" s="62" t="s">
        <v>139</v>
      </c>
      <c r="H378" s="64" t="s">
        <v>506</v>
      </c>
      <c r="I378" s="65">
        <f t="shared" si="4"/>
        <v>107</v>
      </c>
      <c r="J378" s="66">
        <f t="shared" si="6"/>
        <v>107</v>
      </c>
      <c r="K378" s="49">
        <v>43108.0</v>
      </c>
      <c r="L378" s="69"/>
    </row>
    <row r="379" ht="14.25" customHeight="1">
      <c r="A379" s="44">
        <v>7.0</v>
      </c>
      <c r="B379" s="45">
        <v>19.0</v>
      </c>
      <c r="C379" s="45">
        <v>39.002848863935</v>
      </c>
      <c r="D379" s="45">
        <v>-94.5716936702288</v>
      </c>
      <c r="E379" s="45" t="s">
        <v>16</v>
      </c>
      <c r="F379" s="45" t="s">
        <v>204</v>
      </c>
      <c r="G379" s="62" t="s">
        <v>231</v>
      </c>
      <c r="H379" s="64" t="s">
        <v>507</v>
      </c>
      <c r="I379" s="65">
        <f t="shared" si="4"/>
        <v>6</v>
      </c>
      <c r="J379" s="66">
        <f t="shared" si="6"/>
        <v>6</v>
      </c>
      <c r="K379" s="49">
        <v>43103.0</v>
      </c>
      <c r="L379" s="69"/>
    </row>
    <row r="380" ht="14.25" customHeight="1">
      <c r="A380" s="44">
        <v>7.0</v>
      </c>
      <c r="B380" s="45">
        <v>20.0</v>
      </c>
      <c r="C380" s="45">
        <v>39.002848863789</v>
      </c>
      <c r="D380" s="45">
        <v>-94.5715087162559</v>
      </c>
      <c r="E380" s="45" t="s">
        <v>18</v>
      </c>
      <c r="F380" s="45" t="s">
        <v>37</v>
      </c>
      <c r="G380" s="62" t="s">
        <v>154</v>
      </c>
      <c r="H380" s="64" t="s">
        <v>508</v>
      </c>
      <c r="I380" s="65">
        <f t="shared" si="4"/>
        <v>43</v>
      </c>
      <c r="J380" s="66">
        <f t="shared" si="6"/>
        <v>43</v>
      </c>
      <c r="K380" s="49">
        <v>43108.0</v>
      </c>
      <c r="L380" s="67"/>
    </row>
    <row r="381" ht="14.25" customHeight="1">
      <c r="A381" s="44">
        <v>7.0</v>
      </c>
      <c r="B381" s="45">
        <v>21.0</v>
      </c>
      <c r="C381" s="45">
        <v>39.002848863643</v>
      </c>
      <c r="D381" s="45">
        <v>-94.5713237622831</v>
      </c>
      <c r="E381" s="45" t="s">
        <v>18</v>
      </c>
      <c r="F381" s="45" t="s">
        <v>37</v>
      </c>
      <c r="G381" s="62" t="s">
        <v>175</v>
      </c>
      <c r="H381" s="64" t="s">
        <v>509</v>
      </c>
      <c r="I381" s="65">
        <f t="shared" si="4"/>
        <v>5</v>
      </c>
      <c r="J381" s="66">
        <f t="shared" si="6"/>
        <v>5</v>
      </c>
      <c r="K381" s="68">
        <v>43102.0</v>
      </c>
      <c r="L381" s="67"/>
    </row>
    <row r="382" ht="14.25" customHeight="1">
      <c r="A382" s="44">
        <v>7.0</v>
      </c>
      <c r="B382" s="45">
        <v>22.0</v>
      </c>
      <c r="C382" s="45">
        <v>39.002848863497</v>
      </c>
      <c r="D382" s="45">
        <v>-94.5711388083102</v>
      </c>
      <c r="E382" s="45" t="s">
        <v>18</v>
      </c>
      <c r="F382" s="45" t="s">
        <v>37</v>
      </c>
      <c r="G382" s="62" t="s">
        <v>143</v>
      </c>
      <c r="H382" s="64" t="s">
        <v>510</v>
      </c>
      <c r="I382" s="65">
        <f t="shared" si="4"/>
        <v>7</v>
      </c>
      <c r="J382" s="66">
        <f t="shared" si="6"/>
        <v>7</v>
      </c>
      <c r="K382" s="49">
        <v>43103.0</v>
      </c>
      <c r="L382" s="67"/>
    </row>
    <row r="383" ht="14.25" customHeight="1">
      <c r="A383" s="44">
        <v>7.0</v>
      </c>
      <c r="B383" s="45">
        <v>23.0</v>
      </c>
      <c r="C383" s="45">
        <v>39.002848863351</v>
      </c>
      <c r="D383" s="45">
        <v>-94.5709538543374</v>
      </c>
      <c r="E383" s="45" t="s">
        <v>16</v>
      </c>
      <c r="F383" s="45" t="s">
        <v>204</v>
      </c>
      <c r="G383" s="62" t="s">
        <v>332</v>
      </c>
      <c r="H383" s="64" t="s">
        <v>511</v>
      </c>
      <c r="I383" s="65">
        <f t="shared" si="4"/>
        <v>6</v>
      </c>
      <c r="J383" s="66">
        <f t="shared" si="6"/>
        <v>6</v>
      </c>
      <c r="K383" s="49">
        <v>43103.0</v>
      </c>
      <c r="L383" s="67"/>
    </row>
    <row r="384" ht="14.25" customHeight="1">
      <c r="A384" s="44">
        <v>7.0</v>
      </c>
      <c r="B384" s="45">
        <v>24.0</v>
      </c>
      <c r="C384" s="45">
        <v>39.002848863205</v>
      </c>
      <c r="D384" s="45">
        <v>-94.5707689003645</v>
      </c>
      <c r="E384" s="45" t="s">
        <v>18</v>
      </c>
      <c r="F384" s="45" t="s">
        <v>37</v>
      </c>
      <c r="G384" s="62" t="s">
        <v>154</v>
      </c>
      <c r="H384" s="64" t="s">
        <v>512</v>
      </c>
      <c r="I384" s="65">
        <f t="shared" si="4"/>
        <v>43</v>
      </c>
      <c r="J384" s="66">
        <f t="shared" si="6"/>
        <v>43</v>
      </c>
      <c r="K384" s="49">
        <v>43108.0</v>
      </c>
      <c r="L384" s="67"/>
    </row>
    <row r="385" ht="14.25" customHeight="1">
      <c r="A385" s="44">
        <v>7.0</v>
      </c>
      <c r="B385" s="45">
        <v>25.0</v>
      </c>
      <c r="C385" s="45">
        <v>39.002848863059</v>
      </c>
      <c r="D385" s="45">
        <v>-94.5705839463917</v>
      </c>
      <c r="E385" s="45" t="s">
        <v>18</v>
      </c>
      <c r="F385" s="45" t="s">
        <v>37</v>
      </c>
      <c r="G385" s="62" t="s">
        <v>143</v>
      </c>
      <c r="H385" s="64" t="s">
        <v>513</v>
      </c>
      <c r="I385" s="65">
        <f t="shared" si="4"/>
        <v>7</v>
      </c>
      <c r="J385" s="66">
        <f t="shared" si="6"/>
        <v>7</v>
      </c>
      <c r="K385" s="49">
        <v>43103.0</v>
      </c>
      <c r="L385" s="67"/>
    </row>
    <row r="386" ht="14.25" customHeight="1">
      <c r="A386" s="44">
        <v>7.0</v>
      </c>
      <c r="B386" s="45">
        <v>26.0</v>
      </c>
      <c r="C386" s="45">
        <v>39.002848862913</v>
      </c>
      <c r="D386" s="45">
        <v>-94.5703989924188</v>
      </c>
      <c r="E386" s="45" t="s">
        <v>14</v>
      </c>
      <c r="F386" s="45" t="s">
        <v>83</v>
      </c>
      <c r="G386" s="62" t="s">
        <v>72</v>
      </c>
      <c r="H386" s="64" t="s">
        <v>514</v>
      </c>
      <c r="I386" s="65">
        <f t="shared" si="4"/>
        <v>4</v>
      </c>
      <c r="J386" s="66">
        <f t="shared" si="6"/>
        <v>4</v>
      </c>
      <c r="K386" s="70" t="s">
        <v>74</v>
      </c>
      <c r="L386" s="67"/>
    </row>
    <row r="387" ht="14.25" customHeight="1">
      <c r="A387" s="44">
        <v>7.0</v>
      </c>
      <c r="B387" s="45">
        <v>27.0</v>
      </c>
      <c r="C387" s="45">
        <v>39.0028488627669</v>
      </c>
      <c r="D387" s="45">
        <v>-94.570214038446</v>
      </c>
      <c r="E387" s="45" t="s">
        <v>14</v>
      </c>
      <c r="F387" s="45" t="s">
        <v>83</v>
      </c>
      <c r="G387" s="46" t="s">
        <v>515</v>
      </c>
      <c r="H387" s="47" t="s">
        <v>516</v>
      </c>
      <c r="I387" s="48">
        <f t="shared" si="4"/>
        <v>2</v>
      </c>
      <c r="J387" s="40">
        <f t="shared" si="6"/>
        <v>2</v>
      </c>
      <c r="K387" s="59"/>
      <c r="L387" s="57"/>
    </row>
    <row r="388" ht="14.25" customHeight="1">
      <c r="A388" s="44">
        <v>7.0</v>
      </c>
      <c r="B388" s="45">
        <v>28.0</v>
      </c>
      <c r="C388" s="45">
        <v>39.0028488626209</v>
      </c>
      <c r="D388" s="45">
        <v>-94.5700290844731</v>
      </c>
      <c r="E388" s="45" t="s">
        <v>14</v>
      </c>
      <c r="F388" s="45" t="s">
        <v>83</v>
      </c>
      <c r="G388" s="62" t="s">
        <v>154</v>
      </c>
      <c r="H388" s="64" t="s">
        <v>517</v>
      </c>
      <c r="I388" s="65">
        <f t="shared" si="4"/>
        <v>43</v>
      </c>
      <c r="J388" s="66">
        <f t="shared" si="6"/>
        <v>43</v>
      </c>
      <c r="K388" s="49">
        <v>43108.0</v>
      </c>
      <c r="L388" s="67"/>
    </row>
    <row r="389" ht="14.25" customHeight="1">
      <c r="A389" s="44">
        <v>7.0</v>
      </c>
      <c r="B389" s="45">
        <v>29.0</v>
      </c>
      <c r="C389" s="45">
        <v>39.0028488624749</v>
      </c>
      <c r="D389" s="45">
        <v>-94.5698441305003</v>
      </c>
      <c r="E389" s="45" t="s">
        <v>14</v>
      </c>
      <c r="F389" s="45" t="s">
        <v>83</v>
      </c>
      <c r="G389" s="62" t="s">
        <v>313</v>
      </c>
      <c r="H389" s="64" t="s">
        <v>518</v>
      </c>
      <c r="I389" s="65">
        <f t="shared" si="4"/>
        <v>7</v>
      </c>
      <c r="J389" s="66">
        <f t="shared" si="6"/>
        <v>7</v>
      </c>
      <c r="K389" s="49">
        <v>43103.0</v>
      </c>
      <c r="L389" s="67"/>
    </row>
    <row r="390" ht="14.25" customHeight="1">
      <c r="A390" s="44">
        <v>7.0</v>
      </c>
      <c r="B390" s="45">
        <v>30.0</v>
      </c>
      <c r="C390" s="45">
        <v>39.0028488623289</v>
      </c>
      <c r="D390" s="45">
        <v>-94.5696591765274</v>
      </c>
      <c r="E390" s="45" t="s">
        <v>14</v>
      </c>
      <c r="F390" s="45" t="s">
        <v>83</v>
      </c>
      <c r="G390" s="62" t="s">
        <v>519</v>
      </c>
      <c r="H390" s="64" t="s">
        <v>520</v>
      </c>
      <c r="I390" s="65">
        <f t="shared" si="4"/>
        <v>3</v>
      </c>
      <c r="J390" s="66">
        <f t="shared" si="6"/>
        <v>3</v>
      </c>
      <c r="K390" s="71"/>
      <c r="L390" s="69"/>
    </row>
    <row r="391" ht="14.25" customHeight="1">
      <c r="A391" s="44">
        <v>7.0</v>
      </c>
      <c r="B391" s="45">
        <v>31.0</v>
      </c>
      <c r="C391" s="45">
        <v>39.0028488621829</v>
      </c>
      <c r="D391" s="45">
        <v>-94.5694742225546</v>
      </c>
      <c r="E391" s="45" t="s">
        <v>14</v>
      </c>
      <c r="F391" s="45" t="s">
        <v>83</v>
      </c>
      <c r="G391" s="62" t="s">
        <v>154</v>
      </c>
      <c r="H391" s="64" t="s">
        <v>521</v>
      </c>
      <c r="I391" s="65">
        <f t="shared" si="4"/>
        <v>43</v>
      </c>
      <c r="J391" s="66">
        <f t="shared" si="6"/>
        <v>43</v>
      </c>
      <c r="K391" s="49">
        <v>43108.0</v>
      </c>
      <c r="L391" s="67"/>
    </row>
    <row r="392" ht="14.25" customHeight="1">
      <c r="A392" s="44">
        <v>7.0</v>
      </c>
      <c r="B392" s="45">
        <v>32.0</v>
      </c>
      <c r="C392" s="45">
        <v>39.0028488620369</v>
      </c>
      <c r="D392" s="45">
        <v>-94.5692892685817</v>
      </c>
      <c r="E392" s="45" t="s">
        <v>14</v>
      </c>
      <c r="F392" s="45" t="s">
        <v>83</v>
      </c>
      <c r="G392" s="62" t="s">
        <v>522</v>
      </c>
      <c r="H392" s="64" t="s">
        <v>523</v>
      </c>
      <c r="I392" s="65">
        <f t="shared" si="4"/>
        <v>1</v>
      </c>
      <c r="J392" s="66">
        <f t="shared" si="6"/>
        <v>1</v>
      </c>
      <c r="K392" s="71"/>
      <c r="L392" s="69"/>
    </row>
    <row r="393" ht="14.25" customHeight="1">
      <c r="A393" s="44">
        <v>7.0</v>
      </c>
      <c r="B393" s="45">
        <v>33.0</v>
      </c>
      <c r="C393" s="45">
        <v>39.0028488618909</v>
      </c>
      <c r="D393" s="45">
        <v>-94.5691043146089</v>
      </c>
      <c r="E393" s="45" t="s">
        <v>14</v>
      </c>
      <c r="F393" s="45" t="s">
        <v>83</v>
      </c>
      <c r="G393" s="46" t="s">
        <v>524</v>
      </c>
      <c r="H393" s="47" t="s">
        <v>525</v>
      </c>
      <c r="I393" s="48">
        <f t="shared" si="4"/>
        <v>55</v>
      </c>
      <c r="J393" s="40">
        <f t="shared" si="6"/>
        <v>55</v>
      </c>
      <c r="K393" s="49">
        <v>43106.0</v>
      </c>
      <c r="L393" s="30"/>
    </row>
    <row r="394" ht="14.25" customHeight="1">
      <c r="A394" s="44">
        <v>7.0</v>
      </c>
      <c r="B394" s="45">
        <v>34.0</v>
      </c>
      <c r="C394" s="45">
        <v>39.0028488617449</v>
      </c>
      <c r="D394" s="45">
        <v>-94.568919360636</v>
      </c>
      <c r="E394" s="45" t="s">
        <v>14</v>
      </c>
      <c r="F394" s="45" t="s">
        <v>83</v>
      </c>
      <c r="G394" s="46" t="s">
        <v>139</v>
      </c>
      <c r="H394" s="47" t="s">
        <v>526</v>
      </c>
      <c r="I394" s="48">
        <f t="shared" si="4"/>
        <v>107</v>
      </c>
      <c r="J394" s="40">
        <f t="shared" si="6"/>
        <v>107</v>
      </c>
      <c r="K394" s="49">
        <v>43108.0</v>
      </c>
      <c r="L394" s="4"/>
    </row>
    <row r="395" ht="14.25" customHeight="1">
      <c r="A395" s="44">
        <v>7.0</v>
      </c>
      <c r="B395" s="45">
        <v>35.0</v>
      </c>
      <c r="C395" s="45">
        <v>39.0028488615989</v>
      </c>
      <c r="D395" s="45">
        <v>-94.5687344066632</v>
      </c>
      <c r="E395" s="45" t="s">
        <v>14</v>
      </c>
      <c r="F395" s="45" t="s">
        <v>83</v>
      </c>
      <c r="G395" s="46" t="s">
        <v>527</v>
      </c>
      <c r="H395" s="47" t="s">
        <v>528</v>
      </c>
      <c r="I395" s="48">
        <f t="shared" si="4"/>
        <v>10</v>
      </c>
      <c r="J395" s="40">
        <f t="shared" si="6"/>
        <v>10</v>
      </c>
      <c r="K395" s="63" t="s">
        <v>365</v>
      </c>
      <c r="L395" s="4"/>
    </row>
    <row r="396" ht="14.25" customHeight="1">
      <c r="A396" s="44">
        <v>7.0</v>
      </c>
      <c r="B396" s="45">
        <v>36.0</v>
      </c>
      <c r="C396" s="45">
        <v>39.0028488614529</v>
      </c>
      <c r="D396" s="45">
        <v>-94.5685494526903</v>
      </c>
      <c r="E396" s="45" t="s">
        <v>14</v>
      </c>
      <c r="F396" s="45" t="s">
        <v>83</v>
      </c>
      <c r="G396" s="46" t="s">
        <v>306</v>
      </c>
      <c r="H396" s="47" t="s">
        <v>529</v>
      </c>
      <c r="I396" s="48">
        <f t="shared" si="4"/>
        <v>5</v>
      </c>
      <c r="J396" s="40">
        <f t="shared" si="6"/>
        <v>5</v>
      </c>
      <c r="K396" s="49">
        <v>43102.0</v>
      </c>
      <c r="L396" s="4"/>
    </row>
    <row r="397" ht="14.25" customHeight="1">
      <c r="A397" s="44">
        <v>7.0</v>
      </c>
      <c r="B397" s="45">
        <v>37.0</v>
      </c>
      <c r="C397" s="45">
        <v>39.0028488613069</v>
      </c>
      <c r="D397" s="45">
        <v>-94.5683644987175</v>
      </c>
      <c r="E397" s="45" t="s">
        <v>14</v>
      </c>
      <c r="F397" s="45" t="s">
        <v>83</v>
      </c>
      <c r="G397" s="46" t="s">
        <v>524</v>
      </c>
      <c r="H397" s="47" t="s">
        <v>530</v>
      </c>
      <c r="I397" s="48">
        <f t="shared" si="4"/>
        <v>55</v>
      </c>
      <c r="J397" s="40">
        <f t="shared" si="6"/>
        <v>55</v>
      </c>
      <c r="K397" s="49">
        <v>43106.0</v>
      </c>
      <c r="L397" s="4"/>
    </row>
    <row r="398" ht="14.25" customHeight="1">
      <c r="A398" s="44">
        <v>7.0</v>
      </c>
      <c r="B398" s="45">
        <v>38.0</v>
      </c>
      <c r="C398" s="45">
        <v>39.0028488611609</v>
      </c>
      <c r="D398" s="45">
        <v>-94.5681795447446</v>
      </c>
      <c r="E398" s="45" t="s">
        <v>14</v>
      </c>
      <c r="F398" s="45" t="s">
        <v>83</v>
      </c>
      <c r="G398" s="46" t="s">
        <v>527</v>
      </c>
      <c r="H398" s="47" t="s">
        <v>531</v>
      </c>
      <c r="I398" s="48">
        <f t="shared" si="4"/>
        <v>10</v>
      </c>
      <c r="J398" s="40">
        <f t="shared" si="6"/>
        <v>10</v>
      </c>
      <c r="K398" s="63" t="s">
        <v>365</v>
      </c>
      <c r="L398" s="4"/>
    </row>
    <row r="399" ht="14.25" customHeight="1">
      <c r="A399" s="44">
        <v>7.0</v>
      </c>
      <c r="B399" s="45">
        <v>39.0</v>
      </c>
      <c r="C399" s="45">
        <v>39.0028488610149</v>
      </c>
      <c r="D399" s="45">
        <v>-94.5679945907718</v>
      </c>
      <c r="E399" s="45" t="s">
        <v>14</v>
      </c>
      <c r="F399" s="45" t="s">
        <v>83</v>
      </c>
      <c r="G399" s="46" t="s">
        <v>532</v>
      </c>
      <c r="H399" s="47" t="s">
        <v>533</v>
      </c>
      <c r="I399" s="48">
        <f t="shared" si="4"/>
        <v>3</v>
      </c>
      <c r="J399" s="40">
        <f t="shared" si="6"/>
        <v>3</v>
      </c>
      <c r="K399" s="56">
        <v>1.0</v>
      </c>
      <c r="L399" s="4"/>
    </row>
    <row r="400" ht="14.25" customHeight="1">
      <c r="A400" s="44">
        <v>7.0</v>
      </c>
      <c r="B400" s="45">
        <v>40.0</v>
      </c>
      <c r="C400" s="45">
        <v>39.0028488608689</v>
      </c>
      <c r="D400" s="45">
        <v>-94.5678096367989</v>
      </c>
      <c r="E400" s="45" t="s">
        <v>14</v>
      </c>
      <c r="F400" s="45" t="s">
        <v>83</v>
      </c>
      <c r="G400" s="46" t="s">
        <v>139</v>
      </c>
      <c r="H400" s="47" t="s">
        <v>534</v>
      </c>
      <c r="I400" s="48">
        <f t="shared" si="4"/>
        <v>107</v>
      </c>
      <c r="J400" s="40">
        <f t="shared" si="6"/>
        <v>107</v>
      </c>
      <c r="K400" s="49">
        <v>43108.0</v>
      </c>
      <c r="L400" s="4"/>
    </row>
    <row r="401" ht="14.25" customHeight="1">
      <c r="A401" s="44">
        <v>7.0</v>
      </c>
      <c r="B401" s="45">
        <v>41.0</v>
      </c>
      <c r="C401" s="45">
        <v>39.0028488607229</v>
      </c>
      <c r="D401" s="45">
        <v>-94.5676246828261</v>
      </c>
      <c r="E401" s="45" t="s">
        <v>14</v>
      </c>
      <c r="F401" s="45" t="s">
        <v>83</v>
      </c>
      <c r="G401" s="46" t="s">
        <v>524</v>
      </c>
      <c r="H401" s="47" t="s">
        <v>535</v>
      </c>
      <c r="I401" s="48">
        <f t="shared" si="4"/>
        <v>55</v>
      </c>
      <c r="J401" s="40">
        <f t="shared" si="6"/>
        <v>55</v>
      </c>
      <c r="K401" s="49">
        <v>43106.0</v>
      </c>
      <c r="L401" s="4"/>
    </row>
    <row r="402" ht="14.25" customHeight="1">
      <c r="A402" s="44">
        <v>7.0</v>
      </c>
      <c r="B402" s="45">
        <v>42.0</v>
      </c>
      <c r="C402" s="45">
        <v>39.0028488605769</v>
      </c>
      <c r="D402" s="45">
        <v>-94.5674397288532</v>
      </c>
      <c r="E402" s="45" t="s">
        <v>14</v>
      </c>
      <c r="F402" s="45" t="s">
        <v>83</v>
      </c>
      <c r="G402" s="46" t="s">
        <v>527</v>
      </c>
      <c r="H402" s="47" t="s">
        <v>536</v>
      </c>
      <c r="I402" s="48">
        <f t="shared" si="4"/>
        <v>10</v>
      </c>
      <c r="J402" s="40">
        <f t="shared" si="6"/>
        <v>10</v>
      </c>
      <c r="K402" s="63" t="s">
        <v>365</v>
      </c>
      <c r="L402" s="4"/>
    </row>
    <row r="403" ht="14.25" customHeight="1">
      <c r="A403" s="44">
        <v>7.0</v>
      </c>
      <c r="B403" s="45">
        <v>43.0</v>
      </c>
      <c r="C403" s="45">
        <v>39.0028488604309</v>
      </c>
      <c r="D403" s="45">
        <v>-94.5672547748804</v>
      </c>
      <c r="E403" s="45" t="s">
        <v>14</v>
      </c>
      <c r="F403" s="45" t="s">
        <v>83</v>
      </c>
      <c r="G403" s="46" t="s">
        <v>139</v>
      </c>
      <c r="H403" s="47" t="s">
        <v>537</v>
      </c>
      <c r="I403" s="48">
        <f t="shared" si="4"/>
        <v>107</v>
      </c>
      <c r="J403" s="40">
        <f t="shared" si="6"/>
        <v>107</v>
      </c>
      <c r="K403" s="49">
        <v>43108.0</v>
      </c>
      <c r="L403" s="4"/>
    </row>
    <row r="404" ht="14.25" customHeight="1">
      <c r="A404" s="44">
        <v>7.0</v>
      </c>
      <c r="B404" s="45">
        <v>44.0</v>
      </c>
      <c r="C404" s="45">
        <v>39.0028488602848</v>
      </c>
      <c r="D404" s="45">
        <v>-94.5670698209075</v>
      </c>
      <c r="E404" s="45" t="s">
        <v>14</v>
      </c>
      <c r="F404" s="45" t="s">
        <v>83</v>
      </c>
      <c r="G404" s="46" t="s">
        <v>205</v>
      </c>
      <c r="H404" s="47" t="s">
        <v>538</v>
      </c>
      <c r="I404" s="48">
        <f t="shared" si="4"/>
        <v>17</v>
      </c>
      <c r="J404" s="40">
        <f t="shared" si="6"/>
        <v>17</v>
      </c>
      <c r="K404" s="49">
        <v>43105.0</v>
      </c>
      <c r="L404" s="4"/>
    </row>
    <row r="405" ht="14.25" customHeight="1">
      <c r="A405" s="44">
        <v>7.0</v>
      </c>
      <c r="B405" s="45">
        <v>45.0</v>
      </c>
      <c r="C405" s="45">
        <v>39.0028488601389</v>
      </c>
      <c r="D405" s="45">
        <v>-94.5668848669347</v>
      </c>
      <c r="E405" s="45" t="s">
        <v>14</v>
      </c>
      <c r="F405" s="45" t="s">
        <v>83</v>
      </c>
      <c r="G405" s="46" t="s">
        <v>524</v>
      </c>
      <c r="H405" s="47" t="s">
        <v>539</v>
      </c>
      <c r="I405" s="48">
        <f t="shared" si="4"/>
        <v>55</v>
      </c>
      <c r="J405" s="40">
        <f t="shared" si="6"/>
        <v>55</v>
      </c>
      <c r="K405" s="49">
        <v>43106.0</v>
      </c>
      <c r="L405" s="4"/>
    </row>
    <row r="406" ht="14.25" customHeight="1">
      <c r="A406" s="44">
        <v>7.0</v>
      </c>
      <c r="B406" s="45">
        <v>46.0</v>
      </c>
      <c r="C406" s="45">
        <v>39.0028488599928</v>
      </c>
      <c r="D406" s="45">
        <v>-94.5666999129619</v>
      </c>
      <c r="E406" s="45" t="s">
        <v>14</v>
      </c>
      <c r="F406" s="45" t="s">
        <v>83</v>
      </c>
      <c r="G406" s="46" t="s">
        <v>527</v>
      </c>
      <c r="H406" s="47" t="s">
        <v>540</v>
      </c>
      <c r="I406" s="48">
        <f t="shared" si="4"/>
        <v>10</v>
      </c>
      <c r="J406" s="40">
        <f t="shared" si="6"/>
        <v>10</v>
      </c>
      <c r="K406" s="63" t="s">
        <v>365</v>
      </c>
      <c r="L406" s="4"/>
    </row>
    <row r="407" ht="14.25" customHeight="1">
      <c r="A407" s="44">
        <v>7.0</v>
      </c>
      <c r="B407" s="45">
        <v>47.0</v>
      </c>
      <c r="C407" s="45">
        <v>39.0028488598468</v>
      </c>
      <c r="D407" s="45">
        <v>-94.566514958989</v>
      </c>
      <c r="E407" s="45" t="s">
        <v>14</v>
      </c>
      <c r="F407" s="45" t="s">
        <v>83</v>
      </c>
      <c r="G407" s="46" t="s">
        <v>139</v>
      </c>
      <c r="H407" s="47" t="s">
        <v>541</v>
      </c>
      <c r="I407" s="48">
        <f t="shared" si="4"/>
        <v>107</v>
      </c>
      <c r="J407" s="40">
        <f t="shared" si="6"/>
        <v>107</v>
      </c>
      <c r="K407" s="49">
        <v>43108.0</v>
      </c>
      <c r="L407" s="4"/>
    </row>
    <row r="408" ht="14.25" customHeight="1">
      <c r="A408" s="44">
        <v>7.0</v>
      </c>
      <c r="B408" s="45">
        <v>48.0</v>
      </c>
      <c r="C408" s="45">
        <v>39.0028488597008</v>
      </c>
      <c r="D408" s="45">
        <v>-94.5663300050162</v>
      </c>
      <c r="E408" s="45" t="s">
        <v>14</v>
      </c>
      <c r="F408" s="45" t="s">
        <v>83</v>
      </c>
      <c r="G408" s="46" t="s">
        <v>143</v>
      </c>
      <c r="H408" s="47" t="s">
        <v>542</v>
      </c>
      <c r="I408" s="48">
        <f t="shared" si="4"/>
        <v>7</v>
      </c>
      <c r="J408" s="40">
        <f t="shared" si="6"/>
        <v>7</v>
      </c>
      <c r="K408" s="49">
        <v>43103.0</v>
      </c>
      <c r="L408" s="4"/>
    </row>
    <row r="409" ht="14.25" customHeight="1">
      <c r="A409" s="44">
        <v>7.0</v>
      </c>
      <c r="B409" s="45">
        <v>49.0</v>
      </c>
      <c r="C409" s="45">
        <v>39.0028488595548</v>
      </c>
      <c r="D409" s="45">
        <v>-94.5661450510433</v>
      </c>
      <c r="E409" s="45" t="s">
        <v>14</v>
      </c>
      <c r="F409" s="45" t="s">
        <v>83</v>
      </c>
      <c r="G409" s="46" t="s">
        <v>524</v>
      </c>
      <c r="H409" s="47" t="s">
        <v>543</v>
      </c>
      <c r="I409" s="48">
        <f t="shared" si="4"/>
        <v>55</v>
      </c>
      <c r="J409" s="40">
        <f t="shared" si="6"/>
        <v>55</v>
      </c>
      <c r="K409" s="49">
        <v>43106.0</v>
      </c>
      <c r="L409" s="4"/>
    </row>
    <row r="410" ht="14.25" customHeight="1">
      <c r="A410" s="44">
        <v>7.0</v>
      </c>
      <c r="B410" s="45">
        <v>50.0</v>
      </c>
      <c r="C410" s="45">
        <v>39.0028488594088</v>
      </c>
      <c r="D410" s="45">
        <v>-94.5659600970705</v>
      </c>
      <c r="E410" s="45" t="s">
        <v>14</v>
      </c>
      <c r="F410" s="45" t="s">
        <v>83</v>
      </c>
      <c r="G410" s="46" t="s">
        <v>527</v>
      </c>
      <c r="H410" s="47" t="s">
        <v>544</v>
      </c>
      <c r="I410" s="48">
        <f t="shared" si="4"/>
        <v>10</v>
      </c>
      <c r="J410" s="40">
        <f t="shared" si="6"/>
        <v>10</v>
      </c>
      <c r="K410" s="63" t="s">
        <v>365</v>
      </c>
      <c r="L410" s="4"/>
    </row>
    <row r="411" ht="14.25" customHeight="1">
      <c r="A411" s="44">
        <v>7.0</v>
      </c>
      <c r="B411" s="45">
        <v>51.0</v>
      </c>
      <c r="C411" s="45">
        <v>39.0028488592628</v>
      </c>
      <c r="D411" s="45">
        <v>-94.5657751430976</v>
      </c>
      <c r="E411" s="45" t="s">
        <v>14</v>
      </c>
      <c r="F411" s="45" t="s">
        <v>83</v>
      </c>
      <c r="G411" s="46" t="s">
        <v>433</v>
      </c>
      <c r="H411" s="47" t="s">
        <v>545</v>
      </c>
      <c r="I411" s="48">
        <f t="shared" si="4"/>
        <v>4</v>
      </c>
      <c r="J411" s="40">
        <f t="shared" si="6"/>
        <v>4</v>
      </c>
      <c r="K411" s="56" t="s">
        <v>74</v>
      </c>
      <c r="L411" s="4"/>
    </row>
    <row r="412" ht="14.25" customHeight="1">
      <c r="A412" s="44">
        <v>7.0</v>
      </c>
      <c r="B412" s="45">
        <v>52.0</v>
      </c>
      <c r="C412" s="45">
        <v>39.0028488591168</v>
      </c>
      <c r="D412" s="45">
        <v>-94.5655901891248</v>
      </c>
      <c r="E412" s="45" t="s">
        <v>14</v>
      </c>
      <c r="F412" s="45" t="s">
        <v>83</v>
      </c>
      <c r="G412" s="46" t="s">
        <v>139</v>
      </c>
      <c r="H412" s="47" t="s">
        <v>546</v>
      </c>
      <c r="I412" s="48">
        <f t="shared" si="4"/>
        <v>107</v>
      </c>
      <c r="J412" s="40">
        <f t="shared" si="6"/>
        <v>107</v>
      </c>
      <c r="K412" s="49">
        <v>43108.0</v>
      </c>
      <c r="L412" s="4"/>
    </row>
    <row r="413" ht="14.25" customHeight="1">
      <c r="A413" s="44">
        <v>7.0</v>
      </c>
      <c r="B413" s="45">
        <v>53.0</v>
      </c>
      <c r="C413" s="45">
        <v>39.0028488589708</v>
      </c>
      <c r="D413" s="45">
        <v>-94.5654052351519</v>
      </c>
      <c r="E413" s="45" t="s">
        <v>14</v>
      </c>
      <c r="F413" s="45" t="s">
        <v>83</v>
      </c>
      <c r="G413" s="46" t="s">
        <v>524</v>
      </c>
      <c r="H413" s="47" t="s">
        <v>547</v>
      </c>
      <c r="I413" s="48">
        <f t="shared" si="4"/>
        <v>55</v>
      </c>
      <c r="J413" s="40">
        <f t="shared" si="6"/>
        <v>55</v>
      </c>
      <c r="K413" s="49">
        <v>43106.0</v>
      </c>
      <c r="L413" s="4"/>
    </row>
    <row r="414" ht="14.25" customHeight="1">
      <c r="A414" s="44">
        <v>7.0</v>
      </c>
      <c r="B414" s="45">
        <v>54.0</v>
      </c>
      <c r="C414" s="45">
        <v>39.0028488588248</v>
      </c>
      <c r="D414" s="45">
        <v>-94.5652202811791</v>
      </c>
      <c r="E414" s="45" t="s">
        <v>14</v>
      </c>
      <c r="F414" s="45" t="s">
        <v>83</v>
      </c>
      <c r="G414" s="46" t="s">
        <v>527</v>
      </c>
      <c r="H414" s="47" t="s">
        <v>548</v>
      </c>
      <c r="I414" s="48">
        <f t="shared" si="4"/>
        <v>10</v>
      </c>
      <c r="J414" s="40">
        <f t="shared" si="6"/>
        <v>10</v>
      </c>
      <c r="K414" s="63" t="s">
        <v>365</v>
      </c>
      <c r="L414" s="4"/>
    </row>
    <row r="415" ht="14.25" customHeight="1">
      <c r="A415" s="44">
        <v>7.0</v>
      </c>
      <c r="B415" s="45">
        <v>55.0</v>
      </c>
      <c r="C415" s="45">
        <v>39.0028488586788</v>
      </c>
      <c r="D415" s="45">
        <v>-94.5650353272062</v>
      </c>
      <c r="E415" s="45" t="s">
        <v>14</v>
      </c>
      <c r="F415" s="45" t="s">
        <v>83</v>
      </c>
      <c r="G415" s="46" t="s">
        <v>139</v>
      </c>
      <c r="H415" s="47" t="s">
        <v>549</v>
      </c>
      <c r="I415" s="48">
        <f t="shared" si="4"/>
        <v>107</v>
      </c>
      <c r="J415" s="40">
        <f t="shared" si="6"/>
        <v>107</v>
      </c>
      <c r="K415" s="49">
        <v>43108.0</v>
      </c>
      <c r="L415" s="4"/>
    </row>
    <row r="416" ht="14.25" customHeight="1">
      <c r="A416" s="44">
        <v>7.0</v>
      </c>
      <c r="B416" s="45">
        <v>56.0</v>
      </c>
      <c r="C416" s="45">
        <v>39.0028488585328</v>
      </c>
      <c r="D416" s="45">
        <v>-94.5648503732334</v>
      </c>
      <c r="E416" s="45" t="s">
        <v>14</v>
      </c>
      <c r="F416" s="45" t="s">
        <v>83</v>
      </c>
      <c r="G416" s="46" t="s">
        <v>313</v>
      </c>
      <c r="H416" s="47" t="s">
        <v>550</v>
      </c>
      <c r="I416" s="48">
        <f t="shared" si="4"/>
        <v>7</v>
      </c>
      <c r="J416" s="40">
        <f t="shared" si="6"/>
        <v>7</v>
      </c>
      <c r="K416" s="49">
        <v>43103.0</v>
      </c>
      <c r="L416" s="4"/>
    </row>
    <row r="417" ht="14.25" customHeight="1">
      <c r="A417" s="44">
        <v>7.0</v>
      </c>
      <c r="B417" s="45">
        <v>57.0</v>
      </c>
      <c r="C417" s="45">
        <v>39.0028488583868</v>
      </c>
      <c r="D417" s="45">
        <v>-94.5646654192605</v>
      </c>
      <c r="E417" s="45" t="s">
        <v>14</v>
      </c>
      <c r="F417" s="45" t="s">
        <v>83</v>
      </c>
      <c r="G417" s="46" t="s">
        <v>524</v>
      </c>
      <c r="H417" s="47" t="s">
        <v>551</v>
      </c>
      <c r="I417" s="48">
        <f t="shared" si="4"/>
        <v>55</v>
      </c>
      <c r="J417" s="40">
        <f t="shared" si="6"/>
        <v>55</v>
      </c>
      <c r="K417" s="49">
        <v>43106.0</v>
      </c>
      <c r="L417" s="4"/>
    </row>
    <row r="418" ht="14.25" customHeight="1">
      <c r="A418" s="44">
        <v>7.0</v>
      </c>
      <c r="B418" s="45">
        <v>58.0</v>
      </c>
      <c r="C418" s="45">
        <v>39.0028488582408</v>
      </c>
      <c r="D418" s="45">
        <v>-94.5644804652877</v>
      </c>
      <c r="E418" s="45" t="s">
        <v>14</v>
      </c>
      <c r="F418" s="45" t="s">
        <v>83</v>
      </c>
      <c r="G418" s="46" t="s">
        <v>527</v>
      </c>
      <c r="H418" s="47" t="s">
        <v>552</v>
      </c>
      <c r="I418" s="48">
        <f t="shared" si="4"/>
        <v>10</v>
      </c>
      <c r="J418" s="40">
        <f t="shared" si="6"/>
        <v>10</v>
      </c>
      <c r="K418" s="63" t="s">
        <v>365</v>
      </c>
      <c r="L418" s="4"/>
    </row>
    <row r="419" ht="14.25" customHeight="1">
      <c r="A419" s="44">
        <v>8.0</v>
      </c>
      <c r="B419" s="45">
        <v>1.0</v>
      </c>
      <c r="C419" s="45">
        <v>39.0027051361176</v>
      </c>
      <c r="D419" s="45">
        <v>-94.5750228424915</v>
      </c>
      <c r="E419" s="45" t="s">
        <v>18</v>
      </c>
      <c r="F419" s="45" t="s">
        <v>37</v>
      </c>
      <c r="G419" s="53" t="s">
        <v>38</v>
      </c>
      <c r="H419" s="47" t="s">
        <v>553</v>
      </c>
      <c r="I419" s="48">
        <f t="shared" si="4"/>
        <v>206</v>
      </c>
      <c r="J419" s="40">
        <f t="shared" si="6"/>
        <v>206</v>
      </c>
      <c r="K419" s="43" t="s">
        <v>40</v>
      </c>
      <c r="L419" s="4"/>
    </row>
    <row r="420" ht="14.25" customHeight="1">
      <c r="A420" s="44">
        <v>8.0</v>
      </c>
      <c r="B420" s="45">
        <v>2.0</v>
      </c>
      <c r="C420" s="45">
        <v>39.0027051359716</v>
      </c>
      <c r="D420" s="45">
        <v>-94.5748378888944</v>
      </c>
      <c r="E420" s="45" t="s">
        <v>18</v>
      </c>
      <c r="F420" s="45" t="s">
        <v>37</v>
      </c>
      <c r="G420" s="46" t="s">
        <v>554</v>
      </c>
      <c r="H420" s="47" t="s">
        <v>555</v>
      </c>
      <c r="I420" s="48">
        <f t="shared" si="4"/>
        <v>36</v>
      </c>
      <c r="J420" s="40">
        <f t="shared" si="6"/>
        <v>36</v>
      </c>
      <c r="K420" s="59"/>
      <c r="L420" s="4"/>
    </row>
    <row r="421" ht="14.25" customHeight="1">
      <c r="A421" s="44">
        <v>8.0</v>
      </c>
      <c r="B421" s="45">
        <v>3.0</v>
      </c>
      <c r="C421" s="45">
        <v>39.0027051358256</v>
      </c>
      <c r="D421" s="45">
        <v>-94.5746529352973</v>
      </c>
      <c r="E421" s="45" t="s">
        <v>18</v>
      </c>
      <c r="F421" s="45" t="s">
        <v>37</v>
      </c>
      <c r="G421" s="46" t="s">
        <v>556</v>
      </c>
      <c r="H421" s="47" t="s">
        <v>557</v>
      </c>
      <c r="I421" s="48">
        <f t="shared" si="4"/>
        <v>1</v>
      </c>
      <c r="J421" s="40">
        <f t="shared" si="6"/>
        <v>1</v>
      </c>
      <c r="K421" s="59"/>
      <c r="L421" s="4"/>
    </row>
    <row r="422" ht="14.25" customHeight="1">
      <c r="A422" s="44">
        <v>8.0</v>
      </c>
      <c r="B422" s="45">
        <v>4.0</v>
      </c>
      <c r="C422" s="45">
        <v>39.0027051356796</v>
      </c>
      <c r="D422" s="45">
        <v>-94.5744679817002</v>
      </c>
      <c r="E422" s="45" t="s">
        <v>18</v>
      </c>
      <c r="F422" s="45" t="s">
        <v>37</v>
      </c>
      <c r="G422" s="53" t="s">
        <v>38</v>
      </c>
      <c r="H422" s="47" t="s">
        <v>558</v>
      </c>
      <c r="I422" s="48">
        <f t="shared" si="4"/>
        <v>206</v>
      </c>
      <c r="J422" s="40">
        <f t="shared" si="6"/>
        <v>206</v>
      </c>
      <c r="K422" s="43" t="s">
        <v>40</v>
      </c>
      <c r="L422" s="4"/>
    </row>
    <row r="423" ht="14.25" customHeight="1">
      <c r="A423" s="44">
        <v>8.0</v>
      </c>
      <c r="B423" s="45">
        <v>5.0</v>
      </c>
      <c r="C423" s="45">
        <v>39.0027051355336</v>
      </c>
      <c r="D423" s="45">
        <v>-94.574283028103</v>
      </c>
      <c r="E423" s="45" t="s">
        <v>18</v>
      </c>
      <c r="F423" s="45" t="s">
        <v>37</v>
      </c>
      <c r="G423" s="46" t="s">
        <v>554</v>
      </c>
      <c r="H423" s="47" t="s">
        <v>559</v>
      </c>
      <c r="I423" s="48">
        <f t="shared" si="4"/>
        <v>36</v>
      </c>
      <c r="J423" s="40">
        <f t="shared" si="6"/>
        <v>36</v>
      </c>
      <c r="K423" s="59"/>
      <c r="L423" s="4"/>
    </row>
    <row r="424" ht="14.25" customHeight="1">
      <c r="A424" s="44">
        <v>8.0</v>
      </c>
      <c r="B424" s="45">
        <v>6.0</v>
      </c>
      <c r="C424" s="45">
        <v>39.0027051353876</v>
      </c>
      <c r="D424" s="45">
        <v>-94.5740980745059</v>
      </c>
      <c r="E424" s="45" t="s">
        <v>18</v>
      </c>
      <c r="F424" s="45" t="s">
        <v>37</v>
      </c>
      <c r="G424" s="46" t="s">
        <v>366</v>
      </c>
      <c r="H424" s="60" t="s">
        <v>560</v>
      </c>
      <c r="I424" s="48">
        <f t="shared" si="4"/>
        <v>193</v>
      </c>
      <c r="J424" s="40">
        <f t="shared" si="6"/>
        <v>193</v>
      </c>
      <c r="K424" s="49">
        <v>43110.0</v>
      </c>
      <c r="L424" s="4"/>
    </row>
    <row r="425" ht="14.25" customHeight="1">
      <c r="A425" s="44">
        <v>8.0</v>
      </c>
      <c r="B425" s="45">
        <v>7.0</v>
      </c>
      <c r="C425" s="45">
        <v>39.0027051352416</v>
      </c>
      <c r="D425" s="45">
        <v>-94.5739131209088</v>
      </c>
      <c r="E425" s="45" t="s">
        <v>18</v>
      </c>
      <c r="F425" s="45" t="s">
        <v>37</v>
      </c>
      <c r="G425" s="53" t="s">
        <v>38</v>
      </c>
      <c r="H425" s="47" t="s">
        <v>561</v>
      </c>
      <c r="I425" s="48">
        <f t="shared" si="4"/>
        <v>206</v>
      </c>
      <c r="J425" s="40">
        <f t="shared" si="6"/>
        <v>206</v>
      </c>
      <c r="K425" s="43" t="s">
        <v>40</v>
      </c>
      <c r="L425" s="4"/>
    </row>
    <row r="426" ht="14.25" customHeight="1">
      <c r="A426" s="44">
        <v>8.0</v>
      </c>
      <c r="B426" s="45">
        <v>8.0</v>
      </c>
      <c r="C426" s="45">
        <v>39.0027051350956</v>
      </c>
      <c r="D426" s="45">
        <v>-94.5737281673117</v>
      </c>
      <c r="E426" s="45" t="s">
        <v>18</v>
      </c>
      <c r="F426" s="45" t="s">
        <v>37</v>
      </c>
      <c r="G426" s="46" t="s">
        <v>554</v>
      </c>
      <c r="H426" s="47" t="s">
        <v>562</v>
      </c>
      <c r="I426" s="48">
        <f t="shared" si="4"/>
        <v>36</v>
      </c>
      <c r="J426" s="40">
        <f t="shared" si="6"/>
        <v>36</v>
      </c>
      <c r="K426" s="59"/>
      <c r="L426" s="4"/>
    </row>
    <row r="427" ht="14.25" customHeight="1">
      <c r="A427" s="44">
        <v>8.0</v>
      </c>
      <c r="B427" s="45">
        <v>9.0</v>
      </c>
      <c r="C427" s="45">
        <v>39.0027051349496</v>
      </c>
      <c r="D427" s="45">
        <v>-94.5735432137146</v>
      </c>
      <c r="E427" s="45" t="s">
        <v>18</v>
      </c>
      <c r="F427" s="45" t="s">
        <v>37</v>
      </c>
      <c r="G427" s="46" t="s">
        <v>366</v>
      </c>
      <c r="H427" s="60" t="s">
        <v>563</v>
      </c>
      <c r="I427" s="48">
        <f t="shared" si="4"/>
        <v>193</v>
      </c>
      <c r="J427" s="40">
        <f t="shared" si="6"/>
        <v>193</v>
      </c>
      <c r="K427" s="49">
        <v>43110.0</v>
      </c>
      <c r="L427" s="4"/>
    </row>
    <row r="428" ht="14.25" customHeight="1">
      <c r="A428" s="44">
        <v>8.0</v>
      </c>
      <c r="B428" s="45">
        <v>10.0</v>
      </c>
      <c r="C428" s="45">
        <v>39.0027051348036</v>
      </c>
      <c r="D428" s="45">
        <v>-94.5733582601175</v>
      </c>
      <c r="E428" s="45" t="s">
        <v>18</v>
      </c>
      <c r="F428" s="45" t="s">
        <v>37</v>
      </c>
      <c r="G428" s="53" t="s">
        <v>38</v>
      </c>
      <c r="H428" s="47" t="s">
        <v>564</v>
      </c>
      <c r="I428" s="48">
        <f t="shared" si="4"/>
        <v>206</v>
      </c>
      <c r="J428" s="40">
        <f t="shared" si="6"/>
        <v>206</v>
      </c>
      <c r="K428" s="43" t="s">
        <v>40</v>
      </c>
      <c r="L428" s="4"/>
    </row>
    <row r="429" ht="14.25" customHeight="1">
      <c r="A429" s="44">
        <v>8.0</v>
      </c>
      <c r="B429" s="45">
        <v>11.0</v>
      </c>
      <c r="C429" s="45">
        <v>39.0027051346576</v>
      </c>
      <c r="D429" s="45">
        <v>-94.5731733065204</v>
      </c>
      <c r="E429" s="45" t="s">
        <v>18</v>
      </c>
      <c r="F429" s="45" t="s">
        <v>37</v>
      </c>
      <c r="G429" s="46" t="s">
        <v>554</v>
      </c>
      <c r="H429" s="47" t="s">
        <v>565</v>
      </c>
      <c r="I429" s="48">
        <f t="shared" si="4"/>
        <v>36</v>
      </c>
      <c r="J429" s="40">
        <f t="shared" si="6"/>
        <v>36</v>
      </c>
      <c r="K429" s="59"/>
      <c r="L429" s="4"/>
    </row>
    <row r="430" ht="14.25" customHeight="1">
      <c r="A430" s="44">
        <v>8.0</v>
      </c>
      <c r="B430" s="45">
        <v>12.0</v>
      </c>
      <c r="C430" s="45">
        <v>39.0027051345116</v>
      </c>
      <c r="D430" s="45">
        <v>-94.5729883529232</v>
      </c>
      <c r="E430" s="45" t="s">
        <v>18</v>
      </c>
      <c r="F430" s="45" t="s">
        <v>37</v>
      </c>
      <c r="G430" s="46" t="s">
        <v>366</v>
      </c>
      <c r="H430" s="60" t="s">
        <v>566</v>
      </c>
      <c r="I430" s="48">
        <f t="shared" si="4"/>
        <v>193</v>
      </c>
      <c r="J430" s="40">
        <f t="shared" si="6"/>
        <v>193</v>
      </c>
      <c r="K430" s="49">
        <v>43110.0</v>
      </c>
      <c r="L430" s="4"/>
    </row>
    <row r="431" ht="14.25" customHeight="1">
      <c r="A431" s="44">
        <v>8.0</v>
      </c>
      <c r="B431" s="45">
        <v>13.0</v>
      </c>
      <c r="C431" s="45">
        <v>39.0027051343656</v>
      </c>
      <c r="D431" s="45">
        <v>-94.5728033993261</v>
      </c>
      <c r="E431" s="45" t="s">
        <v>18</v>
      </c>
      <c r="F431" s="45" t="s">
        <v>37</v>
      </c>
      <c r="G431" s="53" t="s">
        <v>38</v>
      </c>
      <c r="H431" s="47" t="s">
        <v>567</v>
      </c>
      <c r="I431" s="48">
        <f t="shared" si="4"/>
        <v>206</v>
      </c>
      <c r="J431" s="40">
        <f t="shared" si="6"/>
        <v>206</v>
      </c>
      <c r="K431" s="43" t="s">
        <v>40</v>
      </c>
      <c r="L431" s="4"/>
    </row>
    <row r="432" ht="14.25" customHeight="1">
      <c r="A432" s="44">
        <v>8.0</v>
      </c>
      <c r="B432" s="45">
        <v>14.0</v>
      </c>
      <c r="C432" s="45">
        <v>39.0027051342196</v>
      </c>
      <c r="D432" s="45">
        <v>-94.572618445729</v>
      </c>
      <c r="E432" s="45" t="s">
        <v>18</v>
      </c>
      <c r="F432" s="45" t="s">
        <v>37</v>
      </c>
      <c r="G432" s="46" t="s">
        <v>554</v>
      </c>
      <c r="H432" s="47" t="s">
        <v>568</v>
      </c>
      <c r="I432" s="48">
        <f t="shared" si="4"/>
        <v>36</v>
      </c>
      <c r="J432" s="40">
        <f t="shared" si="6"/>
        <v>36</v>
      </c>
      <c r="K432" s="59"/>
      <c r="L432" s="4"/>
    </row>
    <row r="433" ht="14.25" customHeight="1">
      <c r="A433" s="44">
        <v>8.0</v>
      </c>
      <c r="B433" s="45">
        <v>15.0</v>
      </c>
      <c r="C433" s="45">
        <v>39.0027051340736</v>
      </c>
      <c r="D433" s="45">
        <v>-94.5724334921319</v>
      </c>
      <c r="E433" s="45" t="s">
        <v>18</v>
      </c>
      <c r="F433" s="45" t="s">
        <v>37</v>
      </c>
      <c r="G433" s="46" t="s">
        <v>366</v>
      </c>
      <c r="H433" s="47" t="s">
        <v>569</v>
      </c>
      <c r="I433" s="48">
        <f t="shared" si="4"/>
        <v>193</v>
      </c>
      <c r="J433" s="40">
        <f t="shared" si="6"/>
        <v>193</v>
      </c>
      <c r="K433" s="49">
        <v>43110.0</v>
      </c>
      <c r="L433" s="4"/>
    </row>
    <row r="434" ht="14.25" customHeight="1">
      <c r="A434" s="44">
        <v>8.0</v>
      </c>
      <c r="B434" s="45">
        <v>16.0</v>
      </c>
      <c r="C434" s="45">
        <v>39.0027051339276</v>
      </c>
      <c r="D434" s="45">
        <v>-94.5722485385348</v>
      </c>
      <c r="E434" s="45" t="s">
        <v>18</v>
      </c>
      <c r="F434" s="45" t="s">
        <v>37</v>
      </c>
      <c r="G434" s="46" t="s">
        <v>161</v>
      </c>
      <c r="H434" s="47" t="s">
        <v>570</v>
      </c>
      <c r="I434" s="48">
        <f t="shared" si="4"/>
        <v>50</v>
      </c>
      <c r="J434" s="40">
        <f t="shared" si="6"/>
        <v>50</v>
      </c>
      <c r="K434" s="58">
        <v>10.0</v>
      </c>
      <c r="L434" s="4"/>
    </row>
    <row r="435" ht="14.25" customHeight="1">
      <c r="A435" s="44">
        <v>8.0</v>
      </c>
      <c r="B435" s="45">
        <v>17.0</v>
      </c>
      <c r="C435" s="45">
        <v>39.0027051337815</v>
      </c>
      <c r="D435" s="45">
        <v>-94.5720635849377</v>
      </c>
      <c r="E435" s="45" t="s">
        <v>18</v>
      </c>
      <c r="F435" s="45" t="s">
        <v>37</v>
      </c>
      <c r="G435" s="46" t="s">
        <v>554</v>
      </c>
      <c r="H435" s="47" t="s">
        <v>571</v>
      </c>
      <c r="I435" s="48">
        <f t="shared" si="4"/>
        <v>36</v>
      </c>
      <c r="J435" s="40">
        <f t="shared" si="6"/>
        <v>36</v>
      </c>
      <c r="K435" s="59"/>
      <c r="L435" s="4"/>
    </row>
    <row r="436" ht="14.25" customHeight="1">
      <c r="A436" s="44">
        <v>8.0</v>
      </c>
      <c r="B436" s="45">
        <v>18.0</v>
      </c>
      <c r="C436" s="45">
        <v>39.0027051336355</v>
      </c>
      <c r="D436" s="45">
        <v>-94.5718786313406</v>
      </c>
      <c r="E436" s="45" t="s">
        <v>18</v>
      </c>
      <c r="F436" s="45" t="s">
        <v>37</v>
      </c>
      <c r="G436" s="46" t="s">
        <v>366</v>
      </c>
      <c r="H436" s="47" t="s">
        <v>572</v>
      </c>
      <c r="I436" s="48">
        <f t="shared" si="4"/>
        <v>193</v>
      </c>
      <c r="J436" s="40">
        <f t="shared" si="6"/>
        <v>193</v>
      </c>
      <c r="K436" s="49">
        <v>43110.0</v>
      </c>
      <c r="L436" s="4"/>
    </row>
    <row r="437" ht="14.25" customHeight="1">
      <c r="A437" s="44">
        <v>8.0</v>
      </c>
      <c r="B437" s="45">
        <v>19.0</v>
      </c>
      <c r="C437" s="45">
        <v>39.0027051334895</v>
      </c>
      <c r="D437" s="45">
        <v>-94.5716936777435</v>
      </c>
      <c r="E437" s="45" t="s">
        <v>18</v>
      </c>
      <c r="F437" s="45" t="s">
        <v>37</v>
      </c>
      <c r="G437" s="46" t="s">
        <v>112</v>
      </c>
      <c r="H437" s="47" t="s">
        <v>573</v>
      </c>
      <c r="I437" s="48">
        <f t="shared" si="4"/>
        <v>4</v>
      </c>
      <c r="J437" s="40">
        <f t="shared" si="6"/>
        <v>4</v>
      </c>
      <c r="K437" s="49">
        <v>43102.0</v>
      </c>
      <c r="L437" s="4"/>
    </row>
    <row r="438" ht="14.25" customHeight="1">
      <c r="A438" s="44">
        <v>8.0</v>
      </c>
      <c r="B438" s="45">
        <v>20.0</v>
      </c>
      <c r="C438" s="45">
        <v>39.0027051333435</v>
      </c>
      <c r="D438" s="45">
        <v>-94.5715087241463</v>
      </c>
      <c r="E438" s="45" t="s">
        <v>18</v>
      </c>
      <c r="F438" s="45" t="s">
        <v>37</v>
      </c>
      <c r="G438" s="46" t="s">
        <v>188</v>
      </c>
      <c r="H438" s="60" t="s">
        <v>574</v>
      </c>
      <c r="I438" s="48">
        <f t="shared" si="4"/>
        <v>193</v>
      </c>
      <c r="J438" s="40">
        <f t="shared" si="6"/>
        <v>193</v>
      </c>
      <c r="K438" s="56" t="s">
        <v>40</v>
      </c>
      <c r="L438" s="4"/>
    </row>
    <row r="439" ht="14.25" customHeight="1">
      <c r="A439" s="44">
        <v>8.0</v>
      </c>
      <c r="B439" s="45">
        <v>21.0</v>
      </c>
      <c r="C439" s="45">
        <v>39.0027051331975</v>
      </c>
      <c r="D439" s="45">
        <v>-94.5713237705492</v>
      </c>
      <c r="E439" s="45" t="s">
        <v>18</v>
      </c>
      <c r="F439" s="45" t="s">
        <v>37</v>
      </c>
      <c r="G439" s="46" t="s">
        <v>366</v>
      </c>
      <c r="H439" s="47" t="s">
        <v>575</v>
      </c>
      <c r="I439" s="48">
        <f t="shared" si="4"/>
        <v>193</v>
      </c>
      <c r="J439" s="40">
        <f t="shared" si="6"/>
        <v>193</v>
      </c>
      <c r="K439" s="49">
        <v>43110.0</v>
      </c>
      <c r="L439" s="4"/>
    </row>
    <row r="440" ht="14.25" customHeight="1">
      <c r="A440" s="44">
        <v>8.0</v>
      </c>
      <c r="B440" s="45">
        <v>22.0</v>
      </c>
      <c r="C440" s="45">
        <v>39.0027051330515</v>
      </c>
      <c r="D440" s="45">
        <v>-94.5711388169521</v>
      </c>
      <c r="E440" s="45" t="s">
        <v>18</v>
      </c>
      <c r="F440" s="45" t="s">
        <v>37</v>
      </c>
      <c r="G440" s="46" t="s">
        <v>161</v>
      </c>
      <c r="H440" s="47" t="s">
        <v>576</v>
      </c>
      <c r="I440" s="48">
        <f t="shared" si="4"/>
        <v>50</v>
      </c>
      <c r="J440" s="40">
        <f t="shared" si="6"/>
        <v>50</v>
      </c>
      <c r="K440" s="58">
        <v>10.0</v>
      </c>
      <c r="L440" s="4"/>
    </row>
    <row r="441" ht="14.25" customHeight="1">
      <c r="A441" s="44">
        <v>8.0</v>
      </c>
      <c r="B441" s="45">
        <v>23.0</v>
      </c>
      <c r="C441" s="45">
        <v>39.0027051329055</v>
      </c>
      <c r="D441" s="45">
        <v>-94.570953863355</v>
      </c>
      <c r="E441" s="45" t="s">
        <v>18</v>
      </c>
      <c r="F441" s="45" t="s">
        <v>37</v>
      </c>
      <c r="G441" s="46" t="s">
        <v>188</v>
      </c>
      <c r="H441" s="60" t="s">
        <v>577</v>
      </c>
      <c r="I441" s="48">
        <f t="shared" si="4"/>
        <v>193</v>
      </c>
      <c r="J441" s="40">
        <f t="shared" si="6"/>
        <v>193</v>
      </c>
      <c r="K441" s="56" t="s">
        <v>40</v>
      </c>
      <c r="L441" s="4"/>
    </row>
    <row r="442" ht="14.25" customHeight="1">
      <c r="A442" s="44">
        <v>8.0</v>
      </c>
      <c r="B442" s="45">
        <v>24.0</v>
      </c>
      <c r="C442" s="45">
        <v>39.0027051327595</v>
      </c>
      <c r="D442" s="45">
        <v>-94.5707689097579</v>
      </c>
      <c r="E442" s="45" t="s">
        <v>18</v>
      </c>
      <c r="F442" s="45" t="s">
        <v>37</v>
      </c>
      <c r="G442" s="46" t="s">
        <v>366</v>
      </c>
      <c r="H442" s="47" t="s">
        <v>578</v>
      </c>
      <c r="I442" s="48">
        <f t="shared" si="4"/>
        <v>193</v>
      </c>
      <c r="J442" s="40">
        <f t="shared" si="6"/>
        <v>193</v>
      </c>
      <c r="K442" s="49">
        <v>43110.0</v>
      </c>
      <c r="L442" s="4"/>
    </row>
    <row r="443" ht="14.25" customHeight="1">
      <c r="A443" s="44">
        <v>8.0</v>
      </c>
      <c r="B443" s="45">
        <v>25.0</v>
      </c>
      <c r="C443" s="45">
        <v>39.0027051326135</v>
      </c>
      <c r="D443" s="45">
        <v>-94.5705839561608</v>
      </c>
      <c r="E443" s="45" t="s">
        <v>18</v>
      </c>
      <c r="F443" s="45" t="s">
        <v>37</v>
      </c>
      <c r="G443" s="46" t="s">
        <v>161</v>
      </c>
      <c r="H443" s="47" t="s">
        <v>579</v>
      </c>
      <c r="I443" s="48">
        <f t="shared" si="4"/>
        <v>50</v>
      </c>
      <c r="J443" s="40">
        <f t="shared" si="6"/>
        <v>50</v>
      </c>
      <c r="K443" s="58">
        <v>10.0</v>
      </c>
      <c r="L443" s="4"/>
    </row>
    <row r="444" ht="14.25" customHeight="1">
      <c r="A444" s="44">
        <v>8.0</v>
      </c>
      <c r="B444" s="45">
        <v>26.0</v>
      </c>
      <c r="C444" s="45">
        <v>39.0027051324675</v>
      </c>
      <c r="D444" s="45">
        <v>-94.5703990025637</v>
      </c>
      <c r="E444" s="45" t="s">
        <v>14</v>
      </c>
      <c r="F444" s="45" t="s">
        <v>83</v>
      </c>
      <c r="G444" s="46" t="s">
        <v>188</v>
      </c>
      <c r="H444" s="60" t="s">
        <v>580</v>
      </c>
      <c r="I444" s="48">
        <f t="shared" si="4"/>
        <v>193</v>
      </c>
      <c r="J444" s="40">
        <f t="shared" si="6"/>
        <v>193</v>
      </c>
      <c r="K444" s="56" t="s">
        <v>40</v>
      </c>
      <c r="L444" s="4"/>
    </row>
    <row r="445" ht="14.25" customHeight="1">
      <c r="A445" s="44">
        <v>8.0</v>
      </c>
      <c r="B445" s="45">
        <v>27.0</v>
      </c>
      <c r="C445" s="45">
        <v>39.0027051323215</v>
      </c>
      <c r="D445" s="45">
        <v>-94.5702140489665</v>
      </c>
      <c r="E445" s="45" t="s">
        <v>14</v>
      </c>
      <c r="F445" s="45" t="s">
        <v>83</v>
      </c>
      <c r="G445" s="46" t="s">
        <v>366</v>
      </c>
      <c r="H445" s="47" t="s">
        <v>581</v>
      </c>
      <c r="I445" s="48">
        <f t="shared" si="4"/>
        <v>193</v>
      </c>
      <c r="J445" s="40">
        <f t="shared" si="6"/>
        <v>193</v>
      </c>
      <c r="K445" s="49">
        <v>43110.0</v>
      </c>
      <c r="L445" s="4"/>
    </row>
    <row r="446" ht="14.25" customHeight="1">
      <c r="A446" s="44">
        <v>8.0</v>
      </c>
      <c r="B446" s="45">
        <v>28.0</v>
      </c>
      <c r="C446" s="45">
        <v>39.0027051321755</v>
      </c>
      <c r="D446" s="45">
        <v>-94.5700290953694</v>
      </c>
      <c r="E446" s="45" t="s">
        <v>14</v>
      </c>
      <c r="F446" s="45" t="s">
        <v>83</v>
      </c>
      <c r="G446" s="46" t="s">
        <v>161</v>
      </c>
      <c r="H446" s="47" t="s">
        <v>582</v>
      </c>
      <c r="I446" s="48">
        <f t="shared" si="4"/>
        <v>50</v>
      </c>
      <c r="J446" s="40">
        <f t="shared" si="6"/>
        <v>50</v>
      </c>
      <c r="K446" s="58">
        <v>10.0</v>
      </c>
      <c r="L446" s="4"/>
    </row>
    <row r="447" ht="14.25" customHeight="1">
      <c r="A447" s="44">
        <v>8.0</v>
      </c>
      <c r="B447" s="45">
        <v>29.0</v>
      </c>
      <c r="C447" s="45">
        <v>39.0027051320295</v>
      </c>
      <c r="D447" s="45">
        <v>-94.5698441417723</v>
      </c>
      <c r="E447" s="45" t="s">
        <v>14</v>
      </c>
      <c r="F447" s="45" t="s">
        <v>83</v>
      </c>
      <c r="G447" s="46" t="s">
        <v>188</v>
      </c>
      <c r="H447" s="60" t="s">
        <v>583</v>
      </c>
      <c r="I447" s="48">
        <f t="shared" si="4"/>
        <v>193</v>
      </c>
      <c r="J447" s="40">
        <f t="shared" si="6"/>
        <v>193</v>
      </c>
      <c r="K447" s="56" t="s">
        <v>40</v>
      </c>
      <c r="L447" s="4"/>
    </row>
    <row r="448" ht="14.25" customHeight="1">
      <c r="A448" s="44">
        <v>8.0</v>
      </c>
      <c r="B448" s="45">
        <v>30.0</v>
      </c>
      <c r="C448" s="45">
        <v>39.0027051318835</v>
      </c>
      <c r="D448" s="45">
        <v>-94.5696591881752</v>
      </c>
      <c r="E448" s="45" t="s">
        <v>14</v>
      </c>
      <c r="F448" s="45" t="s">
        <v>83</v>
      </c>
      <c r="G448" s="46" t="s">
        <v>366</v>
      </c>
      <c r="H448" s="47" t="s">
        <v>584</v>
      </c>
      <c r="I448" s="48">
        <f t="shared" si="4"/>
        <v>193</v>
      </c>
      <c r="J448" s="40">
        <f t="shared" si="6"/>
        <v>193</v>
      </c>
      <c r="K448" s="49">
        <v>43110.0</v>
      </c>
      <c r="L448" s="4"/>
    </row>
    <row r="449" ht="14.25" customHeight="1">
      <c r="A449" s="44">
        <v>8.0</v>
      </c>
      <c r="B449" s="45">
        <v>31.0</v>
      </c>
      <c r="C449" s="45">
        <v>39.0027051317375</v>
      </c>
      <c r="D449" s="45">
        <v>-94.5694742345781</v>
      </c>
      <c r="E449" s="45" t="s">
        <v>14</v>
      </c>
      <c r="F449" s="45" t="s">
        <v>83</v>
      </c>
      <c r="G449" s="46" t="s">
        <v>161</v>
      </c>
      <c r="H449" s="47" t="s">
        <v>585</v>
      </c>
      <c r="I449" s="48">
        <f t="shared" si="4"/>
        <v>50</v>
      </c>
      <c r="J449" s="40">
        <f t="shared" si="6"/>
        <v>50</v>
      </c>
      <c r="K449" s="58">
        <v>10.0</v>
      </c>
      <c r="L449" s="4"/>
    </row>
    <row r="450" ht="14.25" customHeight="1">
      <c r="A450" s="44">
        <v>8.0</v>
      </c>
      <c r="B450" s="45">
        <v>32.0</v>
      </c>
      <c r="C450" s="45">
        <v>39.0027051315915</v>
      </c>
      <c r="D450" s="45">
        <v>-94.569289280981</v>
      </c>
      <c r="E450" s="45" t="s">
        <v>14</v>
      </c>
      <c r="F450" s="45" t="s">
        <v>83</v>
      </c>
      <c r="G450" s="46" t="s">
        <v>188</v>
      </c>
      <c r="H450" s="60" t="s">
        <v>586</v>
      </c>
      <c r="I450" s="48">
        <f t="shared" si="4"/>
        <v>193</v>
      </c>
      <c r="J450" s="40">
        <f t="shared" si="6"/>
        <v>193</v>
      </c>
      <c r="K450" s="56" t="s">
        <v>40</v>
      </c>
      <c r="L450" s="4"/>
    </row>
    <row r="451" ht="14.25" customHeight="1">
      <c r="A451" s="44">
        <v>8.0</v>
      </c>
      <c r="B451" s="45">
        <v>33.0</v>
      </c>
      <c r="C451" s="45">
        <v>39.0027051314455</v>
      </c>
      <c r="D451" s="45">
        <v>-94.5691043273839</v>
      </c>
      <c r="E451" s="45" t="s">
        <v>14</v>
      </c>
      <c r="F451" s="45" t="s">
        <v>83</v>
      </c>
      <c r="G451" s="46" t="s">
        <v>366</v>
      </c>
      <c r="H451" s="47" t="s">
        <v>587</v>
      </c>
      <c r="I451" s="48">
        <f t="shared" si="4"/>
        <v>193</v>
      </c>
      <c r="J451" s="40">
        <f t="shared" si="6"/>
        <v>193</v>
      </c>
      <c r="K451" s="49">
        <v>43110.0</v>
      </c>
      <c r="L451" s="4"/>
    </row>
    <row r="452" ht="14.25" customHeight="1">
      <c r="A452" s="44">
        <v>8.0</v>
      </c>
      <c r="B452" s="45">
        <v>34.0</v>
      </c>
      <c r="C452" s="45">
        <v>39.0027051312995</v>
      </c>
      <c r="D452" s="45">
        <v>-94.5689193737868</v>
      </c>
      <c r="E452" s="45" t="s">
        <v>14</v>
      </c>
      <c r="F452" s="45" t="s">
        <v>83</v>
      </c>
      <c r="G452" s="46" t="s">
        <v>161</v>
      </c>
      <c r="H452" s="47" t="s">
        <v>588</v>
      </c>
      <c r="I452" s="48">
        <f t="shared" si="4"/>
        <v>50</v>
      </c>
      <c r="J452" s="40">
        <f t="shared" si="6"/>
        <v>50</v>
      </c>
      <c r="K452" s="58">
        <v>10.0</v>
      </c>
      <c r="L452" s="4"/>
    </row>
    <row r="453" ht="14.25" customHeight="1">
      <c r="A453" s="44">
        <v>8.0</v>
      </c>
      <c r="B453" s="45">
        <v>35.0</v>
      </c>
      <c r="C453" s="45">
        <v>39.0027051311535</v>
      </c>
      <c r="D453" s="45">
        <v>-94.5687344201896</v>
      </c>
      <c r="E453" s="45" t="s">
        <v>14</v>
      </c>
      <c r="F453" s="45" t="s">
        <v>83</v>
      </c>
      <c r="G453" s="46" t="s">
        <v>188</v>
      </c>
      <c r="H453" s="47" t="s">
        <v>589</v>
      </c>
      <c r="I453" s="48">
        <f t="shared" si="4"/>
        <v>193</v>
      </c>
      <c r="J453" s="40">
        <f t="shared" si="6"/>
        <v>193</v>
      </c>
      <c r="K453" s="56" t="s">
        <v>40</v>
      </c>
      <c r="L453" s="4"/>
    </row>
    <row r="454" ht="14.25" customHeight="1">
      <c r="A454" s="44">
        <v>8.0</v>
      </c>
      <c r="B454" s="45">
        <v>36.0</v>
      </c>
      <c r="C454" s="45">
        <v>39.0027051310075</v>
      </c>
      <c r="D454" s="45">
        <v>-94.5685494665925</v>
      </c>
      <c r="E454" s="45" t="s">
        <v>14</v>
      </c>
      <c r="F454" s="45" t="s">
        <v>83</v>
      </c>
      <c r="G454" s="46" t="s">
        <v>366</v>
      </c>
      <c r="H454" s="47" t="s">
        <v>590</v>
      </c>
      <c r="I454" s="48">
        <f t="shared" si="4"/>
        <v>193</v>
      </c>
      <c r="J454" s="40">
        <f t="shared" si="6"/>
        <v>193</v>
      </c>
      <c r="K454" s="49">
        <v>43110.0</v>
      </c>
      <c r="L454" s="4"/>
    </row>
    <row r="455" ht="14.25" customHeight="1">
      <c r="A455" s="44">
        <v>8.0</v>
      </c>
      <c r="B455" s="45">
        <v>37.0</v>
      </c>
      <c r="C455" s="45">
        <v>39.0027051308615</v>
      </c>
      <c r="D455" s="45">
        <v>-94.5683645129954</v>
      </c>
      <c r="E455" s="45" t="s">
        <v>14</v>
      </c>
      <c r="F455" s="45" t="s">
        <v>83</v>
      </c>
      <c r="G455" s="46" t="s">
        <v>161</v>
      </c>
      <c r="H455" s="47" t="s">
        <v>591</v>
      </c>
      <c r="I455" s="48">
        <f t="shared" si="4"/>
        <v>50</v>
      </c>
      <c r="J455" s="40">
        <f t="shared" si="6"/>
        <v>50</v>
      </c>
      <c r="K455" s="58">
        <v>10.0</v>
      </c>
      <c r="L455" s="4"/>
    </row>
    <row r="456" ht="14.25" customHeight="1">
      <c r="A456" s="44">
        <v>8.0</v>
      </c>
      <c r="B456" s="45">
        <v>38.0</v>
      </c>
      <c r="C456" s="45">
        <v>39.0027051307155</v>
      </c>
      <c r="D456" s="45">
        <v>-94.5681795593984</v>
      </c>
      <c r="E456" s="45" t="s">
        <v>14</v>
      </c>
      <c r="F456" s="45" t="s">
        <v>83</v>
      </c>
      <c r="G456" s="46" t="s">
        <v>188</v>
      </c>
      <c r="H456" s="47" t="s">
        <v>592</v>
      </c>
      <c r="I456" s="48">
        <f t="shared" si="4"/>
        <v>193</v>
      </c>
      <c r="J456" s="40">
        <f t="shared" si="6"/>
        <v>193</v>
      </c>
      <c r="K456" s="56" t="s">
        <v>40</v>
      </c>
      <c r="L456" s="4"/>
    </row>
    <row r="457" ht="14.25" customHeight="1">
      <c r="A457" s="44">
        <v>8.0</v>
      </c>
      <c r="B457" s="45">
        <v>39.0</v>
      </c>
      <c r="C457" s="45">
        <v>39.0027051305694</v>
      </c>
      <c r="D457" s="45">
        <v>-94.5679946058013</v>
      </c>
      <c r="E457" s="45" t="s">
        <v>14</v>
      </c>
      <c r="F457" s="45" t="s">
        <v>83</v>
      </c>
      <c r="G457" s="46" t="s">
        <v>366</v>
      </c>
      <c r="H457" s="47" t="s">
        <v>593</v>
      </c>
      <c r="I457" s="48">
        <f t="shared" si="4"/>
        <v>193</v>
      </c>
      <c r="J457" s="40">
        <f t="shared" si="6"/>
        <v>193</v>
      </c>
      <c r="K457" s="49">
        <v>43110.0</v>
      </c>
      <c r="L457" s="4"/>
    </row>
    <row r="458" ht="14.25" customHeight="1">
      <c r="A458" s="44">
        <v>8.0</v>
      </c>
      <c r="B458" s="45">
        <v>40.0</v>
      </c>
      <c r="C458" s="45">
        <v>39.0027051304234</v>
      </c>
      <c r="D458" s="45">
        <v>-94.5678096522042</v>
      </c>
      <c r="E458" s="45" t="s">
        <v>14</v>
      </c>
      <c r="F458" s="45" t="s">
        <v>83</v>
      </c>
      <c r="G458" s="46" t="s">
        <v>161</v>
      </c>
      <c r="H458" s="47" t="s">
        <v>594</v>
      </c>
      <c r="I458" s="48">
        <f t="shared" si="4"/>
        <v>50</v>
      </c>
      <c r="J458" s="40">
        <f t="shared" si="6"/>
        <v>50</v>
      </c>
      <c r="K458" s="58">
        <v>10.0</v>
      </c>
      <c r="L458" s="4"/>
    </row>
    <row r="459" ht="14.25" customHeight="1">
      <c r="A459" s="44">
        <v>8.0</v>
      </c>
      <c r="B459" s="45">
        <v>41.0</v>
      </c>
      <c r="C459" s="45">
        <v>39.0027051302774</v>
      </c>
      <c r="D459" s="45">
        <v>-94.5676246986071</v>
      </c>
      <c r="E459" s="45" t="s">
        <v>14</v>
      </c>
      <c r="F459" s="45" t="s">
        <v>83</v>
      </c>
      <c r="G459" s="46" t="s">
        <v>188</v>
      </c>
      <c r="H459" s="47" t="s">
        <v>595</v>
      </c>
      <c r="I459" s="48">
        <f t="shared" si="4"/>
        <v>193</v>
      </c>
      <c r="J459" s="40">
        <f t="shared" si="6"/>
        <v>193</v>
      </c>
      <c r="K459" s="56" t="s">
        <v>40</v>
      </c>
      <c r="L459" s="4"/>
    </row>
    <row r="460" ht="14.25" customHeight="1">
      <c r="A460" s="44">
        <v>8.0</v>
      </c>
      <c r="B460" s="45">
        <v>42.0</v>
      </c>
      <c r="C460" s="45">
        <v>39.0027051301314</v>
      </c>
      <c r="D460" s="45">
        <v>-94.56743974501</v>
      </c>
      <c r="E460" s="45" t="s">
        <v>14</v>
      </c>
      <c r="F460" s="45" t="s">
        <v>83</v>
      </c>
      <c r="G460" s="46" t="s">
        <v>366</v>
      </c>
      <c r="H460" s="47" t="s">
        <v>596</v>
      </c>
      <c r="I460" s="48">
        <f t="shared" si="4"/>
        <v>193</v>
      </c>
      <c r="J460" s="40">
        <f t="shared" si="6"/>
        <v>193</v>
      </c>
      <c r="K460" s="49">
        <v>43110.0</v>
      </c>
      <c r="L460" s="4"/>
    </row>
    <row r="461" ht="14.25" customHeight="1">
      <c r="A461" s="44">
        <v>8.0</v>
      </c>
      <c r="B461" s="45">
        <v>43.0</v>
      </c>
      <c r="C461" s="45">
        <v>39.0027051299854</v>
      </c>
      <c r="D461" s="45">
        <v>-94.5672547914128</v>
      </c>
      <c r="E461" s="45" t="s">
        <v>14</v>
      </c>
      <c r="F461" s="45" t="s">
        <v>83</v>
      </c>
      <c r="G461" s="46" t="s">
        <v>161</v>
      </c>
      <c r="H461" s="47" t="s">
        <v>597</v>
      </c>
      <c r="I461" s="48">
        <f t="shared" si="4"/>
        <v>50</v>
      </c>
      <c r="J461" s="40">
        <f t="shared" si="6"/>
        <v>50</v>
      </c>
      <c r="K461" s="58">
        <v>10.0</v>
      </c>
      <c r="L461" s="4"/>
    </row>
    <row r="462" ht="14.25" customHeight="1">
      <c r="A462" s="44">
        <v>8.0</v>
      </c>
      <c r="B462" s="45">
        <v>44.0</v>
      </c>
      <c r="C462" s="45">
        <v>39.0027051298394</v>
      </c>
      <c r="D462" s="45">
        <v>-94.5670698378157</v>
      </c>
      <c r="E462" s="45" t="s">
        <v>14</v>
      </c>
      <c r="F462" s="45" t="s">
        <v>83</v>
      </c>
      <c r="G462" s="46" t="s">
        <v>188</v>
      </c>
      <c r="H462" s="47" t="s">
        <v>598</v>
      </c>
      <c r="I462" s="48">
        <f t="shared" si="4"/>
        <v>193</v>
      </c>
      <c r="J462" s="40">
        <f t="shared" si="6"/>
        <v>193</v>
      </c>
      <c r="K462" s="56" t="s">
        <v>40</v>
      </c>
      <c r="L462" s="4"/>
    </row>
    <row r="463" ht="14.25" customHeight="1">
      <c r="A463" s="44">
        <v>8.0</v>
      </c>
      <c r="B463" s="45">
        <v>45.0</v>
      </c>
      <c r="C463" s="45">
        <v>39.0027051296934</v>
      </c>
      <c r="D463" s="45">
        <v>-94.5668848842186</v>
      </c>
      <c r="E463" s="45" t="s">
        <v>14</v>
      </c>
      <c r="F463" s="45" t="s">
        <v>83</v>
      </c>
      <c r="G463" s="46" t="s">
        <v>366</v>
      </c>
      <c r="H463" s="47" t="s">
        <v>599</v>
      </c>
      <c r="I463" s="48">
        <f t="shared" si="4"/>
        <v>193</v>
      </c>
      <c r="J463" s="40">
        <f t="shared" si="6"/>
        <v>193</v>
      </c>
      <c r="K463" s="49">
        <v>43110.0</v>
      </c>
      <c r="L463" s="4"/>
    </row>
    <row r="464" ht="14.25" customHeight="1">
      <c r="A464" s="44">
        <v>8.0</v>
      </c>
      <c r="B464" s="45">
        <v>46.0</v>
      </c>
      <c r="C464" s="45">
        <v>39.0027051295474</v>
      </c>
      <c r="D464" s="45">
        <v>-94.5666999306216</v>
      </c>
      <c r="E464" s="45" t="s">
        <v>14</v>
      </c>
      <c r="F464" s="45" t="s">
        <v>83</v>
      </c>
      <c r="G464" s="46" t="s">
        <v>161</v>
      </c>
      <c r="H464" s="47" t="s">
        <v>600</v>
      </c>
      <c r="I464" s="48">
        <f t="shared" si="4"/>
        <v>50</v>
      </c>
      <c r="J464" s="40">
        <f t="shared" si="6"/>
        <v>50</v>
      </c>
      <c r="K464" s="58">
        <v>10.0</v>
      </c>
      <c r="L464" s="4"/>
    </row>
    <row r="465" ht="14.25" customHeight="1">
      <c r="A465" s="44">
        <v>8.0</v>
      </c>
      <c r="B465" s="45">
        <v>47.0</v>
      </c>
      <c r="C465" s="45">
        <v>39.0027051294014</v>
      </c>
      <c r="D465" s="45">
        <v>-94.5665149770245</v>
      </c>
      <c r="E465" s="45" t="s">
        <v>14</v>
      </c>
      <c r="F465" s="45" t="s">
        <v>83</v>
      </c>
      <c r="G465" s="46" t="s">
        <v>188</v>
      </c>
      <c r="H465" s="47" t="s">
        <v>601</v>
      </c>
      <c r="I465" s="48">
        <f t="shared" si="4"/>
        <v>193</v>
      </c>
      <c r="J465" s="40">
        <f t="shared" si="6"/>
        <v>193</v>
      </c>
      <c r="K465" s="56" t="s">
        <v>40</v>
      </c>
      <c r="L465" s="4"/>
    </row>
    <row r="466" ht="14.25" customHeight="1">
      <c r="A466" s="44">
        <v>8.0</v>
      </c>
      <c r="B466" s="45">
        <v>48.0</v>
      </c>
      <c r="C466" s="45">
        <v>39.0027051292554</v>
      </c>
      <c r="D466" s="45">
        <v>-94.5663300234275</v>
      </c>
      <c r="E466" s="45" t="s">
        <v>14</v>
      </c>
      <c r="F466" s="45" t="s">
        <v>83</v>
      </c>
      <c r="G466" s="46" t="s">
        <v>366</v>
      </c>
      <c r="H466" s="47" t="s">
        <v>602</v>
      </c>
      <c r="I466" s="48">
        <f t="shared" si="4"/>
        <v>193</v>
      </c>
      <c r="J466" s="40">
        <f t="shared" si="6"/>
        <v>193</v>
      </c>
      <c r="K466" s="49">
        <v>43110.0</v>
      </c>
      <c r="L466" s="4"/>
    </row>
    <row r="467" ht="14.25" customHeight="1">
      <c r="A467" s="44">
        <v>8.0</v>
      </c>
      <c r="B467" s="45">
        <v>49.0</v>
      </c>
      <c r="C467" s="45">
        <v>39.0027051291094</v>
      </c>
      <c r="D467" s="45">
        <v>-94.5661450698304</v>
      </c>
      <c r="E467" s="45" t="s">
        <v>14</v>
      </c>
      <c r="F467" s="45" t="s">
        <v>83</v>
      </c>
      <c r="G467" s="46" t="s">
        <v>161</v>
      </c>
      <c r="H467" s="47" t="s">
        <v>603</v>
      </c>
      <c r="I467" s="48">
        <f t="shared" si="4"/>
        <v>50</v>
      </c>
      <c r="J467" s="40">
        <f t="shared" si="6"/>
        <v>50</v>
      </c>
      <c r="K467" s="58">
        <v>10.0</v>
      </c>
      <c r="L467" s="4"/>
    </row>
    <row r="468" ht="14.25" customHeight="1">
      <c r="A468" s="44">
        <v>8.0</v>
      </c>
      <c r="B468" s="45">
        <v>50.0</v>
      </c>
      <c r="C468" s="45">
        <v>39.0027051289634</v>
      </c>
      <c r="D468" s="45">
        <v>-94.5659601162333</v>
      </c>
      <c r="E468" s="45" t="s">
        <v>14</v>
      </c>
      <c r="F468" s="45" t="s">
        <v>83</v>
      </c>
      <c r="G468" s="46" t="s">
        <v>188</v>
      </c>
      <c r="H468" s="47" t="s">
        <v>604</v>
      </c>
      <c r="I468" s="48">
        <f t="shared" si="4"/>
        <v>193</v>
      </c>
      <c r="J468" s="40">
        <f t="shared" si="6"/>
        <v>193</v>
      </c>
      <c r="K468" s="56" t="s">
        <v>40</v>
      </c>
      <c r="L468" s="4"/>
    </row>
    <row r="469" ht="14.25" customHeight="1">
      <c r="A469" s="44">
        <v>8.0</v>
      </c>
      <c r="B469" s="45">
        <v>51.0</v>
      </c>
      <c r="C469" s="45">
        <v>39.0027051288174</v>
      </c>
      <c r="D469" s="45">
        <v>-94.5657751626363</v>
      </c>
      <c r="E469" s="45" t="s">
        <v>14</v>
      </c>
      <c r="F469" s="45" t="s">
        <v>83</v>
      </c>
      <c r="G469" s="46" t="s">
        <v>366</v>
      </c>
      <c r="H469" s="47" t="s">
        <v>605</v>
      </c>
      <c r="I469" s="48">
        <f t="shared" si="4"/>
        <v>193</v>
      </c>
      <c r="J469" s="40">
        <f t="shared" si="6"/>
        <v>193</v>
      </c>
      <c r="K469" s="49">
        <v>43110.0</v>
      </c>
      <c r="L469" s="4"/>
    </row>
    <row r="470" ht="14.25" customHeight="1">
      <c r="A470" s="44">
        <v>8.0</v>
      </c>
      <c r="B470" s="45">
        <v>52.0</v>
      </c>
      <c r="C470" s="45">
        <v>39.0027051286714</v>
      </c>
      <c r="D470" s="45">
        <v>-94.5655902090392</v>
      </c>
      <c r="E470" s="45" t="s">
        <v>14</v>
      </c>
      <c r="F470" s="45" t="s">
        <v>83</v>
      </c>
      <c r="G470" s="46" t="s">
        <v>161</v>
      </c>
      <c r="H470" s="47" t="s">
        <v>606</v>
      </c>
      <c r="I470" s="48">
        <f t="shared" si="4"/>
        <v>50</v>
      </c>
      <c r="J470" s="40">
        <f t="shared" si="6"/>
        <v>50</v>
      </c>
      <c r="K470" s="58">
        <v>10.0</v>
      </c>
      <c r="L470" s="4"/>
    </row>
    <row r="471" ht="14.25" customHeight="1">
      <c r="A471" s="44">
        <v>8.0</v>
      </c>
      <c r="B471" s="45">
        <v>53.0</v>
      </c>
      <c r="C471" s="45">
        <v>39.0027051285254</v>
      </c>
      <c r="D471" s="45">
        <v>-94.5654052554421</v>
      </c>
      <c r="E471" s="45" t="s">
        <v>14</v>
      </c>
      <c r="F471" s="45" t="s">
        <v>83</v>
      </c>
      <c r="G471" s="46" t="s">
        <v>188</v>
      </c>
      <c r="H471" s="47" t="s">
        <v>607</v>
      </c>
      <c r="I471" s="48">
        <f t="shared" si="4"/>
        <v>193</v>
      </c>
      <c r="J471" s="40">
        <f t="shared" si="6"/>
        <v>193</v>
      </c>
      <c r="K471" s="56" t="s">
        <v>40</v>
      </c>
      <c r="L471" s="4"/>
    </row>
    <row r="472" ht="14.25" customHeight="1">
      <c r="A472" s="44">
        <v>8.0</v>
      </c>
      <c r="B472" s="45">
        <v>54.0</v>
      </c>
      <c r="C472" s="45">
        <v>39.0027051283794</v>
      </c>
      <c r="D472" s="45">
        <v>-94.5652203018451</v>
      </c>
      <c r="E472" s="45" t="s">
        <v>14</v>
      </c>
      <c r="F472" s="45" t="s">
        <v>83</v>
      </c>
      <c r="G472" s="46" t="s">
        <v>366</v>
      </c>
      <c r="H472" s="47" t="s">
        <v>608</v>
      </c>
      <c r="I472" s="48">
        <f t="shared" si="4"/>
        <v>193</v>
      </c>
      <c r="J472" s="40">
        <f t="shared" si="6"/>
        <v>193</v>
      </c>
      <c r="K472" s="49">
        <v>43110.0</v>
      </c>
      <c r="L472" s="4"/>
    </row>
    <row r="473" ht="14.25" customHeight="1">
      <c r="A473" s="44">
        <v>8.0</v>
      </c>
      <c r="B473" s="45">
        <v>55.0</v>
      </c>
      <c r="C473" s="45">
        <v>39.0027051282334</v>
      </c>
      <c r="D473" s="45">
        <v>-94.565035348248</v>
      </c>
      <c r="E473" s="45" t="s">
        <v>14</v>
      </c>
      <c r="F473" s="45" t="s">
        <v>83</v>
      </c>
      <c r="G473" s="46" t="s">
        <v>161</v>
      </c>
      <c r="H473" s="47" t="s">
        <v>609</v>
      </c>
      <c r="I473" s="48">
        <f t="shared" si="4"/>
        <v>50</v>
      </c>
      <c r="J473" s="40">
        <f t="shared" si="6"/>
        <v>50</v>
      </c>
      <c r="K473" s="58">
        <v>10.0</v>
      </c>
      <c r="L473" s="4"/>
    </row>
    <row r="474" ht="14.25" customHeight="1">
      <c r="A474" s="44">
        <v>8.0</v>
      </c>
      <c r="B474" s="45">
        <v>56.0</v>
      </c>
      <c r="C474" s="45">
        <v>39.0027051280874</v>
      </c>
      <c r="D474" s="45">
        <v>-94.5648503946509</v>
      </c>
      <c r="E474" s="45" t="s">
        <v>14</v>
      </c>
      <c r="F474" s="45" t="s">
        <v>83</v>
      </c>
      <c r="G474" s="46" t="s">
        <v>188</v>
      </c>
      <c r="H474" s="47" t="s">
        <v>610</v>
      </c>
      <c r="I474" s="48">
        <f t="shared" si="4"/>
        <v>193</v>
      </c>
      <c r="J474" s="40">
        <f t="shared" si="6"/>
        <v>193</v>
      </c>
      <c r="K474" s="56" t="s">
        <v>40</v>
      </c>
      <c r="L474" s="4"/>
    </row>
    <row r="475" ht="14.25" customHeight="1">
      <c r="A475" s="44">
        <v>8.0</v>
      </c>
      <c r="B475" s="45">
        <v>57.0</v>
      </c>
      <c r="C475" s="45">
        <v>39.0027051279414</v>
      </c>
      <c r="D475" s="45">
        <v>-94.5646654410539</v>
      </c>
      <c r="E475" s="45" t="s">
        <v>14</v>
      </c>
      <c r="F475" s="45" t="s">
        <v>83</v>
      </c>
      <c r="G475" s="46" t="s">
        <v>366</v>
      </c>
      <c r="H475" s="47" t="s">
        <v>611</v>
      </c>
      <c r="I475" s="48">
        <f t="shared" si="4"/>
        <v>193</v>
      </c>
      <c r="J475" s="40">
        <f t="shared" si="6"/>
        <v>193</v>
      </c>
      <c r="K475" s="49">
        <v>43110.0</v>
      </c>
      <c r="L475" s="4"/>
    </row>
    <row r="476" ht="14.25" customHeight="1">
      <c r="A476" s="44">
        <v>8.0</v>
      </c>
      <c r="B476" s="45">
        <v>58.0</v>
      </c>
      <c r="C476" s="45">
        <v>39.0027051277954</v>
      </c>
      <c r="D476" s="45">
        <v>-94.5644804874568</v>
      </c>
      <c r="E476" s="45" t="s">
        <v>14</v>
      </c>
      <c r="F476" s="45" t="s">
        <v>83</v>
      </c>
      <c r="G476" s="46" t="s">
        <v>161</v>
      </c>
      <c r="H476" s="47" t="s">
        <v>612</v>
      </c>
      <c r="I476" s="48">
        <f t="shared" si="4"/>
        <v>50</v>
      </c>
      <c r="J476" s="40">
        <f t="shared" si="6"/>
        <v>50</v>
      </c>
      <c r="K476" s="58">
        <v>10.0</v>
      </c>
      <c r="L476" s="4"/>
    </row>
    <row r="477" ht="14.25" customHeight="1">
      <c r="A477" s="44">
        <v>9.0</v>
      </c>
      <c r="B477" s="45">
        <v>1.0</v>
      </c>
      <c r="C477" s="45">
        <v>39.0025614056722</v>
      </c>
      <c r="D477" s="45">
        <v>-94.5750228432431</v>
      </c>
      <c r="E477" s="45" t="s">
        <v>18</v>
      </c>
      <c r="F477" s="45" t="s">
        <v>37</v>
      </c>
      <c r="G477" s="46" t="s">
        <v>613</v>
      </c>
      <c r="H477" s="47" t="s">
        <v>614</v>
      </c>
      <c r="I477" s="48">
        <f t="shared" si="4"/>
        <v>1</v>
      </c>
      <c r="J477" s="40">
        <f t="shared" si="6"/>
        <v>1</v>
      </c>
      <c r="K477" s="59"/>
      <c r="L477" s="4"/>
    </row>
    <row r="478" ht="14.25" customHeight="1">
      <c r="A478" s="44">
        <v>9.0</v>
      </c>
      <c r="B478" s="45">
        <v>2.0</v>
      </c>
      <c r="C478" s="45">
        <v>39.0025614055262</v>
      </c>
      <c r="D478" s="45">
        <v>-94.5748378900218</v>
      </c>
      <c r="E478" s="45" t="s">
        <v>18</v>
      </c>
      <c r="F478" s="45" t="s">
        <v>37</v>
      </c>
      <c r="G478" s="46" t="s">
        <v>222</v>
      </c>
      <c r="H478" s="47" t="s">
        <v>615</v>
      </c>
      <c r="I478" s="48">
        <f t="shared" si="4"/>
        <v>50</v>
      </c>
      <c r="J478" s="40">
        <f t="shared" si="6"/>
        <v>50</v>
      </c>
      <c r="K478" s="58">
        <v>10.0</v>
      </c>
      <c r="L478" s="4"/>
    </row>
    <row r="479" ht="14.25" customHeight="1">
      <c r="A479" s="44">
        <v>9.0</v>
      </c>
      <c r="B479" s="45">
        <v>3.0</v>
      </c>
      <c r="C479" s="45">
        <v>39.0025614053802</v>
      </c>
      <c r="D479" s="45">
        <v>-94.5746529368004</v>
      </c>
      <c r="E479" s="45" t="s">
        <v>18</v>
      </c>
      <c r="F479" s="45" t="s">
        <v>37</v>
      </c>
      <c r="G479" s="62" t="s">
        <v>154</v>
      </c>
      <c r="H479" s="64" t="s">
        <v>616</v>
      </c>
      <c r="I479" s="65">
        <f t="shared" si="4"/>
        <v>43</v>
      </c>
      <c r="J479" s="66">
        <f t="shared" si="6"/>
        <v>43</v>
      </c>
      <c r="K479" s="49">
        <v>43108.0</v>
      </c>
      <c r="L479" s="67"/>
    </row>
    <row r="480" ht="14.25" customHeight="1">
      <c r="A480" s="44">
        <v>9.0</v>
      </c>
      <c r="B480" s="45">
        <v>4.0</v>
      </c>
      <c r="C480" s="45">
        <v>39.0025614052341</v>
      </c>
      <c r="D480" s="45">
        <v>-94.5744679835791</v>
      </c>
      <c r="E480" s="45" t="s">
        <v>18</v>
      </c>
      <c r="F480" s="45" t="s">
        <v>37</v>
      </c>
      <c r="G480" s="62" t="s">
        <v>487</v>
      </c>
      <c r="H480" s="64" t="s">
        <v>617</v>
      </c>
      <c r="I480" s="65">
        <f t="shared" si="4"/>
        <v>10</v>
      </c>
      <c r="J480" s="66">
        <f t="shared" si="6"/>
        <v>10</v>
      </c>
      <c r="K480" s="72" t="s">
        <v>365</v>
      </c>
      <c r="L480" s="69"/>
    </row>
    <row r="481" ht="14.25" customHeight="1">
      <c r="A481" s="44">
        <v>9.0</v>
      </c>
      <c r="B481" s="45">
        <v>5.0</v>
      </c>
      <c r="C481" s="45">
        <v>39.0025614050881</v>
      </c>
      <c r="D481" s="45">
        <v>-94.5742830303577</v>
      </c>
      <c r="E481" s="45" t="s">
        <v>16</v>
      </c>
      <c r="F481" s="45" t="s">
        <v>204</v>
      </c>
      <c r="G481" s="62" t="s">
        <v>433</v>
      </c>
      <c r="H481" s="64" t="s">
        <v>618</v>
      </c>
      <c r="I481" s="65">
        <f t="shared" si="4"/>
        <v>4</v>
      </c>
      <c r="J481" s="66">
        <f t="shared" si="6"/>
        <v>4</v>
      </c>
      <c r="K481" s="70" t="s">
        <v>74</v>
      </c>
      <c r="L481" s="69"/>
    </row>
    <row r="482" ht="14.25" customHeight="1">
      <c r="A482" s="44">
        <v>9.0</v>
      </c>
      <c r="B482" s="45">
        <v>6.0</v>
      </c>
      <c r="C482" s="45">
        <v>39.0025614049421</v>
      </c>
      <c r="D482" s="45">
        <v>-94.5740980771363</v>
      </c>
      <c r="E482" s="45" t="s">
        <v>18</v>
      </c>
      <c r="F482" s="45" t="s">
        <v>37</v>
      </c>
      <c r="G482" s="62" t="s">
        <v>222</v>
      </c>
      <c r="H482" s="64" t="s">
        <v>619</v>
      </c>
      <c r="I482" s="65">
        <f t="shared" si="4"/>
        <v>50</v>
      </c>
      <c r="J482" s="66">
        <f t="shared" si="6"/>
        <v>50</v>
      </c>
      <c r="K482" s="58">
        <v>10.0</v>
      </c>
      <c r="L482" s="69"/>
    </row>
    <row r="483" ht="14.25" customHeight="1">
      <c r="A483" s="44">
        <v>9.0</v>
      </c>
      <c r="B483" s="45">
        <v>7.0</v>
      </c>
      <c r="C483" s="45">
        <v>39.0025614047961</v>
      </c>
      <c r="D483" s="45">
        <v>-94.5739131239149</v>
      </c>
      <c r="E483" s="45" t="s">
        <v>18</v>
      </c>
      <c r="F483" s="45" t="s">
        <v>37</v>
      </c>
      <c r="G483" s="62" t="s">
        <v>154</v>
      </c>
      <c r="H483" s="64" t="s">
        <v>620</v>
      </c>
      <c r="I483" s="65">
        <f t="shared" si="4"/>
        <v>43</v>
      </c>
      <c r="J483" s="66">
        <f t="shared" si="6"/>
        <v>43</v>
      </c>
      <c r="K483" s="49">
        <v>43108.0</v>
      </c>
      <c r="L483" s="67"/>
    </row>
    <row r="484" ht="14.25" customHeight="1">
      <c r="A484" s="44">
        <v>9.0</v>
      </c>
      <c r="B484" s="45">
        <v>8.0</v>
      </c>
      <c r="C484" s="45">
        <v>39.0025614046501</v>
      </c>
      <c r="D484" s="45">
        <v>-94.5737281706935</v>
      </c>
      <c r="E484" s="45" t="s">
        <v>18</v>
      </c>
      <c r="F484" s="45" t="s">
        <v>37</v>
      </c>
      <c r="G484" s="46" t="s">
        <v>487</v>
      </c>
      <c r="H484" s="47" t="s">
        <v>621</v>
      </c>
      <c r="I484" s="48">
        <f t="shared" si="4"/>
        <v>10</v>
      </c>
      <c r="J484" s="40">
        <f t="shared" si="6"/>
        <v>10</v>
      </c>
      <c r="K484" s="63" t="s">
        <v>365</v>
      </c>
      <c r="L484" s="4"/>
    </row>
    <row r="485" ht="14.25" customHeight="1">
      <c r="A485" s="44">
        <v>9.0</v>
      </c>
      <c r="B485" s="45">
        <v>9.0</v>
      </c>
      <c r="C485" s="45">
        <v>39.0025614045041</v>
      </c>
      <c r="D485" s="45">
        <v>-94.5735432174722</v>
      </c>
      <c r="E485" s="45" t="s">
        <v>16</v>
      </c>
      <c r="F485" s="45" t="s">
        <v>204</v>
      </c>
      <c r="G485" s="46" t="s">
        <v>622</v>
      </c>
      <c r="H485" s="60" t="s">
        <v>623</v>
      </c>
      <c r="I485" s="48">
        <f t="shared" si="4"/>
        <v>1</v>
      </c>
      <c r="J485" s="40">
        <f t="shared" si="6"/>
        <v>1</v>
      </c>
      <c r="K485" s="59"/>
      <c r="L485" s="4"/>
    </row>
    <row r="486" ht="14.25" customHeight="1">
      <c r="A486" s="44">
        <v>9.0</v>
      </c>
      <c r="B486" s="45">
        <v>10.0</v>
      </c>
      <c r="C486" s="45">
        <v>39.0025614043581</v>
      </c>
      <c r="D486" s="45">
        <v>-94.5733582642509</v>
      </c>
      <c r="E486" s="45" t="s">
        <v>18</v>
      </c>
      <c r="F486" s="45" t="s">
        <v>37</v>
      </c>
      <c r="G486" s="46" t="s">
        <v>222</v>
      </c>
      <c r="H486" s="47" t="s">
        <v>624</v>
      </c>
      <c r="I486" s="48">
        <f t="shared" si="4"/>
        <v>50</v>
      </c>
      <c r="J486" s="40">
        <f t="shared" si="6"/>
        <v>50</v>
      </c>
      <c r="K486" s="58">
        <v>10.0</v>
      </c>
      <c r="L486" s="4"/>
    </row>
    <row r="487" ht="14.25" customHeight="1">
      <c r="A487" s="44">
        <v>9.0</v>
      </c>
      <c r="B487" s="45">
        <v>11.0</v>
      </c>
      <c r="C487" s="45">
        <v>39.0025614042121</v>
      </c>
      <c r="D487" s="45">
        <v>-94.5731733110295</v>
      </c>
      <c r="E487" s="45" t="s">
        <v>18</v>
      </c>
      <c r="F487" s="45" t="s">
        <v>37</v>
      </c>
      <c r="G487" s="46" t="s">
        <v>177</v>
      </c>
      <c r="H487" s="47" t="s">
        <v>625</v>
      </c>
      <c r="I487" s="48">
        <f t="shared" si="4"/>
        <v>60</v>
      </c>
      <c r="J487" s="40">
        <f t="shared" si="6"/>
        <v>60</v>
      </c>
      <c r="K487" s="49">
        <v>43109.0</v>
      </c>
      <c r="L487" s="4"/>
    </row>
    <row r="488" ht="14.25" customHeight="1">
      <c r="A488" s="44">
        <v>9.0</v>
      </c>
      <c r="B488" s="45">
        <v>12.0</v>
      </c>
      <c r="C488" s="45">
        <v>39.0025614040661</v>
      </c>
      <c r="D488" s="45">
        <v>-94.5729883578081</v>
      </c>
      <c r="E488" s="45" t="s">
        <v>18</v>
      </c>
      <c r="F488" s="45" t="s">
        <v>37</v>
      </c>
      <c r="G488" s="46" t="s">
        <v>139</v>
      </c>
      <c r="H488" s="47" t="s">
        <v>626</v>
      </c>
      <c r="I488" s="48">
        <f t="shared" si="4"/>
        <v>107</v>
      </c>
      <c r="J488" s="40">
        <f t="shared" si="6"/>
        <v>107</v>
      </c>
      <c r="K488" s="49">
        <v>43108.0</v>
      </c>
      <c r="L488" s="4"/>
    </row>
    <row r="489" ht="14.25" customHeight="1">
      <c r="A489" s="44">
        <v>9.0</v>
      </c>
      <c r="B489" s="45">
        <v>13.0</v>
      </c>
      <c r="C489" s="45">
        <v>39.0025614039201</v>
      </c>
      <c r="D489" s="45">
        <v>-94.5728034045868</v>
      </c>
      <c r="E489" s="45" t="s">
        <v>16</v>
      </c>
      <c r="F489" s="45" t="s">
        <v>204</v>
      </c>
      <c r="G489" s="46" t="s">
        <v>532</v>
      </c>
      <c r="H489" s="47" t="s">
        <v>627</v>
      </c>
      <c r="I489" s="48">
        <f t="shared" si="4"/>
        <v>3</v>
      </c>
      <c r="J489" s="40">
        <f t="shared" si="6"/>
        <v>3</v>
      </c>
      <c r="K489" s="56">
        <v>1.0</v>
      </c>
      <c r="L489" s="4"/>
    </row>
    <row r="490" ht="14.25" customHeight="1">
      <c r="A490" s="44">
        <v>9.0</v>
      </c>
      <c r="B490" s="45">
        <v>14.0</v>
      </c>
      <c r="C490" s="45">
        <v>39.0025614037741</v>
      </c>
      <c r="D490" s="45">
        <v>-94.5726184513655</v>
      </c>
      <c r="E490" s="45" t="s">
        <v>18</v>
      </c>
      <c r="F490" s="45" t="s">
        <v>37</v>
      </c>
      <c r="G490" s="46" t="s">
        <v>222</v>
      </c>
      <c r="H490" s="47" t="s">
        <v>628</v>
      </c>
      <c r="I490" s="48">
        <f t="shared" si="4"/>
        <v>50</v>
      </c>
      <c r="J490" s="40">
        <f t="shared" si="6"/>
        <v>50</v>
      </c>
      <c r="K490" s="58">
        <v>10.0</v>
      </c>
      <c r="L490" s="4"/>
    </row>
    <row r="491" ht="14.25" customHeight="1">
      <c r="A491" s="44">
        <v>9.0</v>
      </c>
      <c r="B491" s="45">
        <v>15.0</v>
      </c>
      <c r="C491" s="45">
        <v>39.0025614036281</v>
      </c>
      <c r="D491" s="45">
        <v>-94.5724334981441</v>
      </c>
      <c r="E491" s="45" t="s">
        <v>18</v>
      </c>
      <c r="F491" s="45" t="s">
        <v>37</v>
      </c>
      <c r="G491" s="46" t="s">
        <v>306</v>
      </c>
      <c r="H491" s="47" t="s">
        <v>629</v>
      </c>
      <c r="I491" s="48">
        <f t="shared" si="4"/>
        <v>5</v>
      </c>
      <c r="J491" s="40">
        <f t="shared" si="6"/>
        <v>5</v>
      </c>
      <c r="K491" s="49">
        <v>43102.0</v>
      </c>
      <c r="L491" s="4"/>
    </row>
    <row r="492" ht="14.25" customHeight="1">
      <c r="A492" s="44">
        <v>9.0</v>
      </c>
      <c r="B492" s="45">
        <v>16.0</v>
      </c>
      <c r="C492" s="45">
        <v>39.0025614034821</v>
      </c>
      <c r="D492" s="45">
        <v>-94.5722485449228</v>
      </c>
      <c r="E492" s="45" t="s">
        <v>18</v>
      </c>
      <c r="F492" s="45" t="s">
        <v>37</v>
      </c>
      <c r="G492" s="46" t="s">
        <v>630</v>
      </c>
      <c r="H492" s="47" t="s">
        <v>631</v>
      </c>
      <c r="I492" s="48">
        <f t="shared" si="4"/>
        <v>11</v>
      </c>
      <c r="J492" s="40">
        <f t="shared" si="6"/>
        <v>11</v>
      </c>
      <c r="K492" s="63" t="s">
        <v>365</v>
      </c>
      <c r="L492" s="4"/>
    </row>
    <row r="493" ht="14.25" customHeight="1">
      <c r="A493" s="44">
        <v>9.0</v>
      </c>
      <c r="B493" s="45">
        <v>17.0</v>
      </c>
      <c r="C493" s="45">
        <v>39.0025614033361</v>
      </c>
      <c r="D493" s="45">
        <v>-94.5720635917015</v>
      </c>
      <c r="E493" s="45" t="s">
        <v>16</v>
      </c>
      <c r="F493" s="45" t="s">
        <v>204</v>
      </c>
      <c r="G493" s="46" t="s">
        <v>222</v>
      </c>
      <c r="H493" s="47" t="s">
        <v>632</v>
      </c>
      <c r="I493" s="48">
        <f t="shared" si="4"/>
        <v>50</v>
      </c>
      <c r="J493" s="40">
        <f t="shared" si="6"/>
        <v>50</v>
      </c>
      <c r="K493" s="58">
        <v>10.0</v>
      </c>
      <c r="L493" s="4"/>
    </row>
    <row r="494" ht="14.25" customHeight="1">
      <c r="A494" s="44">
        <v>9.0</v>
      </c>
      <c r="B494" s="45">
        <v>18.0</v>
      </c>
      <c r="C494" s="45">
        <v>39.0025614031901</v>
      </c>
      <c r="D494" s="45">
        <v>-94.5718786384802</v>
      </c>
      <c r="E494" s="45" t="s">
        <v>18</v>
      </c>
      <c r="F494" s="45" t="s">
        <v>37</v>
      </c>
      <c r="G494" s="46" t="s">
        <v>170</v>
      </c>
      <c r="H494" s="47" t="s">
        <v>633</v>
      </c>
      <c r="I494" s="48">
        <f t="shared" si="4"/>
        <v>4</v>
      </c>
      <c r="J494" s="40">
        <f t="shared" si="6"/>
        <v>4</v>
      </c>
      <c r="K494" s="49">
        <v>43102.0</v>
      </c>
      <c r="L494" s="4"/>
    </row>
    <row r="495" ht="14.25" customHeight="1">
      <c r="A495" s="44">
        <v>9.0</v>
      </c>
      <c r="B495" s="45">
        <v>19.0</v>
      </c>
      <c r="C495" s="45">
        <v>39.0025614030441</v>
      </c>
      <c r="D495" s="45">
        <v>-94.5716936852588</v>
      </c>
      <c r="E495" s="45" t="s">
        <v>18</v>
      </c>
      <c r="F495" s="45" t="s">
        <v>37</v>
      </c>
      <c r="G495" s="46" t="s">
        <v>630</v>
      </c>
      <c r="H495" s="47" t="s">
        <v>634</v>
      </c>
      <c r="I495" s="48">
        <f t="shared" si="4"/>
        <v>11</v>
      </c>
      <c r="J495" s="40">
        <f t="shared" si="6"/>
        <v>11</v>
      </c>
      <c r="K495" s="63" t="s">
        <v>365</v>
      </c>
      <c r="L495" s="4"/>
    </row>
    <row r="496" ht="14.25" customHeight="1">
      <c r="A496" s="44">
        <v>9.0</v>
      </c>
      <c r="B496" s="45">
        <v>20.0</v>
      </c>
      <c r="C496" s="45">
        <v>39.0025614028981</v>
      </c>
      <c r="D496" s="45">
        <v>-94.5715087320375</v>
      </c>
      <c r="E496" s="45" t="s">
        <v>18</v>
      </c>
      <c r="F496" s="45" t="s">
        <v>37</v>
      </c>
      <c r="G496" s="46" t="s">
        <v>222</v>
      </c>
      <c r="H496" s="47" t="s">
        <v>635</v>
      </c>
      <c r="I496" s="48">
        <f t="shared" si="4"/>
        <v>50</v>
      </c>
      <c r="J496" s="40">
        <f t="shared" si="6"/>
        <v>50</v>
      </c>
      <c r="K496" s="58">
        <v>10.0</v>
      </c>
      <c r="L496" s="4"/>
    </row>
    <row r="497" ht="14.25" customHeight="1">
      <c r="A497" s="44">
        <v>9.0</v>
      </c>
      <c r="B497" s="45">
        <v>21.0</v>
      </c>
      <c r="C497" s="45">
        <v>39.0025614027521</v>
      </c>
      <c r="D497" s="45">
        <v>-94.5713237788161</v>
      </c>
      <c r="E497" s="45" t="s">
        <v>16</v>
      </c>
      <c r="F497" s="45" t="s">
        <v>204</v>
      </c>
      <c r="G497" s="46" t="s">
        <v>636</v>
      </c>
      <c r="H497" s="47" t="s">
        <v>637</v>
      </c>
      <c r="I497" s="48">
        <f t="shared" si="4"/>
        <v>1</v>
      </c>
      <c r="J497" s="40">
        <f t="shared" si="6"/>
        <v>1</v>
      </c>
      <c r="K497" s="59"/>
      <c r="L497" s="4"/>
    </row>
    <row r="498" ht="14.25" customHeight="1">
      <c r="A498" s="44">
        <v>9.0</v>
      </c>
      <c r="B498" s="45">
        <v>22.0</v>
      </c>
      <c r="C498" s="45">
        <v>39.0025614026061</v>
      </c>
      <c r="D498" s="45">
        <v>-94.5711388255948</v>
      </c>
      <c r="E498" s="45" t="s">
        <v>18</v>
      </c>
      <c r="F498" s="45" t="s">
        <v>37</v>
      </c>
      <c r="G498" s="46" t="s">
        <v>139</v>
      </c>
      <c r="H498" s="47" t="s">
        <v>638</v>
      </c>
      <c r="I498" s="48">
        <f t="shared" si="4"/>
        <v>107</v>
      </c>
      <c r="J498" s="40">
        <f t="shared" si="6"/>
        <v>107</v>
      </c>
      <c r="K498" s="49">
        <v>43108.0</v>
      </c>
      <c r="L498" s="4"/>
    </row>
    <row r="499" ht="14.25" customHeight="1">
      <c r="A499" s="44">
        <v>9.0</v>
      </c>
      <c r="B499" s="45">
        <v>23.0</v>
      </c>
      <c r="C499" s="45">
        <v>39.0025614024601</v>
      </c>
      <c r="D499" s="45">
        <v>-94.5709538723735</v>
      </c>
      <c r="E499" s="45" t="s">
        <v>18</v>
      </c>
      <c r="F499" s="45" t="s">
        <v>37</v>
      </c>
      <c r="G499" s="46" t="s">
        <v>222</v>
      </c>
      <c r="H499" s="47" t="s">
        <v>639</v>
      </c>
      <c r="I499" s="48">
        <f t="shared" si="4"/>
        <v>50</v>
      </c>
      <c r="J499" s="40">
        <f t="shared" si="6"/>
        <v>50</v>
      </c>
      <c r="K499" s="58">
        <v>10.0</v>
      </c>
      <c r="L499" s="4"/>
    </row>
    <row r="500" ht="14.25" customHeight="1">
      <c r="A500" s="44">
        <v>9.0</v>
      </c>
      <c r="B500" s="45">
        <v>24.0</v>
      </c>
      <c r="C500" s="45">
        <v>39.002561402314</v>
      </c>
      <c r="D500" s="45">
        <v>-94.5707689191522</v>
      </c>
      <c r="E500" s="45" t="s">
        <v>18</v>
      </c>
      <c r="F500" s="45" t="s">
        <v>37</v>
      </c>
      <c r="G500" s="46" t="s">
        <v>177</v>
      </c>
      <c r="H500" s="47" t="s">
        <v>640</v>
      </c>
      <c r="I500" s="48">
        <f t="shared" si="4"/>
        <v>60</v>
      </c>
      <c r="J500" s="40">
        <f t="shared" si="6"/>
        <v>60</v>
      </c>
      <c r="K500" s="49">
        <v>43109.0</v>
      </c>
      <c r="L500" s="4"/>
    </row>
    <row r="501" ht="14.25" customHeight="1">
      <c r="A501" s="44">
        <v>9.0</v>
      </c>
      <c r="B501" s="45">
        <v>25.0</v>
      </c>
      <c r="C501" s="45">
        <v>39.0025614021681</v>
      </c>
      <c r="D501" s="45">
        <v>-94.5705839659309</v>
      </c>
      <c r="E501" s="45" t="s">
        <v>18</v>
      </c>
      <c r="F501" s="45" t="s">
        <v>37</v>
      </c>
      <c r="G501" s="46" t="s">
        <v>139</v>
      </c>
      <c r="H501" s="47" t="s">
        <v>641</v>
      </c>
      <c r="I501" s="48">
        <f t="shared" si="4"/>
        <v>107</v>
      </c>
      <c r="J501" s="40">
        <f t="shared" si="6"/>
        <v>107</v>
      </c>
      <c r="K501" s="49">
        <v>43108.0</v>
      </c>
      <c r="L501" s="4"/>
    </row>
    <row r="502" ht="14.25" customHeight="1">
      <c r="A502" s="44">
        <v>9.0</v>
      </c>
      <c r="B502" s="45">
        <v>26.0</v>
      </c>
      <c r="C502" s="45">
        <v>39.002561402022</v>
      </c>
      <c r="D502" s="45">
        <v>-94.5703990127095</v>
      </c>
      <c r="E502" s="45" t="s">
        <v>14</v>
      </c>
      <c r="F502" s="45" t="s">
        <v>83</v>
      </c>
      <c r="G502" s="46" t="s">
        <v>222</v>
      </c>
      <c r="H502" s="47" t="s">
        <v>642</v>
      </c>
      <c r="I502" s="48">
        <f t="shared" si="4"/>
        <v>50</v>
      </c>
      <c r="J502" s="40">
        <f t="shared" si="6"/>
        <v>50</v>
      </c>
      <c r="K502" s="58">
        <v>10.0</v>
      </c>
      <c r="L502" s="4"/>
    </row>
    <row r="503" ht="14.25" customHeight="1">
      <c r="A503" s="44">
        <v>9.0</v>
      </c>
      <c r="B503" s="45">
        <v>27.0</v>
      </c>
      <c r="C503" s="45">
        <v>39.002561401876</v>
      </c>
      <c r="D503" s="45">
        <v>-94.5702140594882</v>
      </c>
      <c r="E503" s="45" t="s">
        <v>14</v>
      </c>
      <c r="F503" s="45" t="s">
        <v>83</v>
      </c>
      <c r="G503" s="46" t="s">
        <v>207</v>
      </c>
      <c r="H503" s="47" t="s">
        <v>643</v>
      </c>
      <c r="I503" s="48">
        <f t="shared" si="4"/>
        <v>10</v>
      </c>
      <c r="J503" s="40">
        <f t="shared" si="6"/>
        <v>10</v>
      </c>
      <c r="K503" s="49">
        <v>43105.0</v>
      </c>
      <c r="L503" s="4"/>
    </row>
    <row r="504" ht="14.25" customHeight="1">
      <c r="A504" s="44">
        <v>9.0</v>
      </c>
      <c r="B504" s="45">
        <v>28.0</v>
      </c>
      <c r="C504" s="45">
        <v>39.00256140173</v>
      </c>
      <c r="D504" s="45">
        <v>-94.5700291062669</v>
      </c>
      <c r="E504" s="45" t="s">
        <v>14</v>
      </c>
      <c r="F504" s="45" t="s">
        <v>83</v>
      </c>
      <c r="G504" s="46" t="s">
        <v>209</v>
      </c>
      <c r="H504" s="47" t="s">
        <v>644</v>
      </c>
      <c r="I504" s="48">
        <f t="shared" si="4"/>
        <v>8</v>
      </c>
      <c r="J504" s="40">
        <f t="shared" si="6"/>
        <v>8</v>
      </c>
      <c r="K504" s="49">
        <v>43104.0</v>
      </c>
      <c r="L504" s="4"/>
    </row>
    <row r="505" ht="14.25" customHeight="1">
      <c r="A505" s="44">
        <v>9.0</v>
      </c>
      <c r="B505" s="45">
        <v>29.0</v>
      </c>
      <c r="C505" s="45">
        <v>39.002561401584</v>
      </c>
      <c r="D505" s="45">
        <v>-94.5698441530456</v>
      </c>
      <c r="E505" s="45" t="s">
        <v>14</v>
      </c>
      <c r="F505" s="45" t="s">
        <v>83</v>
      </c>
      <c r="G505" s="46" t="s">
        <v>222</v>
      </c>
      <c r="H505" s="47" t="s">
        <v>645</v>
      </c>
      <c r="I505" s="48">
        <f t="shared" si="4"/>
        <v>50</v>
      </c>
      <c r="J505" s="40">
        <f t="shared" si="6"/>
        <v>50</v>
      </c>
      <c r="K505" s="58">
        <v>10.0</v>
      </c>
      <c r="L505" s="4"/>
    </row>
    <row r="506" ht="14.25" customHeight="1">
      <c r="A506" s="44">
        <v>9.0</v>
      </c>
      <c r="B506" s="45">
        <v>30.0</v>
      </c>
      <c r="C506" s="45">
        <v>39.002561401438</v>
      </c>
      <c r="D506" s="45">
        <v>-94.5696591998242</v>
      </c>
      <c r="E506" s="45" t="s">
        <v>14</v>
      </c>
      <c r="F506" s="45" t="s">
        <v>83</v>
      </c>
      <c r="G506" s="46" t="s">
        <v>207</v>
      </c>
      <c r="H506" s="47" t="s">
        <v>646</v>
      </c>
      <c r="I506" s="48">
        <f t="shared" si="4"/>
        <v>10</v>
      </c>
      <c r="J506" s="40">
        <f t="shared" si="6"/>
        <v>10</v>
      </c>
      <c r="K506" s="49">
        <v>43105.0</v>
      </c>
      <c r="L506" s="4"/>
    </row>
    <row r="507" ht="14.25" customHeight="1">
      <c r="A507" s="44">
        <v>9.0</v>
      </c>
      <c r="B507" s="45">
        <v>31.0</v>
      </c>
      <c r="C507" s="45">
        <v>39.002561401292</v>
      </c>
      <c r="D507" s="45">
        <v>-94.5694742466029</v>
      </c>
      <c r="E507" s="45" t="s">
        <v>14</v>
      </c>
      <c r="F507" s="45" t="s">
        <v>83</v>
      </c>
      <c r="G507" s="46" t="s">
        <v>209</v>
      </c>
      <c r="H507" s="47" t="s">
        <v>647</v>
      </c>
      <c r="I507" s="48">
        <f t="shared" si="4"/>
        <v>8</v>
      </c>
      <c r="J507" s="40">
        <f t="shared" si="6"/>
        <v>8</v>
      </c>
      <c r="K507" s="49">
        <v>43104.0</v>
      </c>
      <c r="L507" s="4"/>
    </row>
    <row r="508" ht="14.25" customHeight="1">
      <c r="A508" s="44">
        <v>9.0</v>
      </c>
      <c r="B508" s="45">
        <v>32.0</v>
      </c>
      <c r="C508" s="45">
        <v>39.002561401146</v>
      </c>
      <c r="D508" s="45">
        <v>-94.5692892933816</v>
      </c>
      <c r="E508" s="45" t="s">
        <v>14</v>
      </c>
      <c r="F508" s="45" t="s">
        <v>83</v>
      </c>
      <c r="G508" s="46" t="s">
        <v>222</v>
      </c>
      <c r="H508" s="47" t="s">
        <v>648</v>
      </c>
      <c r="I508" s="48">
        <f t="shared" si="4"/>
        <v>50</v>
      </c>
      <c r="J508" s="40">
        <f t="shared" si="6"/>
        <v>50</v>
      </c>
      <c r="K508" s="58">
        <v>10.0</v>
      </c>
      <c r="L508" s="4"/>
    </row>
    <row r="509" ht="14.25" customHeight="1">
      <c r="A509" s="44">
        <v>9.0</v>
      </c>
      <c r="B509" s="45">
        <v>33.0</v>
      </c>
      <c r="C509" s="45">
        <v>39.002561401</v>
      </c>
      <c r="D509" s="45">
        <v>-94.5691043401603</v>
      </c>
      <c r="E509" s="45" t="s">
        <v>14</v>
      </c>
      <c r="F509" s="45" t="s">
        <v>83</v>
      </c>
      <c r="G509" s="46" t="s">
        <v>649</v>
      </c>
      <c r="H509" s="47" t="s">
        <v>650</v>
      </c>
      <c r="I509" s="48">
        <f t="shared" si="4"/>
        <v>6</v>
      </c>
      <c r="J509" s="40">
        <f t="shared" si="6"/>
        <v>6</v>
      </c>
      <c r="K509" s="49">
        <v>43102.0</v>
      </c>
      <c r="L509" s="4"/>
    </row>
    <row r="510" ht="14.25" customHeight="1">
      <c r="A510" s="44">
        <v>9.0</v>
      </c>
      <c r="B510" s="45">
        <v>34.0</v>
      </c>
      <c r="C510" s="45">
        <v>39.002561400854</v>
      </c>
      <c r="D510" s="45">
        <v>-94.568919386939</v>
      </c>
      <c r="E510" s="45" t="s">
        <v>14</v>
      </c>
      <c r="F510" s="45" t="s">
        <v>83</v>
      </c>
      <c r="G510" s="62" t="s">
        <v>154</v>
      </c>
      <c r="H510" s="64" t="s">
        <v>651</v>
      </c>
      <c r="I510" s="65">
        <f t="shared" si="4"/>
        <v>43</v>
      </c>
      <c r="J510" s="66">
        <f t="shared" si="6"/>
        <v>43</v>
      </c>
      <c r="K510" s="49">
        <v>43108.0</v>
      </c>
      <c r="L510" s="67"/>
    </row>
    <row r="511" ht="14.25" customHeight="1">
      <c r="A511" s="44">
        <v>9.0</v>
      </c>
      <c r="B511" s="45">
        <v>35.0</v>
      </c>
      <c r="C511" s="45">
        <v>39.002561400708</v>
      </c>
      <c r="D511" s="45">
        <v>-94.5687344337176</v>
      </c>
      <c r="E511" s="45" t="s">
        <v>14</v>
      </c>
      <c r="F511" s="45" t="s">
        <v>83</v>
      </c>
      <c r="G511" s="62" t="s">
        <v>222</v>
      </c>
      <c r="H511" s="64" t="s">
        <v>652</v>
      </c>
      <c r="I511" s="65">
        <f t="shared" si="4"/>
        <v>50</v>
      </c>
      <c r="J511" s="66">
        <f t="shared" si="6"/>
        <v>50</v>
      </c>
      <c r="K511" s="58">
        <v>10.0</v>
      </c>
      <c r="L511" s="69"/>
    </row>
    <row r="512" ht="14.25" customHeight="1">
      <c r="A512" s="44">
        <v>9.0</v>
      </c>
      <c r="B512" s="45">
        <v>36.0</v>
      </c>
      <c r="C512" s="45">
        <v>39.002561400562</v>
      </c>
      <c r="D512" s="45">
        <v>-94.5685494804963</v>
      </c>
      <c r="E512" s="45" t="s">
        <v>14</v>
      </c>
      <c r="F512" s="45" t="s">
        <v>83</v>
      </c>
      <c r="G512" s="62" t="s">
        <v>630</v>
      </c>
      <c r="H512" s="64" t="s">
        <v>653</v>
      </c>
      <c r="I512" s="65">
        <f t="shared" si="4"/>
        <v>11</v>
      </c>
      <c r="J512" s="66">
        <f t="shared" si="6"/>
        <v>11</v>
      </c>
      <c r="K512" s="63" t="s">
        <v>365</v>
      </c>
      <c r="L512" s="69"/>
    </row>
    <row r="513" ht="14.25" customHeight="1">
      <c r="A513" s="44">
        <v>9.0</v>
      </c>
      <c r="B513" s="45">
        <v>37.0</v>
      </c>
      <c r="C513" s="45">
        <v>39.002561400416</v>
      </c>
      <c r="D513" s="45">
        <v>-94.568364527275</v>
      </c>
      <c r="E513" s="45" t="s">
        <v>14</v>
      </c>
      <c r="F513" s="45" t="s">
        <v>83</v>
      </c>
      <c r="G513" s="62" t="s">
        <v>154</v>
      </c>
      <c r="H513" s="64" t="s">
        <v>654</v>
      </c>
      <c r="I513" s="65">
        <f t="shared" si="4"/>
        <v>43</v>
      </c>
      <c r="J513" s="66">
        <f t="shared" si="6"/>
        <v>43</v>
      </c>
      <c r="K513" s="49">
        <v>43108.0</v>
      </c>
      <c r="L513" s="67"/>
    </row>
    <row r="514" ht="14.25" customHeight="1">
      <c r="A514" s="44">
        <v>9.0</v>
      </c>
      <c r="B514" s="45">
        <v>38.0</v>
      </c>
      <c r="C514" s="45">
        <v>39.00256140027</v>
      </c>
      <c r="D514" s="45">
        <v>-94.5681795740537</v>
      </c>
      <c r="E514" s="45" t="s">
        <v>14</v>
      </c>
      <c r="F514" s="45" t="s">
        <v>83</v>
      </c>
      <c r="G514" s="62" t="s">
        <v>222</v>
      </c>
      <c r="H514" s="64" t="s">
        <v>655</v>
      </c>
      <c r="I514" s="65">
        <f t="shared" si="4"/>
        <v>50</v>
      </c>
      <c r="J514" s="66">
        <f t="shared" si="6"/>
        <v>50</v>
      </c>
      <c r="K514" s="58">
        <v>10.0</v>
      </c>
      <c r="L514" s="69"/>
    </row>
    <row r="515" ht="14.25" customHeight="1">
      <c r="A515" s="44">
        <v>9.0</v>
      </c>
      <c r="B515" s="45">
        <v>39.0</v>
      </c>
      <c r="C515" s="45">
        <v>39.002561400124</v>
      </c>
      <c r="D515" s="45">
        <v>-94.5679946208324</v>
      </c>
      <c r="E515" s="45" t="s">
        <v>14</v>
      </c>
      <c r="F515" s="45" t="s">
        <v>83</v>
      </c>
      <c r="G515" s="62" t="s">
        <v>649</v>
      </c>
      <c r="H515" s="64" t="s">
        <v>656</v>
      </c>
      <c r="I515" s="65">
        <f t="shared" si="4"/>
        <v>6</v>
      </c>
      <c r="J515" s="66">
        <f t="shared" si="6"/>
        <v>6</v>
      </c>
      <c r="K515" s="49">
        <v>43102.0</v>
      </c>
      <c r="L515" s="69"/>
    </row>
    <row r="516" ht="14.25" customHeight="1">
      <c r="A516" s="44">
        <v>9.0</v>
      </c>
      <c r="B516" s="45">
        <v>40.0</v>
      </c>
      <c r="C516" s="45">
        <v>39.002561399978</v>
      </c>
      <c r="D516" s="45">
        <v>-94.567809667611</v>
      </c>
      <c r="E516" s="45" t="s">
        <v>14</v>
      </c>
      <c r="F516" s="45" t="s">
        <v>83</v>
      </c>
      <c r="G516" s="62" t="s">
        <v>154</v>
      </c>
      <c r="H516" s="64" t="s">
        <v>657</v>
      </c>
      <c r="I516" s="65">
        <f t="shared" si="4"/>
        <v>43</v>
      </c>
      <c r="J516" s="66">
        <f t="shared" si="6"/>
        <v>43</v>
      </c>
      <c r="K516" s="49">
        <v>43108.0</v>
      </c>
      <c r="L516" s="67"/>
    </row>
    <row r="517" ht="14.25" customHeight="1">
      <c r="A517" s="44">
        <v>9.0</v>
      </c>
      <c r="B517" s="45">
        <v>41.0</v>
      </c>
      <c r="C517" s="45">
        <v>39.002561399832</v>
      </c>
      <c r="D517" s="45">
        <v>-94.5676247143897</v>
      </c>
      <c r="E517" s="45" t="s">
        <v>14</v>
      </c>
      <c r="F517" s="45" t="s">
        <v>83</v>
      </c>
      <c r="G517" s="46" t="s">
        <v>222</v>
      </c>
      <c r="H517" s="47" t="s">
        <v>658</v>
      </c>
      <c r="I517" s="48">
        <f t="shared" si="4"/>
        <v>50</v>
      </c>
      <c r="J517" s="40">
        <f t="shared" si="6"/>
        <v>50</v>
      </c>
      <c r="K517" s="58">
        <v>10.0</v>
      </c>
      <c r="L517" s="4"/>
    </row>
    <row r="518" ht="14.25" customHeight="1">
      <c r="A518" s="44">
        <v>9.0</v>
      </c>
      <c r="B518" s="45">
        <v>42.0</v>
      </c>
      <c r="C518" s="45">
        <v>39.002561399686</v>
      </c>
      <c r="D518" s="45">
        <v>-94.5674397611683</v>
      </c>
      <c r="E518" s="45" t="s">
        <v>14</v>
      </c>
      <c r="F518" s="45" t="s">
        <v>83</v>
      </c>
      <c r="G518" s="46" t="s">
        <v>630</v>
      </c>
      <c r="H518" s="47" t="s">
        <v>659</v>
      </c>
      <c r="I518" s="48">
        <f t="shared" si="4"/>
        <v>11</v>
      </c>
      <c r="J518" s="40">
        <f t="shared" si="6"/>
        <v>11</v>
      </c>
      <c r="K518" s="63" t="s">
        <v>365</v>
      </c>
      <c r="L518" s="4"/>
    </row>
    <row r="519" ht="14.25" customHeight="1">
      <c r="A519" s="44">
        <v>9.0</v>
      </c>
      <c r="B519" s="45">
        <v>43.0</v>
      </c>
      <c r="C519" s="45">
        <v>39.00256139954</v>
      </c>
      <c r="D519" s="45">
        <v>-94.567254807947</v>
      </c>
      <c r="E519" s="45" t="s">
        <v>14</v>
      </c>
      <c r="F519" s="45" t="s">
        <v>83</v>
      </c>
      <c r="G519" s="46" t="s">
        <v>154</v>
      </c>
      <c r="H519" s="47" t="s">
        <v>660</v>
      </c>
      <c r="I519" s="48">
        <f t="shared" si="4"/>
        <v>43</v>
      </c>
      <c r="J519" s="40">
        <f t="shared" si="6"/>
        <v>43</v>
      </c>
      <c r="K519" s="49">
        <v>43108.0</v>
      </c>
      <c r="L519" s="30"/>
    </row>
    <row r="520" ht="14.25" customHeight="1">
      <c r="A520" s="44">
        <v>9.0</v>
      </c>
      <c r="B520" s="45">
        <v>44.0</v>
      </c>
      <c r="C520" s="45">
        <v>39.002561399394</v>
      </c>
      <c r="D520" s="45">
        <v>-94.5670698547257</v>
      </c>
      <c r="E520" s="45" t="s">
        <v>14</v>
      </c>
      <c r="F520" s="45" t="s">
        <v>83</v>
      </c>
      <c r="G520" s="46" t="s">
        <v>222</v>
      </c>
      <c r="H520" s="47" t="s">
        <v>661</v>
      </c>
      <c r="I520" s="48">
        <f t="shared" si="4"/>
        <v>50</v>
      </c>
      <c r="J520" s="40">
        <f t="shared" si="6"/>
        <v>50</v>
      </c>
      <c r="K520" s="58">
        <v>10.0</v>
      </c>
      <c r="L520" s="4"/>
    </row>
    <row r="521" ht="14.25" customHeight="1">
      <c r="A521" s="44">
        <v>9.0</v>
      </c>
      <c r="B521" s="45">
        <v>45.0</v>
      </c>
      <c r="C521" s="45">
        <v>39.002561399248</v>
      </c>
      <c r="D521" s="45">
        <v>-94.5668849015044</v>
      </c>
      <c r="E521" s="45" t="s">
        <v>14</v>
      </c>
      <c r="F521" s="45" t="s">
        <v>83</v>
      </c>
      <c r="G521" s="46" t="s">
        <v>649</v>
      </c>
      <c r="H521" s="47" t="s">
        <v>662</v>
      </c>
      <c r="I521" s="48">
        <f t="shared" si="4"/>
        <v>6</v>
      </c>
      <c r="J521" s="40">
        <f t="shared" si="6"/>
        <v>6</v>
      </c>
      <c r="K521" s="49">
        <v>43102.0</v>
      </c>
      <c r="L521" s="4"/>
    </row>
    <row r="522" ht="14.25" customHeight="1">
      <c r="A522" s="44">
        <v>9.0</v>
      </c>
      <c r="B522" s="45">
        <v>46.0</v>
      </c>
      <c r="C522" s="45">
        <v>39.002561399102</v>
      </c>
      <c r="D522" s="45">
        <v>-94.566699948283</v>
      </c>
      <c r="E522" s="45" t="s">
        <v>14</v>
      </c>
      <c r="F522" s="45" t="s">
        <v>83</v>
      </c>
      <c r="G522" s="46" t="s">
        <v>154</v>
      </c>
      <c r="H522" s="60" t="s">
        <v>663</v>
      </c>
      <c r="I522" s="48">
        <f t="shared" si="4"/>
        <v>43</v>
      </c>
      <c r="J522" s="40">
        <f t="shared" si="6"/>
        <v>43</v>
      </c>
      <c r="K522" s="59"/>
      <c r="L522" s="73"/>
    </row>
    <row r="523" ht="14.25" customHeight="1">
      <c r="A523" s="44">
        <v>9.0</v>
      </c>
      <c r="B523" s="45">
        <v>47.0</v>
      </c>
      <c r="C523" s="45">
        <v>39.002561398956</v>
      </c>
      <c r="D523" s="45">
        <v>-94.5665149950617</v>
      </c>
      <c r="E523" s="45" t="s">
        <v>14</v>
      </c>
      <c r="F523" s="45" t="s">
        <v>83</v>
      </c>
      <c r="G523" s="46" t="s">
        <v>222</v>
      </c>
      <c r="H523" s="47" t="s">
        <v>664</v>
      </c>
      <c r="I523" s="48">
        <f t="shared" si="4"/>
        <v>50</v>
      </c>
      <c r="J523" s="40">
        <f t="shared" si="6"/>
        <v>50</v>
      </c>
      <c r="K523" s="58">
        <v>10.0</v>
      </c>
      <c r="L523" s="4"/>
    </row>
    <row r="524" ht="14.25" customHeight="1">
      <c r="A524" s="44">
        <v>9.0</v>
      </c>
      <c r="B524" s="45">
        <v>48.0</v>
      </c>
      <c r="C524" s="45">
        <v>39.00256139881</v>
      </c>
      <c r="D524" s="45">
        <v>-94.5663300418403</v>
      </c>
      <c r="E524" s="45" t="s">
        <v>14</v>
      </c>
      <c r="F524" s="45" t="s">
        <v>83</v>
      </c>
      <c r="G524" s="46" t="s">
        <v>177</v>
      </c>
      <c r="H524" s="47" t="s">
        <v>665</v>
      </c>
      <c r="I524" s="48">
        <f t="shared" si="4"/>
        <v>60</v>
      </c>
      <c r="J524" s="40">
        <f t="shared" si="6"/>
        <v>60</v>
      </c>
      <c r="K524" s="49">
        <v>43109.0</v>
      </c>
      <c r="L524" s="4"/>
    </row>
    <row r="525" ht="14.25" customHeight="1">
      <c r="A525" s="44">
        <v>9.0</v>
      </c>
      <c r="B525" s="45">
        <v>49.0</v>
      </c>
      <c r="C525" s="45">
        <v>39.002561398664</v>
      </c>
      <c r="D525" s="45">
        <v>-94.566145088619</v>
      </c>
      <c r="E525" s="45" t="s">
        <v>14</v>
      </c>
      <c r="F525" s="45" t="s">
        <v>83</v>
      </c>
      <c r="G525" s="46" t="s">
        <v>154</v>
      </c>
      <c r="H525" s="60" t="s">
        <v>666</v>
      </c>
      <c r="I525" s="48">
        <f t="shared" si="4"/>
        <v>43</v>
      </c>
      <c r="J525" s="40">
        <f t="shared" si="6"/>
        <v>43</v>
      </c>
      <c r="K525" s="59"/>
      <c r="L525" s="73"/>
    </row>
    <row r="526" ht="14.25" customHeight="1">
      <c r="A526" s="44">
        <v>9.0</v>
      </c>
      <c r="B526" s="45">
        <v>50.0</v>
      </c>
      <c r="C526" s="45">
        <v>39.002561398518</v>
      </c>
      <c r="D526" s="45">
        <v>-94.5659601353977</v>
      </c>
      <c r="E526" s="45" t="s">
        <v>14</v>
      </c>
      <c r="F526" s="45" t="s">
        <v>83</v>
      </c>
      <c r="G526" s="46" t="s">
        <v>222</v>
      </c>
      <c r="H526" s="47" t="s">
        <v>667</v>
      </c>
      <c r="I526" s="48">
        <f t="shared" si="4"/>
        <v>50</v>
      </c>
      <c r="J526" s="40">
        <f t="shared" si="6"/>
        <v>50</v>
      </c>
      <c r="K526" s="58">
        <v>10.0</v>
      </c>
      <c r="L526" s="4"/>
    </row>
    <row r="527" ht="14.25" customHeight="1">
      <c r="A527" s="44">
        <v>9.0</v>
      </c>
      <c r="B527" s="45">
        <v>51.0</v>
      </c>
      <c r="C527" s="45">
        <v>39.002561398372</v>
      </c>
      <c r="D527" s="45">
        <v>-94.5657751821764</v>
      </c>
      <c r="E527" s="45" t="s">
        <v>14</v>
      </c>
      <c r="F527" s="45" t="s">
        <v>83</v>
      </c>
      <c r="G527" s="46" t="s">
        <v>649</v>
      </c>
      <c r="H527" s="47" t="s">
        <v>668</v>
      </c>
      <c r="I527" s="48">
        <f t="shared" si="4"/>
        <v>6</v>
      </c>
      <c r="J527" s="40">
        <f t="shared" si="6"/>
        <v>6</v>
      </c>
      <c r="K527" s="49">
        <v>43102.0</v>
      </c>
      <c r="L527" s="4"/>
    </row>
    <row r="528" ht="14.25" customHeight="1">
      <c r="A528" s="44">
        <v>9.0</v>
      </c>
      <c r="B528" s="45">
        <v>52.0</v>
      </c>
      <c r="C528" s="45">
        <v>39.0025613982259</v>
      </c>
      <c r="D528" s="45">
        <v>-94.5655902289551</v>
      </c>
      <c r="E528" s="45" t="s">
        <v>14</v>
      </c>
      <c r="F528" s="45" t="s">
        <v>83</v>
      </c>
      <c r="G528" s="46" t="s">
        <v>154</v>
      </c>
      <c r="H528" s="60" t="s">
        <v>669</v>
      </c>
      <c r="I528" s="48">
        <f t="shared" si="4"/>
        <v>43</v>
      </c>
      <c r="J528" s="40">
        <f t="shared" si="6"/>
        <v>43</v>
      </c>
      <c r="K528" s="59"/>
      <c r="L528" s="73"/>
    </row>
    <row r="529" ht="14.25" customHeight="1">
      <c r="A529" s="44">
        <v>9.0</v>
      </c>
      <c r="B529" s="45">
        <v>53.0</v>
      </c>
      <c r="C529" s="45">
        <v>39.0025613980799</v>
      </c>
      <c r="D529" s="45">
        <v>-94.5654052757337</v>
      </c>
      <c r="E529" s="45" t="s">
        <v>14</v>
      </c>
      <c r="F529" s="45" t="s">
        <v>83</v>
      </c>
      <c r="G529" s="46" t="s">
        <v>222</v>
      </c>
      <c r="H529" s="47" t="s">
        <v>670</v>
      </c>
      <c r="I529" s="48">
        <f t="shared" si="4"/>
        <v>50</v>
      </c>
      <c r="J529" s="40">
        <f t="shared" si="6"/>
        <v>50</v>
      </c>
      <c r="K529" s="58">
        <v>10.0</v>
      </c>
      <c r="L529" s="4"/>
    </row>
    <row r="530" ht="14.25" customHeight="1">
      <c r="A530" s="44">
        <v>9.0</v>
      </c>
      <c r="B530" s="45">
        <v>54.0</v>
      </c>
      <c r="C530" s="45">
        <v>39.0025613979339</v>
      </c>
      <c r="D530" s="45">
        <v>-94.5652203225124</v>
      </c>
      <c r="E530" s="45" t="s">
        <v>14</v>
      </c>
      <c r="F530" s="45" t="s">
        <v>83</v>
      </c>
      <c r="G530" s="46" t="s">
        <v>205</v>
      </c>
      <c r="H530" s="47" t="s">
        <v>671</v>
      </c>
      <c r="I530" s="48">
        <f t="shared" si="4"/>
        <v>17</v>
      </c>
      <c r="J530" s="40">
        <f t="shared" si="6"/>
        <v>17</v>
      </c>
      <c r="K530" s="49">
        <v>43105.0</v>
      </c>
      <c r="L530" s="4"/>
    </row>
    <row r="531" ht="14.25" customHeight="1">
      <c r="A531" s="44">
        <v>9.0</v>
      </c>
      <c r="B531" s="45">
        <v>55.0</v>
      </c>
      <c r="C531" s="45">
        <v>39.0025613977879</v>
      </c>
      <c r="D531" s="45">
        <v>-94.5650353692911</v>
      </c>
      <c r="E531" s="45" t="s">
        <v>14</v>
      </c>
      <c r="F531" s="45" t="s">
        <v>83</v>
      </c>
      <c r="G531" s="46" t="s">
        <v>154</v>
      </c>
      <c r="H531" s="60" t="s">
        <v>672</v>
      </c>
      <c r="I531" s="48">
        <f t="shared" si="4"/>
        <v>43</v>
      </c>
      <c r="J531" s="40">
        <f t="shared" si="6"/>
        <v>43</v>
      </c>
      <c r="K531" s="59"/>
      <c r="L531" s="73"/>
    </row>
    <row r="532" ht="14.25" customHeight="1">
      <c r="A532" s="44">
        <v>9.0</v>
      </c>
      <c r="B532" s="45">
        <v>56.0</v>
      </c>
      <c r="C532" s="45">
        <v>39.0025613976419</v>
      </c>
      <c r="D532" s="45">
        <v>-94.5648504160698</v>
      </c>
      <c r="E532" s="45" t="s">
        <v>14</v>
      </c>
      <c r="F532" s="45" t="s">
        <v>83</v>
      </c>
      <c r="G532" s="46" t="s">
        <v>673</v>
      </c>
      <c r="H532" s="47" t="s">
        <v>674</v>
      </c>
      <c r="I532" s="48">
        <f t="shared" si="4"/>
        <v>3</v>
      </c>
      <c r="J532" s="40">
        <f t="shared" si="6"/>
        <v>3</v>
      </c>
      <c r="K532" s="56">
        <v>1.0</v>
      </c>
      <c r="L532" s="4"/>
    </row>
    <row r="533" ht="14.25" customHeight="1">
      <c r="A533" s="44">
        <v>9.0</v>
      </c>
      <c r="B533" s="45">
        <v>57.0</v>
      </c>
      <c r="C533" s="45">
        <v>39.0025613974959</v>
      </c>
      <c r="D533" s="45">
        <v>-94.5646654628485</v>
      </c>
      <c r="E533" s="45" t="s">
        <v>14</v>
      </c>
      <c r="F533" s="45" t="s">
        <v>83</v>
      </c>
      <c r="G533" s="46" t="s">
        <v>649</v>
      </c>
      <c r="H533" s="47" t="s">
        <v>675</v>
      </c>
      <c r="I533" s="48">
        <f t="shared" si="4"/>
        <v>6</v>
      </c>
      <c r="J533" s="40">
        <f t="shared" si="6"/>
        <v>6</v>
      </c>
      <c r="K533" s="49">
        <v>43102.0</v>
      </c>
      <c r="L533" s="4"/>
    </row>
    <row r="534" ht="14.25" customHeight="1">
      <c r="A534" s="44">
        <v>9.0</v>
      </c>
      <c r="B534" s="45">
        <v>58.0</v>
      </c>
      <c r="C534" s="45">
        <v>39.0025613973499</v>
      </c>
      <c r="D534" s="45">
        <v>-94.5644805096271</v>
      </c>
      <c r="E534" s="45" t="s">
        <v>14</v>
      </c>
      <c r="F534" s="45" t="s">
        <v>83</v>
      </c>
      <c r="G534" s="46" t="s">
        <v>676</v>
      </c>
      <c r="H534" s="47" t="s">
        <v>677</v>
      </c>
      <c r="I534" s="48">
        <f t="shared" si="4"/>
        <v>2</v>
      </c>
      <c r="J534" s="40">
        <f t="shared" si="6"/>
        <v>2</v>
      </c>
      <c r="K534" s="56">
        <v>1.0</v>
      </c>
      <c r="L534" s="4"/>
    </row>
    <row r="535" ht="14.25" customHeight="1">
      <c r="A535" s="44">
        <v>10.0</v>
      </c>
      <c r="B535" s="45">
        <v>1.0</v>
      </c>
      <c r="C535" s="45">
        <v>39.0024176752267</v>
      </c>
      <c r="D535" s="45">
        <v>-94.5750228439945</v>
      </c>
      <c r="E535" s="45" t="s">
        <v>18</v>
      </c>
      <c r="F535" s="45" t="s">
        <v>37</v>
      </c>
      <c r="G535" s="46" t="s">
        <v>43</v>
      </c>
      <c r="H535" s="47" t="s">
        <v>678</v>
      </c>
      <c r="I535" s="48">
        <f t="shared" si="4"/>
        <v>94</v>
      </c>
      <c r="J535" s="40">
        <f t="shared" si="6"/>
        <v>94</v>
      </c>
      <c r="K535" s="49">
        <v>43110.0</v>
      </c>
      <c r="L535" s="4"/>
    </row>
    <row r="536" ht="14.25" customHeight="1">
      <c r="A536" s="44">
        <v>10.0</v>
      </c>
      <c r="B536" s="45">
        <v>2.0</v>
      </c>
      <c r="C536" s="45">
        <v>39.0024176750807</v>
      </c>
      <c r="D536" s="45">
        <v>-94.574837891149</v>
      </c>
      <c r="E536" s="45" t="s">
        <v>18</v>
      </c>
      <c r="F536" s="45" t="s">
        <v>37</v>
      </c>
      <c r="G536" s="46" t="s">
        <v>679</v>
      </c>
      <c r="H536" s="47" t="s">
        <v>680</v>
      </c>
      <c r="I536" s="48">
        <f t="shared" si="4"/>
        <v>4</v>
      </c>
      <c r="J536" s="40">
        <f t="shared" si="6"/>
        <v>4</v>
      </c>
      <c r="K536" s="49">
        <v>43102.0</v>
      </c>
      <c r="L536" s="4"/>
    </row>
    <row r="537" ht="14.25" customHeight="1">
      <c r="A537" s="44">
        <v>10.0</v>
      </c>
      <c r="B537" s="45">
        <v>3.0</v>
      </c>
      <c r="C537" s="45">
        <v>39.0024176749347</v>
      </c>
      <c r="D537" s="45">
        <v>-94.5746529383034</v>
      </c>
      <c r="E537" s="45" t="s">
        <v>18</v>
      </c>
      <c r="F537" s="45" t="s">
        <v>37</v>
      </c>
      <c r="G537" s="46" t="s">
        <v>207</v>
      </c>
      <c r="H537" s="47" t="s">
        <v>681</v>
      </c>
      <c r="I537" s="48">
        <f t="shared" si="4"/>
        <v>10</v>
      </c>
      <c r="J537" s="40">
        <f t="shared" si="6"/>
        <v>10</v>
      </c>
      <c r="K537" s="49">
        <v>43105.0</v>
      </c>
      <c r="L537" s="4"/>
    </row>
    <row r="538" ht="14.25" customHeight="1">
      <c r="A538" s="44">
        <v>10.0</v>
      </c>
      <c r="B538" s="45">
        <v>4.0</v>
      </c>
      <c r="C538" s="45">
        <v>39.0024176747887</v>
      </c>
      <c r="D538" s="45">
        <v>-94.5744679854578</v>
      </c>
      <c r="E538" s="45" t="s">
        <v>18</v>
      </c>
      <c r="F538" s="45" t="s">
        <v>37</v>
      </c>
      <c r="G538" s="46" t="s">
        <v>209</v>
      </c>
      <c r="H538" s="47" t="s">
        <v>682</v>
      </c>
      <c r="I538" s="48">
        <f t="shared" si="4"/>
        <v>8</v>
      </c>
      <c r="J538" s="40">
        <f t="shared" si="6"/>
        <v>8</v>
      </c>
      <c r="K538" s="49">
        <v>43104.0</v>
      </c>
      <c r="L538" s="4"/>
    </row>
    <row r="539" ht="14.25" customHeight="1">
      <c r="A539" s="44">
        <v>10.0</v>
      </c>
      <c r="B539" s="45">
        <v>5.0</v>
      </c>
      <c r="C539" s="45">
        <v>39.0024176746427</v>
      </c>
      <c r="D539" s="45">
        <v>-94.5742830326122</v>
      </c>
      <c r="E539" s="45" t="s">
        <v>18</v>
      </c>
      <c r="F539" s="45" t="s">
        <v>37</v>
      </c>
      <c r="G539" s="46" t="s">
        <v>679</v>
      </c>
      <c r="H539" s="47" t="s">
        <v>683</v>
      </c>
      <c r="I539" s="48">
        <f t="shared" si="4"/>
        <v>4</v>
      </c>
      <c r="J539" s="40">
        <f t="shared" si="6"/>
        <v>4</v>
      </c>
      <c r="K539" s="49">
        <v>43102.0</v>
      </c>
      <c r="L539" s="4"/>
    </row>
    <row r="540" ht="14.25" customHeight="1">
      <c r="A540" s="44">
        <v>10.0</v>
      </c>
      <c r="B540" s="45">
        <v>6.0</v>
      </c>
      <c r="C540" s="45">
        <v>39.0024176744967</v>
      </c>
      <c r="D540" s="45">
        <v>-94.5740980797666</v>
      </c>
      <c r="E540" s="45" t="s">
        <v>18</v>
      </c>
      <c r="F540" s="45" t="s">
        <v>37</v>
      </c>
      <c r="G540" s="46" t="s">
        <v>207</v>
      </c>
      <c r="H540" s="47" t="s">
        <v>684</v>
      </c>
      <c r="I540" s="48">
        <f t="shared" si="4"/>
        <v>10</v>
      </c>
      <c r="J540" s="40">
        <f t="shared" si="6"/>
        <v>10</v>
      </c>
      <c r="K540" s="49">
        <v>43105.0</v>
      </c>
      <c r="L540" s="4"/>
    </row>
    <row r="541" ht="14.25" customHeight="1">
      <c r="A541" s="44">
        <v>10.0</v>
      </c>
      <c r="B541" s="45">
        <v>7.0</v>
      </c>
      <c r="C541" s="45">
        <v>39.0024176743507</v>
      </c>
      <c r="D541" s="45">
        <v>-94.573913126921</v>
      </c>
      <c r="E541" s="45" t="s">
        <v>18</v>
      </c>
      <c r="F541" s="45" t="s">
        <v>37</v>
      </c>
      <c r="G541" s="46" t="s">
        <v>209</v>
      </c>
      <c r="H541" s="47" t="s">
        <v>685</v>
      </c>
      <c r="I541" s="48">
        <f t="shared" si="4"/>
        <v>8</v>
      </c>
      <c r="J541" s="40">
        <f t="shared" si="6"/>
        <v>8</v>
      </c>
      <c r="K541" s="49">
        <v>43104.0</v>
      </c>
      <c r="L541" s="4"/>
    </row>
    <row r="542" ht="14.25" customHeight="1">
      <c r="A542" s="44">
        <v>10.0</v>
      </c>
      <c r="B542" s="45">
        <v>8.0</v>
      </c>
      <c r="C542" s="45">
        <v>39.0024176742047</v>
      </c>
      <c r="D542" s="45">
        <v>-94.5737281740754</v>
      </c>
      <c r="E542" s="45" t="s">
        <v>18</v>
      </c>
      <c r="F542" s="45" t="s">
        <v>37</v>
      </c>
      <c r="G542" s="46" t="s">
        <v>527</v>
      </c>
      <c r="H542" s="47" t="s">
        <v>686</v>
      </c>
      <c r="I542" s="48">
        <f t="shared" si="4"/>
        <v>10</v>
      </c>
      <c r="J542" s="40">
        <f t="shared" si="6"/>
        <v>10</v>
      </c>
      <c r="K542" s="63" t="s">
        <v>365</v>
      </c>
      <c r="L542" s="4"/>
    </row>
    <row r="543" ht="14.25" customHeight="1">
      <c r="A543" s="44">
        <v>10.0</v>
      </c>
      <c r="B543" s="45">
        <v>9.0</v>
      </c>
      <c r="C543" s="45">
        <v>39.0024176740587</v>
      </c>
      <c r="D543" s="45">
        <v>-94.5735432212299</v>
      </c>
      <c r="E543" s="45" t="s">
        <v>18</v>
      </c>
      <c r="F543" s="45" t="s">
        <v>37</v>
      </c>
      <c r="G543" s="46" t="s">
        <v>139</v>
      </c>
      <c r="H543" s="47" t="s">
        <v>687</v>
      </c>
      <c r="I543" s="48">
        <f t="shared" si="4"/>
        <v>107</v>
      </c>
      <c r="J543" s="40">
        <f t="shared" si="6"/>
        <v>107</v>
      </c>
      <c r="K543" s="49">
        <v>43108.0</v>
      </c>
      <c r="L543" s="4"/>
    </row>
    <row r="544" ht="14.25" customHeight="1">
      <c r="A544" s="44">
        <v>10.0</v>
      </c>
      <c r="B544" s="45">
        <v>10.0</v>
      </c>
      <c r="C544" s="45">
        <v>39.0024176739127</v>
      </c>
      <c r="D544" s="45">
        <v>-94.5733582683843</v>
      </c>
      <c r="E544" s="45" t="s">
        <v>18</v>
      </c>
      <c r="F544" s="45" t="s">
        <v>37</v>
      </c>
      <c r="G544" s="46" t="s">
        <v>154</v>
      </c>
      <c r="H544" s="60" t="s">
        <v>688</v>
      </c>
      <c r="I544" s="48">
        <f t="shared" si="4"/>
        <v>43</v>
      </c>
      <c r="J544" s="40">
        <f t="shared" si="6"/>
        <v>43</v>
      </c>
      <c r="K544" s="59"/>
      <c r="L544" s="37"/>
    </row>
    <row r="545" ht="14.25" customHeight="1">
      <c r="A545" s="44">
        <v>10.0</v>
      </c>
      <c r="B545" s="45">
        <v>11.0</v>
      </c>
      <c r="C545" s="45">
        <v>39.0024176737667</v>
      </c>
      <c r="D545" s="45">
        <v>-94.5731733155387</v>
      </c>
      <c r="E545" s="45" t="s">
        <v>18</v>
      </c>
      <c r="F545" s="45" t="s">
        <v>37</v>
      </c>
      <c r="G545" s="46" t="s">
        <v>527</v>
      </c>
      <c r="H545" s="47" t="s">
        <v>689</v>
      </c>
      <c r="I545" s="48">
        <f t="shared" si="4"/>
        <v>10</v>
      </c>
      <c r="J545" s="40">
        <f t="shared" si="6"/>
        <v>10</v>
      </c>
      <c r="K545" s="63" t="s">
        <v>365</v>
      </c>
      <c r="L545" s="4"/>
    </row>
    <row r="546" ht="14.25" customHeight="1">
      <c r="A546" s="44">
        <v>10.0</v>
      </c>
      <c r="B546" s="45">
        <v>12.0</v>
      </c>
      <c r="C546" s="45">
        <v>39.0024176736207</v>
      </c>
      <c r="D546" s="45">
        <v>-94.5729883626931</v>
      </c>
      <c r="E546" s="45" t="s">
        <v>18</v>
      </c>
      <c r="F546" s="45" t="s">
        <v>37</v>
      </c>
      <c r="G546" s="46" t="s">
        <v>205</v>
      </c>
      <c r="H546" s="47" t="s">
        <v>690</v>
      </c>
      <c r="I546" s="48">
        <f t="shared" si="4"/>
        <v>17</v>
      </c>
      <c r="J546" s="40">
        <f t="shared" si="6"/>
        <v>17</v>
      </c>
      <c r="K546" s="49">
        <v>43105.0</v>
      </c>
      <c r="L546" s="4"/>
    </row>
    <row r="547" ht="14.25" customHeight="1">
      <c r="A547" s="44">
        <v>10.0</v>
      </c>
      <c r="B547" s="45">
        <v>13.0</v>
      </c>
      <c r="C547" s="45">
        <v>39.0024176734747</v>
      </c>
      <c r="D547" s="45">
        <v>-94.5728034098475</v>
      </c>
      <c r="E547" s="45" t="s">
        <v>18</v>
      </c>
      <c r="F547" s="45" t="s">
        <v>37</v>
      </c>
      <c r="G547" s="46" t="s">
        <v>154</v>
      </c>
      <c r="H547" s="60" t="s">
        <v>691</v>
      </c>
      <c r="I547" s="48">
        <f t="shared" si="4"/>
        <v>43</v>
      </c>
      <c r="J547" s="40">
        <f t="shared" si="6"/>
        <v>43</v>
      </c>
      <c r="K547" s="59"/>
      <c r="L547" s="37"/>
    </row>
    <row r="548" ht="14.25" customHeight="1">
      <c r="A548" s="44">
        <v>10.0</v>
      </c>
      <c r="B548" s="45">
        <v>14.0</v>
      </c>
      <c r="C548" s="45">
        <v>39.0024176733288</v>
      </c>
      <c r="D548" s="45">
        <v>-94.5726184570019</v>
      </c>
      <c r="E548" s="45" t="s">
        <v>18</v>
      </c>
      <c r="F548" s="45" t="s">
        <v>37</v>
      </c>
      <c r="G548" s="46" t="s">
        <v>527</v>
      </c>
      <c r="H548" s="47" t="s">
        <v>692</v>
      </c>
      <c r="I548" s="48">
        <f t="shared" si="4"/>
        <v>10</v>
      </c>
      <c r="J548" s="40">
        <f t="shared" si="6"/>
        <v>10</v>
      </c>
      <c r="K548" s="63" t="s">
        <v>365</v>
      </c>
      <c r="L548" s="4"/>
    </row>
    <row r="549" ht="14.25" customHeight="1">
      <c r="A549" s="44">
        <v>10.0</v>
      </c>
      <c r="B549" s="45">
        <v>15.0</v>
      </c>
      <c r="C549" s="45">
        <v>39.0024176731828</v>
      </c>
      <c r="D549" s="45">
        <v>-94.5724335041563</v>
      </c>
      <c r="E549" s="45" t="s">
        <v>18</v>
      </c>
      <c r="F549" s="45" t="s">
        <v>37</v>
      </c>
      <c r="G549" s="46" t="s">
        <v>139</v>
      </c>
      <c r="H549" s="47" t="s">
        <v>693</v>
      </c>
      <c r="I549" s="48">
        <f t="shared" si="4"/>
        <v>107</v>
      </c>
      <c r="J549" s="40">
        <f t="shared" si="6"/>
        <v>107</v>
      </c>
      <c r="K549" s="49">
        <v>43108.0</v>
      </c>
      <c r="L549" s="4"/>
    </row>
    <row r="550" ht="14.25" customHeight="1">
      <c r="A550" s="44">
        <v>10.0</v>
      </c>
      <c r="B550" s="45">
        <v>16.0</v>
      </c>
      <c r="C550" s="45">
        <v>39.0024176730368</v>
      </c>
      <c r="D550" s="45">
        <v>-94.5722485513107</v>
      </c>
      <c r="E550" s="45" t="s">
        <v>18</v>
      </c>
      <c r="F550" s="45" t="s">
        <v>37</v>
      </c>
      <c r="G550" s="46" t="s">
        <v>154</v>
      </c>
      <c r="H550" s="60" t="s">
        <v>694</v>
      </c>
      <c r="I550" s="48">
        <f t="shared" si="4"/>
        <v>43</v>
      </c>
      <c r="J550" s="40">
        <f t="shared" si="6"/>
        <v>43</v>
      </c>
      <c r="K550" s="59"/>
      <c r="L550" s="37"/>
    </row>
    <row r="551" ht="14.25" customHeight="1">
      <c r="A551" s="44">
        <v>10.0</v>
      </c>
      <c r="B551" s="45">
        <v>17.0</v>
      </c>
      <c r="C551" s="45">
        <v>39.0024176728908</v>
      </c>
      <c r="D551" s="45">
        <v>-94.5720635984652</v>
      </c>
      <c r="E551" s="45" t="s">
        <v>18</v>
      </c>
      <c r="F551" s="45" t="s">
        <v>37</v>
      </c>
      <c r="G551" s="46" t="s">
        <v>532</v>
      </c>
      <c r="H551" s="47" t="s">
        <v>695</v>
      </c>
      <c r="I551" s="48">
        <f t="shared" si="4"/>
        <v>3</v>
      </c>
      <c r="J551" s="40">
        <f t="shared" si="6"/>
        <v>3</v>
      </c>
      <c r="K551" s="56">
        <v>1.0</v>
      </c>
      <c r="L551" s="4"/>
    </row>
    <row r="552" ht="14.25" customHeight="1">
      <c r="A552" s="44">
        <v>10.0</v>
      </c>
      <c r="B552" s="45">
        <v>18.0</v>
      </c>
      <c r="C552" s="45">
        <v>39.0024176727448</v>
      </c>
      <c r="D552" s="45">
        <v>-94.5718786456196</v>
      </c>
      <c r="E552" s="45" t="s">
        <v>18</v>
      </c>
      <c r="F552" s="45" t="s">
        <v>37</v>
      </c>
      <c r="G552" s="46" t="s">
        <v>139</v>
      </c>
      <c r="H552" s="47" t="s">
        <v>696</v>
      </c>
      <c r="I552" s="48">
        <f t="shared" si="4"/>
        <v>107</v>
      </c>
      <c r="J552" s="40">
        <f t="shared" si="6"/>
        <v>107</v>
      </c>
      <c r="K552" s="49">
        <v>43108.0</v>
      </c>
      <c r="L552" s="4"/>
    </row>
    <row r="553" ht="14.25" customHeight="1">
      <c r="A553" s="44">
        <v>10.0</v>
      </c>
      <c r="B553" s="45">
        <v>19.0</v>
      </c>
      <c r="C553" s="45">
        <v>39.0024176725988</v>
      </c>
      <c r="D553" s="45">
        <v>-94.571693692774</v>
      </c>
      <c r="E553" s="45" t="s">
        <v>18</v>
      </c>
      <c r="F553" s="45" t="s">
        <v>37</v>
      </c>
      <c r="G553" s="46" t="s">
        <v>154</v>
      </c>
      <c r="H553" s="60" t="s">
        <v>697</v>
      </c>
      <c r="I553" s="48">
        <f t="shared" si="4"/>
        <v>43</v>
      </c>
      <c r="J553" s="40">
        <f t="shared" si="6"/>
        <v>43</v>
      </c>
      <c r="K553" s="59"/>
      <c r="L553" s="37"/>
    </row>
    <row r="554" ht="14.25" customHeight="1">
      <c r="A554" s="44">
        <v>10.0</v>
      </c>
      <c r="B554" s="45">
        <v>20.0</v>
      </c>
      <c r="C554" s="45">
        <v>39.0024176724528</v>
      </c>
      <c r="D554" s="45">
        <v>-94.5715087399284</v>
      </c>
      <c r="E554" s="45" t="s">
        <v>18</v>
      </c>
      <c r="F554" s="45" t="s">
        <v>37</v>
      </c>
      <c r="G554" s="46" t="s">
        <v>698</v>
      </c>
      <c r="H554" s="47" t="s">
        <v>699</v>
      </c>
      <c r="I554" s="48">
        <f t="shared" si="4"/>
        <v>1</v>
      </c>
      <c r="J554" s="40">
        <f t="shared" si="6"/>
        <v>1</v>
      </c>
      <c r="K554" s="59"/>
      <c r="L554" s="4"/>
    </row>
    <row r="555" ht="14.25" customHeight="1">
      <c r="A555" s="44">
        <v>10.0</v>
      </c>
      <c r="B555" s="45">
        <v>21.0</v>
      </c>
      <c r="C555" s="45">
        <v>39.0024176723068</v>
      </c>
      <c r="D555" s="45">
        <v>-94.5713237870828</v>
      </c>
      <c r="E555" s="45" t="s">
        <v>18</v>
      </c>
      <c r="F555" s="45" t="s">
        <v>37</v>
      </c>
      <c r="G555" s="46" t="s">
        <v>700</v>
      </c>
      <c r="H555" s="64" t="s">
        <v>701</v>
      </c>
      <c r="I555" s="65">
        <f t="shared" si="4"/>
        <v>1</v>
      </c>
      <c r="J555" s="66">
        <f t="shared" si="6"/>
        <v>1</v>
      </c>
      <c r="K555" s="71"/>
      <c r="L555" s="69"/>
    </row>
    <row r="556" ht="14.25" customHeight="1">
      <c r="A556" s="44">
        <v>10.0</v>
      </c>
      <c r="B556" s="45">
        <v>22.0</v>
      </c>
      <c r="C556" s="45">
        <v>39.0024176721608</v>
      </c>
      <c r="D556" s="45">
        <v>-94.5711388342372</v>
      </c>
      <c r="E556" s="45" t="s">
        <v>18</v>
      </c>
      <c r="F556" s="45" t="s">
        <v>37</v>
      </c>
      <c r="G556" s="46" t="s">
        <v>154</v>
      </c>
      <c r="H556" s="64" t="s">
        <v>702</v>
      </c>
      <c r="I556" s="65">
        <f t="shared" si="4"/>
        <v>43</v>
      </c>
      <c r="J556" s="66">
        <f t="shared" si="6"/>
        <v>43</v>
      </c>
      <c r="K556" s="49">
        <v>43108.0</v>
      </c>
      <c r="L556" s="67"/>
    </row>
    <row r="557" ht="14.25" customHeight="1">
      <c r="A557" s="44">
        <v>10.0</v>
      </c>
      <c r="B557" s="45">
        <v>23.0</v>
      </c>
      <c r="C557" s="45">
        <v>39.0024176720148</v>
      </c>
      <c r="D557" s="45">
        <v>-94.5709538813916</v>
      </c>
      <c r="E557" s="45" t="s">
        <v>18</v>
      </c>
      <c r="F557" s="45" t="s">
        <v>37</v>
      </c>
      <c r="G557" s="46" t="s">
        <v>703</v>
      </c>
      <c r="H557" s="64" t="s">
        <v>704</v>
      </c>
      <c r="I557" s="65">
        <f t="shared" si="4"/>
        <v>5</v>
      </c>
      <c r="J557" s="66">
        <f t="shared" si="6"/>
        <v>5</v>
      </c>
      <c r="K557" s="49">
        <v>43102.0</v>
      </c>
      <c r="L557" s="69"/>
    </row>
    <row r="558" ht="14.25" customHeight="1">
      <c r="A558" s="44">
        <v>10.0</v>
      </c>
      <c r="B558" s="45">
        <v>24.0</v>
      </c>
      <c r="C558" s="45">
        <v>39.0024176718688</v>
      </c>
      <c r="D558" s="45">
        <v>-94.5707689285461</v>
      </c>
      <c r="E558" s="45" t="s">
        <v>18</v>
      </c>
      <c r="F558" s="45" t="s">
        <v>37</v>
      </c>
      <c r="G558" s="46" t="s">
        <v>673</v>
      </c>
      <c r="H558" s="64" t="s">
        <v>705</v>
      </c>
      <c r="I558" s="65">
        <f t="shared" si="4"/>
        <v>3</v>
      </c>
      <c r="J558" s="66">
        <f t="shared" si="6"/>
        <v>3</v>
      </c>
      <c r="K558" s="70">
        <v>1.0</v>
      </c>
      <c r="L558" s="69"/>
    </row>
    <row r="559" ht="14.25" customHeight="1">
      <c r="A559" s="44">
        <v>10.0</v>
      </c>
      <c r="B559" s="45">
        <v>25.0</v>
      </c>
      <c r="C559" s="45">
        <v>39.0024176717228</v>
      </c>
      <c r="D559" s="45">
        <v>-94.5705839757005</v>
      </c>
      <c r="E559" s="45" t="s">
        <v>18</v>
      </c>
      <c r="F559" s="45" t="s">
        <v>37</v>
      </c>
      <c r="G559" s="46" t="s">
        <v>154</v>
      </c>
      <c r="H559" s="60" t="s">
        <v>706</v>
      </c>
      <c r="I559" s="65">
        <f t="shared" si="4"/>
        <v>43</v>
      </c>
      <c r="J559" s="66">
        <f t="shared" si="6"/>
        <v>43</v>
      </c>
      <c r="K559" s="71"/>
      <c r="L559" s="37"/>
    </row>
    <row r="560" ht="14.25" customHeight="1">
      <c r="A560" s="44">
        <v>10.0</v>
      </c>
      <c r="B560" s="45">
        <v>26.0</v>
      </c>
      <c r="C560" s="45">
        <v>39.0024176715768</v>
      </c>
      <c r="D560" s="45">
        <v>-94.5703990228549</v>
      </c>
      <c r="E560" s="45" t="s">
        <v>16</v>
      </c>
      <c r="F560" s="45" t="s">
        <v>204</v>
      </c>
      <c r="G560" s="46" t="s">
        <v>72</v>
      </c>
      <c r="H560" s="64" t="s">
        <v>707</v>
      </c>
      <c r="I560" s="65">
        <f t="shared" si="4"/>
        <v>4</v>
      </c>
      <c r="J560" s="66">
        <f t="shared" si="6"/>
        <v>4</v>
      </c>
      <c r="K560" s="70" t="s">
        <v>74</v>
      </c>
      <c r="L560" s="69"/>
    </row>
    <row r="561" ht="14.25" customHeight="1">
      <c r="A561" s="44">
        <v>10.0</v>
      </c>
      <c r="B561" s="45">
        <v>27.0</v>
      </c>
      <c r="C561" s="45">
        <v>39.0024176714308</v>
      </c>
      <c r="D561" s="45">
        <v>-94.5702140700093</v>
      </c>
      <c r="E561" s="45" t="s">
        <v>16</v>
      </c>
      <c r="F561" s="45" t="s">
        <v>204</v>
      </c>
      <c r="G561" s="46" t="s">
        <v>332</v>
      </c>
      <c r="H561" s="47" t="s">
        <v>708</v>
      </c>
      <c r="I561" s="48">
        <f t="shared" si="4"/>
        <v>6</v>
      </c>
      <c r="J561" s="40">
        <f t="shared" si="6"/>
        <v>6</v>
      </c>
      <c r="K561" s="49">
        <v>43103.0</v>
      </c>
      <c r="L561" s="4"/>
    </row>
    <row r="562" ht="14.25" customHeight="1">
      <c r="A562" s="44">
        <v>10.0</v>
      </c>
      <c r="B562" s="45">
        <v>28.0</v>
      </c>
      <c r="C562" s="45">
        <v>39.0024176712848</v>
      </c>
      <c r="D562" s="45">
        <v>-94.5700291171637</v>
      </c>
      <c r="E562" s="45" t="s">
        <v>16</v>
      </c>
      <c r="F562" s="45" t="s">
        <v>204</v>
      </c>
      <c r="G562" s="62" t="s">
        <v>154</v>
      </c>
      <c r="H562" s="60" t="s">
        <v>709</v>
      </c>
      <c r="I562" s="48">
        <f t="shared" si="4"/>
        <v>43</v>
      </c>
      <c r="J562" s="40">
        <f t="shared" si="6"/>
        <v>43</v>
      </c>
      <c r="K562" s="59"/>
      <c r="L562" s="30"/>
    </row>
    <row r="563" ht="14.25" customHeight="1">
      <c r="A563" s="44">
        <v>10.0</v>
      </c>
      <c r="B563" s="45">
        <v>29.0</v>
      </c>
      <c r="C563" s="45">
        <v>39.0024176711388</v>
      </c>
      <c r="D563" s="45">
        <v>-94.5698441643181</v>
      </c>
      <c r="E563" s="45" t="s">
        <v>16</v>
      </c>
      <c r="F563" s="45" t="s">
        <v>204</v>
      </c>
      <c r="G563" s="46" t="s">
        <v>679</v>
      </c>
      <c r="H563" s="47" t="s">
        <v>710</v>
      </c>
      <c r="I563" s="48">
        <f t="shared" si="4"/>
        <v>4</v>
      </c>
      <c r="J563" s="40">
        <f t="shared" si="6"/>
        <v>4</v>
      </c>
      <c r="K563" s="49">
        <v>43102.0</v>
      </c>
      <c r="L563" s="4"/>
    </row>
    <row r="564" ht="14.25" customHeight="1">
      <c r="A564" s="44">
        <v>10.0</v>
      </c>
      <c r="B564" s="45">
        <v>30.0</v>
      </c>
      <c r="C564" s="45">
        <v>39.0024176709928</v>
      </c>
      <c r="D564" s="45">
        <v>-94.5696592114725</v>
      </c>
      <c r="E564" s="45" t="s">
        <v>16</v>
      </c>
      <c r="F564" s="45" t="s">
        <v>204</v>
      </c>
      <c r="G564" s="46" t="s">
        <v>630</v>
      </c>
      <c r="H564" s="47" t="s">
        <v>711</v>
      </c>
      <c r="I564" s="48">
        <f t="shared" si="4"/>
        <v>11</v>
      </c>
      <c r="J564" s="40">
        <f t="shared" si="6"/>
        <v>11</v>
      </c>
      <c r="K564" s="63" t="s">
        <v>365</v>
      </c>
      <c r="L564" s="4"/>
    </row>
    <row r="565" ht="14.25" customHeight="1">
      <c r="A565" s="44">
        <v>10.0</v>
      </c>
      <c r="B565" s="45">
        <v>31.0</v>
      </c>
      <c r="C565" s="45">
        <v>39.0024176708468</v>
      </c>
      <c r="D565" s="45">
        <v>-94.569474258627</v>
      </c>
      <c r="E565" s="45" t="s">
        <v>16</v>
      </c>
      <c r="F565" s="45" t="s">
        <v>204</v>
      </c>
      <c r="G565" s="62" t="s">
        <v>154</v>
      </c>
      <c r="H565" s="60" t="s">
        <v>712</v>
      </c>
      <c r="I565" s="48">
        <f t="shared" si="4"/>
        <v>43</v>
      </c>
      <c r="J565" s="40">
        <f t="shared" si="6"/>
        <v>43</v>
      </c>
      <c r="K565" s="59"/>
      <c r="L565" s="30"/>
    </row>
    <row r="566" ht="14.25" customHeight="1">
      <c r="A566" s="44">
        <v>10.0</v>
      </c>
      <c r="B566" s="45">
        <v>32.0</v>
      </c>
      <c r="C566" s="45">
        <v>39.0024176707008</v>
      </c>
      <c r="D566" s="45">
        <v>-94.5692893057814</v>
      </c>
      <c r="E566" s="45" t="s">
        <v>16</v>
      </c>
      <c r="F566" s="45" t="s">
        <v>204</v>
      </c>
      <c r="G566" s="46" t="s">
        <v>679</v>
      </c>
      <c r="H566" s="47" t="s">
        <v>713</v>
      </c>
      <c r="I566" s="48">
        <f t="shared" si="4"/>
        <v>4</v>
      </c>
      <c r="J566" s="40">
        <f t="shared" si="6"/>
        <v>4</v>
      </c>
      <c r="K566" s="49">
        <v>43102.0</v>
      </c>
      <c r="L566" s="4"/>
    </row>
    <row r="567" ht="14.25" customHeight="1">
      <c r="A567" s="44">
        <v>10.0</v>
      </c>
      <c r="B567" s="45">
        <v>33.0</v>
      </c>
      <c r="C567" s="45">
        <v>39.0024176705548</v>
      </c>
      <c r="D567" s="45">
        <v>-94.5691043529358</v>
      </c>
      <c r="E567" s="45" t="s">
        <v>16</v>
      </c>
      <c r="F567" s="45" t="s">
        <v>204</v>
      </c>
      <c r="G567" s="46" t="s">
        <v>630</v>
      </c>
      <c r="H567" s="47" t="s">
        <v>714</v>
      </c>
      <c r="I567" s="48">
        <f t="shared" si="4"/>
        <v>11</v>
      </c>
      <c r="J567" s="40">
        <f t="shared" si="6"/>
        <v>11</v>
      </c>
      <c r="K567" s="63" t="s">
        <v>365</v>
      </c>
      <c r="L567" s="4"/>
    </row>
    <row r="568" ht="14.25" customHeight="1">
      <c r="A568" s="44">
        <v>10.0</v>
      </c>
      <c r="B568" s="45">
        <v>34.0</v>
      </c>
      <c r="C568" s="45">
        <v>39.0024176704088</v>
      </c>
      <c r="D568" s="45">
        <v>-94.5689194000902</v>
      </c>
      <c r="E568" s="45" t="s">
        <v>16</v>
      </c>
      <c r="F568" s="45" t="s">
        <v>204</v>
      </c>
      <c r="G568" s="46" t="s">
        <v>177</v>
      </c>
      <c r="H568" s="47" t="s">
        <v>715</v>
      </c>
      <c r="I568" s="48">
        <f t="shared" si="4"/>
        <v>60</v>
      </c>
      <c r="J568" s="40">
        <f t="shared" si="6"/>
        <v>60</v>
      </c>
      <c r="K568" s="49">
        <v>43109.0</v>
      </c>
      <c r="L568" s="4"/>
    </row>
    <row r="569" ht="14.25" customHeight="1">
      <c r="A569" s="44">
        <v>10.0</v>
      </c>
      <c r="B569" s="45">
        <v>35.0</v>
      </c>
      <c r="C569" s="45">
        <v>39.0024176702628</v>
      </c>
      <c r="D569" s="45">
        <v>-94.5687344472446</v>
      </c>
      <c r="E569" s="45" t="s">
        <v>16</v>
      </c>
      <c r="F569" s="45" t="s">
        <v>204</v>
      </c>
      <c r="G569" s="46" t="s">
        <v>205</v>
      </c>
      <c r="H569" s="47" t="s">
        <v>716</v>
      </c>
      <c r="I569" s="48">
        <f t="shared" si="4"/>
        <v>17</v>
      </c>
      <c r="J569" s="40">
        <f t="shared" si="6"/>
        <v>17</v>
      </c>
      <c r="K569" s="49">
        <v>43105.0</v>
      </c>
      <c r="L569" s="4"/>
    </row>
    <row r="570" ht="14.25" customHeight="1">
      <c r="A570" s="44">
        <v>10.0</v>
      </c>
      <c r="B570" s="45">
        <v>36.0</v>
      </c>
      <c r="C570" s="45">
        <v>39.0024176701168</v>
      </c>
      <c r="D570" s="45">
        <v>-94.568549494399</v>
      </c>
      <c r="E570" s="45" t="s">
        <v>16</v>
      </c>
      <c r="F570" s="45" t="s">
        <v>204</v>
      </c>
      <c r="G570" s="46" t="s">
        <v>717</v>
      </c>
      <c r="H570" s="47" t="s">
        <v>718</v>
      </c>
      <c r="I570" s="48">
        <f t="shared" si="4"/>
        <v>2</v>
      </c>
      <c r="J570" s="40">
        <f t="shared" si="6"/>
        <v>2</v>
      </c>
      <c r="K570" s="56">
        <v>1.0</v>
      </c>
      <c r="L570" s="4"/>
    </row>
    <row r="571" ht="14.25" customHeight="1">
      <c r="A571" s="44">
        <v>10.0</v>
      </c>
      <c r="B571" s="45">
        <v>37.0</v>
      </c>
      <c r="C571" s="45">
        <v>39.0024176699708</v>
      </c>
      <c r="D571" s="45">
        <v>-94.5683645415534</v>
      </c>
      <c r="E571" s="45" t="s">
        <v>16</v>
      </c>
      <c r="F571" s="45" t="s">
        <v>204</v>
      </c>
      <c r="G571" s="46" t="s">
        <v>466</v>
      </c>
      <c r="H571" s="47" t="s">
        <v>719</v>
      </c>
      <c r="I571" s="48">
        <f t="shared" si="4"/>
        <v>5</v>
      </c>
      <c r="J571" s="40">
        <f t="shared" si="6"/>
        <v>5</v>
      </c>
      <c r="K571" s="49">
        <v>43102.0</v>
      </c>
      <c r="L571" s="4"/>
    </row>
    <row r="572" ht="14.25" customHeight="1">
      <c r="A572" s="44">
        <v>10.0</v>
      </c>
      <c r="B572" s="45">
        <v>38.0</v>
      </c>
      <c r="C572" s="45">
        <v>39.0024176698248</v>
      </c>
      <c r="D572" s="45">
        <v>-94.5681795887078</v>
      </c>
      <c r="E572" s="45" t="s">
        <v>16</v>
      </c>
      <c r="F572" s="45" t="s">
        <v>204</v>
      </c>
      <c r="G572" s="46" t="s">
        <v>720</v>
      </c>
      <c r="H572" s="47" t="s">
        <v>721</v>
      </c>
      <c r="I572" s="48">
        <f t="shared" si="4"/>
        <v>4</v>
      </c>
      <c r="J572" s="40">
        <f t="shared" si="6"/>
        <v>4</v>
      </c>
      <c r="K572" s="49">
        <v>43102.0</v>
      </c>
      <c r="L572" s="4"/>
    </row>
    <row r="573" ht="14.25" customHeight="1">
      <c r="A573" s="44">
        <v>10.0</v>
      </c>
      <c r="B573" s="45">
        <v>39.0</v>
      </c>
      <c r="C573" s="45">
        <v>39.0024176696788</v>
      </c>
      <c r="D573" s="45">
        <v>-94.5679946358623</v>
      </c>
      <c r="E573" s="45" t="s">
        <v>16</v>
      </c>
      <c r="F573" s="45" t="s">
        <v>204</v>
      </c>
      <c r="G573" s="46" t="s">
        <v>717</v>
      </c>
      <c r="H573" s="47" t="s">
        <v>722</v>
      </c>
      <c r="I573" s="48">
        <f t="shared" si="4"/>
        <v>2</v>
      </c>
      <c r="J573" s="40">
        <f t="shared" si="6"/>
        <v>2</v>
      </c>
      <c r="K573" s="56">
        <v>1.0</v>
      </c>
      <c r="L573" s="4"/>
    </row>
    <row r="574" ht="14.25" customHeight="1">
      <c r="A574" s="44">
        <v>10.0</v>
      </c>
      <c r="B574" s="45">
        <v>40.0</v>
      </c>
      <c r="C574" s="45">
        <v>39.0024176695328</v>
      </c>
      <c r="D574" s="45">
        <v>-94.5678096830167</v>
      </c>
      <c r="E574" s="45" t="s">
        <v>16</v>
      </c>
      <c r="F574" s="45" t="s">
        <v>204</v>
      </c>
      <c r="G574" s="46" t="s">
        <v>170</v>
      </c>
      <c r="H574" s="47" t="s">
        <v>723</v>
      </c>
      <c r="I574" s="48">
        <f t="shared" si="4"/>
        <v>4</v>
      </c>
      <c r="J574" s="40">
        <f t="shared" si="6"/>
        <v>4</v>
      </c>
      <c r="K574" s="49">
        <v>43102.0</v>
      </c>
      <c r="L574" s="4"/>
    </row>
    <row r="575" ht="14.25" customHeight="1">
      <c r="A575" s="44">
        <v>10.0</v>
      </c>
      <c r="B575" s="45">
        <v>41.0</v>
      </c>
      <c r="C575" s="45">
        <v>39.0024176693868</v>
      </c>
      <c r="D575" s="45">
        <v>-94.5676247301711</v>
      </c>
      <c r="E575" s="45" t="s">
        <v>16</v>
      </c>
      <c r="F575" s="45" t="s">
        <v>204</v>
      </c>
      <c r="G575" s="46" t="s">
        <v>720</v>
      </c>
      <c r="H575" s="47" t="s">
        <v>724</v>
      </c>
      <c r="I575" s="48">
        <f t="shared" si="4"/>
        <v>4</v>
      </c>
      <c r="J575" s="40">
        <f t="shared" si="6"/>
        <v>4</v>
      </c>
      <c r="K575" s="49">
        <v>43102.0</v>
      </c>
      <c r="L575" s="4"/>
    </row>
    <row r="576" ht="14.25" customHeight="1">
      <c r="A576" s="44">
        <v>10.0</v>
      </c>
      <c r="B576" s="45">
        <v>42.0</v>
      </c>
      <c r="C576" s="45">
        <v>39.0024176692408</v>
      </c>
      <c r="D576" s="45">
        <v>-94.5674397773255</v>
      </c>
      <c r="E576" s="45" t="s">
        <v>16</v>
      </c>
      <c r="F576" s="45" t="s">
        <v>204</v>
      </c>
      <c r="G576" s="46" t="s">
        <v>80</v>
      </c>
      <c r="H576" s="47" t="s">
        <v>725</v>
      </c>
      <c r="I576" s="48">
        <f t="shared" si="4"/>
        <v>10</v>
      </c>
      <c r="J576" s="40">
        <f t="shared" si="6"/>
        <v>10</v>
      </c>
      <c r="K576" s="49">
        <v>43105.0</v>
      </c>
      <c r="L576" s="4"/>
    </row>
    <row r="577" ht="14.25" customHeight="1">
      <c r="A577" s="44">
        <v>10.0</v>
      </c>
      <c r="B577" s="45">
        <v>43.0</v>
      </c>
      <c r="C577" s="45">
        <v>39.0024176690948</v>
      </c>
      <c r="D577" s="45">
        <v>-94.5672548244799</v>
      </c>
      <c r="E577" s="45" t="s">
        <v>16</v>
      </c>
      <c r="F577" s="45" t="s">
        <v>204</v>
      </c>
      <c r="G577" s="46" t="s">
        <v>703</v>
      </c>
      <c r="H577" s="47" t="s">
        <v>726</v>
      </c>
      <c r="I577" s="48">
        <f t="shared" si="4"/>
        <v>5</v>
      </c>
      <c r="J577" s="40">
        <f t="shared" si="6"/>
        <v>5</v>
      </c>
      <c r="K577" s="49">
        <v>43102.0</v>
      </c>
      <c r="L577" s="4"/>
    </row>
    <row r="578" ht="14.25" customHeight="1">
      <c r="A578" s="44">
        <v>10.0</v>
      </c>
      <c r="B578" s="45">
        <v>44.0</v>
      </c>
      <c r="C578" s="45">
        <v>39.0024176689488</v>
      </c>
      <c r="D578" s="45">
        <v>-94.5670698716343</v>
      </c>
      <c r="E578" s="45" t="s">
        <v>16</v>
      </c>
      <c r="F578" s="45" t="s">
        <v>204</v>
      </c>
      <c r="G578" s="46" t="s">
        <v>107</v>
      </c>
      <c r="H578" s="47" t="s">
        <v>727</v>
      </c>
      <c r="I578" s="48">
        <f t="shared" si="4"/>
        <v>10</v>
      </c>
      <c r="J578" s="40">
        <f t="shared" si="6"/>
        <v>10</v>
      </c>
      <c r="K578" s="49">
        <v>43105.0</v>
      </c>
      <c r="L578" s="4"/>
    </row>
    <row r="579" ht="14.25" customHeight="1">
      <c r="A579" s="44">
        <v>10.0</v>
      </c>
      <c r="B579" s="45">
        <v>45.0</v>
      </c>
      <c r="C579" s="45">
        <v>39.0024176688028</v>
      </c>
      <c r="D579" s="45">
        <v>-94.5668849187887</v>
      </c>
      <c r="E579" s="45" t="s">
        <v>16</v>
      </c>
      <c r="F579" s="45" t="s">
        <v>204</v>
      </c>
      <c r="G579" s="46" t="s">
        <v>728</v>
      </c>
      <c r="H579" s="47" t="s">
        <v>729</v>
      </c>
      <c r="I579" s="48">
        <f t="shared" si="4"/>
        <v>2</v>
      </c>
      <c r="J579" s="40">
        <f t="shared" si="6"/>
        <v>2</v>
      </c>
      <c r="K579" s="56">
        <v>1.0</v>
      </c>
      <c r="L579" s="4"/>
    </row>
    <row r="580" ht="14.25" customHeight="1">
      <c r="A580" s="44">
        <v>10.0</v>
      </c>
      <c r="B580" s="45">
        <v>46.0</v>
      </c>
      <c r="C580" s="45">
        <v>39.0024176686568</v>
      </c>
      <c r="D580" s="45">
        <v>-94.5666999659432</v>
      </c>
      <c r="E580" s="45" t="s">
        <v>16</v>
      </c>
      <c r="F580" s="45" t="s">
        <v>204</v>
      </c>
      <c r="G580" s="46" t="s">
        <v>730</v>
      </c>
      <c r="H580" s="47" t="s">
        <v>731</v>
      </c>
      <c r="I580" s="48">
        <f t="shared" si="4"/>
        <v>4</v>
      </c>
      <c r="J580" s="40">
        <f t="shared" si="6"/>
        <v>4</v>
      </c>
      <c r="K580" s="49">
        <v>43102.0</v>
      </c>
      <c r="L580" s="4"/>
    </row>
    <row r="581" ht="14.25" customHeight="1">
      <c r="A581" s="44">
        <v>10.0</v>
      </c>
      <c r="B581" s="45">
        <v>47.0</v>
      </c>
      <c r="C581" s="45">
        <v>39.0024176685108</v>
      </c>
      <c r="D581" s="45">
        <v>-94.5665150130976</v>
      </c>
      <c r="E581" s="45" t="s">
        <v>16</v>
      </c>
      <c r="F581" s="45" t="s">
        <v>204</v>
      </c>
      <c r="G581" s="46" t="s">
        <v>732</v>
      </c>
      <c r="H581" s="47" t="s">
        <v>733</v>
      </c>
      <c r="I581" s="48">
        <f t="shared" si="4"/>
        <v>2</v>
      </c>
      <c r="J581" s="40">
        <f t="shared" si="6"/>
        <v>2</v>
      </c>
      <c r="K581" s="56">
        <v>1.0</v>
      </c>
      <c r="L581" s="4"/>
    </row>
    <row r="582" ht="14.25" customHeight="1">
      <c r="A582" s="44">
        <v>10.0</v>
      </c>
      <c r="B582" s="45">
        <v>48.0</v>
      </c>
      <c r="C582" s="45">
        <v>39.0024176683649</v>
      </c>
      <c r="D582" s="45">
        <v>-94.566330060252</v>
      </c>
      <c r="E582" s="45" t="s">
        <v>16</v>
      </c>
      <c r="F582" s="45" t="s">
        <v>204</v>
      </c>
      <c r="G582" s="46" t="s">
        <v>734</v>
      </c>
      <c r="H582" s="47" t="s">
        <v>735</v>
      </c>
      <c r="I582" s="48">
        <f t="shared" si="4"/>
        <v>4</v>
      </c>
      <c r="J582" s="40">
        <f t="shared" si="6"/>
        <v>4</v>
      </c>
      <c r="K582" s="49">
        <v>43102.0</v>
      </c>
      <c r="L582" s="4"/>
    </row>
    <row r="583" ht="14.25" customHeight="1">
      <c r="A583" s="44">
        <v>10.0</v>
      </c>
      <c r="B583" s="45">
        <v>49.0</v>
      </c>
      <c r="C583" s="45">
        <v>39.0024176682189</v>
      </c>
      <c r="D583" s="45">
        <v>-94.5661451074064</v>
      </c>
      <c r="E583" s="45" t="s">
        <v>16</v>
      </c>
      <c r="F583" s="45" t="s">
        <v>204</v>
      </c>
      <c r="G583" s="46" t="s">
        <v>107</v>
      </c>
      <c r="H583" s="47" t="s">
        <v>736</v>
      </c>
      <c r="I583" s="48">
        <f t="shared" si="4"/>
        <v>10</v>
      </c>
      <c r="J583" s="40">
        <f t="shared" si="6"/>
        <v>10</v>
      </c>
      <c r="K583" s="49">
        <v>43105.0</v>
      </c>
      <c r="L583" s="4"/>
    </row>
    <row r="584" ht="14.25" customHeight="1">
      <c r="A584" s="44">
        <v>10.0</v>
      </c>
      <c r="B584" s="45">
        <v>50.0</v>
      </c>
      <c r="C584" s="45">
        <v>39.0024176680729</v>
      </c>
      <c r="D584" s="45">
        <v>-94.5659601545608</v>
      </c>
      <c r="E584" s="45" t="s">
        <v>16</v>
      </c>
      <c r="F584" s="45" t="s">
        <v>204</v>
      </c>
      <c r="G584" s="46" t="s">
        <v>673</v>
      </c>
      <c r="H584" s="47" t="s">
        <v>737</v>
      </c>
      <c r="I584" s="48">
        <f t="shared" si="4"/>
        <v>3</v>
      </c>
      <c r="J584" s="40">
        <f t="shared" si="6"/>
        <v>3</v>
      </c>
      <c r="K584" s="56">
        <v>1.0</v>
      </c>
      <c r="L584" s="4"/>
    </row>
    <row r="585" ht="14.25" customHeight="1">
      <c r="A585" s="44">
        <v>10.0</v>
      </c>
      <c r="B585" s="45">
        <v>51.0</v>
      </c>
      <c r="C585" s="45">
        <v>39.0024176679269</v>
      </c>
      <c r="D585" s="45">
        <v>-94.5657752017152</v>
      </c>
      <c r="E585" s="45" t="s">
        <v>16</v>
      </c>
      <c r="F585" s="45" t="s">
        <v>204</v>
      </c>
      <c r="G585" s="46" t="s">
        <v>80</v>
      </c>
      <c r="H585" s="47" t="s">
        <v>738</v>
      </c>
      <c r="I585" s="48">
        <f t="shared" si="4"/>
        <v>10</v>
      </c>
      <c r="J585" s="40">
        <f t="shared" si="6"/>
        <v>10</v>
      </c>
      <c r="K585" s="49">
        <v>43105.0</v>
      </c>
      <c r="L585" s="4"/>
    </row>
    <row r="586" ht="14.25" customHeight="1">
      <c r="A586" s="44">
        <v>10.0</v>
      </c>
      <c r="B586" s="45">
        <v>52.0</v>
      </c>
      <c r="C586" s="45">
        <v>39.0024176677809</v>
      </c>
      <c r="D586" s="45">
        <v>-94.5655902488696</v>
      </c>
      <c r="E586" s="45" t="s">
        <v>16</v>
      </c>
      <c r="F586" s="45" t="s">
        <v>204</v>
      </c>
      <c r="G586" s="46" t="s">
        <v>703</v>
      </c>
      <c r="H586" s="47" t="s">
        <v>739</v>
      </c>
      <c r="I586" s="48">
        <f t="shared" si="4"/>
        <v>5</v>
      </c>
      <c r="J586" s="40">
        <f t="shared" si="6"/>
        <v>5</v>
      </c>
      <c r="K586" s="49">
        <v>43102.0</v>
      </c>
      <c r="L586" s="4"/>
    </row>
    <row r="587" ht="14.25" customHeight="1">
      <c r="A587" s="44">
        <v>10.0</v>
      </c>
      <c r="B587" s="45">
        <v>53.0</v>
      </c>
      <c r="C587" s="45">
        <v>39.0024176676349</v>
      </c>
      <c r="D587" s="45">
        <v>-94.5654052960241</v>
      </c>
      <c r="E587" s="45" t="s">
        <v>16</v>
      </c>
      <c r="F587" s="45" t="s">
        <v>204</v>
      </c>
      <c r="G587" s="46" t="s">
        <v>107</v>
      </c>
      <c r="H587" s="47" t="s">
        <v>740</v>
      </c>
      <c r="I587" s="48">
        <f t="shared" si="4"/>
        <v>10</v>
      </c>
      <c r="J587" s="40">
        <f t="shared" si="6"/>
        <v>10</v>
      </c>
      <c r="K587" s="49">
        <v>43105.0</v>
      </c>
      <c r="L587" s="4"/>
    </row>
    <row r="588" ht="14.25" customHeight="1">
      <c r="A588" s="44">
        <v>10.0</v>
      </c>
      <c r="B588" s="45">
        <v>54.0</v>
      </c>
      <c r="C588" s="45">
        <v>39.0024176674889</v>
      </c>
      <c r="D588" s="45">
        <v>-94.5652203431785</v>
      </c>
      <c r="E588" s="45" t="s">
        <v>16</v>
      </c>
      <c r="F588" s="45" t="s">
        <v>204</v>
      </c>
      <c r="G588" s="46" t="s">
        <v>730</v>
      </c>
      <c r="H588" s="47" t="s">
        <v>741</v>
      </c>
      <c r="I588" s="48">
        <f t="shared" si="4"/>
        <v>4</v>
      </c>
      <c r="J588" s="40">
        <f t="shared" si="6"/>
        <v>4</v>
      </c>
      <c r="K588" s="49">
        <v>43102.0</v>
      </c>
      <c r="L588" s="4"/>
    </row>
    <row r="589" ht="14.25" customHeight="1">
      <c r="A589" s="44">
        <v>10.0</v>
      </c>
      <c r="B589" s="45">
        <v>55.0</v>
      </c>
      <c r="C589" s="45">
        <v>39.0024176673429</v>
      </c>
      <c r="D589" s="45">
        <v>-94.5650353903329</v>
      </c>
      <c r="E589" s="45" t="s">
        <v>16</v>
      </c>
      <c r="F589" s="45" t="s">
        <v>204</v>
      </c>
      <c r="G589" s="46" t="s">
        <v>734</v>
      </c>
      <c r="H589" s="47" t="s">
        <v>742</v>
      </c>
      <c r="I589" s="48">
        <f t="shared" si="4"/>
        <v>4</v>
      </c>
      <c r="J589" s="40">
        <f t="shared" si="6"/>
        <v>4</v>
      </c>
      <c r="K589" s="49">
        <v>43102.0</v>
      </c>
      <c r="L589" s="4"/>
    </row>
    <row r="590" ht="14.25" customHeight="1">
      <c r="A590" s="44">
        <v>10.0</v>
      </c>
      <c r="B590" s="45">
        <v>56.0</v>
      </c>
      <c r="C590" s="45">
        <v>39.0024176671969</v>
      </c>
      <c r="D590" s="45">
        <v>-94.5648504374873</v>
      </c>
      <c r="E590" s="45" t="s">
        <v>16</v>
      </c>
      <c r="F590" s="45" t="s">
        <v>204</v>
      </c>
      <c r="G590" s="46" t="s">
        <v>80</v>
      </c>
      <c r="H590" s="47" t="s">
        <v>743</v>
      </c>
      <c r="I590" s="48">
        <f t="shared" si="4"/>
        <v>10</v>
      </c>
      <c r="J590" s="40">
        <f t="shared" si="6"/>
        <v>10</v>
      </c>
      <c r="K590" s="49">
        <v>43105.0</v>
      </c>
      <c r="L590" s="4"/>
    </row>
    <row r="591" ht="14.25" customHeight="1">
      <c r="A591" s="44">
        <v>10.0</v>
      </c>
      <c r="B591" s="45">
        <v>57.0</v>
      </c>
      <c r="C591" s="45">
        <v>39.0024176670509</v>
      </c>
      <c r="D591" s="45">
        <v>-94.5646654846417</v>
      </c>
      <c r="E591" s="45" t="s">
        <v>16</v>
      </c>
      <c r="F591" s="45" t="s">
        <v>204</v>
      </c>
      <c r="G591" s="46" t="s">
        <v>703</v>
      </c>
      <c r="H591" s="47" t="s">
        <v>744</v>
      </c>
      <c r="I591" s="48">
        <f t="shared" si="4"/>
        <v>5</v>
      </c>
      <c r="J591" s="40">
        <f t="shared" si="6"/>
        <v>5</v>
      </c>
      <c r="K591" s="49">
        <v>43102.0</v>
      </c>
      <c r="L591" s="4"/>
    </row>
    <row r="592" ht="14.25" customHeight="1">
      <c r="A592" s="44">
        <v>10.0</v>
      </c>
      <c r="B592" s="45">
        <v>58.0</v>
      </c>
      <c r="C592" s="45">
        <v>39.0024176669049</v>
      </c>
      <c r="D592" s="45">
        <v>-94.5644805317961</v>
      </c>
      <c r="E592" s="45" t="s">
        <v>16</v>
      </c>
      <c r="F592" s="45" t="s">
        <v>204</v>
      </c>
      <c r="G592" s="62" t="s">
        <v>38</v>
      </c>
      <c r="H592" s="60" t="s">
        <v>745</v>
      </c>
      <c r="I592" s="48">
        <f t="shared" si="4"/>
        <v>206</v>
      </c>
      <c r="J592" s="40">
        <f t="shared" si="6"/>
        <v>206</v>
      </c>
      <c r="K592" s="43" t="s">
        <v>40</v>
      </c>
      <c r="L592" s="73"/>
    </row>
    <row r="593" ht="14.25" customHeight="1">
      <c r="A593" s="44">
        <v>11.0</v>
      </c>
      <c r="B593" s="45">
        <v>1.0</v>
      </c>
      <c r="C593" s="45">
        <v>39.0022739447812</v>
      </c>
      <c r="D593" s="45">
        <v>-94.575022844746</v>
      </c>
      <c r="E593" s="45" t="s">
        <v>18</v>
      </c>
      <c r="F593" s="45" t="s">
        <v>37</v>
      </c>
      <c r="G593" s="53" t="s">
        <v>38</v>
      </c>
      <c r="H593" s="47" t="s">
        <v>746</v>
      </c>
      <c r="I593" s="48">
        <f t="shared" si="4"/>
        <v>206</v>
      </c>
      <c r="J593" s="40">
        <f t="shared" si="6"/>
        <v>206</v>
      </c>
      <c r="K593" s="43" t="s">
        <v>40</v>
      </c>
      <c r="L593" s="4"/>
    </row>
    <row r="594" ht="14.25" customHeight="1">
      <c r="A594" s="44">
        <v>11.0</v>
      </c>
      <c r="B594" s="45">
        <v>2.0</v>
      </c>
      <c r="C594" s="45">
        <v>39.0022739446353</v>
      </c>
      <c r="D594" s="45">
        <v>-94.5748378922762</v>
      </c>
      <c r="E594" s="45" t="s">
        <v>18</v>
      </c>
      <c r="F594" s="45" t="s">
        <v>37</v>
      </c>
      <c r="G594" s="46" t="s">
        <v>123</v>
      </c>
      <c r="H594" s="47" t="s">
        <v>747</v>
      </c>
      <c r="I594" s="48">
        <f t="shared" si="4"/>
        <v>11</v>
      </c>
      <c r="J594" s="40">
        <f t="shared" si="6"/>
        <v>11</v>
      </c>
      <c r="K594" s="49">
        <v>43102.0</v>
      </c>
      <c r="L594" s="4"/>
    </row>
    <row r="595" ht="14.25" customHeight="1">
      <c r="A595" s="44">
        <v>11.0</v>
      </c>
      <c r="B595" s="45">
        <v>3.0</v>
      </c>
      <c r="C595" s="45">
        <v>39.0022739444892</v>
      </c>
      <c r="D595" s="45">
        <v>-94.5746529398063</v>
      </c>
      <c r="E595" s="45" t="s">
        <v>16</v>
      </c>
      <c r="F595" s="45" t="s">
        <v>204</v>
      </c>
      <c r="G595" s="46" t="s">
        <v>161</v>
      </c>
      <c r="H595" s="47" t="s">
        <v>748</v>
      </c>
      <c r="I595" s="48">
        <f t="shared" si="4"/>
        <v>50</v>
      </c>
      <c r="J595" s="40">
        <f t="shared" si="6"/>
        <v>50</v>
      </c>
      <c r="K595" s="58">
        <v>10.0</v>
      </c>
      <c r="L595" s="4"/>
    </row>
    <row r="596" ht="14.25" customHeight="1">
      <c r="A596" s="44">
        <v>11.0</v>
      </c>
      <c r="B596" s="45">
        <v>4.0</v>
      </c>
      <c r="C596" s="45">
        <v>39.0022739443433</v>
      </c>
      <c r="D596" s="45">
        <v>-94.5744679873365</v>
      </c>
      <c r="E596" s="45" t="s">
        <v>18</v>
      </c>
      <c r="F596" s="45" t="s">
        <v>37</v>
      </c>
      <c r="G596" s="53" t="s">
        <v>38</v>
      </c>
      <c r="H596" s="47" t="s">
        <v>749</v>
      </c>
      <c r="I596" s="48">
        <f t="shared" si="4"/>
        <v>206</v>
      </c>
      <c r="J596" s="40">
        <f t="shared" si="6"/>
        <v>206</v>
      </c>
      <c r="K596" s="43" t="s">
        <v>40</v>
      </c>
      <c r="L596" s="4"/>
    </row>
    <row r="597" ht="14.25" customHeight="1">
      <c r="A597" s="44">
        <v>11.0</v>
      </c>
      <c r="B597" s="45">
        <v>5.0</v>
      </c>
      <c r="C597" s="45">
        <v>39.0022739441973</v>
      </c>
      <c r="D597" s="45">
        <v>-94.5742830348666</v>
      </c>
      <c r="E597" s="45" t="s">
        <v>18</v>
      </c>
      <c r="F597" s="45" t="s">
        <v>37</v>
      </c>
      <c r="G597" s="46" t="s">
        <v>346</v>
      </c>
      <c r="H597" s="47" t="s">
        <v>750</v>
      </c>
      <c r="I597" s="48">
        <f t="shared" si="4"/>
        <v>3</v>
      </c>
      <c r="J597" s="40">
        <f t="shared" si="6"/>
        <v>3</v>
      </c>
      <c r="K597" s="59"/>
      <c r="L597" s="4"/>
    </row>
    <row r="598" ht="14.25" customHeight="1">
      <c r="A598" s="44">
        <v>11.0</v>
      </c>
      <c r="B598" s="45">
        <v>6.0</v>
      </c>
      <c r="C598" s="45">
        <v>39.0022739440513</v>
      </c>
      <c r="D598" s="45">
        <v>-94.5740980823968</v>
      </c>
      <c r="E598" s="45" t="s">
        <v>18</v>
      </c>
      <c r="F598" s="45" t="s">
        <v>37</v>
      </c>
      <c r="G598" s="46" t="s">
        <v>188</v>
      </c>
      <c r="H598" s="47" t="s">
        <v>751</v>
      </c>
      <c r="I598" s="48">
        <f t="shared" si="4"/>
        <v>193</v>
      </c>
      <c r="J598" s="40">
        <f t="shared" si="6"/>
        <v>193</v>
      </c>
      <c r="K598" s="56" t="s">
        <v>40</v>
      </c>
      <c r="L598" s="4"/>
    </row>
    <row r="599" ht="14.25" customHeight="1">
      <c r="A599" s="44">
        <v>11.0</v>
      </c>
      <c r="B599" s="45">
        <v>7.0</v>
      </c>
      <c r="C599" s="45">
        <v>39.0022739439053</v>
      </c>
      <c r="D599" s="45">
        <v>-94.5739131299269</v>
      </c>
      <c r="E599" s="45" t="s">
        <v>16</v>
      </c>
      <c r="F599" s="45" t="s">
        <v>204</v>
      </c>
      <c r="G599" s="53" t="s">
        <v>38</v>
      </c>
      <c r="H599" s="47" t="s">
        <v>752</v>
      </c>
      <c r="I599" s="48">
        <f t="shared" si="4"/>
        <v>206</v>
      </c>
      <c r="J599" s="40">
        <f t="shared" si="6"/>
        <v>206</v>
      </c>
      <c r="K599" s="43" t="s">
        <v>40</v>
      </c>
      <c r="L599" s="4"/>
    </row>
    <row r="600" ht="14.25" customHeight="1">
      <c r="A600" s="44">
        <v>11.0</v>
      </c>
      <c r="B600" s="45">
        <v>8.0</v>
      </c>
      <c r="C600" s="45">
        <v>39.0022739437593</v>
      </c>
      <c r="D600" s="45">
        <v>-94.5737281774571</v>
      </c>
      <c r="E600" s="45" t="s">
        <v>18</v>
      </c>
      <c r="F600" s="45" t="s">
        <v>37</v>
      </c>
      <c r="G600" s="46" t="s">
        <v>346</v>
      </c>
      <c r="H600" s="47" t="s">
        <v>753</v>
      </c>
      <c r="I600" s="48">
        <f t="shared" si="4"/>
        <v>3</v>
      </c>
      <c r="J600" s="40">
        <f t="shared" si="6"/>
        <v>3</v>
      </c>
      <c r="K600" s="59"/>
      <c r="L600" s="4"/>
    </row>
    <row r="601" ht="14.25" customHeight="1">
      <c r="A601" s="44">
        <v>11.0</v>
      </c>
      <c r="B601" s="45">
        <v>9.0</v>
      </c>
      <c r="C601" s="45">
        <v>39.0022739436133</v>
      </c>
      <c r="D601" s="45">
        <v>-94.5735432249872</v>
      </c>
      <c r="E601" s="45" t="s">
        <v>18</v>
      </c>
      <c r="F601" s="45" t="s">
        <v>37</v>
      </c>
      <c r="G601" s="46" t="s">
        <v>366</v>
      </c>
      <c r="H601" s="47" t="s">
        <v>754</v>
      </c>
      <c r="I601" s="48">
        <f t="shared" si="4"/>
        <v>193</v>
      </c>
      <c r="J601" s="40">
        <f t="shared" si="6"/>
        <v>193</v>
      </c>
      <c r="K601" s="49">
        <v>43110.0</v>
      </c>
      <c r="L601" s="4"/>
    </row>
    <row r="602" ht="14.25" customHeight="1">
      <c r="A602" s="44">
        <v>11.0</v>
      </c>
      <c r="B602" s="45">
        <v>10.0</v>
      </c>
      <c r="C602" s="45">
        <v>39.0022739434673</v>
      </c>
      <c r="D602" s="45">
        <v>-94.5733582725174</v>
      </c>
      <c r="E602" s="45" t="s">
        <v>18</v>
      </c>
      <c r="F602" s="45" t="s">
        <v>37</v>
      </c>
      <c r="G602" s="53" t="s">
        <v>38</v>
      </c>
      <c r="H602" s="47" t="s">
        <v>755</v>
      </c>
      <c r="I602" s="48">
        <f t="shared" si="4"/>
        <v>206</v>
      </c>
      <c r="J602" s="40">
        <f t="shared" si="6"/>
        <v>206</v>
      </c>
      <c r="K602" s="43" t="s">
        <v>40</v>
      </c>
      <c r="L602" s="4"/>
    </row>
    <row r="603" ht="14.25" customHeight="1">
      <c r="A603" s="44">
        <v>11.0</v>
      </c>
      <c r="B603" s="45">
        <v>11.0</v>
      </c>
      <c r="C603" s="45">
        <v>39.0022739433213</v>
      </c>
      <c r="D603" s="45">
        <v>-94.5731733200475</v>
      </c>
      <c r="E603" s="45" t="s">
        <v>16</v>
      </c>
      <c r="F603" s="45" t="s">
        <v>204</v>
      </c>
      <c r="G603" s="46" t="s">
        <v>188</v>
      </c>
      <c r="H603" s="47" t="s">
        <v>756</v>
      </c>
      <c r="I603" s="48">
        <f t="shared" si="4"/>
        <v>193</v>
      </c>
      <c r="J603" s="40">
        <f t="shared" si="6"/>
        <v>193</v>
      </c>
      <c r="K603" s="56" t="s">
        <v>40</v>
      </c>
      <c r="L603" s="4"/>
    </row>
    <row r="604" ht="14.25" customHeight="1">
      <c r="A604" s="44">
        <v>11.0</v>
      </c>
      <c r="B604" s="45">
        <v>12.0</v>
      </c>
      <c r="C604" s="45">
        <v>39.0022739431753</v>
      </c>
      <c r="D604" s="45">
        <v>-94.5729883675777</v>
      </c>
      <c r="E604" s="45" t="s">
        <v>18</v>
      </c>
      <c r="F604" s="45" t="s">
        <v>37</v>
      </c>
      <c r="G604" s="46" t="s">
        <v>366</v>
      </c>
      <c r="H604" s="47" t="s">
        <v>757</v>
      </c>
      <c r="I604" s="48">
        <f t="shared" si="4"/>
        <v>193</v>
      </c>
      <c r="J604" s="40">
        <f t="shared" si="6"/>
        <v>193</v>
      </c>
      <c r="K604" s="49">
        <v>43110.0</v>
      </c>
      <c r="L604" s="4"/>
    </row>
    <row r="605" ht="14.25" customHeight="1">
      <c r="A605" s="44">
        <v>11.0</v>
      </c>
      <c r="B605" s="45">
        <v>13.0</v>
      </c>
      <c r="C605" s="45">
        <v>39.0022739430293</v>
      </c>
      <c r="D605" s="45">
        <v>-94.5728034151078</v>
      </c>
      <c r="E605" s="45" t="s">
        <v>18</v>
      </c>
      <c r="F605" s="45" t="s">
        <v>37</v>
      </c>
      <c r="G605" s="53" t="s">
        <v>38</v>
      </c>
      <c r="H605" s="47" t="s">
        <v>758</v>
      </c>
      <c r="I605" s="48">
        <f t="shared" si="4"/>
        <v>206</v>
      </c>
      <c r="J605" s="40">
        <f t="shared" si="6"/>
        <v>206</v>
      </c>
      <c r="K605" s="43" t="s">
        <v>40</v>
      </c>
      <c r="L605" s="4"/>
    </row>
    <row r="606" ht="14.25" customHeight="1">
      <c r="A606" s="44">
        <v>11.0</v>
      </c>
      <c r="B606" s="45">
        <v>14.0</v>
      </c>
      <c r="C606" s="45">
        <v>39.0022739428833</v>
      </c>
      <c r="D606" s="45">
        <v>-94.5726184626379</v>
      </c>
      <c r="E606" s="45" t="s">
        <v>18</v>
      </c>
      <c r="F606" s="45" t="s">
        <v>37</v>
      </c>
      <c r="G606" s="46" t="s">
        <v>188</v>
      </c>
      <c r="H606" s="47" t="s">
        <v>759</v>
      </c>
      <c r="I606" s="48">
        <f t="shared" si="4"/>
        <v>193</v>
      </c>
      <c r="J606" s="40">
        <f t="shared" si="6"/>
        <v>193</v>
      </c>
      <c r="K606" s="56" t="s">
        <v>40</v>
      </c>
      <c r="L606" s="4"/>
    </row>
    <row r="607" ht="14.25" customHeight="1">
      <c r="A607" s="44">
        <v>11.0</v>
      </c>
      <c r="B607" s="45">
        <v>15.0</v>
      </c>
      <c r="C607" s="45">
        <v>39.0022739427373</v>
      </c>
      <c r="D607" s="45">
        <v>-94.5724335101681</v>
      </c>
      <c r="E607" s="45" t="s">
        <v>16</v>
      </c>
      <c r="F607" s="45" t="s">
        <v>204</v>
      </c>
      <c r="G607" s="46" t="s">
        <v>366</v>
      </c>
      <c r="H607" s="47" t="s">
        <v>760</v>
      </c>
      <c r="I607" s="48">
        <f t="shared" si="4"/>
        <v>193</v>
      </c>
      <c r="J607" s="40">
        <f t="shared" si="6"/>
        <v>193</v>
      </c>
      <c r="K607" s="49">
        <v>43110.0</v>
      </c>
      <c r="L607" s="4"/>
    </row>
    <row r="608" ht="14.25" customHeight="1">
      <c r="A608" s="44">
        <v>11.0</v>
      </c>
      <c r="B608" s="45">
        <v>16.0</v>
      </c>
      <c r="C608" s="45">
        <v>39.0022739425913</v>
      </c>
      <c r="D608" s="45">
        <v>-94.5722485576982</v>
      </c>
      <c r="E608" s="45" t="s">
        <v>18</v>
      </c>
      <c r="F608" s="45" t="s">
        <v>37</v>
      </c>
      <c r="G608" s="46" t="s">
        <v>161</v>
      </c>
      <c r="H608" s="47" t="s">
        <v>761</v>
      </c>
      <c r="I608" s="48">
        <f t="shared" si="4"/>
        <v>50</v>
      </c>
      <c r="J608" s="40">
        <f t="shared" si="6"/>
        <v>50</v>
      </c>
      <c r="K608" s="58">
        <v>10.0</v>
      </c>
      <c r="L608" s="4"/>
    </row>
    <row r="609" ht="14.25" customHeight="1">
      <c r="A609" s="44">
        <v>11.0</v>
      </c>
      <c r="B609" s="45">
        <v>17.0</v>
      </c>
      <c r="C609" s="45">
        <v>39.0022739424453</v>
      </c>
      <c r="D609" s="45">
        <v>-94.5720636052284</v>
      </c>
      <c r="E609" s="45" t="s">
        <v>18</v>
      </c>
      <c r="F609" s="45" t="s">
        <v>37</v>
      </c>
      <c r="G609" s="46" t="s">
        <v>188</v>
      </c>
      <c r="H609" s="47" t="s">
        <v>762</v>
      </c>
      <c r="I609" s="48">
        <f t="shared" si="4"/>
        <v>193</v>
      </c>
      <c r="J609" s="40">
        <f t="shared" si="6"/>
        <v>193</v>
      </c>
      <c r="K609" s="56" t="s">
        <v>40</v>
      </c>
      <c r="L609" s="4"/>
    </row>
    <row r="610" ht="14.25" customHeight="1">
      <c r="A610" s="44">
        <v>11.0</v>
      </c>
      <c r="B610" s="45">
        <v>18.0</v>
      </c>
      <c r="C610" s="45">
        <v>39.0022739422993</v>
      </c>
      <c r="D610" s="45">
        <v>-94.5718786527585</v>
      </c>
      <c r="E610" s="45" t="s">
        <v>18</v>
      </c>
      <c r="F610" s="45" t="s">
        <v>37</v>
      </c>
      <c r="G610" s="46" t="s">
        <v>366</v>
      </c>
      <c r="H610" s="47" t="s">
        <v>763</v>
      </c>
      <c r="I610" s="48">
        <f t="shared" si="4"/>
        <v>193</v>
      </c>
      <c r="J610" s="40">
        <f t="shared" si="6"/>
        <v>193</v>
      </c>
      <c r="K610" s="49">
        <v>43110.0</v>
      </c>
      <c r="L610" s="4"/>
    </row>
    <row r="611" ht="14.25" customHeight="1">
      <c r="A611" s="44">
        <v>11.0</v>
      </c>
      <c r="B611" s="45">
        <v>19.0</v>
      </c>
      <c r="C611" s="45">
        <v>39.0022739421533</v>
      </c>
      <c r="D611" s="45">
        <v>-94.5716937002887</v>
      </c>
      <c r="E611" s="45" t="s">
        <v>16</v>
      </c>
      <c r="F611" s="45" t="s">
        <v>204</v>
      </c>
      <c r="G611" s="46" t="s">
        <v>161</v>
      </c>
      <c r="H611" s="47" t="s">
        <v>764</v>
      </c>
      <c r="I611" s="48">
        <f t="shared" si="4"/>
        <v>50</v>
      </c>
      <c r="J611" s="40">
        <f t="shared" si="6"/>
        <v>50</v>
      </c>
      <c r="K611" s="58">
        <v>10.0</v>
      </c>
      <c r="L611" s="4"/>
    </row>
    <row r="612" ht="14.25" customHeight="1">
      <c r="A612" s="44">
        <v>11.0</v>
      </c>
      <c r="B612" s="45">
        <v>20.0</v>
      </c>
      <c r="C612" s="45">
        <v>39.0022739420073</v>
      </c>
      <c r="D612" s="45">
        <v>-94.5715087478188</v>
      </c>
      <c r="E612" s="45" t="s">
        <v>18</v>
      </c>
      <c r="F612" s="45" t="s">
        <v>37</v>
      </c>
      <c r="G612" s="46" t="s">
        <v>188</v>
      </c>
      <c r="H612" s="47" t="s">
        <v>765</v>
      </c>
      <c r="I612" s="48">
        <f t="shared" si="4"/>
        <v>193</v>
      </c>
      <c r="J612" s="40">
        <f t="shared" si="6"/>
        <v>193</v>
      </c>
      <c r="K612" s="56" t="s">
        <v>40</v>
      </c>
      <c r="L612" s="4"/>
    </row>
    <row r="613" ht="14.25" customHeight="1">
      <c r="A613" s="44">
        <v>11.0</v>
      </c>
      <c r="B613" s="45">
        <v>21.0</v>
      </c>
      <c r="C613" s="45">
        <v>39.0022739418613</v>
      </c>
      <c r="D613" s="45">
        <v>-94.571323795349</v>
      </c>
      <c r="E613" s="45" t="s">
        <v>18</v>
      </c>
      <c r="F613" s="45" t="s">
        <v>37</v>
      </c>
      <c r="G613" s="46" t="s">
        <v>366</v>
      </c>
      <c r="H613" s="47" t="s">
        <v>766</v>
      </c>
      <c r="I613" s="48">
        <f t="shared" si="4"/>
        <v>193</v>
      </c>
      <c r="J613" s="40">
        <f t="shared" si="6"/>
        <v>193</v>
      </c>
      <c r="K613" s="49">
        <v>43110.0</v>
      </c>
      <c r="L613" s="4"/>
    </row>
    <row r="614" ht="14.25" customHeight="1">
      <c r="A614" s="44">
        <v>11.0</v>
      </c>
      <c r="B614" s="45">
        <v>22.0</v>
      </c>
      <c r="C614" s="45">
        <v>39.0022739417153</v>
      </c>
      <c r="D614" s="45">
        <v>-94.5711388428791</v>
      </c>
      <c r="E614" s="45" t="s">
        <v>18</v>
      </c>
      <c r="F614" s="45" t="s">
        <v>37</v>
      </c>
      <c r="G614" s="46" t="s">
        <v>161</v>
      </c>
      <c r="H614" s="47" t="s">
        <v>767</v>
      </c>
      <c r="I614" s="48">
        <f t="shared" si="4"/>
        <v>50</v>
      </c>
      <c r="J614" s="40">
        <f t="shared" si="6"/>
        <v>50</v>
      </c>
      <c r="K614" s="58">
        <v>10.0</v>
      </c>
      <c r="L614" s="4"/>
    </row>
    <row r="615" ht="14.25" customHeight="1">
      <c r="A615" s="44">
        <v>11.0</v>
      </c>
      <c r="B615" s="45">
        <v>23.0</v>
      </c>
      <c r="C615" s="45">
        <v>39.0022739415693</v>
      </c>
      <c r="D615" s="45">
        <v>-94.5709538904093</v>
      </c>
      <c r="E615" s="45" t="s">
        <v>16</v>
      </c>
      <c r="F615" s="45" t="s">
        <v>204</v>
      </c>
      <c r="G615" s="46" t="s">
        <v>188</v>
      </c>
      <c r="H615" s="47" t="s">
        <v>768</v>
      </c>
      <c r="I615" s="48">
        <f t="shared" si="4"/>
        <v>193</v>
      </c>
      <c r="J615" s="40">
        <f t="shared" si="6"/>
        <v>193</v>
      </c>
      <c r="K615" s="56" t="s">
        <v>40</v>
      </c>
      <c r="L615" s="4"/>
    </row>
    <row r="616" ht="14.25" customHeight="1">
      <c r="A616" s="44">
        <v>11.0</v>
      </c>
      <c r="B616" s="45">
        <v>24.0</v>
      </c>
      <c r="C616" s="45">
        <v>39.0022739414234</v>
      </c>
      <c r="D616" s="45">
        <v>-94.5707689379394</v>
      </c>
      <c r="E616" s="45" t="s">
        <v>18</v>
      </c>
      <c r="F616" s="45" t="s">
        <v>37</v>
      </c>
      <c r="G616" s="46" t="s">
        <v>366</v>
      </c>
      <c r="H616" s="47" t="s">
        <v>769</v>
      </c>
      <c r="I616" s="48">
        <f t="shared" si="4"/>
        <v>193</v>
      </c>
      <c r="J616" s="40">
        <f t="shared" si="6"/>
        <v>193</v>
      </c>
      <c r="K616" s="49">
        <v>43110.0</v>
      </c>
      <c r="L616" s="4"/>
    </row>
    <row r="617" ht="14.25" customHeight="1">
      <c r="A617" s="44">
        <v>11.0</v>
      </c>
      <c r="B617" s="45">
        <v>25.0</v>
      </c>
      <c r="C617" s="45">
        <v>39.0022739412773</v>
      </c>
      <c r="D617" s="45">
        <v>-94.5705839854696</v>
      </c>
      <c r="E617" s="45" t="s">
        <v>18</v>
      </c>
      <c r="F617" s="45" t="s">
        <v>37</v>
      </c>
      <c r="G617" s="46" t="s">
        <v>161</v>
      </c>
      <c r="H617" s="47" t="s">
        <v>770</v>
      </c>
      <c r="I617" s="48">
        <f t="shared" si="4"/>
        <v>50</v>
      </c>
      <c r="J617" s="40">
        <f t="shared" si="6"/>
        <v>50</v>
      </c>
      <c r="K617" s="58">
        <v>10.0</v>
      </c>
      <c r="L617" s="4"/>
    </row>
    <row r="618" ht="14.25" customHeight="1">
      <c r="A618" s="44">
        <v>11.0</v>
      </c>
      <c r="B618" s="45">
        <v>26.0</v>
      </c>
      <c r="C618" s="45">
        <v>39.0022739411314</v>
      </c>
      <c r="D618" s="45">
        <v>-94.5703990329997</v>
      </c>
      <c r="E618" s="45" t="s">
        <v>16</v>
      </c>
      <c r="F618" s="45" t="s">
        <v>204</v>
      </c>
      <c r="G618" s="46" t="s">
        <v>188</v>
      </c>
      <c r="H618" s="47" t="s">
        <v>771</v>
      </c>
      <c r="I618" s="48">
        <f t="shared" si="4"/>
        <v>193</v>
      </c>
      <c r="J618" s="40">
        <f t="shared" si="6"/>
        <v>193</v>
      </c>
      <c r="K618" s="56" t="s">
        <v>40</v>
      </c>
      <c r="L618" s="4"/>
    </row>
    <row r="619" ht="14.25" customHeight="1">
      <c r="A619" s="44">
        <v>11.0</v>
      </c>
      <c r="B619" s="45">
        <v>27.0</v>
      </c>
      <c r="C619" s="45">
        <v>39.0022739409854</v>
      </c>
      <c r="D619" s="45">
        <v>-94.5702140805299</v>
      </c>
      <c r="E619" s="45" t="s">
        <v>16</v>
      </c>
      <c r="F619" s="45" t="s">
        <v>204</v>
      </c>
      <c r="G619" s="46" t="s">
        <v>366</v>
      </c>
      <c r="H619" s="47" t="s">
        <v>772</v>
      </c>
      <c r="I619" s="48">
        <f t="shared" si="4"/>
        <v>193</v>
      </c>
      <c r="J619" s="40">
        <f t="shared" si="6"/>
        <v>193</v>
      </c>
      <c r="K619" s="49">
        <v>43110.0</v>
      </c>
      <c r="L619" s="4"/>
    </row>
    <row r="620" ht="14.25" customHeight="1">
      <c r="A620" s="44">
        <v>11.0</v>
      </c>
      <c r="B620" s="45">
        <v>28.0</v>
      </c>
      <c r="C620" s="45">
        <v>39.0022739408394</v>
      </c>
      <c r="D620" s="45">
        <v>-94.57002912806</v>
      </c>
      <c r="E620" s="45" t="s">
        <v>16</v>
      </c>
      <c r="F620" s="45" t="s">
        <v>204</v>
      </c>
      <c r="G620" s="46" t="s">
        <v>161</v>
      </c>
      <c r="H620" s="47" t="s">
        <v>773</v>
      </c>
      <c r="I620" s="48">
        <f t="shared" si="4"/>
        <v>50</v>
      </c>
      <c r="J620" s="40">
        <f t="shared" si="6"/>
        <v>50</v>
      </c>
      <c r="K620" s="58">
        <v>10.0</v>
      </c>
      <c r="L620" s="4"/>
    </row>
    <row r="621" ht="14.25" customHeight="1">
      <c r="A621" s="44">
        <v>11.0</v>
      </c>
      <c r="B621" s="45">
        <v>29.0</v>
      </c>
      <c r="C621" s="45">
        <v>39.0022739406934</v>
      </c>
      <c r="D621" s="45">
        <v>-94.5698441755902</v>
      </c>
      <c r="E621" s="45" t="s">
        <v>16</v>
      </c>
      <c r="F621" s="45" t="s">
        <v>204</v>
      </c>
      <c r="G621" s="46" t="s">
        <v>188</v>
      </c>
      <c r="H621" s="47" t="s">
        <v>774</v>
      </c>
      <c r="I621" s="48">
        <f t="shared" si="4"/>
        <v>193</v>
      </c>
      <c r="J621" s="40">
        <f t="shared" si="6"/>
        <v>193</v>
      </c>
      <c r="K621" s="56" t="s">
        <v>40</v>
      </c>
      <c r="L621" s="4"/>
    </row>
    <row r="622" ht="14.25" customHeight="1">
      <c r="A622" s="44">
        <v>11.0</v>
      </c>
      <c r="B622" s="45">
        <v>30.0</v>
      </c>
      <c r="C622" s="45">
        <v>39.0022739405474</v>
      </c>
      <c r="D622" s="45">
        <v>-94.5696592231203</v>
      </c>
      <c r="E622" s="45" t="s">
        <v>16</v>
      </c>
      <c r="F622" s="45" t="s">
        <v>204</v>
      </c>
      <c r="G622" s="46" t="s">
        <v>366</v>
      </c>
      <c r="H622" s="47" t="s">
        <v>775</v>
      </c>
      <c r="I622" s="48">
        <f t="shared" si="4"/>
        <v>193</v>
      </c>
      <c r="J622" s="40">
        <f t="shared" si="6"/>
        <v>193</v>
      </c>
      <c r="K622" s="49">
        <v>43110.0</v>
      </c>
      <c r="L622" s="4"/>
    </row>
    <row r="623" ht="14.25" customHeight="1">
      <c r="A623" s="44">
        <v>11.0</v>
      </c>
      <c r="B623" s="45">
        <v>31.0</v>
      </c>
      <c r="C623" s="45">
        <v>39.0022739404014</v>
      </c>
      <c r="D623" s="45">
        <v>-94.5694742706505</v>
      </c>
      <c r="E623" s="45" t="s">
        <v>16</v>
      </c>
      <c r="F623" s="45" t="s">
        <v>204</v>
      </c>
      <c r="G623" s="46" t="s">
        <v>161</v>
      </c>
      <c r="H623" s="47" t="s">
        <v>776</v>
      </c>
      <c r="I623" s="48">
        <f t="shared" si="4"/>
        <v>50</v>
      </c>
      <c r="J623" s="40">
        <f t="shared" si="6"/>
        <v>50</v>
      </c>
      <c r="K623" s="58">
        <v>10.0</v>
      </c>
      <c r="L623" s="4"/>
    </row>
    <row r="624" ht="14.25" customHeight="1">
      <c r="A624" s="44">
        <v>11.0</v>
      </c>
      <c r="B624" s="45">
        <v>32.0</v>
      </c>
      <c r="C624" s="45">
        <v>39.0022739402554</v>
      </c>
      <c r="D624" s="45">
        <v>-94.5692893181806</v>
      </c>
      <c r="E624" s="45" t="s">
        <v>16</v>
      </c>
      <c r="F624" s="45" t="s">
        <v>204</v>
      </c>
      <c r="G624" s="46" t="s">
        <v>188</v>
      </c>
      <c r="H624" s="47" t="s">
        <v>777</v>
      </c>
      <c r="I624" s="48">
        <f t="shared" si="4"/>
        <v>193</v>
      </c>
      <c r="J624" s="40">
        <f t="shared" si="6"/>
        <v>193</v>
      </c>
      <c r="K624" s="56" t="s">
        <v>40</v>
      </c>
      <c r="L624" s="4"/>
    </row>
    <row r="625" ht="14.25" customHeight="1">
      <c r="A625" s="44">
        <v>11.0</v>
      </c>
      <c r="B625" s="45">
        <v>33.0</v>
      </c>
      <c r="C625" s="45">
        <v>39.0022739401094</v>
      </c>
      <c r="D625" s="45">
        <v>-94.5691043657108</v>
      </c>
      <c r="E625" s="45" t="s">
        <v>16</v>
      </c>
      <c r="F625" s="45" t="s">
        <v>204</v>
      </c>
      <c r="G625" s="46" t="s">
        <v>366</v>
      </c>
      <c r="H625" s="47" t="s">
        <v>778</v>
      </c>
      <c r="I625" s="48">
        <f t="shared" si="4"/>
        <v>193</v>
      </c>
      <c r="J625" s="40">
        <f t="shared" si="6"/>
        <v>193</v>
      </c>
      <c r="K625" s="49">
        <v>43110.0</v>
      </c>
      <c r="L625" s="4"/>
    </row>
    <row r="626" ht="14.25" customHeight="1">
      <c r="A626" s="44">
        <v>11.0</v>
      </c>
      <c r="B626" s="45">
        <v>34.0</v>
      </c>
      <c r="C626" s="45">
        <v>39.0022739399634</v>
      </c>
      <c r="D626" s="45">
        <v>-94.5689194132409</v>
      </c>
      <c r="E626" s="45" t="s">
        <v>16</v>
      </c>
      <c r="F626" s="45" t="s">
        <v>204</v>
      </c>
      <c r="G626" s="46" t="s">
        <v>161</v>
      </c>
      <c r="H626" s="47" t="s">
        <v>779</v>
      </c>
      <c r="I626" s="48">
        <f t="shared" si="4"/>
        <v>50</v>
      </c>
      <c r="J626" s="40">
        <f t="shared" si="6"/>
        <v>50</v>
      </c>
      <c r="K626" s="58">
        <v>10.0</v>
      </c>
      <c r="L626" s="4"/>
    </row>
    <row r="627" ht="14.25" customHeight="1">
      <c r="A627" s="44">
        <v>11.0</v>
      </c>
      <c r="B627" s="45">
        <v>35.0</v>
      </c>
      <c r="C627" s="45">
        <v>39.0022739398174</v>
      </c>
      <c r="D627" s="45">
        <v>-94.5687344607711</v>
      </c>
      <c r="E627" s="45" t="s">
        <v>16</v>
      </c>
      <c r="F627" s="45" t="s">
        <v>204</v>
      </c>
      <c r="G627" s="46" t="s">
        <v>188</v>
      </c>
      <c r="H627" s="47" t="s">
        <v>780</v>
      </c>
      <c r="I627" s="48">
        <f t="shared" si="4"/>
        <v>193</v>
      </c>
      <c r="J627" s="40">
        <f t="shared" si="6"/>
        <v>193</v>
      </c>
      <c r="K627" s="56" t="s">
        <v>40</v>
      </c>
      <c r="L627" s="4"/>
    </row>
    <row r="628" ht="14.25" customHeight="1">
      <c r="A628" s="44">
        <v>11.0</v>
      </c>
      <c r="B628" s="45">
        <v>36.0</v>
      </c>
      <c r="C628" s="45">
        <v>39.0022739396714</v>
      </c>
      <c r="D628" s="45">
        <v>-94.5685495083012</v>
      </c>
      <c r="E628" s="45" t="s">
        <v>16</v>
      </c>
      <c r="F628" s="45" t="s">
        <v>204</v>
      </c>
      <c r="G628" s="46" t="s">
        <v>366</v>
      </c>
      <c r="H628" s="47" t="s">
        <v>781</v>
      </c>
      <c r="I628" s="48">
        <f t="shared" si="4"/>
        <v>193</v>
      </c>
      <c r="J628" s="40">
        <f t="shared" si="6"/>
        <v>193</v>
      </c>
      <c r="K628" s="49">
        <v>43110.0</v>
      </c>
      <c r="L628" s="4"/>
    </row>
    <row r="629" ht="14.25" customHeight="1">
      <c r="A629" s="44">
        <v>11.0</v>
      </c>
      <c r="B629" s="45">
        <v>37.0</v>
      </c>
      <c r="C629" s="45">
        <v>39.0022739395254</v>
      </c>
      <c r="D629" s="45">
        <v>-94.5683645558314</v>
      </c>
      <c r="E629" s="45" t="s">
        <v>16</v>
      </c>
      <c r="F629" s="45" t="s">
        <v>204</v>
      </c>
      <c r="G629" s="46" t="s">
        <v>161</v>
      </c>
      <c r="H629" s="47" t="s">
        <v>782</v>
      </c>
      <c r="I629" s="48">
        <f t="shared" si="4"/>
        <v>50</v>
      </c>
      <c r="J629" s="40">
        <f t="shared" si="6"/>
        <v>50</v>
      </c>
      <c r="K629" s="58">
        <v>10.0</v>
      </c>
      <c r="L629" s="4"/>
    </row>
    <row r="630" ht="14.25" customHeight="1">
      <c r="A630" s="44">
        <v>11.0</v>
      </c>
      <c r="B630" s="45">
        <v>38.0</v>
      </c>
      <c r="C630" s="45">
        <v>39.0022739393794</v>
      </c>
      <c r="D630" s="45">
        <v>-94.5681796033615</v>
      </c>
      <c r="E630" s="45" t="s">
        <v>16</v>
      </c>
      <c r="F630" s="45" t="s">
        <v>204</v>
      </c>
      <c r="G630" s="46" t="s">
        <v>188</v>
      </c>
      <c r="H630" s="47" t="s">
        <v>783</v>
      </c>
      <c r="I630" s="48">
        <f t="shared" si="4"/>
        <v>193</v>
      </c>
      <c r="J630" s="40">
        <f t="shared" si="6"/>
        <v>193</v>
      </c>
      <c r="K630" s="56" t="s">
        <v>40</v>
      </c>
      <c r="L630" s="4"/>
    </row>
    <row r="631" ht="14.25" customHeight="1">
      <c r="A631" s="44">
        <v>11.0</v>
      </c>
      <c r="B631" s="45">
        <v>39.0</v>
      </c>
      <c r="C631" s="45">
        <v>39.0022739392334</v>
      </c>
      <c r="D631" s="45">
        <v>-94.5679946508917</v>
      </c>
      <c r="E631" s="45" t="s">
        <v>16</v>
      </c>
      <c r="F631" s="45" t="s">
        <v>204</v>
      </c>
      <c r="G631" s="46" t="s">
        <v>366</v>
      </c>
      <c r="H631" s="47" t="s">
        <v>784</v>
      </c>
      <c r="I631" s="48">
        <f t="shared" si="4"/>
        <v>193</v>
      </c>
      <c r="J631" s="40">
        <f t="shared" si="6"/>
        <v>193</v>
      </c>
      <c r="K631" s="49">
        <v>43110.0</v>
      </c>
      <c r="L631" s="4"/>
    </row>
    <row r="632" ht="14.25" customHeight="1">
      <c r="A632" s="44">
        <v>11.0</v>
      </c>
      <c r="B632" s="45">
        <v>40.0</v>
      </c>
      <c r="C632" s="45">
        <v>39.0022739390874</v>
      </c>
      <c r="D632" s="45">
        <v>-94.5678096984218</v>
      </c>
      <c r="E632" s="45" t="s">
        <v>16</v>
      </c>
      <c r="F632" s="45" t="s">
        <v>204</v>
      </c>
      <c r="G632" s="46" t="s">
        <v>161</v>
      </c>
      <c r="H632" s="47" t="s">
        <v>785</v>
      </c>
      <c r="I632" s="48">
        <f t="shared" si="4"/>
        <v>50</v>
      </c>
      <c r="J632" s="40">
        <f t="shared" si="6"/>
        <v>50</v>
      </c>
      <c r="K632" s="58">
        <v>10.0</v>
      </c>
      <c r="L632" s="4"/>
    </row>
    <row r="633" ht="14.25" customHeight="1">
      <c r="A633" s="44">
        <v>11.0</v>
      </c>
      <c r="B633" s="45">
        <v>41.0</v>
      </c>
      <c r="C633" s="45">
        <v>39.0022739389414</v>
      </c>
      <c r="D633" s="45">
        <v>-94.567624745952</v>
      </c>
      <c r="E633" s="45" t="s">
        <v>16</v>
      </c>
      <c r="F633" s="45" t="s">
        <v>204</v>
      </c>
      <c r="G633" s="46" t="s">
        <v>188</v>
      </c>
      <c r="H633" s="47" t="s">
        <v>786</v>
      </c>
      <c r="I633" s="48">
        <f t="shared" si="4"/>
        <v>193</v>
      </c>
      <c r="J633" s="40">
        <f t="shared" si="6"/>
        <v>193</v>
      </c>
      <c r="K633" s="56" t="s">
        <v>40</v>
      </c>
      <c r="L633" s="4"/>
    </row>
    <row r="634" ht="14.25" customHeight="1">
      <c r="A634" s="44">
        <v>11.0</v>
      </c>
      <c r="B634" s="45">
        <v>42.0</v>
      </c>
      <c r="C634" s="45">
        <v>39.0022739387954</v>
      </c>
      <c r="D634" s="45">
        <v>-94.5674397934821</v>
      </c>
      <c r="E634" s="45" t="s">
        <v>16</v>
      </c>
      <c r="F634" s="45" t="s">
        <v>204</v>
      </c>
      <c r="G634" s="46" t="s">
        <v>366</v>
      </c>
      <c r="H634" s="47" t="s">
        <v>787</v>
      </c>
      <c r="I634" s="48">
        <f t="shared" si="4"/>
        <v>193</v>
      </c>
      <c r="J634" s="40">
        <f t="shared" si="6"/>
        <v>193</v>
      </c>
      <c r="K634" s="49">
        <v>43110.0</v>
      </c>
      <c r="L634" s="4"/>
    </row>
    <row r="635" ht="14.25" customHeight="1">
      <c r="A635" s="44">
        <v>11.0</v>
      </c>
      <c r="B635" s="45">
        <v>43.0</v>
      </c>
      <c r="C635" s="45">
        <v>39.0022739386494</v>
      </c>
      <c r="D635" s="45">
        <v>-94.5672548410123</v>
      </c>
      <c r="E635" s="45" t="s">
        <v>16</v>
      </c>
      <c r="F635" s="45" t="s">
        <v>204</v>
      </c>
      <c r="G635" s="46" t="s">
        <v>161</v>
      </c>
      <c r="H635" s="47" t="s">
        <v>788</v>
      </c>
      <c r="I635" s="48">
        <f t="shared" si="4"/>
        <v>50</v>
      </c>
      <c r="J635" s="40">
        <f t="shared" si="6"/>
        <v>50</v>
      </c>
      <c r="K635" s="58">
        <v>10.0</v>
      </c>
      <c r="L635" s="4"/>
    </row>
    <row r="636" ht="14.25" customHeight="1">
      <c r="A636" s="44">
        <v>11.0</v>
      </c>
      <c r="B636" s="45">
        <v>44.0</v>
      </c>
      <c r="C636" s="45">
        <v>39.0022739385034</v>
      </c>
      <c r="D636" s="45">
        <v>-94.5670698885425</v>
      </c>
      <c r="E636" s="45" t="s">
        <v>16</v>
      </c>
      <c r="F636" s="45" t="s">
        <v>204</v>
      </c>
      <c r="G636" s="46" t="s">
        <v>188</v>
      </c>
      <c r="H636" s="47" t="s">
        <v>789</v>
      </c>
      <c r="I636" s="48">
        <f t="shared" si="4"/>
        <v>193</v>
      </c>
      <c r="J636" s="40">
        <f t="shared" si="6"/>
        <v>193</v>
      </c>
      <c r="K636" s="56" t="s">
        <v>40</v>
      </c>
      <c r="L636" s="4"/>
    </row>
    <row r="637" ht="14.25" customHeight="1">
      <c r="A637" s="44">
        <v>11.0</v>
      </c>
      <c r="B637" s="45">
        <v>45.0</v>
      </c>
      <c r="C637" s="45">
        <v>39.0022739383574</v>
      </c>
      <c r="D637" s="45">
        <v>-94.5668849360727</v>
      </c>
      <c r="E637" s="45" t="s">
        <v>16</v>
      </c>
      <c r="F637" s="45" t="s">
        <v>204</v>
      </c>
      <c r="G637" s="46" t="s">
        <v>366</v>
      </c>
      <c r="H637" s="47" t="s">
        <v>790</v>
      </c>
      <c r="I637" s="48">
        <f t="shared" si="4"/>
        <v>193</v>
      </c>
      <c r="J637" s="40">
        <f t="shared" si="6"/>
        <v>193</v>
      </c>
      <c r="K637" s="49">
        <v>43110.0</v>
      </c>
      <c r="L637" s="4"/>
    </row>
    <row r="638" ht="14.25" customHeight="1">
      <c r="A638" s="44">
        <v>11.0</v>
      </c>
      <c r="B638" s="45">
        <v>46.0</v>
      </c>
      <c r="C638" s="45">
        <v>39.0022739382114</v>
      </c>
      <c r="D638" s="45">
        <v>-94.5666999836028</v>
      </c>
      <c r="E638" s="45" t="s">
        <v>16</v>
      </c>
      <c r="F638" s="45" t="s">
        <v>204</v>
      </c>
      <c r="G638" s="46" t="s">
        <v>161</v>
      </c>
      <c r="H638" s="47" t="s">
        <v>791</v>
      </c>
      <c r="I638" s="48">
        <f t="shared" si="4"/>
        <v>50</v>
      </c>
      <c r="J638" s="40">
        <f t="shared" si="6"/>
        <v>50</v>
      </c>
      <c r="K638" s="58">
        <v>10.0</v>
      </c>
      <c r="L638" s="4"/>
    </row>
    <row r="639" ht="14.25" customHeight="1">
      <c r="A639" s="44">
        <v>11.0</v>
      </c>
      <c r="B639" s="45">
        <v>47.0</v>
      </c>
      <c r="C639" s="45">
        <v>39.0022739380654</v>
      </c>
      <c r="D639" s="45">
        <v>-94.566515031133</v>
      </c>
      <c r="E639" s="45" t="s">
        <v>16</v>
      </c>
      <c r="F639" s="45" t="s">
        <v>204</v>
      </c>
      <c r="G639" s="46" t="s">
        <v>188</v>
      </c>
      <c r="H639" s="47" t="s">
        <v>792</v>
      </c>
      <c r="I639" s="48">
        <f t="shared" si="4"/>
        <v>193</v>
      </c>
      <c r="J639" s="40">
        <f t="shared" si="6"/>
        <v>193</v>
      </c>
      <c r="K639" s="56" t="s">
        <v>40</v>
      </c>
      <c r="L639" s="4"/>
    </row>
    <row r="640" ht="14.25" customHeight="1">
      <c r="A640" s="44">
        <v>11.0</v>
      </c>
      <c r="B640" s="45">
        <v>48.0</v>
      </c>
      <c r="C640" s="45">
        <v>39.0022739379194</v>
      </c>
      <c r="D640" s="45">
        <v>-94.5663300786631</v>
      </c>
      <c r="E640" s="45" t="s">
        <v>16</v>
      </c>
      <c r="F640" s="45" t="s">
        <v>204</v>
      </c>
      <c r="G640" s="46" t="s">
        <v>366</v>
      </c>
      <c r="H640" s="47" t="s">
        <v>793</v>
      </c>
      <c r="I640" s="48">
        <f t="shared" si="4"/>
        <v>193</v>
      </c>
      <c r="J640" s="40">
        <f t="shared" si="6"/>
        <v>193</v>
      </c>
      <c r="K640" s="49">
        <v>43110.0</v>
      </c>
      <c r="L640" s="4"/>
    </row>
    <row r="641" ht="14.25" customHeight="1">
      <c r="A641" s="44">
        <v>11.0</v>
      </c>
      <c r="B641" s="45">
        <v>49.0</v>
      </c>
      <c r="C641" s="45">
        <v>39.0022739377734</v>
      </c>
      <c r="D641" s="45">
        <v>-94.5661451261933</v>
      </c>
      <c r="E641" s="45" t="s">
        <v>16</v>
      </c>
      <c r="F641" s="45" t="s">
        <v>204</v>
      </c>
      <c r="G641" s="46" t="s">
        <v>161</v>
      </c>
      <c r="H641" s="47" t="s">
        <v>794</v>
      </c>
      <c r="I641" s="48">
        <f t="shared" si="4"/>
        <v>50</v>
      </c>
      <c r="J641" s="40">
        <f t="shared" si="6"/>
        <v>50</v>
      </c>
      <c r="K641" s="58">
        <v>10.0</v>
      </c>
      <c r="L641" s="4"/>
    </row>
    <row r="642" ht="14.25" customHeight="1">
      <c r="A642" s="44">
        <v>11.0</v>
      </c>
      <c r="B642" s="45">
        <v>50.0</v>
      </c>
      <c r="C642" s="45">
        <v>39.0022739376274</v>
      </c>
      <c r="D642" s="45">
        <v>-94.5659601737234</v>
      </c>
      <c r="E642" s="45" t="s">
        <v>16</v>
      </c>
      <c r="F642" s="45" t="s">
        <v>204</v>
      </c>
      <c r="G642" s="46" t="s">
        <v>188</v>
      </c>
      <c r="H642" s="47" t="s">
        <v>795</v>
      </c>
      <c r="I642" s="48">
        <f t="shared" si="4"/>
        <v>193</v>
      </c>
      <c r="J642" s="40">
        <f t="shared" si="6"/>
        <v>193</v>
      </c>
      <c r="K642" s="56" t="s">
        <v>40</v>
      </c>
      <c r="L642" s="4"/>
    </row>
    <row r="643" ht="14.25" customHeight="1">
      <c r="A643" s="44">
        <v>11.0</v>
      </c>
      <c r="B643" s="45">
        <v>51.0</v>
      </c>
      <c r="C643" s="45">
        <v>39.0022739374814</v>
      </c>
      <c r="D643" s="45">
        <v>-94.5657752212536</v>
      </c>
      <c r="E643" s="45" t="s">
        <v>16</v>
      </c>
      <c r="F643" s="45" t="s">
        <v>204</v>
      </c>
      <c r="G643" s="46" t="s">
        <v>366</v>
      </c>
      <c r="H643" s="47" t="s">
        <v>796</v>
      </c>
      <c r="I643" s="48">
        <f t="shared" si="4"/>
        <v>193</v>
      </c>
      <c r="J643" s="40">
        <f t="shared" si="6"/>
        <v>193</v>
      </c>
      <c r="K643" s="49">
        <v>43110.0</v>
      </c>
      <c r="L643" s="4"/>
    </row>
    <row r="644" ht="14.25" customHeight="1">
      <c r="A644" s="44">
        <v>11.0</v>
      </c>
      <c r="B644" s="45">
        <v>52.0</v>
      </c>
      <c r="C644" s="45">
        <v>39.0022739373355</v>
      </c>
      <c r="D644" s="45">
        <v>-94.5655902687837</v>
      </c>
      <c r="E644" s="45" t="s">
        <v>16</v>
      </c>
      <c r="F644" s="45" t="s">
        <v>204</v>
      </c>
      <c r="G644" s="46" t="s">
        <v>161</v>
      </c>
      <c r="H644" s="47" t="s">
        <v>797</v>
      </c>
      <c r="I644" s="48">
        <f t="shared" si="4"/>
        <v>50</v>
      </c>
      <c r="J644" s="40">
        <f t="shared" si="6"/>
        <v>50</v>
      </c>
      <c r="K644" s="58">
        <v>10.0</v>
      </c>
      <c r="L644" s="4"/>
    </row>
    <row r="645" ht="14.25" customHeight="1">
      <c r="A645" s="44">
        <v>11.0</v>
      </c>
      <c r="B645" s="45">
        <v>53.0</v>
      </c>
      <c r="C645" s="45">
        <v>39.0022739371895</v>
      </c>
      <c r="D645" s="45">
        <v>-94.5654053163139</v>
      </c>
      <c r="E645" s="45" t="s">
        <v>16</v>
      </c>
      <c r="F645" s="45" t="s">
        <v>204</v>
      </c>
      <c r="G645" s="46" t="s">
        <v>188</v>
      </c>
      <c r="H645" s="47" t="s">
        <v>798</v>
      </c>
      <c r="I645" s="48">
        <f t="shared" si="4"/>
        <v>193</v>
      </c>
      <c r="J645" s="40">
        <f t="shared" si="6"/>
        <v>193</v>
      </c>
      <c r="K645" s="56" t="s">
        <v>40</v>
      </c>
      <c r="L645" s="4"/>
    </row>
    <row r="646" ht="14.25" customHeight="1">
      <c r="A646" s="44">
        <v>11.0</v>
      </c>
      <c r="B646" s="45">
        <v>54.0</v>
      </c>
      <c r="C646" s="45">
        <v>39.0022739370435</v>
      </c>
      <c r="D646" s="45">
        <v>-94.5652203638441</v>
      </c>
      <c r="E646" s="45" t="s">
        <v>16</v>
      </c>
      <c r="F646" s="45" t="s">
        <v>204</v>
      </c>
      <c r="G646" s="46" t="s">
        <v>366</v>
      </c>
      <c r="H646" s="47" t="s">
        <v>799</v>
      </c>
      <c r="I646" s="48">
        <f t="shared" si="4"/>
        <v>193</v>
      </c>
      <c r="J646" s="40">
        <f t="shared" si="6"/>
        <v>193</v>
      </c>
      <c r="K646" s="49">
        <v>43110.0</v>
      </c>
      <c r="L646" s="4"/>
    </row>
    <row r="647" ht="14.25" customHeight="1">
      <c r="A647" s="44">
        <v>11.0</v>
      </c>
      <c r="B647" s="45">
        <v>55.0</v>
      </c>
      <c r="C647" s="45">
        <v>39.0022739368975</v>
      </c>
      <c r="D647" s="45">
        <v>-94.5650354113742</v>
      </c>
      <c r="E647" s="45" t="s">
        <v>16</v>
      </c>
      <c r="F647" s="45" t="s">
        <v>204</v>
      </c>
      <c r="G647" s="46" t="s">
        <v>161</v>
      </c>
      <c r="H647" s="47" t="s">
        <v>800</v>
      </c>
      <c r="I647" s="48">
        <f t="shared" si="4"/>
        <v>50</v>
      </c>
      <c r="J647" s="40">
        <f t="shared" si="6"/>
        <v>50</v>
      </c>
      <c r="K647" s="58">
        <v>10.0</v>
      </c>
      <c r="L647" s="4"/>
    </row>
    <row r="648" ht="14.25" customHeight="1">
      <c r="A648" s="44">
        <v>11.0</v>
      </c>
      <c r="B648" s="45">
        <v>56.0</v>
      </c>
      <c r="C648" s="45">
        <v>39.0022739367515</v>
      </c>
      <c r="D648" s="45">
        <v>-94.5648504589044</v>
      </c>
      <c r="E648" s="45" t="s">
        <v>16</v>
      </c>
      <c r="F648" s="45" t="s">
        <v>204</v>
      </c>
      <c r="G648" s="46" t="s">
        <v>188</v>
      </c>
      <c r="H648" s="47" t="s">
        <v>801</v>
      </c>
      <c r="I648" s="48">
        <f t="shared" si="4"/>
        <v>193</v>
      </c>
      <c r="J648" s="40">
        <f t="shared" si="6"/>
        <v>193</v>
      </c>
      <c r="K648" s="56" t="s">
        <v>40</v>
      </c>
      <c r="L648" s="4"/>
    </row>
    <row r="649" ht="14.25" customHeight="1">
      <c r="A649" s="44">
        <v>11.0</v>
      </c>
      <c r="B649" s="45">
        <v>57.0</v>
      </c>
      <c r="C649" s="45">
        <v>39.0022739366055</v>
      </c>
      <c r="D649" s="45">
        <v>-94.5646655064345</v>
      </c>
      <c r="E649" s="45" t="s">
        <v>16</v>
      </c>
      <c r="F649" s="45" t="s">
        <v>204</v>
      </c>
      <c r="G649" s="46" t="s">
        <v>366</v>
      </c>
      <c r="H649" s="47" t="s">
        <v>802</v>
      </c>
      <c r="I649" s="48">
        <f t="shared" si="4"/>
        <v>193</v>
      </c>
      <c r="J649" s="40">
        <f t="shared" si="6"/>
        <v>193</v>
      </c>
      <c r="K649" s="49">
        <v>43110.0</v>
      </c>
      <c r="L649" s="4"/>
    </row>
    <row r="650" ht="14.25" customHeight="1">
      <c r="A650" s="44">
        <v>11.0</v>
      </c>
      <c r="B650" s="45">
        <v>58.0</v>
      </c>
      <c r="C650" s="45">
        <v>39.0022739364595</v>
      </c>
      <c r="D650" s="45">
        <v>-94.5644805539647</v>
      </c>
      <c r="E650" s="45" t="s">
        <v>16</v>
      </c>
      <c r="F650" s="45" t="s">
        <v>204</v>
      </c>
      <c r="G650" s="46" t="s">
        <v>161</v>
      </c>
      <c r="H650" s="47" t="s">
        <v>803</v>
      </c>
      <c r="I650" s="48">
        <f t="shared" si="4"/>
        <v>50</v>
      </c>
      <c r="J650" s="40">
        <f t="shared" si="6"/>
        <v>50</v>
      </c>
      <c r="K650" s="58">
        <v>10.0</v>
      </c>
      <c r="L650" s="4"/>
    </row>
    <row r="651" ht="14.25" customHeight="1">
      <c r="A651" s="44">
        <v>12.0</v>
      </c>
      <c r="B651" s="45">
        <v>1.0</v>
      </c>
      <c r="C651" s="45">
        <v>39.0021302143358</v>
      </c>
      <c r="D651" s="45">
        <v>-94.5750228454975</v>
      </c>
      <c r="E651" s="45" t="s">
        <v>18</v>
      </c>
      <c r="F651" s="45" t="s">
        <v>37</v>
      </c>
      <c r="G651" s="46" t="s">
        <v>804</v>
      </c>
      <c r="H651" s="60" t="s">
        <v>805</v>
      </c>
      <c r="I651" s="48">
        <f t="shared" si="4"/>
        <v>20</v>
      </c>
      <c r="J651" s="40">
        <f t="shared" si="6"/>
        <v>20</v>
      </c>
      <c r="K651" s="59"/>
      <c r="L651" s="30"/>
    </row>
    <row r="652" ht="14.25" customHeight="1">
      <c r="A652" s="44">
        <v>12.0</v>
      </c>
      <c r="B652" s="45">
        <v>2.0</v>
      </c>
      <c r="C652" s="45">
        <v>39.0021302141898</v>
      </c>
      <c r="D652" s="45">
        <v>-94.5748378934034</v>
      </c>
      <c r="E652" s="45" t="s">
        <v>18</v>
      </c>
      <c r="F652" s="45" t="s">
        <v>37</v>
      </c>
      <c r="G652" s="46" t="s">
        <v>806</v>
      </c>
      <c r="H652" s="47" t="s">
        <v>807</v>
      </c>
      <c r="I652" s="48">
        <f t="shared" si="4"/>
        <v>2</v>
      </c>
      <c r="J652" s="40">
        <f t="shared" si="6"/>
        <v>2</v>
      </c>
      <c r="K652" s="56">
        <v>1.0</v>
      </c>
      <c r="L652" s="4"/>
    </row>
    <row r="653" ht="14.25" customHeight="1">
      <c r="A653" s="44">
        <v>12.0</v>
      </c>
      <c r="B653" s="45">
        <v>3.0</v>
      </c>
      <c r="C653" s="45">
        <v>39.0021302140438</v>
      </c>
      <c r="D653" s="45">
        <v>-94.5746529413093</v>
      </c>
      <c r="E653" s="45" t="s">
        <v>18</v>
      </c>
      <c r="F653" s="45" t="s">
        <v>37</v>
      </c>
      <c r="G653" s="46" t="s">
        <v>480</v>
      </c>
      <c r="H653" s="47" t="s">
        <v>808</v>
      </c>
      <c r="I653" s="48">
        <f t="shared" si="4"/>
        <v>106</v>
      </c>
      <c r="J653" s="40">
        <f t="shared" si="6"/>
        <v>106</v>
      </c>
      <c r="K653" s="58">
        <v>30.0</v>
      </c>
      <c r="L653" s="4"/>
    </row>
    <row r="654" ht="14.25" customHeight="1">
      <c r="A654" s="44">
        <v>12.0</v>
      </c>
      <c r="B654" s="45">
        <v>4.0</v>
      </c>
      <c r="C654" s="45">
        <v>39.0021302138978</v>
      </c>
      <c r="D654" s="45">
        <v>-94.5744679892151</v>
      </c>
      <c r="E654" s="45" t="s">
        <v>18</v>
      </c>
      <c r="F654" s="45" t="s">
        <v>37</v>
      </c>
      <c r="G654" s="46" t="s">
        <v>154</v>
      </c>
      <c r="H654" s="60" t="s">
        <v>809</v>
      </c>
      <c r="I654" s="48">
        <f t="shared" si="4"/>
        <v>43</v>
      </c>
      <c r="J654" s="40">
        <f t="shared" si="6"/>
        <v>43</v>
      </c>
      <c r="K654" s="59"/>
      <c r="L654" s="37"/>
    </row>
    <row r="655" ht="14.25" customHeight="1">
      <c r="A655" s="44">
        <v>12.0</v>
      </c>
      <c r="B655" s="45">
        <v>5.0</v>
      </c>
      <c r="C655" s="45">
        <v>39.0021302137518</v>
      </c>
      <c r="D655" s="45">
        <v>-94.574283037121</v>
      </c>
      <c r="E655" s="45" t="s">
        <v>18</v>
      </c>
      <c r="F655" s="45" t="s">
        <v>37</v>
      </c>
      <c r="G655" s="46" t="s">
        <v>80</v>
      </c>
      <c r="H655" s="47" t="s">
        <v>810</v>
      </c>
      <c r="I655" s="48">
        <f t="shared" si="4"/>
        <v>10</v>
      </c>
      <c r="J655" s="40">
        <f t="shared" si="6"/>
        <v>10</v>
      </c>
      <c r="K655" s="49">
        <v>43105.0</v>
      </c>
      <c r="L655" s="4"/>
    </row>
    <row r="656" ht="14.25" customHeight="1">
      <c r="A656" s="44">
        <v>12.0</v>
      </c>
      <c r="B656" s="45">
        <v>6.0</v>
      </c>
      <c r="C656" s="45">
        <v>39.0021302136058</v>
      </c>
      <c r="D656" s="45">
        <v>-94.5740980850269</v>
      </c>
      <c r="E656" s="45" t="s">
        <v>18</v>
      </c>
      <c r="F656" s="45" t="s">
        <v>37</v>
      </c>
      <c r="G656" s="46" t="s">
        <v>480</v>
      </c>
      <c r="H656" s="47" t="s">
        <v>811</v>
      </c>
      <c r="I656" s="48">
        <f t="shared" si="4"/>
        <v>106</v>
      </c>
      <c r="J656" s="40">
        <f t="shared" si="6"/>
        <v>106</v>
      </c>
      <c r="K656" s="58">
        <v>30.0</v>
      </c>
      <c r="L656" s="4"/>
    </row>
    <row r="657" ht="14.25" customHeight="1">
      <c r="A657" s="44">
        <v>12.0</v>
      </c>
      <c r="B657" s="45">
        <v>7.0</v>
      </c>
      <c r="C657" s="45">
        <v>39.0021302134598</v>
      </c>
      <c r="D657" s="45">
        <v>-94.5739131329328</v>
      </c>
      <c r="E657" s="45" t="s">
        <v>18</v>
      </c>
      <c r="F657" s="45" t="s">
        <v>37</v>
      </c>
      <c r="G657" s="46" t="s">
        <v>154</v>
      </c>
      <c r="H657" s="60" t="s">
        <v>812</v>
      </c>
      <c r="I657" s="48">
        <f t="shared" si="4"/>
        <v>43</v>
      </c>
      <c r="J657" s="40">
        <f t="shared" si="6"/>
        <v>43</v>
      </c>
      <c r="K657" s="59"/>
      <c r="L657" s="37"/>
    </row>
    <row r="658" ht="14.25" customHeight="1">
      <c r="A658" s="44">
        <v>12.0</v>
      </c>
      <c r="B658" s="45">
        <v>8.0</v>
      </c>
      <c r="C658" s="45">
        <v>39.0021302133138</v>
      </c>
      <c r="D658" s="45">
        <v>-94.5737281808387</v>
      </c>
      <c r="E658" s="45" t="s">
        <v>18</v>
      </c>
      <c r="F658" s="45" t="s">
        <v>37</v>
      </c>
      <c r="G658" s="46" t="s">
        <v>676</v>
      </c>
      <c r="H658" s="47" t="s">
        <v>813</v>
      </c>
      <c r="I658" s="48">
        <f t="shared" si="4"/>
        <v>2</v>
      </c>
      <c r="J658" s="40">
        <f t="shared" si="6"/>
        <v>2</v>
      </c>
      <c r="K658" s="56">
        <v>1.0</v>
      </c>
      <c r="L658" s="4"/>
    </row>
    <row r="659" ht="14.25" customHeight="1">
      <c r="A659" s="44">
        <v>12.0</v>
      </c>
      <c r="B659" s="45">
        <v>9.0</v>
      </c>
      <c r="C659" s="45">
        <v>39.0021302131678</v>
      </c>
      <c r="D659" s="45">
        <v>-94.5735432287446</v>
      </c>
      <c r="E659" s="45" t="s">
        <v>18</v>
      </c>
      <c r="F659" s="45" t="s">
        <v>37</v>
      </c>
      <c r="G659" s="46" t="s">
        <v>480</v>
      </c>
      <c r="H659" s="47" t="s">
        <v>814</v>
      </c>
      <c r="I659" s="48">
        <f t="shared" si="4"/>
        <v>106</v>
      </c>
      <c r="J659" s="40">
        <f t="shared" si="6"/>
        <v>106</v>
      </c>
      <c r="K659" s="58">
        <v>30.0</v>
      </c>
      <c r="L659" s="4"/>
    </row>
    <row r="660" ht="14.25" customHeight="1">
      <c r="A660" s="44">
        <v>12.0</v>
      </c>
      <c r="B660" s="45">
        <v>10.0</v>
      </c>
      <c r="C660" s="45">
        <v>39.0021302130218</v>
      </c>
      <c r="D660" s="45">
        <v>-94.5733582766504</v>
      </c>
      <c r="E660" s="45" t="s">
        <v>18</v>
      </c>
      <c r="F660" s="45" t="s">
        <v>37</v>
      </c>
      <c r="G660" s="46" t="s">
        <v>524</v>
      </c>
      <c r="H660" s="47" t="s">
        <v>815</v>
      </c>
      <c r="I660" s="48">
        <f t="shared" si="4"/>
        <v>55</v>
      </c>
      <c r="J660" s="40">
        <f t="shared" si="6"/>
        <v>55</v>
      </c>
      <c r="K660" s="49">
        <v>43106.0</v>
      </c>
      <c r="L660" s="4"/>
    </row>
    <row r="661" ht="14.25" customHeight="1">
      <c r="A661" s="44">
        <v>12.0</v>
      </c>
      <c r="B661" s="45">
        <v>11.0</v>
      </c>
      <c r="C661" s="45">
        <v>39.0021302128758</v>
      </c>
      <c r="D661" s="45">
        <v>-94.5731733245563</v>
      </c>
      <c r="E661" s="45" t="s">
        <v>18</v>
      </c>
      <c r="F661" s="45" t="s">
        <v>37</v>
      </c>
      <c r="G661" s="46" t="s">
        <v>107</v>
      </c>
      <c r="H661" s="47" t="s">
        <v>816</v>
      </c>
      <c r="I661" s="48">
        <f t="shared" si="4"/>
        <v>10</v>
      </c>
      <c r="J661" s="40">
        <f t="shared" si="6"/>
        <v>10</v>
      </c>
      <c r="K661" s="49">
        <v>43105.0</v>
      </c>
      <c r="L661" s="4"/>
    </row>
    <row r="662" ht="14.25" customHeight="1">
      <c r="A662" s="44">
        <v>12.0</v>
      </c>
      <c r="B662" s="45">
        <v>12.0</v>
      </c>
      <c r="C662" s="45">
        <v>39.0021302127298</v>
      </c>
      <c r="D662" s="45">
        <v>-94.5729883724622</v>
      </c>
      <c r="E662" s="45" t="s">
        <v>18</v>
      </c>
      <c r="F662" s="45" t="s">
        <v>37</v>
      </c>
      <c r="G662" s="46" t="s">
        <v>480</v>
      </c>
      <c r="H662" s="47" t="s">
        <v>817</v>
      </c>
      <c r="I662" s="48">
        <f t="shared" si="4"/>
        <v>106</v>
      </c>
      <c r="J662" s="40">
        <f t="shared" si="6"/>
        <v>106</v>
      </c>
      <c r="K662" s="58">
        <v>30.0</v>
      </c>
      <c r="L662" s="4"/>
    </row>
    <row r="663" ht="14.25" customHeight="1">
      <c r="A663" s="44">
        <v>12.0</v>
      </c>
      <c r="B663" s="45">
        <v>13.0</v>
      </c>
      <c r="C663" s="45">
        <v>39.0021302125838</v>
      </c>
      <c r="D663" s="45">
        <v>-94.5728034203681</v>
      </c>
      <c r="E663" s="45" t="s">
        <v>18</v>
      </c>
      <c r="F663" s="45" t="s">
        <v>37</v>
      </c>
      <c r="G663" s="46" t="s">
        <v>524</v>
      </c>
      <c r="H663" s="47" t="s">
        <v>818</v>
      </c>
      <c r="I663" s="48">
        <f t="shared" si="4"/>
        <v>55</v>
      </c>
      <c r="J663" s="40">
        <f t="shared" si="6"/>
        <v>55</v>
      </c>
      <c r="K663" s="49">
        <v>43106.0</v>
      </c>
      <c r="L663" s="4"/>
    </row>
    <row r="664" ht="14.25" customHeight="1">
      <c r="A664" s="44">
        <v>12.0</v>
      </c>
      <c r="B664" s="45">
        <v>14.0</v>
      </c>
      <c r="C664" s="45">
        <v>39.0021302124378</v>
      </c>
      <c r="D664" s="45">
        <v>-94.572618468274</v>
      </c>
      <c r="E664" s="45" t="s">
        <v>18</v>
      </c>
      <c r="F664" s="45" t="s">
        <v>37</v>
      </c>
      <c r="G664" s="46" t="s">
        <v>732</v>
      </c>
      <c r="H664" s="60" t="s">
        <v>819</v>
      </c>
      <c r="I664" s="48">
        <f t="shared" si="4"/>
        <v>2</v>
      </c>
      <c r="J664" s="40">
        <f t="shared" si="6"/>
        <v>2</v>
      </c>
      <c r="K664" s="56">
        <v>1.0</v>
      </c>
      <c r="L664" s="4"/>
    </row>
    <row r="665" ht="14.25" customHeight="1">
      <c r="A665" s="44">
        <v>12.0</v>
      </c>
      <c r="B665" s="45">
        <v>15.0</v>
      </c>
      <c r="C665" s="45">
        <v>39.0021302122918</v>
      </c>
      <c r="D665" s="45">
        <v>-94.5724335161799</v>
      </c>
      <c r="E665" s="45" t="s">
        <v>18</v>
      </c>
      <c r="F665" s="45" t="s">
        <v>37</v>
      </c>
      <c r="G665" s="46" t="s">
        <v>480</v>
      </c>
      <c r="H665" s="47" t="s">
        <v>820</v>
      </c>
      <c r="I665" s="48">
        <f t="shared" si="4"/>
        <v>106</v>
      </c>
      <c r="J665" s="40">
        <f t="shared" si="6"/>
        <v>106</v>
      </c>
      <c r="K665" s="58">
        <v>30.0</v>
      </c>
      <c r="L665" s="4"/>
    </row>
    <row r="666" ht="14.25" customHeight="1">
      <c r="A666" s="44">
        <v>12.0</v>
      </c>
      <c r="B666" s="45">
        <v>16.0</v>
      </c>
      <c r="C666" s="45">
        <v>39.0021302121458</v>
      </c>
      <c r="D666" s="45">
        <v>-94.5722485640857</v>
      </c>
      <c r="E666" s="45" t="s">
        <v>18</v>
      </c>
      <c r="F666" s="45" t="s">
        <v>37</v>
      </c>
      <c r="G666" s="46" t="s">
        <v>524</v>
      </c>
      <c r="H666" s="47" t="s">
        <v>821</v>
      </c>
      <c r="I666" s="48">
        <f t="shared" si="4"/>
        <v>55</v>
      </c>
      <c r="J666" s="40">
        <f t="shared" si="6"/>
        <v>55</v>
      </c>
      <c r="K666" s="49">
        <v>43106.0</v>
      </c>
      <c r="L666" s="4"/>
    </row>
    <row r="667" ht="14.25" customHeight="1">
      <c r="A667" s="44">
        <v>12.0</v>
      </c>
      <c r="B667" s="45">
        <v>17.0</v>
      </c>
      <c r="C667" s="45">
        <v>39.0021302119999</v>
      </c>
      <c r="D667" s="45">
        <v>-94.5720636119916</v>
      </c>
      <c r="E667" s="45" t="s">
        <v>18</v>
      </c>
      <c r="F667" s="45" t="s">
        <v>37</v>
      </c>
      <c r="G667" s="46" t="s">
        <v>266</v>
      </c>
      <c r="H667" s="47" t="s">
        <v>822</v>
      </c>
      <c r="I667" s="48">
        <f t="shared" si="4"/>
        <v>8</v>
      </c>
      <c r="J667" s="40">
        <f t="shared" si="6"/>
        <v>8</v>
      </c>
      <c r="K667" s="49">
        <v>43104.0</v>
      </c>
      <c r="L667" s="4"/>
    </row>
    <row r="668" ht="14.25" customHeight="1">
      <c r="A668" s="44">
        <v>12.0</v>
      </c>
      <c r="B668" s="45">
        <v>18.0</v>
      </c>
      <c r="C668" s="45">
        <v>39.0021302118538</v>
      </c>
      <c r="D668" s="45">
        <v>-94.5718786598975</v>
      </c>
      <c r="E668" s="45" t="s">
        <v>18</v>
      </c>
      <c r="F668" s="45" t="s">
        <v>37</v>
      </c>
      <c r="G668" s="46" t="s">
        <v>480</v>
      </c>
      <c r="H668" s="47" t="s">
        <v>823</v>
      </c>
      <c r="I668" s="48">
        <f t="shared" si="4"/>
        <v>106</v>
      </c>
      <c r="J668" s="40">
        <f t="shared" si="6"/>
        <v>106</v>
      </c>
      <c r="K668" s="58">
        <v>30.0</v>
      </c>
      <c r="L668" s="4"/>
    </row>
    <row r="669" ht="14.25" customHeight="1">
      <c r="A669" s="44">
        <v>12.0</v>
      </c>
      <c r="B669" s="45">
        <v>19.0</v>
      </c>
      <c r="C669" s="45">
        <v>39.0021302117079</v>
      </c>
      <c r="D669" s="45">
        <v>-94.5716937078034</v>
      </c>
      <c r="E669" s="45" t="s">
        <v>18</v>
      </c>
      <c r="F669" s="45" t="s">
        <v>37</v>
      </c>
      <c r="G669" s="46" t="s">
        <v>524</v>
      </c>
      <c r="H669" s="47" t="s">
        <v>824</v>
      </c>
      <c r="I669" s="48">
        <f t="shared" si="4"/>
        <v>55</v>
      </c>
      <c r="J669" s="40">
        <f t="shared" si="6"/>
        <v>55</v>
      </c>
      <c r="K669" s="49">
        <v>43106.0</v>
      </c>
      <c r="L669" s="4"/>
    </row>
    <row r="670" ht="14.25" customHeight="1">
      <c r="A670" s="44">
        <v>12.0</v>
      </c>
      <c r="B670" s="45">
        <v>20.0</v>
      </c>
      <c r="C670" s="45">
        <v>39.0021302115619</v>
      </c>
      <c r="D670" s="45">
        <v>-94.5715087557093</v>
      </c>
      <c r="E670" s="45" t="s">
        <v>18</v>
      </c>
      <c r="F670" s="45" t="s">
        <v>37</v>
      </c>
      <c r="G670" s="46" t="s">
        <v>80</v>
      </c>
      <c r="H670" s="47" t="s">
        <v>825</v>
      </c>
      <c r="I670" s="48">
        <f t="shared" si="4"/>
        <v>10</v>
      </c>
      <c r="J670" s="40">
        <f t="shared" si="6"/>
        <v>10</v>
      </c>
      <c r="K670" s="49">
        <v>43105.0</v>
      </c>
      <c r="L670" s="4"/>
    </row>
    <row r="671" ht="14.25" customHeight="1">
      <c r="A671" s="44">
        <v>12.0</v>
      </c>
      <c r="B671" s="45">
        <v>21.0</v>
      </c>
      <c r="C671" s="45">
        <v>39.0021302114159</v>
      </c>
      <c r="D671" s="45">
        <v>-94.5713238036152</v>
      </c>
      <c r="E671" s="45" t="s">
        <v>18</v>
      </c>
      <c r="F671" s="45" t="s">
        <v>37</v>
      </c>
      <c r="G671" s="46" t="s">
        <v>480</v>
      </c>
      <c r="H671" s="47" t="s">
        <v>826</v>
      </c>
      <c r="I671" s="48">
        <f t="shared" si="4"/>
        <v>106</v>
      </c>
      <c r="J671" s="40">
        <f t="shared" si="6"/>
        <v>106</v>
      </c>
      <c r="K671" s="58">
        <v>30.0</v>
      </c>
      <c r="L671" s="4"/>
    </row>
    <row r="672" ht="14.25" customHeight="1">
      <c r="A672" s="44">
        <v>12.0</v>
      </c>
      <c r="B672" s="45">
        <v>22.0</v>
      </c>
      <c r="C672" s="45">
        <v>39.0021302112699</v>
      </c>
      <c r="D672" s="45">
        <v>-94.571138851521</v>
      </c>
      <c r="E672" s="45" t="s">
        <v>18</v>
      </c>
      <c r="F672" s="45" t="s">
        <v>37</v>
      </c>
      <c r="G672" s="46" t="s">
        <v>524</v>
      </c>
      <c r="H672" s="47" t="s">
        <v>827</v>
      </c>
      <c r="I672" s="48">
        <f t="shared" si="4"/>
        <v>55</v>
      </c>
      <c r="J672" s="40">
        <f t="shared" si="6"/>
        <v>55</v>
      </c>
      <c r="K672" s="49">
        <v>43106.0</v>
      </c>
      <c r="L672" s="4"/>
    </row>
    <row r="673" ht="14.25" customHeight="1">
      <c r="A673" s="44">
        <v>12.0</v>
      </c>
      <c r="B673" s="45">
        <v>23.0</v>
      </c>
      <c r="C673" s="45">
        <v>39.0021302111239</v>
      </c>
      <c r="D673" s="45">
        <v>-94.5709538994269</v>
      </c>
      <c r="E673" s="45" t="s">
        <v>18</v>
      </c>
      <c r="F673" s="45" t="s">
        <v>37</v>
      </c>
      <c r="G673" s="46" t="s">
        <v>266</v>
      </c>
      <c r="H673" s="47" t="s">
        <v>828</v>
      </c>
      <c r="I673" s="48">
        <f>COUNTIF($G$13:$G$2274,G682)</f>
        <v>5</v>
      </c>
      <c r="J673" s="40">
        <f>I673-COUNTIFS($G$13:$G$2274,G682,$H$13:$H$2274,"")</f>
        <v>5</v>
      </c>
      <c r="K673" s="49">
        <v>43102.0</v>
      </c>
      <c r="L673" s="4"/>
    </row>
    <row r="674" ht="14.25" customHeight="1">
      <c r="A674" s="44">
        <v>12.0</v>
      </c>
      <c r="B674" s="45">
        <v>24.0</v>
      </c>
      <c r="C674" s="45">
        <v>39.0021302109779</v>
      </c>
      <c r="D674" s="45">
        <v>-94.5707689473328</v>
      </c>
      <c r="E674" s="45" t="s">
        <v>18</v>
      </c>
      <c r="F674" s="45" t="s">
        <v>37</v>
      </c>
      <c r="G674" s="46" t="s">
        <v>480</v>
      </c>
      <c r="H674" s="47" t="s">
        <v>829</v>
      </c>
      <c r="I674" s="48">
        <f t="shared" ref="I674:I681" si="7">COUNTIF($G$13:$G$2274,G674)</f>
        <v>106</v>
      </c>
      <c r="J674" s="40">
        <f t="shared" ref="J674:J681" si="8">I674-COUNTIFS($G$13:$G$2274,G674,$H$13:$H$2274,"")</f>
        <v>106</v>
      </c>
      <c r="K674" s="58">
        <v>30.0</v>
      </c>
      <c r="L674" s="4"/>
    </row>
    <row r="675" ht="14.25" customHeight="1">
      <c r="A675" s="44">
        <v>12.0</v>
      </c>
      <c r="B675" s="45">
        <v>25.0</v>
      </c>
      <c r="C675" s="45">
        <v>39.0021302108319</v>
      </c>
      <c r="D675" s="45">
        <v>-94.5705839952387</v>
      </c>
      <c r="E675" s="45" t="s">
        <v>18</v>
      </c>
      <c r="F675" s="45" t="s">
        <v>37</v>
      </c>
      <c r="G675" s="46" t="s">
        <v>524</v>
      </c>
      <c r="H675" s="47" t="s">
        <v>830</v>
      </c>
      <c r="I675" s="48">
        <f t="shared" si="7"/>
        <v>55</v>
      </c>
      <c r="J675" s="40">
        <f t="shared" si="8"/>
        <v>55</v>
      </c>
      <c r="K675" s="49">
        <v>43106.0</v>
      </c>
      <c r="L675" s="4"/>
    </row>
    <row r="676" ht="14.25" customHeight="1">
      <c r="A676" s="44">
        <v>12.0</v>
      </c>
      <c r="B676" s="45">
        <v>26.0</v>
      </c>
      <c r="C676" s="45">
        <v>39.0021302106859</v>
      </c>
      <c r="D676" s="45">
        <v>-94.5703990431446</v>
      </c>
      <c r="E676" s="45" t="s">
        <v>16</v>
      </c>
      <c r="F676" s="45" t="s">
        <v>204</v>
      </c>
      <c r="G676" s="46" t="s">
        <v>266</v>
      </c>
      <c r="H676" s="47" t="s">
        <v>831</v>
      </c>
      <c r="I676" s="48">
        <f t="shared" si="7"/>
        <v>8</v>
      </c>
      <c r="J676" s="40">
        <f t="shared" si="8"/>
        <v>8</v>
      </c>
      <c r="K676" s="49">
        <v>43104.0</v>
      </c>
      <c r="L676" s="4"/>
    </row>
    <row r="677" ht="14.25" customHeight="1">
      <c r="A677" s="44">
        <v>12.0</v>
      </c>
      <c r="B677" s="45">
        <v>27.0</v>
      </c>
      <c r="C677" s="45">
        <v>39.0021302105399</v>
      </c>
      <c r="D677" s="45">
        <v>-94.5702140910505</v>
      </c>
      <c r="E677" s="45" t="s">
        <v>16</v>
      </c>
      <c r="F677" s="45" t="s">
        <v>204</v>
      </c>
      <c r="G677" s="46" t="s">
        <v>249</v>
      </c>
      <c r="H677" s="47" t="s">
        <v>832</v>
      </c>
      <c r="I677" s="48">
        <f t="shared" si="7"/>
        <v>12</v>
      </c>
      <c r="J677" s="40">
        <f t="shared" si="8"/>
        <v>12</v>
      </c>
      <c r="K677" s="49">
        <v>43105.0</v>
      </c>
      <c r="L677" s="4"/>
    </row>
    <row r="678" ht="14.25" customHeight="1">
      <c r="A678" s="44">
        <v>12.0</v>
      </c>
      <c r="B678" s="45">
        <v>28.0</v>
      </c>
      <c r="C678" s="45">
        <v>39.0021302103939</v>
      </c>
      <c r="D678" s="45">
        <v>-94.5700291389563</v>
      </c>
      <c r="E678" s="45" t="s">
        <v>16</v>
      </c>
      <c r="F678" s="45" t="s">
        <v>204</v>
      </c>
      <c r="G678" s="46" t="s">
        <v>524</v>
      </c>
      <c r="H678" s="47" t="s">
        <v>833</v>
      </c>
      <c r="I678" s="48">
        <f t="shared" si="7"/>
        <v>55</v>
      </c>
      <c r="J678" s="40">
        <f t="shared" si="8"/>
        <v>55</v>
      </c>
      <c r="K678" s="49">
        <v>43106.0</v>
      </c>
      <c r="L678" s="4"/>
    </row>
    <row r="679" ht="14.25" customHeight="1">
      <c r="A679" s="44">
        <v>12.0</v>
      </c>
      <c r="B679" s="45">
        <v>29.0</v>
      </c>
      <c r="C679" s="45">
        <v>39.0021302102479</v>
      </c>
      <c r="D679" s="45">
        <v>-94.5698441868622</v>
      </c>
      <c r="E679" s="45" t="s">
        <v>16</v>
      </c>
      <c r="F679" s="45" t="s">
        <v>204</v>
      </c>
      <c r="G679" s="46" t="s">
        <v>177</v>
      </c>
      <c r="H679" s="47" t="s">
        <v>834</v>
      </c>
      <c r="I679" s="48">
        <f t="shared" si="7"/>
        <v>60</v>
      </c>
      <c r="J679" s="40">
        <f t="shared" si="8"/>
        <v>60</v>
      </c>
      <c r="K679" s="49">
        <v>43109.0</v>
      </c>
      <c r="L679" s="4"/>
    </row>
    <row r="680" ht="14.25" customHeight="1">
      <c r="A680" s="44">
        <v>12.0</v>
      </c>
      <c r="B680" s="45">
        <v>30.0</v>
      </c>
      <c r="C680" s="45">
        <v>39.0021302101019</v>
      </c>
      <c r="D680" s="45">
        <v>-94.5696592347681</v>
      </c>
      <c r="E680" s="45" t="s">
        <v>16</v>
      </c>
      <c r="F680" s="45" t="s">
        <v>204</v>
      </c>
      <c r="G680" s="46" t="s">
        <v>249</v>
      </c>
      <c r="H680" s="47" t="s">
        <v>835</v>
      </c>
      <c r="I680" s="48">
        <f t="shared" si="7"/>
        <v>12</v>
      </c>
      <c r="J680" s="40">
        <f t="shared" si="8"/>
        <v>12</v>
      </c>
      <c r="K680" s="49">
        <v>43105.0</v>
      </c>
      <c r="L680" s="4"/>
    </row>
    <row r="681" ht="14.25" customHeight="1">
      <c r="A681" s="44">
        <v>12.0</v>
      </c>
      <c r="B681" s="45">
        <v>31.0</v>
      </c>
      <c r="C681" s="45">
        <v>39.0021302099559</v>
      </c>
      <c r="D681" s="45">
        <v>-94.569474282674</v>
      </c>
      <c r="E681" s="45" t="s">
        <v>16</v>
      </c>
      <c r="F681" s="45" t="s">
        <v>204</v>
      </c>
      <c r="G681" s="46" t="s">
        <v>524</v>
      </c>
      <c r="H681" s="47" t="s">
        <v>836</v>
      </c>
      <c r="I681" s="48">
        <f t="shared" si="7"/>
        <v>55</v>
      </c>
      <c r="J681" s="40">
        <f t="shared" si="8"/>
        <v>55</v>
      </c>
      <c r="K681" s="49">
        <v>43106.0</v>
      </c>
      <c r="L681" s="4"/>
    </row>
    <row r="682" ht="14.25" customHeight="1">
      <c r="A682" s="44">
        <v>12.0</v>
      </c>
      <c r="B682" s="45">
        <v>32.0</v>
      </c>
      <c r="C682" s="45">
        <v>39.0021302098099</v>
      </c>
      <c r="D682" s="45">
        <v>-94.5692893305799</v>
      </c>
      <c r="E682" s="45" t="s">
        <v>16</v>
      </c>
      <c r="F682" s="45" t="s">
        <v>204</v>
      </c>
      <c r="G682" s="46" t="s">
        <v>703</v>
      </c>
      <c r="H682" s="47" t="s">
        <v>837</v>
      </c>
      <c r="I682" s="74">
        <v>6.0</v>
      </c>
      <c r="J682" s="75">
        <v>6.0</v>
      </c>
      <c r="K682" s="49">
        <v>43103.0</v>
      </c>
      <c r="L682" s="4"/>
    </row>
    <row r="683" ht="14.25" customHeight="1">
      <c r="A683" s="44">
        <v>12.0</v>
      </c>
      <c r="B683" s="45">
        <v>33.0</v>
      </c>
      <c r="C683" s="45">
        <v>39.0021302096639</v>
      </c>
      <c r="D683" s="45">
        <v>-94.5691043784858</v>
      </c>
      <c r="E683" s="45" t="s">
        <v>16</v>
      </c>
      <c r="F683" s="45" t="s">
        <v>204</v>
      </c>
      <c r="G683" s="46" t="s">
        <v>249</v>
      </c>
      <c r="H683" s="47" t="s">
        <v>838</v>
      </c>
      <c r="I683" s="48">
        <f t="shared" ref="I683:I2274" si="9">COUNTIF($G$13:$G$2274,G683)</f>
        <v>12</v>
      </c>
      <c r="J683" s="40">
        <f t="shared" ref="J683:J2274" si="10">I683-COUNTIFS($G$13:$G$2274,G683,$H$13:$H$2274,"")</f>
        <v>12</v>
      </c>
      <c r="K683" s="49">
        <v>43105.0</v>
      </c>
      <c r="L683" s="4"/>
    </row>
    <row r="684" ht="14.25" customHeight="1">
      <c r="A684" s="44">
        <v>12.0</v>
      </c>
      <c r="B684" s="45">
        <v>34.0</v>
      </c>
      <c r="C684" s="45">
        <v>39.0021302095179</v>
      </c>
      <c r="D684" s="45">
        <v>-94.5689194263916</v>
      </c>
      <c r="E684" s="45" t="s">
        <v>16</v>
      </c>
      <c r="F684" s="45" t="s">
        <v>204</v>
      </c>
      <c r="G684" s="62" t="s">
        <v>154</v>
      </c>
      <c r="H684" s="60" t="s">
        <v>839</v>
      </c>
      <c r="I684" s="48">
        <f t="shared" si="9"/>
        <v>43</v>
      </c>
      <c r="J684" s="40">
        <f t="shared" si="10"/>
        <v>43</v>
      </c>
      <c r="K684" s="59"/>
      <c r="L684" s="30"/>
    </row>
    <row r="685" ht="14.25" customHeight="1">
      <c r="A685" s="44">
        <v>12.0</v>
      </c>
      <c r="B685" s="45">
        <v>35.0</v>
      </c>
      <c r="C685" s="45">
        <v>39.0021302093719</v>
      </c>
      <c r="D685" s="45">
        <v>-94.5687344742975</v>
      </c>
      <c r="E685" s="45" t="s">
        <v>16</v>
      </c>
      <c r="F685" s="45" t="s">
        <v>204</v>
      </c>
      <c r="G685" s="62" t="s">
        <v>840</v>
      </c>
      <c r="H685" s="47" t="s">
        <v>841</v>
      </c>
      <c r="I685" s="48">
        <f t="shared" si="9"/>
        <v>6</v>
      </c>
      <c r="J685" s="40">
        <f t="shared" si="10"/>
        <v>6</v>
      </c>
      <c r="K685" s="49">
        <v>43103.0</v>
      </c>
      <c r="L685" s="4"/>
    </row>
    <row r="686" ht="14.25" customHeight="1">
      <c r="A686" s="44">
        <v>12.0</v>
      </c>
      <c r="B686" s="45">
        <v>36.0</v>
      </c>
      <c r="C686" s="45">
        <v>39.0021302092259</v>
      </c>
      <c r="D686" s="45">
        <v>-94.5685495222035</v>
      </c>
      <c r="E686" s="45" t="s">
        <v>16</v>
      </c>
      <c r="F686" s="45" t="s">
        <v>204</v>
      </c>
      <c r="G686" s="62" t="s">
        <v>332</v>
      </c>
      <c r="H686" s="47" t="s">
        <v>842</v>
      </c>
      <c r="I686" s="48">
        <f t="shared" si="9"/>
        <v>6</v>
      </c>
      <c r="J686" s="40">
        <f t="shared" si="10"/>
        <v>6</v>
      </c>
      <c r="K686" s="49">
        <v>43103.0</v>
      </c>
      <c r="L686" s="4"/>
    </row>
    <row r="687" ht="14.25" customHeight="1">
      <c r="A687" s="44">
        <v>12.0</v>
      </c>
      <c r="B687" s="45">
        <v>37.0</v>
      </c>
      <c r="C687" s="45">
        <v>39.0021302090799</v>
      </c>
      <c r="D687" s="45">
        <v>-94.5683645701094</v>
      </c>
      <c r="E687" s="45" t="s">
        <v>16</v>
      </c>
      <c r="F687" s="45" t="s">
        <v>204</v>
      </c>
      <c r="G687" s="62" t="s">
        <v>249</v>
      </c>
      <c r="H687" s="47" t="s">
        <v>843</v>
      </c>
      <c r="I687" s="48">
        <f t="shared" si="9"/>
        <v>12</v>
      </c>
      <c r="J687" s="40">
        <f t="shared" si="10"/>
        <v>12</v>
      </c>
      <c r="K687" s="49">
        <v>43105.0</v>
      </c>
      <c r="L687" s="4"/>
    </row>
    <row r="688" ht="14.25" customHeight="1">
      <c r="A688" s="44">
        <v>12.0</v>
      </c>
      <c r="B688" s="45">
        <v>38.0</v>
      </c>
      <c r="C688" s="45">
        <v>39.0021302089339</v>
      </c>
      <c r="D688" s="45">
        <v>-94.5681796180152</v>
      </c>
      <c r="E688" s="45" t="s">
        <v>16</v>
      </c>
      <c r="F688" s="45" t="s">
        <v>204</v>
      </c>
      <c r="G688" s="62" t="s">
        <v>222</v>
      </c>
      <c r="H688" s="47" t="s">
        <v>844</v>
      </c>
      <c r="I688" s="48">
        <f t="shared" si="9"/>
        <v>50</v>
      </c>
      <c r="J688" s="40">
        <f t="shared" si="10"/>
        <v>50</v>
      </c>
      <c r="K688" s="58">
        <v>10.0</v>
      </c>
      <c r="L688" s="4"/>
    </row>
    <row r="689" ht="14.25" customHeight="1">
      <c r="A689" s="44">
        <v>12.0</v>
      </c>
      <c r="B689" s="45">
        <v>39.0</v>
      </c>
      <c r="C689" s="45">
        <v>39.0021302087879</v>
      </c>
      <c r="D689" s="45">
        <v>-94.5679946659212</v>
      </c>
      <c r="E689" s="45" t="s">
        <v>16</v>
      </c>
      <c r="F689" s="45" t="s">
        <v>204</v>
      </c>
      <c r="G689" s="62" t="s">
        <v>480</v>
      </c>
      <c r="H689" s="47" t="s">
        <v>845</v>
      </c>
      <c r="I689" s="48">
        <f t="shared" si="9"/>
        <v>106</v>
      </c>
      <c r="J689" s="40">
        <f t="shared" si="10"/>
        <v>106</v>
      </c>
      <c r="K689" s="58">
        <v>30.0</v>
      </c>
      <c r="L689" s="4"/>
    </row>
    <row r="690" ht="14.25" customHeight="1">
      <c r="A690" s="44">
        <v>12.0</v>
      </c>
      <c r="B690" s="45">
        <v>40.0</v>
      </c>
      <c r="C690" s="45">
        <v>39.0021302086419</v>
      </c>
      <c r="D690" s="45">
        <v>-94.5678097138271</v>
      </c>
      <c r="E690" s="45" t="s">
        <v>16</v>
      </c>
      <c r="F690" s="45" t="s">
        <v>204</v>
      </c>
      <c r="G690" s="62" t="s">
        <v>154</v>
      </c>
      <c r="H690" s="60" t="s">
        <v>846</v>
      </c>
      <c r="I690" s="48">
        <f t="shared" si="9"/>
        <v>43</v>
      </c>
      <c r="J690" s="40">
        <f t="shared" si="10"/>
        <v>43</v>
      </c>
      <c r="K690" s="59"/>
      <c r="L690" s="30"/>
    </row>
    <row r="691" ht="14.25" customHeight="1">
      <c r="A691" s="44">
        <v>12.0</v>
      </c>
      <c r="B691" s="45">
        <v>41.0</v>
      </c>
      <c r="C691" s="45">
        <v>39.0021302084959</v>
      </c>
      <c r="D691" s="45">
        <v>-94.5676247617329</v>
      </c>
      <c r="E691" s="45" t="s">
        <v>16</v>
      </c>
      <c r="F691" s="45" t="s">
        <v>204</v>
      </c>
      <c r="G691" s="62" t="s">
        <v>840</v>
      </c>
      <c r="H691" s="47" t="s">
        <v>847</v>
      </c>
      <c r="I691" s="48">
        <f t="shared" si="9"/>
        <v>6</v>
      </c>
      <c r="J691" s="40">
        <f t="shared" si="10"/>
        <v>6</v>
      </c>
      <c r="K691" s="49">
        <v>43103.0</v>
      </c>
      <c r="L691" s="4"/>
    </row>
    <row r="692" ht="14.25" customHeight="1">
      <c r="A692" s="44">
        <v>12.0</v>
      </c>
      <c r="B692" s="45">
        <v>42.0</v>
      </c>
      <c r="C692" s="45">
        <v>39.0021302083499</v>
      </c>
      <c r="D692" s="45">
        <v>-94.5674398096389</v>
      </c>
      <c r="E692" s="45" t="s">
        <v>16</v>
      </c>
      <c r="F692" s="45" t="s">
        <v>204</v>
      </c>
      <c r="G692" s="62" t="s">
        <v>524</v>
      </c>
      <c r="H692" s="47" t="s">
        <v>848</v>
      </c>
      <c r="I692" s="48">
        <f t="shared" si="9"/>
        <v>55</v>
      </c>
      <c r="J692" s="40">
        <f t="shared" si="10"/>
        <v>55</v>
      </c>
      <c r="K692" s="49">
        <v>43106.0</v>
      </c>
      <c r="L692" s="4"/>
    </row>
    <row r="693" ht="14.25" customHeight="1">
      <c r="A693" s="44">
        <v>12.0</v>
      </c>
      <c r="B693" s="45">
        <v>43.0</v>
      </c>
      <c r="C693" s="45">
        <v>39.0021302082039</v>
      </c>
      <c r="D693" s="45">
        <v>-94.5672548575448</v>
      </c>
      <c r="E693" s="45" t="s">
        <v>16</v>
      </c>
      <c r="F693" s="45" t="s">
        <v>204</v>
      </c>
      <c r="G693" s="62" t="s">
        <v>154</v>
      </c>
      <c r="H693" s="60" t="s">
        <v>849</v>
      </c>
      <c r="I693" s="48">
        <f t="shared" si="9"/>
        <v>43</v>
      </c>
      <c r="J693" s="40">
        <f t="shared" si="10"/>
        <v>43</v>
      </c>
      <c r="K693" s="59"/>
      <c r="L693" s="30"/>
    </row>
    <row r="694" ht="14.25" customHeight="1">
      <c r="A694" s="44">
        <v>12.0</v>
      </c>
      <c r="B694" s="45">
        <v>44.0</v>
      </c>
      <c r="C694" s="45">
        <v>39.0021302080579</v>
      </c>
      <c r="D694" s="45">
        <v>-94.5670699054507</v>
      </c>
      <c r="E694" s="45" t="s">
        <v>16</v>
      </c>
      <c r="F694" s="45" t="s">
        <v>204</v>
      </c>
      <c r="G694" s="46" t="s">
        <v>840</v>
      </c>
      <c r="H694" s="47" t="s">
        <v>850</v>
      </c>
      <c r="I694" s="48">
        <f t="shared" si="9"/>
        <v>6</v>
      </c>
      <c r="J694" s="40">
        <f t="shared" si="10"/>
        <v>6</v>
      </c>
      <c r="K694" s="49">
        <v>43103.0</v>
      </c>
      <c r="L694" s="4"/>
    </row>
    <row r="695" ht="14.25" customHeight="1">
      <c r="A695" s="44">
        <v>12.0</v>
      </c>
      <c r="B695" s="45">
        <v>45.0</v>
      </c>
      <c r="C695" s="45">
        <v>39.0021302079119</v>
      </c>
      <c r="D695" s="45">
        <v>-94.5668849533565</v>
      </c>
      <c r="E695" s="45" t="s">
        <v>16</v>
      </c>
      <c r="F695" s="45" t="s">
        <v>204</v>
      </c>
      <c r="G695" s="46" t="s">
        <v>524</v>
      </c>
      <c r="H695" s="47" t="s">
        <v>851</v>
      </c>
      <c r="I695" s="48">
        <f t="shared" si="9"/>
        <v>55</v>
      </c>
      <c r="J695" s="40">
        <f t="shared" si="10"/>
        <v>55</v>
      </c>
      <c r="K695" s="49">
        <v>43106.0</v>
      </c>
      <c r="L695" s="4"/>
    </row>
    <row r="696" ht="14.25" customHeight="1">
      <c r="A696" s="44">
        <v>12.0</v>
      </c>
      <c r="B696" s="45">
        <v>46.0</v>
      </c>
      <c r="C696" s="45">
        <v>39.0021302077659</v>
      </c>
      <c r="D696" s="45">
        <v>-94.5667000012624</v>
      </c>
      <c r="E696" s="45" t="s">
        <v>16</v>
      </c>
      <c r="F696" s="45" t="s">
        <v>204</v>
      </c>
      <c r="G696" s="46" t="s">
        <v>67</v>
      </c>
      <c r="H696" s="47" t="s">
        <v>852</v>
      </c>
      <c r="I696" s="48">
        <f t="shared" si="9"/>
        <v>11</v>
      </c>
      <c r="J696" s="40">
        <f t="shared" si="10"/>
        <v>11</v>
      </c>
      <c r="K696" s="59"/>
      <c r="L696" s="4"/>
    </row>
    <row r="697" ht="14.25" customHeight="1">
      <c r="A697" s="44">
        <v>12.0</v>
      </c>
      <c r="B697" s="45">
        <v>47.0</v>
      </c>
      <c r="C697" s="45">
        <v>39.00213020762</v>
      </c>
      <c r="D697" s="45">
        <v>-94.5665150491684</v>
      </c>
      <c r="E697" s="45" t="s">
        <v>16</v>
      </c>
      <c r="F697" s="45" t="s">
        <v>204</v>
      </c>
      <c r="G697" s="46" t="s">
        <v>853</v>
      </c>
      <c r="H697" s="47" t="s">
        <v>854</v>
      </c>
      <c r="I697" s="48">
        <f t="shared" si="9"/>
        <v>11</v>
      </c>
      <c r="J697" s="40">
        <f t="shared" si="10"/>
        <v>11</v>
      </c>
      <c r="K697" s="49">
        <v>43102.0</v>
      </c>
      <c r="L697" s="4"/>
    </row>
    <row r="698" ht="14.25" customHeight="1">
      <c r="A698" s="44">
        <v>12.0</v>
      </c>
      <c r="B698" s="45">
        <v>48.0</v>
      </c>
      <c r="C698" s="45">
        <v>39.002130207474</v>
      </c>
      <c r="D698" s="45">
        <v>-94.5663300970742</v>
      </c>
      <c r="E698" s="45" t="s">
        <v>16</v>
      </c>
      <c r="F698" s="45" t="s">
        <v>204</v>
      </c>
      <c r="G698" s="46" t="s">
        <v>524</v>
      </c>
      <c r="H698" s="47" t="s">
        <v>855</v>
      </c>
      <c r="I698" s="48">
        <f t="shared" si="9"/>
        <v>55</v>
      </c>
      <c r="J698" s="40">
        <f t="shared" si="10"/>
        <v>55</v>
      </c>
      <c r="K698" s="49">
        <v>43106.0</v>
      </c>
      <c r="L698" s="4"/>
    </row>
    <row r="699" ht="14.25" customHeight="1">
      <c r="A699" s="44">
        <v>12.0</v>
      </c>
      <c r="B699" s="45">
        <v>49.0</v>
      </c>
      <c r="C699" s="45">
        <v>39.002130207328</v>
      </c>
      <c r="D699" s="45">
        <v>-94.5661451449801</v>
      </c>
      <c r="E699" s="45" t="s">
        <v>16</v>
      </c>
      <c r="F699" s="45" t="s">
        <v>204</v>
      </c>
      <c r="G699" s="46" t="s">
        <v>856</v>
      </c>
      <c r="H699" s="47" t="s">
        <v>857</v>
      </c>
      <c r="I699" s="48">
        <f t="shared" si="9"/>
        <v>7</v>
      </c>
      <c r="J699" s="40">
        <f t="shared" si="10"/>
        <v>7</v>
      </c>
      <c r="K699" s="49">
        <v>43103.0</v>
      </c>
      <c r="L699" s="4"/>
    </row>
    <row r="700" ht="14.25" customHeight="1">
      <c r="A700" s="44">
        <v>12.0</v>
      </c>
      <c r="B700" s="45">
        <v>50.0</v>
      </c>
      <c r="C700" s="45">
        <v>39.002130207182</v>
      </c>
      <c r="D700" s="45">
        <v>-94.5659601928861</v>
      </c>
      <c r="E700" s="45" t="s">
        <v>16</v>
      </c>
      <c r="F700" s="45" t="s">
        <v>204</v>
      </c>
      <c r="G700" s="46" t="s">
        <v>858</v>
      </c>
      <c r="H700" s="47" t="s">
        <v>859</v>
      </c>
      <c r="I700" s="48">
        <f t="shared" si="9"/>
        <v>1</v>
      </c>
      <c r="J700" s="40">
        <f t="shared" si="10"/>
        <v>1</v>
      </c>
      <c r="K700" s="59"/>
      <c r="L700" s="4"/>
    </row>
    <row r="701" ht="14.25" customHeight="1">
      <c r="A701" s="44">
        <v>12.0</v>
      </c>
      <c r="B701" s="45">
        <v>51.0</v>
      </c>
      <c r="C701" s="45">
        <v>39.002130207036</v>
      </c>
      <c r="D701" s="45">
        <v>-94.565775240792</v>
      </c>
      <c r="E701" s="45" t="s">
        <v>16</v>
      </c>
      <c r="F701" s="45" t="s">
        <v>204</v>
      </c>
      <c r="G701" s="46" t="s">
        <v>524</v>
      </c>
      <c r="H701" s="47" t="s">
        <v>860</v>
      </c>
      <c r="I701" s="48">
        <f t="shared" si="9"/>
        <v>55</v>
      </c>
      <c r="J701" s="40">
        <f t="shared" si="10"/>
        <v>55</v>
      </c>
      <c r="K701" s="49">
        <v>43106.0</v>
      </c>
      <c r="L701" s="4"/>
    </row>
    <row r="702" ht="14.25" customHeight="1">
      <c r="A702" s="44">
        <v>12.0</v>
      </c>
      <c r="B702" s="45">
        <v>52.0</v>
      </c>
      <c r="C702" s="45">
        <v>39.00213020689</v>
      </c>
      <c r="D702" s="45">
        <v>-94.5655902886978</v>
      </c>
      <c r="E702" s="45" t="s">
        <v>16</v>
      </c>
      <c r="F702" s="45" t="s">
        <v>204</v>
      </c>
      <c r="G702" s="46" t="s">
        <v>177</v>
      </c>
      <c r="H702" s="47" t="s">
        <v>861</v>
      </c>
      <c r="I702" s="48">
        <f t="shared" si="9"/>
        <v>60</v>
      </c>
      <c r="J702" s="40">
        <f t="shared" si="10"/>
        <v>60</v>
      </c>
      <c r="K702" s="49">
        <v>43109.0</v>
      </c>
      <c r="L702" s="4"/>
    </row>
    <row r="703" ht="14.25" customHeight="1">
      <c r="A703" s="44">
        <v>12.0</v>
      </c>
      <c r="B703" s="45">
        <v>53.0</v>
      </c>
      <c r="C703" s="45">
        <v>39.002130206744</v>
      </c>
      <c r="D703" s="45">
        <v>-94.5654053366038</v>
      </c>
      <c r="E703" s="45" t="s">
        <v>16</v>
      </c>
      <c r="F703" s="45" t="s">
        <v>204</v>
      </c>
      <c r="G703" s="46" t="s">
        <v>840</v>
      </c>
      <c r="H703" s="47" t="s">
        <v>862</v>
      </c>
      <c r="I703" s="48">
        <f t="shared" si="9"/>
        <v>6</v>
      </c>
      <c r="J703" s="40">
        <f t="shared" si="10"/>
        <v>6</v>
      </c>
      <c r="K703" s="49">
        <v>43103.0</v>
      </c>
      <c r="L703" s="4"/>
    </row>
    <row r="704" ht="14.25" customHeight="1">
      <c r="A704" s="44">
        <v>12.0</v>
      </c>
      <c r="B704" s="45">
        <v>54.0</v>
      </c>
      <c r="C704" s="45">
        <v>39.002130206598</v>
      </c>
      <c r="D704" s="45">
        <v>-94.5652203845097</v>
      </c>
      <c r="E704" s="45" t="s">
        <v>16</v>
      </c>
      <c r="F704" s="45" t="s">
        <v>204</v>
      </c>
      <c r="G704" s="46" t="s">
        <v>524</v>
      </c>
      <c r="H704" s="47" t="s">
        <v>863</v>
      </c>
      <c r="I704" s="48">
        <f t="shared" si="9"/>
        <v>55</v>
      </c>
      <c r="J704" s="40">
        <f t="shared" si="10"/>
        <v>55</v>
      </c>
      <c r="K704" s="59"/>
      <c r="L704" s="4"/>
    </row>
    <row r="705" ht="14.25" customHeight="1">
      <c r="A705" s="44">
        <v>12.0</v>
      </c>
      <c r="B705" s="45">
        <v>55.0</v>
      </c>
      <c r="C705" s="45">
        <v>39.002130206452</v>
      </c>
      <c r="D705" s="45">
        <v>-94.5650354324155</v>
      </c>
      <c r="E705" s="45" t="s">
        <v>16</v>
      </c>
      <c r="F705" s="45" t="s">
        <v>204</v>
      </c>
      <c r="G705" s="46" t="s">
        <v>67</v>
      </c>
      <c r="H705" s="47" t="s">
        <v>864</v>
      </c>
      <c r="I705" s="48">
        <f t="shared" si="9"/>
        <v>11</v>
      </c>
      <c r="J705" s="40">
        <f t="shared" si="10"/>
        <v>11</v>
      </c>
      <c r="K705" s="59"/>
      <c r="L705" s="4"/>
    </row>
    <row r="706" ht="14.25" customHeight="1">
      <c r="A706" s="44">
        <v>12.0</v>
      </c>
      <c r="B706" s="45">
        <v>56.0</v>
      </c>
      <c r="C706" s="45">
        <v>39.002130206306</v>
      </c>
      <c r="D706" s="45">
        <v>-94.5648504803215</v>
      </c>
      <c r="E706" s="45" t="s">
        <v>16</v>
      </c>
      <c r="F706" s="45" t="s">
        <v>204</v>
      </c>
      <c r="G706" s="46" t="s">
        <v>853</v>
      </c>
      <c r="H706" s="47" t="s">
        <v>865</v>
      </c>
      <c r="I706" s="48">
        <f t="shared" si="9"/>
        <v>11</v>
      </c>
      <c r="J706" s="40">
        <f t="shared" si="10"/>
        <v>11</v>
      </c>
      <c r="K706" s="59"/>
      <c r="L706" s="4"/>
    </row>
    <row r="707" ht="14.25" customHeight="1">
      <c r="A707" s="44">
        <v>12.0</v>
      </c>
      <c r="B707" s="45">
        <v>57.0</v>
      </c>
      <c r="C707" s="45">
        <v>39.00213020616</v>
      </c>
      <c r="D707" s="45">
        <v>-94.5646655282274</v>
      </c>
      <c r="E707" s="45" t="s">
        <v>16</v>
      </c>
      <c r="F707" s="45" t="s">
        <v>204</v>
      </c>
      <c r="G707" s="46" t="s">
        <v>524</v>
      </c>
      <c r="H707" s="47" t="s">
        <v>866</v>
      </c>
      <c r="I707" s="48">
        <f t="shared" si="9"/>
        <v>55</v>
      </c>
      <c r="J707" s="40">
        <f t="shared" si="10"/>
        <v>55</v>
      </c>
      <c r="K707" s="59"/>
      <c r="L707" s="4"/>
    </row>
    <row r="708" ht="14.25" customHeight="1">
      <c r="A708" s="44">
        <v>12.0</v>
      </c>
      <c r="B708" s="45">
        <v>58.0</v>
      </c>
      <c r="C708" s="45">
        <v>39.002130206014</v>
      </c>
      <c r="D708" s="45">
        <v>-94.5644805761332</v>
      </c>
      <c r="E708" s="45" t="s">
        <v>16</v>
      </c>
      <c r="F708" s="45" t="s">
        <v>204</v>
      </c>
      <c r="G708" s="46" t="s">
        <v>840</v>
      </c>
      <c r="H708" s="47" t="s">
        <v>867</v>
      </c>
      <c r="I708" s="48">
        <f t="shared" si="9"/>
        <v>6</v>
      </c>
      <c r="J708" s="40">
        <f t="shared" si="10"/>
        <v>6</v>
      </c>
      <c r="K708" s="49">
        <v>43103.0</v>
      </c>
      <c r="L708" s="4"/>
    </row>
    <row r="709" ht="14.25" customHeight="1">
      <c r="A709" s="44">
        <v>13.0</v>
      </c>
      <c r="B709" s="45">
        <v>1.0</v>
      </c>
      <c r="C709" s="45">
        <v>39.0019864838904</v>
      </c>
      <c r="D709" s="45">
        <v>-94.575022846249</v>
      </c>
      <c r="E709" s="45" t="s">
        <v>18</v>
      </c>
      <c r="F709" s="45" t="s">
        <v>37</v>
      </c>
      <c r="G709" s="46" t="s">
        <v>868</v>
      </c>
      <c r="H709" s="47" t="s">
        <v>869</v>
      </c>
      <c r="I709" s="48">
        <f t="shared" si="9"/>
        <v>4</v>
      </c>
      <c r="J709" s="40">
        <f t="shared" si="10"/>
        <v>4</v>
      </c>
      <c r="K709" s="59"/>
      <c r="L709" s="30"/>
    </row>
    <row r="710" ht="14.25" customHeight="1">
      <c r="A710" s="44">
        <v>13.0</v>
      </c>
      <c r="B710" s="45">
        <v>2.0</v>
      </c>
      <c r="C710" s="45">
        <v>39.0019864837444</v>
      </c>
      <c r="D710" s="45">
        <v>-94.5748378945306</v>
      </c>
      <c r="E710" s="45" t="s">
        <v>18</v>
      </c>
      <c r="F710" s="45" t="s">
        <v>37</v>
      </c>
      <c r="G710" s="46" t="s">
        <v>870</v>
      </c>
      <c r="H710" s="47" t="s">
        <v>871</v>
      </c>
      <c r="I710" s="48">
        <f t="shared" si="9"/>
        <v>2</v>
      </c>
      <c r="J710" s="40">
        <f t="shared" si="10"/>
        <v>2</v>
      </c>
      <c r="K710" s="56">
        <v>1.0</v>
      </c>
      <c r="L710" s="4"/>
    </row>
    <row r="711" ht="14.25" customHeight="1">
      <c r="A711" s="44">
        <v>13.0</v>
      </c>
      <c r="B711" s="45">
        <v>3.0</v>
      </c>
      <c r="C711" s="45">
        <v>39.0019864835984</v>
      </c>
      <c r="D711" s="45">
        <v>-94.5746529428122</v>
      </c>
      <c r="E711" s="45" t="s">
        <v>18</v>
      </c>
      <c r="F711" s="45" t="s">
        <v>37</v>
      </c>
      <c r="G711" s="46" t="s">
        <v>872</v>
      </c>
      <c r="H711" s="47" t="s">
        <v>873</v>
      </c>
      <c r="I711" s="48">
        <f t="shared" si="9"/>
        <v>3</v>
      </c>
      <c r="J711" s="40">
        <f t="shared" si="10"/>
        <v>3</v>
      </c>
      <c r="K711" s="56">
        <v>1.0</v>
      </c>
      <c r="L711" s="4"/>
    </row>
    <row r="712" ht="14.25" customHeight="1">
      <c r="A712" s="44">
        <v>13.0</v>
      </c>
      <c r="B712" s="45">
        <v>4.0</v>
      </c>
      <c r="C712" s="45">
        <v>39.0019864834524</v>
      </c>
      <c r="D712" s="45">
        <v>-94.5744679910938</v>
      </c>
      <c r="E712" s="45" t="s">
        <v>18</v>
      </c>
      <c r="F712" s="45" t="s">
        <v>37</v>
      </c>
      <c r="G712" s="46" t="s">
        <v>43</v>
      </c>
      <c r="H712" s="47" t="s">
        <v>874</v>
      </c>
      <c r="I712" s="48">
        <f t="shared" si="9"/>
        <v>94</v>
      </c>
      <c r="J712" s="40">
        <f t="shared" si="10"/>
        <v>94</v>
      </c>
      <c r="K712" s="49">
        <v>43110.0</v>
      </c>
      <c r="L712" s="4"/>
    </row>
    <row r="713" ht="14.25" customHeight="1">
      <c r="A713" s="44">
        <v>13.0</v>
      </c>
      <c r="B713" s="45">
        <v>5.0</v>
      </c>
      <c r="C713" s="45">
        <v>39.0019864833064</v>
      </c>
      <c r="D713" s="45">
        <v>-94.5742830393754</v>
      </c>
      <c r="E713" s="45" t="s">
        <v>16</v>
      </c>
      <c r="F713" s="45" t="s">
        <v>204</v>
      </c>
      <c r="G713" s="46" t="s">
        <v>231</v>
      </c>
      <c r="H713" s="47" t="s">
        <v>875</v>
      </c>
      <c r="I713" s="48">
        <f t="shared" si="9"/>
        <v>6</v>
      </c>
      <c r="J713" s="40">
        <f t="shared" si="10"/>
        <v>6</v>
      </c>
      <c r="K713" s="49">
        <v>43103.0</v>
      </c>
      <c r="L713" s="4"/>
    </row>
    <row r="714" ht="14.25" customHeight="1">
      <c r="A714" s="44">
        <v>13.0</v>
      </c>
      <c r="B714" s="45">
        <v>6.0</v>
      </c>
      <c r="C714" s="45">
        <v>39.0019864831604</v>
      </c>
      <c r="D714" s="45">
        <v>-94.574098087657</v>
      </c>
      <c r="E714" s="45" t="s">
        <v>18</v>
      </c>
      <c r="F714" s="45" t="s">
        <v>37</v>
      </c>
      <c r="G714" s="46" t="s">
        <v>487</v>
      </c>
      <c r="H714" s="47" t="s">
        <v>876</v>
      </c>
      <c r="I714" s="48">
        <f t="shared" si="9"/>
        <v>10</v>
      </c>
      <c r="J714" s="40">
        <f t="shared" si="10"/>
        <v>10</v>
      </c>
      <c r="K714" s="63" t="s">
        <v>365</v>
      </c>
      <c r="L714" s="4"/>
    </row>
    <row r="715" ht="14.25" customHeight="1">
      <c r="A715" s="44">
        <v>13.0</v>
      </c>
      <c r="B715" s="45">
        <v>7.0</v>
      </c>
      <c r="C715" s="45">
        <v>39.0019864830144</v>
      </c>
      <c r="D715" s="45">
        <v>-94.5739131359387</v>
      </c>
      <c r="E715" s="45" t="s">
        <v>18</v>
      </c>
      <c r="F715" s="45" t="s">
        <v>37</v>
      </c>
      <c r="G715" s="46" t="s">
        <v>43</v>
      </c>
      <c r="H715" s="47" t="s">
        <v>877</v>
      </c>
      <c r="I715" s="48">
        <f t="shared" si="9"/>
        <v>94</v>
      </c>
      <c r="J715" s="40">
        <f t="shared" si="10"/>
        <v>94</v>
      </c>
      <c r="K715" s="49">
        <v>43110.0</v>
      </c>
      <c r="L715" s="4"/>
    </row>
    <row r="716" ht="14.25" customHeight="1">
      <c r="A716" s="44">
        <v>13.0</v>
      </c>
      <c r="B716" s="45">
        <v>8.0</v>
      </c>
      <c r="C716" s="45">
        <v>39.0019864828684</v>
      </c>
      <c r="D716" s="45">
        <v>-94.5737281842203</v>
      </c>
      <c r="E716" s="45" t="s">
        <v>18</v>
      </c>
      <c r="F716" s="45" t="s">
        <v>37</v>
      </c>
      <c r="G716" s="46" t="s">
        <v>139</v>
      </c>
      <c r="H716" s="47" t="s">
        <v>878</v>
      </c>
      <c r="I716" s="48">
        <f t="shared" si="9"/>
        <v>107</v>
      </c>
      <c r="J716" s="40">
        <f t="shared" si="10"/>
        <v>107</v>
      </c>
      <c r="K716" s="49">
        <v>43108.0</v>
      </c>
      <c r="L716" s="4"/>
    </row>
    <row r="717" ht="14.25" customHeight="1">
      <c r="A717" s="44">
        <v>13.0</v>
      </c>
      <c r="B717" s="45">
        <v>9.0</v>
      </c>
      <c r="C717" s="45">
        <v>39.0019864827224</v>
      </c>
      <c r="D717" s="45">
        <v>-94.5735432325019</v>
      </c>
      <c r="E717" s="45" t="s">
        <v>16</v>
      </c>
      <c r="F717" s="45" t="s">
        <v>204</v>
      </c>
      <c r="G717" s="46" t="s">
        <v>332</v>
      </c>
      <c r="H717" s="47" t="s">
        <v>879</v>
      </c>
      <c r="I717" s="48">
        <f t="shared" si="9"/>
        <v>6</v>
      </c>
      <c r="J717" s="40">
        <f t="shared" si="10"/>
        <v>6</v>
      </c>
      <c r="K717" s="49">
        <v>43103.0</v>
      </c>
      <c r="L717" s="4"/>
    </row>
    <row r="718" ht="14.25" customHeight="1">
      <c r="A718" s="44">
        <v>13.0</v>
      </c>
      <c r="B718" s="45">
        <v>10.0</v>
      </c>
      <c r="C718" s="45">
        <v>39.0019864825764</v>
      </c>
      <c r="D718" s="45">
        <v>-94.5733582807835</v>
      </c>
      <c r="E718" s="45" t="s">
        <v>18</v>
      </c>
      <c r="F718" s="45" t="s">
        <v>37</v>
      </c>
      <c r="G718" s="46" t="s">
        <v>43</v>
      </c>
      <c r="H718" s="47" t="s">
        <v>880</v>
      </c>
      <c r="I718" s="48">
        <f t="shared" si="9"/>
        <v>94</v>
      </c>
      <c r="J718" s="40">
        <f t="shared" si="10"/>
        <v>94</v>
      </c>
      <c r="K718" s="49">
        <v>43110.0</v>
      </c>
      <c r="L718" s="4"/>
    </row>
    <row r="719" ht="14.25" customHeight="1">
      <c r="A719" s="44">
        <v>13.0</v>
      </c>
      <c r="B719" s="45">
        <v>11.0</v>
      </c>
      <c r="C719" s="45">
        <v>39.0019864824304</v>
      </c>
      <c r="D719" s="45">
        <v>-94.5731733290651</v>
      </c>
      <c r="E719" s="45" t="s">
        <v>18</v>
      </c>
      <c r="F719" s="45" t="s">
        <v>37</v>
      </c>
      <c r="G719" s="46" t="s">
        <v>487</v>
      </c>
      <c r="H719" s="47" t="s">
        <v>881</v>
      </c>
      <c r="I719" s="48">
        <f t="shared" si="9"/>
        <v>10</v>
      </c>
      <c r="J719" s="40">
        <f t="shared" si="10"/>
        <v>10</v>
      </c>
      <c r="K719" s="63" t="s">
        <v>365</v>
      </c>
      <c r="L719" s="4"/>
    </row>
    <row r="720" ht="14.25" customHeight="1">
      <c r="A720" s="44">
        <v>13.0</v>
      </c>
      <c r="B720" s="45">
        <v>12.0</v>
      </c>
      <c r="C720" s="45">
        <v>39.0019864822844</v>
      </c>
      <c r="D720" s="45">
        <v>-94.5729883773468</v>
      </c>
      <c r="E720" s="45" t="s">
        <v>18</v>
      </c>
      <c r="F720" s="45" t="s">
        <v>37</v>
      </c>
      <c r="G720" s="46" t="s">
        <v>139</v>
      </c>
      <c r="H720" s="47" t="s">
        <v>882</v>
      </c>
      <c r="I720" s="48">
        <f t="shared" si="9"/>
        <v>107</v>
      </c>
      <c r="J720" s="40">
        <f t="shared" si="10"/>
        <v>107</v>
      </c>
      <c r="K720" s="49">
        <v>43108.0</v>
      </c>
      <c r="L720" s="4"/>
    </row>
    <row r="721" ht="14.25" customHeight="1">
      <c r="A721" s="44">
        <v>13.0</v>
      </c>
      <c r="B721" s="45">
        <v>13.0</v>
      </c>
      <c r="C721" s="45">
        <v>39.0019864821384</v>
      </c>
      <c r="D721" s="45">
        <v>-94.5728034256284</v>
      </c>
      <c r="E721" s="45" t="s">
        <v>16</v>
      </c>
      <c r="F721" s="45" t="s">
        <v>204</v>
      </c>
      <c r="G721" s="46" t="s">
        <v>431</v>
      </c>
      <c r="H721" s="47" t="s">
        <v>883</v>
      </c>
      <c r="I721" s="48">
        <f t="shared" si="9"/>
        <v>2</v>
      </c>
      <c r="J721" s="40">
        <f t="shared" si="10"/>
        <v>2</v>
      </c>
      <c r="K721" s="56">
        <v>1.0</v>
      </c>
      <c r="L721" s="4"/>
    </row>
    <row r="722" ht="14.25" customHeight="1">
      <c r="A722" s="44">
        <v>13.0</v>
      </c>
      <c r="B722" s="45">
        <v>14.0</v>
      </c>
      <c r="C722" s="45">
        <v>39.0019864819924</v>
      </c>
      <c r="D722" s="45">
        <v>-94.57261847391</v>
      </c>
      <c r="E722" s="45" t="s">
        <v>18</v>
      </c>
      <c r="F722" s="45" t="s">
        <v>37</v>
      </c>
      <c r="G722" s="46" t="s">
        <v>884</v>
      </c>
      <c r="H722" s="47" t="s">
        <v>885</v>
      </c>
      <c r="I722" s="48">
        <f t="shared" si="9"/>
        <v>5</v>
      </c>
      <c r="J722" s="40">
        <f t="shared" si="10"/>
        <v>5</v>
      </c>
      <c r="K722" s="49">
        <v>43102.0</v>
      </c>
      <c r="L722" s="4"/>
    </row>
    <row r="723" ht="14.25" customHeight="1">
      <c r="A723" s="44">
        <v>13.0</v>
      </c>
      <c r="B723" s="45">
        <v>15.0</v>
      </c>
      <c r="C723" s="45">
        <v>39.0019864818464</v>
      </c>
      <c r="D723" s="45">
        <v>-94.5724335221916</v>
      </c>
      <c r="E723" s="45" t="s">
        <v>18</v>
      </c>
      <c r="F723" s="45" t="s">
        <v>37</v>
      </c>
      <c r="G723" s="46" t="s">
        <v>139</v>
      </c>
      <c r="H723" s="47" t="s">
        <v>886</v>
      </c>
      <c r="I723" s="48">
        <f t="shared" si="9"/>
        <v>107</v>
      </c>
      <c r="J723" s="40">
        <f t="shared" si="10"/>
        <v>107</v>
      </c>
      <c r="K723" s="49">
        <v>43108.0</v>
      </c>
      <c r="L723" s="4"/>
    </row>
    <row r="724" ht="14.25" customHeight="1">
      <c r="A724" s="44">
        <v>13.0</v>
      </c>
      <c r="B724" s="45">
        <v>16.0</v>
      </c>
      <c r="C724" s="45">
        <v>39.0019864817004</v>
      </c>
      <c r="D724" s="45">
        <v>-94.5722485704732</v>
      </c>
      <c r="E724" s="45" t="s">
        <v>18</v>
      </c>
      <c r="F724" s="45" t="s">
        <v>37</v>
      </c>
      <c r="G724" s="46" t="s">
        <v>205</v>
      </c>
      <c r="H724" s="47" t="s">
        <v>887</v>
      </c>
      <c r="I724" s="48">
        <f t="shared" si="9"/>
        <v>17</v>
      </c>
      <c r="J724" s="40">
        <f t="shared" si="10"/>
        <v>17</v>
      </c>
      <c r="K724" s="49">
        <v>43105.0</v>
      </c>
      <c r="L724" s="4"/>
    </row>
    <row r="725" ht="14.25" customHeight="1">
      <c r="A725" s="44">
        <v>13.0</v>
      </c>
      <c r="B725" s="45">
        <v>17.0</v>
      </c>
      <c r="C725" s="45">
        <v>39.0019864815544</v>
      </c>
      <c r="D725" s="45">
        <v>-94.5720636187549</v>
      </c>
      <c r="E725" s="45" t="s">
        <v>16</v>
      </c>
      <c r="F725" s="45" t="s">
        <v>204</v>
      </c>
      <c r="G725" s="46" t="s">
        <v>884</v>
      </c>
      <c r="H725" s="47" t="s">
        <v>888</v>
      </c>
      <c r="I725" s="48">
        <f t="shared" si="9"/>
        <v>5</v>
      </c>
      <c r="J725" s="40">
        <f t="shared" si="10"/>
        <v>5</v>
      </c>
      <c r="K725" s="49">
        <v>43102.0</v>
      </c>
      <c r="L725" s="4"/>
    </row>
    <row r="726" ht="14.25" customHeight="1">
      <c r="A726" s="44">
        <v>13.0</v>
      </c>
      <c r="B726" s="45">
        <v>18.0</v>
      </c>
      <c r="C726" s="45">
        <v>39.0019864814084</v>
      </c>
      <c r="D726" s="45">
        <v>-94.5718786670365</v>
      </c>
      <c r="E726" s="45" t="s">
        <v>18</v>
      </c>
      <c r="F726" s="45" t="s">
        <v>37</v>
      </c>
      <c r="G726" s="46" t="s">
        <v>139</v>
      </c>
      <c r="H726" s="47" t="s">
        <v>889</v>
      </c>
      <c r="I726" s="48">
        <f t="shared" si="9"/>
        <v>107</v>
      </c>
      <c r="J726" s="40">
        <f t="shared" si="10"/>
        <v>107</v>
      </c>
      <c r="K726" s="49">
        <v>43108.0</v>
      </c>
      <c r="L726" s="4"/>
    </row>
    <row r="727" ht="14.25" customHeight="1">
      <c r="A727" s="44">
        <v>13.0</v>
      </c>
      <c r="B727" s="45">
        <v>19.0</v>
      </c>
      <c r="C727" s="45">
        <v>39.0019864812624</v>
      </c>
      <c r="D727" s="45">
        <v>-94.5716937153181</v>
      </c>
      <c r="E727" s="45" t="s">
        <v>18</v>
      </c>
      <c r="F727" s="45" t="s">
        <v>37</v>
      </c>
      <c r="G727" s="46" t="s">
        <v>890</v>
      </c>
      <c r="H727" s="47" t="s">
        <v>891</v>
      </c>
      <c r="I727" s="48">
        <f t="shared" si="9"/>
        <v>2</v>
      </c>
      <c r="J727" s="40">
        <f t="shared" si="10"/>
        <v>2</v>
      </c>
      <c r="K727" s="56">
        <v>1.0</v>
      </c>
      <c r="L727" s="4"/>
    </row>
    <row r="728" ht="14.25" customHeight="1">
      <c r="A728" s="44">
        <v>13.0</v>
      </c>
      <c r="B728" s="45">
        <v>20.0</v>
      </c>
      <c r="C728" s="45">
        <v>39.0019864811164</v>
      </c>
      <c r="D728" s="45">
        <v>-94.5715087635997</v>
      </c>
      <c r="E728" s="45" t="s">
        <v>18</v>
      </c>
      <c r="F728" s="45" t="s">
        <v>37</v>
      </c>
      <c r="G728" s="46" t="s">
        <v>177</v>
      </c>
      <c r="H728" s="47" t="s">
        <v>892</v>
      </c>
      <c r="I728" s="48">
        <f t="shared" si="9"/>
        <v>60</v>
      </c>
      <c r="J728" s="40">
        <f t="shared" si="10"/>
        <v>60</v>
      </c>
      <c r="K728" s="49">
        <v>43109.0</v>
      </c>
      <c r="L728" s="4"/>
    </row>
    <row r="729" ht="14.25" customHeight="1">
      <c r="A729" s="44">
        <v>13.0</v>
      </c>
      <c r="B729" s="45">
        <v>21.0</v>
      </c>
      <c r="C729" s="45">
        <v>39.0019864809704</v>
      </c>
      <c r="D729" s="45">
        <v>-94.5713238118813</v>
      </c>
      <c r="E729" s="45" t="s">
        <v>16</v>
      </c>
      <c r="F729" s="45" t="s">
        <v>204</v>
      </c>
      <c r="G729" s="46" t="s">
        <v>893</v>
      </c>
      <c r="H729" s="47" t="s">
        <v>894</v>
      </c>
      <c r="I729" s="48">
        <f t="shared" si="9"/>
        <v>1</v>
      </c>
      <c r="J729" s="40">
        <f t="shared" si="10"/>
        <v>1</v>
      </c>
      <c r="K729" s="59"/>
      <c r="L729" s="4"/>
    </row>
    <row r="730" ht="14.25" customHeight="1">
      <c r="A730" s="44">
        <v>13.0</v>
      </c>
      <c r="B730" s="45">
        <v>22.0</v>
      </c>
      <c r="C730" s="45">
        <v>39.0019864808244</v>
      </c>
      <c r="D730" s="45">
        <v>-94.5711388601629</v>
      </c>
      <c r="E730" s="45" t="s">
        <v>18</v>
      </c>
      <c r="F730" s="45" t="s">
        <v>37</v>
      </c>
      <c r="G730" s="46" t="s">
        <v>139</v>
      </c>
      <c r="H730" s="47" t="s">
        <v>895</v>
      </c>
      <c r="I730" s="48">
        <f t="shared" si="9"/>
        <v>107</v>
      </c>
      <c r="J730" s="40">
        <f t="shared" si="10"/>
        <v>107</v>
      </c>
      <c r="K730" s="49">
        <v>43108.0</v>
      </c>
      <c r="L730" s="4"/>
    </row>
    <row r="731" ht="14.25" customHeight="1">
      <c r="A731" s="44">
        <v>13.0</v>
      </c>
      <c r="B731" s="45">
        <v>23.0</v>
      </c>
      <c r="C731" s="45">
        <v>39.0019864806784</v>
      </c>
      <c r="D731" s="45">
        <v>-94.5709539084446</v>
      </c>
      <c r="E731" s="45" t="s">
        <v>18</v>
      </c>
      <c r="F731" s="45" t="s">
        <v>37</v>
      </c>
      <c r="G731" s="46" t="s">
        <v>730</v>
      </c>
      <c r="H731" s="47" t="s">
        <v>896</v>
      </c>
      <c r="I731" s="48">
        <f t="shared" si="9"/>
        <v>4</v>
      </c>
      <c r="J731" s="40">
        <f t="shared" si="10"/>
        <v>4</v>
      </c>
      <c r="K731" s="49">
        <v>43102.0</v>
      </c>
      <c r="L731" s="4"/>
    </row>
    <row r="732" ht="14.25" customHeight="1">
      <c r="A732" s="44">
        <v>13.0</v>
      </c>
      <c r="B732" s="45">
        <v>24.0</v>
      </c>
      <c r="C732" s="45">
        <v>39.0019864805324</v>
      </c>
      <c r="D732" s="45">
        <v>-94.5707689567262</v>
      </c>
      <c r="E732" s="45" t="s">
        <v>18</v>
      </c>
      <c r="F732" s="45" t="s">
        <v>37</v>
      </c>
      <c r="G732" s="46" t="s">
        <v>734</v>
      </c>
      <c r="H732" s="47" t="s">
        <v>897</v>
      </c>
      <c r="I732" s="48">
        <f t="shared" si="9"/>
        <v>4</v>
      </c>
      <c r="J732" s="40">
        <f t="shared" si="10"/>
        <v>4</v>
      </c>
      <c r="K732" s="49">
        <v>43102.0</v>
      </c>
      <c r="L732" s="4"/>
    </row>
    <row r="733" ht="14.25" customHeight="1">
      <c r="A733" s="44">
        <v>13.0</v>
      </c>
      <c r="B733" s="45">
        <v>25.0</v>
      </c>
      <c r="C733" s="45">
        <v>39.0019864803865</v>
      </c>
      <c r="D733" s="45">
        <v>-94.5705840050078</v>
      </c>
      <c r="E733" s="45" t="s">
        <v>18</v>
      </c>
      <c r="F733" s="45" t="s">
        <v>37</v>
      </c>
      <c r="G733" s="46" t="s">
        <v>329</v>
      </c>
      <c r="H733" s="47" t="s">
        <v>898</v>
      </c>
      <c r="I733" s="48">
        <f t="shared" si="9"/>
        <v>5</v>
      </c>
      <c r="J733" s="40">
        <f t="shared" si="10"/>
        <v>5</v>
      </c>
      <c r="K733" s="59"/>
      <c r="L733" s="30"/>
    </row>
    <row r="734" ht="14.25" customHeight="1">
      <c r="A734" s="44">
        <v>13.0</v>
      </c>
      <c r="B734" s="45">
        <v>26.0</v>
      </c>
      <c r="C734" s="45">
        <v>39.0019864802405</v>
      </c>
      <c r="D734" s="45">
        <v>-94.5703990532894</v>
      </c>
      <c r="E734" s="45" t="s">
        <v>14</v>
      </c>
      <c r="F734" s="45" t="s">
        <v>83</v>
      </c>
      <c r="G734" s="46" t="s">
        <v>856</v>
      </c>
      <c r="H734" s="47" t="s">
        <v>899</v>
      </c>
      <c r="I734" s="48">
        <f t="shared" si="9"/>
        <v>7</v>
      </c>
      <c r="J734" s="40">
        <f t="shared" si="10"/>
        <v>7</v>
      </c>
      <c r="K734" s="49">
        <v>43103.0</v>
      </c>
      <c r="L734" s="4"/>
    </row>
    <row r="735" ht="14.25" customHeight="1">
      <c r="A735" s="44">
        <v>13.0</v>
      </c>
      <c r="B735" s="45">
        <v>27.0</v>
      </c>
      <c r="C735" s="45">
        <v>39.0019864800945</v>
      </c>
      <c r="D735" s="45">
        <v>-94.570214101571</v>
      </c>
      <c r="E735" s="45" t="s">
        <v>14</v>
      </c>
      <c r="F735" s="45" t="s">
        <v>83</v>
      </c>
      <c r="G735" s="46" t="s">
        <v>884</v>
      </c>
      <c r="H735" s="47" t="s">
        <v>900</v>
      </c>
      <c r="I735" s="48">
        <f t="shared" si="9"/>
        <v>5</v>
      </c>
      <c r="J735" s="40">
        <f t="shared" si="10"/>
        <v>5</v>
      </c>
      <c r="K735" s="49">
        <v>43102.0</v>
      </c>
      <c r="L735" s="4"/>
    </row>
    <row r="736" ht="14.25" customHeight="1">
      <c r="A736" s="44">
        <v>13.0</v>
      </c>
      <c r="B736" s="45">
        <v>28.0</v>
      </c>
      <c r="C736" s="45">
        <v>39.0019864799485</v>
      </c>
      <c r="D736" s="45">
        <v>-94.5700291498527</v>
      </c>
      <c r="E736" s="45" t="s">
        <v>14</v>
      </c>
      <c r="F736" s="45" t="s">
        <v>83</v>
      </c>
      <c r="G736" s="46" t="s">
        <v>139</v>
      </c>
      <c r="H736" s="47" t="s">
        <v>901</v>
      </c>
      <c r="I736" s="48">
        <f t="shared" si="9"/>
        <v>107</v>
      </c>
      <c r="J736" s="40">
        <f t="shared" si="10"/>
        <v>107</v>
      </c>
      <c r="K736" s="49">
        <v>43108.0</v>
      </c>
      <c r="L736" s="4"/>
    </row>
    <row r="737" ht="14.25" customHeight="1">
      <c r="A737" s="44">
        <v>13.0</v>
      </c>
      <c r="B737" s="45">
        <v>29.0</v>
      </c>
      <c r="C737" s="45">
        <v>39.0019864798025</v>
      </c>
      <c r="D737" s="45">
        <v>-94.5698441981343</v>
      </c>
      <c r="E737" s="45" t="s">
        <v>14</v>
      </c>
      <c r="F737" s="45" t="s">
        <v>83</v>
      </c>
      <c r="G737" s="46" t="s">
        <v>80</v>
      </c>
      <c r="H737" s="47" t="s">
        <v>902</v>
      </c>
      <c r="I737" s="48">
        <f t="shared" si="9"/>
        <v>10</v>
      </c>
      <c r="J737" s="40">
        <f t="shared" si="10"/>
        <v>10</v>
      </c>
      <c r="K737" s="49">
        <v>43105.0</v>
      </c>
      <c r="L737" s="4"/>
    </row>
    <row r="738" ht="14.25" customHeight="1">
      <c r="A738" s="44">
        <v>13.0</v>
      </c>
      <c r="B738" s="45">
        <v>30.0</v>
      </c>
      <c r="C738" s="45">
        <v>39.0019864796565</v>
      </c>
      <c r="D738" s="45">
        <v>-94.5696592464159</v>
      </c>
      <c r="E738" s="45" t="s">
        <v>14</v>
      </c>
      <c r="F738" s="45" t="s">
        <v>83</v>
      </c>
      <c r="G738" s="46" t="s">
        <v>890</v>
      </c>
      <c r="H738" s="47" t="s">
        <v>903</v>
      </c>
      <c r="I738" s="48">
        <f t="shared" si="9"/>
        <v>2</v>
      </c>
      <c r="J738" s="40">
        <f t="shared" si="10"/>
        <v>2</v>
      </c>
      <c r="K738" s="56">
        <v>1.0</v>
      </c>
      <c r="L738" s="4"/>
    </row>
    <row r="739" ht="14.25" customHeight="1">
      <c r="A739" s="44">
        <v>13.0</v>
      </c>
      <c r="B739" s="45">
        <v>31.0</v>
      </c>
      <c r="C739" s="45">
        <v>39.0019864795105</v>
      </c>
      <c r="D739" s="45">
        <v>-94.5694742946975</v>
      </c>
      <c r="E739" s="45" t="s">
        <v>14</v>
      </c>
      <c r="F739" s="45" t="s">
        <v>83</v>
      </c>
      <c r="G739" s="46" t="s">
        <v>139</v>
      </c>
      <c r="H739" s="47" t="s">
        <v>904</v>
      </c>
      <c r="I739" s="48">
        <f t="shared" si="9"/>
        <v>107</v>
      </c>
      <c r="J739" s="40">
        <f t="shared" si="10"/>
        <v>107</v>
      </c>
      <c r="K739" s="49">
        <v>43108.0</v>
      </c>
      <c r="L739" s="4"/>
    </row>
    <row r="740" ht="14.25" customHeight="1">
      <c r="A740" s="44">
        <v>13.0</v>
      </c>
      <c r="B740" s="45">
        <v>32.0</v>
      </c>
      <c r="C740" s="45">
        <v>39.0019864793645</v>
      </c>
      <c r="D740" s="45">
        <v>-94.5692893429792</v>
      </c>
      <c r="E740" s="45" t="s">
        <v>14</v>
      </c>
      <c r="F740" s="45" t="s">
        <v>83</v>
      </c>
      <c r="G740" s="46" t="s">
        <v>177</v>
      </c>
      <c r="H740" s="47" t="s">
        <v>905</v>
      </c>
      <c r="I740" s="48">
        <f t="shared" si="9"/>
        <v>60</v>
      </c>
      <c r="J740" s="40">
        <f t="shared" si="10"/>
        <v>60</v>
      </c>
      <c r="K740" s="49">
        <v>43109.0</v>
      </c>
      <c r="L740" s="4"/>
    </row>
    <row r="741" ht="14.25" customHeight="1">
      <c r="A741" s="44">
        <v>13.0</v>
      </c>
      <c r="B741" s="45">
        <v>33.0</v>
      </c>
      <c r="C741" s="45">
        <v>39.0019864792185</v>
      </c>
      <c r="D741" s="45">
        <v>-94.5691043912608</v>
      </c>
      <c r="E741" s="45" t="s">
        <v>14</v>
      </c>
      <c r="F741" s="45" t="s">
        <v>83</v>
      </c>
      <c r="G741" s="46" t="s">
        <v>107</v>
      </c>
      <c r="H741" s="47" t="s">
        <v>906</v>
      </c>
      <c r="I741" s="48">
        <f t="shared" si="9"/>
        <v>10</v>
      </c>
      <c r="J741" s="40">
        <f t="shared" si="10"/>
        <v>10</v>
      </c>
      <c r="K741" s="49">
        <v>43105.0</v>
      </c>
      <c r="L741" s="4"/>
    </row>
    <row r="742" ht="14.25" customHeight="1">
      <c r="A742" s="44">
        <v>13.0</v>
      </c>
      <c r="B742" s="45">
        <v>34.0</v>
      </c>
      <c r="C742" s="45">
        <v>39.0019864790725</v>
      </c>
      <c r="D742" s="45">
        <v>-94.5689194395424</v>
      </c>
      <c r="E742" s="45" t="s">
        <v>14</v>
      </c>
      <c r="F742" s="45" t="s">
        <v>83</v>
      </c>
      <c r="G742" s="46" t="s">
        <v>139</v>
      </c>
      <c r="H742" s="47" t="s">
        <v>907</v>
      </c>
      <c r="I742" s="48">
        <f t="shared" si="9"/>
        <v>107</v>
      </c>
      <c r="J742" s="40">
        <f t="shared" si="10"/>
        <v>107</v>
      </c>
      <c r="K742" s="49">
        <v>43108.0</v>
      </c>
      <c r="L742" s="4"/>
    </row>
    <row r="743" ht="14.25" customHeight="1">
      <c r="A743" s="44">
        <v>13.0</v>
      </c>
      <c r="B743" s="45">
        <v>35.0</v>
      </c>
      <c r="C743" s="45">
        <v>39.0019864789265</v>
      </c>
      <c r="D743" s="45">
        <v>-94.5687344878241</v>
      </c>
      <c r="E743" s="45" t="s">
        <v>14</v>
      </c>
      <c r="F743" s="45" t="s">
        <v>83</v>
      </c>
      <c r="G743" s="46" t="s">
        <v>730</v>
      </c>
      <c r="H743" s="47" t="s">
        <v>908</v>
      </c>
      <c r="I743" s="48">
        <f t="shared" si="9"/>
        <v>4</v>
      </c>
      <c r="J743" s="40">
        <f t="shared" si="10"/>
        <v>4</v>
      </c>
      <c r="K743" s="49">
        <v>43102.0</v>
      </c>
      <c r="L743" s="4"/>
    </row>
    <row r="744" ht="14.25" customHeight="1">
      <c r="A744" s="44">
        <v>13.0</v>
      </c>
      <c r="B744" s="45">
        <v>36.0</v>
      </c>
      <c r="C744" s="45">
        <v>39.0019864787805</v>
      </c>
      <c r="D744" s="45">
        <v>-94.5685495361057</v>
      </c>
      <c r="E744" s="45" t="s">
        <v>14</v>
      </c>
      <c r="F744" s="45" t="s">
        <v>83</v>
      </c>
      <c r="G744" s="46" t="s">
        <v>734</v>
      </c>
      <c r="H744" s="47" t="s">
        <v>909</v>
      </c>
      <c r="I744" s="48">
        <f t="shared" si="9"/>
        <v>4</v>
      </c>
      <c r="J744" s="40">
        <f t="shared" si="10"/>
        <v>4</v>
      </c>
      <c r="K744" s="49">
        <v>43102.0</v>
      </c>
      <c r="L744" s="4"/>
    </row>
    <row r="745" ht="14.25" customHeight="1">
      <c r="A745" s="44">
        <v>13.0</v>
      </c>
      <c r="B745" s="45">
        <v>37.0</v>
      </c>
      <c r="C745" s="45">
        <v>39.0019864786345</v>
      </c>
      <c r="D745" s="45">
        <v>-94.5683645843873</v>
      </c>
      <c r="E745" s="45" t="s">
        <v>14</v>
      </c>
      <c r="F745" s="45" t="s">
        <v>83</v>
      </c>
      <c r="G745" s="46" t="s">
        <v>139</v>
      </c>
      <c r="H745" s="47" t="s">
        <v>910</v>
      </c>
      <c r="I745" s="48">
        <f t="shared" si="9"/>
        <v>107</v>
      </c>
      <c r="J745" s="40">
        <f t="shared" si="10"/>
        <v>107</v>
      </c>
      <c r="K745" s="49">
        <v>43108.0</v>
      </c>
      <c r="L745" s="4"/>
    </row>
    <row r="746" ht="14.25" customHeight="1">
      <c r="A746" s="44">
        <v>13.0</v>
      </c>
      <c r="B746" s="45">
        <v>38.0</v>
      </c>
      <c r="C746" s="45">
        <v>39.0019864784885</v>
      </c>
      <c r="D746" s="45">
        <v>-94.568179632669</v>
      </c>
      <c r="E746" s="45" t="s">
        <v>14</v>
      </c>
      <c r="F746" s="45" t="s">
        <v>83</v>
      </c>
      <c r="G746" s="46" t="s">
        <v>80</v>
      </c>
      <c r="H746" s="47" t="s">
        <v>911</v>
      </c>
      <c r="I746" s="48">
        <f t="shared" si="9"/>
        <v>10</v>
      </c>
      <c r="J746" s="40">
        <f t="shared" si="10"/>
        <v>10</v>
      </c>
      <c r="K746" s="49">
        <v>43105.0</v>
      </c>
      <c r="L746" s="4"/>
    </row>
    <row r="747" ht="14.25" customHeight="1">
      <c r="A747" s="44">
        <v>13.0</v>
      </c>
      <c r="B747" s="45">
        <v>39.0</v>
      </c>
      <c r="C747" s="45">
        <v>39.0019864783425</v>
      </c>
      <c r="D747" s="45">
        <v>-94.5679946809506</v>
      </c>
      <c r="E747" s="45" t="s">
        <v>14</v>
      </c>
      <c r="F747" s="45" t="s">
        <v>83</v>
      </c>
      <c r="G747" s="46" t="s">
        <v>107</v>
      </c>
      <c r="H747" s="47" t="s">
        <v>912</v>
      </c>
      <c r="I747" s="48">
        <f t="shared" si="9"/>
        <v>10</v>
      </c>
      <c r="J747" s="40">
        <f t="shared" si="10"/>
        <v>10</v>
      </c>
      <c r="K747" s="49">
        <v>43105.0</v>
      </c>
      <c r="L747" s="4"/>
    </row>
    <row r="748" ht="14.25" customHeight="1">
      <c r="A748" s="44">
        <v>13.0</v>
      </c>
      <c r="B748" s="45">
        <v>40.0</v>
      </c>
      <c r="C748" s="45">
        <v>39.0019864781965</v>
      </c>
      <c r="D748" s="45">
        <v>-94.5678097292323</v>
      </c>
      <c r="E748" s="45" t="s">
        <v>14</v>
      </c>
      <c r="F748" s="45" t="s">
        <v>83</v>
      </c>
      <c r="G748" s="46" t="s">
        <v>139</v>
      </c>
      <c r="H748" s="47" t="s">
        <v>913</v>
      </c>
      <c r="I748" s="48">
        <f t="shared" si="9"/>
        <v>107</v>
      </c>
      <c r="J748" s="40">
        <f t="shared" si="10"/>
        <v>107</v>
      </c>
      <c r="K748" s="59"/>
      <c r="L748" s="4"/>
    </row>
    <row r="749" ht="14.25" customHeight="1">
      <c r="A749" s="44">
        <v>13.0</v>
      </c>
      <c r="B749" s="45">
        <v>41.0</v>
      </c>
      <c r="C749" s="45">
        <v>39.0019864780506</v>
      </c>
      <c r="D749" s="45">
        <v>-94.5676247775139</v>
      </c>
      <c r="E749" s="45" t="s">
        <v>14</v>
      </c>
      <c r="F749" s="45" t="s">
        <v>83</v>
      </c>
      <c r="G749" s="46" t="s">
        <v>418</v>
      </c>
      <c r="H749" s="47" t="s">
        <v>914</v>
      </c>
      <c r="I749" s="48">
        <f t="shared" si="9"/>
        <v>2</v>
      </c>
      <c r="J749" s="40">
        <f t="shared" si="10"/>
        <v>2</v>
      </c>
      <c r="K749" s="56">
        <v>1.0</v>
      </c>
      <c r="L749" s="4"/>
    </row>
    <row r="750" ht="14.25" customHeight="1">
      <c r="A750" s="44">
        <v>13.0</v>
      </c>
      <c r="B750" s="45">
        <v>42.0</v>
      </c>
      <c r="C750" s="45">
        <v>39.0019864779046</v>
      </c>
      <c r="D750" s="45">
        <v>-94.5674398257956</v>
      </c>
      <c r="E750" s="45" t="s">
        <v>14</v>
      </c>
      <c r="F750" s="45" t="s">
        <v>83</v>
      </c>
      <c r="G750" s="46" t="s">
        <v>177</v>
      </c>
      <c r="H750" s="47" t="s">
        <v>915</v>
      </c>
      <c r="I750" s="48">
        <f t="shared" si="9"/>
        <v>60</v>
      </c>
      <c r="J750" s="40">
        <f t="shared" si="10"/>
        <v>60</v>
      </c>
      <c r="K750" s="49">
        <v>43109.0</v>
      </c>
      <c r="L750" s="4"/>
    </row>
    <row r="751" ht="14.25" customHeight="1">
      <c r="A751" s="44">
        <v>13.0</v>
      </c>
      <c r="B751" s="45">
        <v>43.0</v>
      </c>
      <c r="C751" s="45">
        <v>39.0019864777586</v>
      </c>
      <c r="D751" s="45">
        <v>-94.5672548740773</v>
      </c>
      <c r="E751" s="45" t="s">
        <v>14</v>
      </c>
      <c r="F751" s="45" t="s">
        <v>83</v>
      </c>
      <c r="G751" s="46" t="s">
        <v>67</v>
      </c>
      <c r="H751" s="47" t="s">
        <v>916</v>
      </c>
      <c r="I751" s="48">
        <f t="shared" si="9"/>
        <v>11</v>
      </c>
      <c r="J751" s="40">
        <f t="shared" si="10"/>
        <v>11</v>
      </c>
      <c r="K751" s="59"/>
      <c r="L751" s="4"/>
    </row>
    <row r="752" ht="14.25" customHeight="1">
      <c r="A752" s="44">
        <v>13.0</v>
      </c>
      <c r="B752" s="45">
        <v>44.0</v>
      </c>
      <c r="C752" s="45">
        <v>39.0019864776126</v>
      </c>
      <c r="D752" s="45">
        <v>-94.567069922359</v>
      </c>
      <c r="E752" s="45" t="s">
        <v>14</v>
      </c>
      <c r="F752" s="45" t="s">
        <v>83</v>
      </c>
      <c r="G752" s="46" t="s">
        <v>853</v>
      </c>
      <c r="H752" s="47" t="s">
        <v>917</v>
      </c>
      <c r="I752" s="48">
        <f t="shared" si="9"/>
        <v>11</v>
      </c>
      <c r="J752" s="40">
        <f t="shared" si="10"/>
        <v>11</v>
      </c>
      <c r="K752" s="59"/>
      <c r="L752" s="4"/>
    </row>
    <row r="753" ht="14.25" customHeight="1">
      <c r="A753" s="44">
        <v>13.0</v>
      </c>
      <c r="B753" s="45">
        <v>45.0</v>
      </c>
      <c r="C753" s="45">
        <v>39.0019864774666</v>
      </c>
      <c r="D753" s="45">
        <v>-94.5668849706406</v>
      </c>
      <c r="E753" s="45" t="s">
        <v>14</v>
      </c>
      <c r="F753" s="45" t="s">
        <v>83</v>
      </c>
      <c r="G753" s="46" t="s">
        <v>139</v>
      </c>
      <c r="H753" s="47" t="s">
        <v>918</v>
      </c>
      <c r="I753" s="48">
        <f t="shared" si="9"/>
        <v>107</v>
      </c>
      <c r="J753" s="40">
        <f t="shared" si="10"/>
        <v>107</v>
      </c>
      <c r="K753" s="59"/>
      <c r="L753" s="4"/>
    </row>
    <row r="754" ht="14.25" customHeight="1">
      <c r="A754" s="44">
        <v>13.0</v>
      </c>
      <c r="B754" s="45">
        <v>46.0</v>
      </c>
      <c r="C754" s="45">
        <v>39.0019864773206</v>
      </c>
      <c r="D754" s="45">
        <v>-94.5667000189223</v>
      </c>
      <c r="E754" s="45" t="s">
        <v>14</v>
      </c>
      <c r="F754" s="45" t="s">
        <v>83</v>
      </c>
      <c r="G754" s="46" t="s">
        <v>919</v>
      </c>
      <c r="H754" s="47" t="s">
        <v>920</v>
      </c>
      <c r="I754" s="48">
        <f t="shared" si="9"/>
        <v>1</v>
      </c>
      <c r="J754" s="40">
        <f t="shared" si="10"/>
        <v>1</v>
      </c>
      <c r="K754" s="59"/>
      <c r="L754" s="4"/>
    </row>
    <row r="755" ht="14.25" customHeight="1">
      <c r="A755" s="44">
        <v>13.0</v>
      </c>
      <c r="B755" s="45">
        <v>47.0</v>
      </c>
      <c r="C755" s="45">
        <v>39.0019864771746</v>
      </c>
      <c r="D755" s="45">
        <v>-94.566515067204</v>
      </c>
      <c r="E755" s="45" t="s">
        <v>14</v>
      </c>
      <c r="F755" s="45" t="s">
        <v>83</v>
      </c>
      <c r="G755" s="46" t="s">
        <v>177</v>
      </c>
      <c r="H755" s="47" t="s">
        <v>921</v>
      </c>
      <c r="I755" s="48">
        <f t="shared" si="9"/>
        <v>60</v>
      </c>
      <c r="J755" s="40">
        <f t="shared" si="10"/>
        <v>60</v>
      </c>
      <c r="K755" s="49">
        <v>43109.0</v>
      </c>
      <c r="L755" s="4"/>
    </row>
    <row r="756" ht="14.25" customHeight="1">
      <c r="A756" s="44">
        <v>13.0</v>
      </c>
      <c r="B756" s="45">
        <v>48.0</v>
      </c>
      <c r="C756" s="45">
        <v>39.0019864770286</v>
      </c>
      <c r="D756" s="45">
        <v>-94.5663301154857</v>
      </c>
      <c r="E756" s="45" t="s">
        <v>14</v>
      </c>
      <c r="F756" s="45" t="s">
        <v>83</v>
      </c>
      <c r="G756" s="46" t="s">
        <v>139</v>
      </c>
      <c r="H756" s="47" t="s">
        <v>922</v>
      </c>
      <c r="I756" s="48">
        <f t="shared" si="9"/>
        <v>107</v>
      </c>
      <c r="J756" s="40">
        <f t="shared" si="10"/>
        <v>107</v>
      </c>
      <c r="K756" s="59"/>
      <c r="L756" s="4"/>
    </row>
    <row r="757" ht="14.25" customHeight="1">
      <c r="A757" s="44">
        <v>13.0</v>
      </c>
      <c r="B757" s="45">
        <v>49.0</v>
      </c>
      <c r="C757" s="45">
        <v>39.0019864768826</v>
      </c>
      <c r="D757" s="45">
        <v>-94.5661451637673</v>
      </c>
      <c r="E757" s="45" t="s">
        <v>14</v>
      </c>
      <c r="F757" s="45" t="s">
        <v>83</v>
      </c>
      <c r="G757" s="46" t="s">
        <v>306</v>
      </c>
      <c r="H757" s="47" t="s">
        <v>923</v>
      </c>
      <c r="I757" s="48">
        <f t="shared" si="9"/>
        <v>5</v>
      </c>
      <c r="J757" s="40">
        <f t="shared" si="10"/>
        <v>5</v>
      </c>
      <c r="K757" s="49">
        <v>43102.0</v>
      </c>
      <c r="L757" s="4"/>
    </row>
    <row r="758" ht="14.25" customHeight="1">
      <c r="A758" s="44">
        <v>13.0</v>
      </c>
      <c r="B758" s="45">
        <v>50.0</v>
      </c>
      <c r="C758" s="45">
        <v>39.0019864767366</v>
      </c>
      <c r="D758" s="45">
        <v>-94.5659602120489</v>
      </c>
      <c r="E758" s="45" t="s">
        <v>14</v>
      </c>
      <c r="F758" s="45" t="s">
        <v>83</v>
      </c>
      <c r="G758" s="46" t="s">
        <v>313</v>
      </c>
      <c r="H758" s="47" t="s">
        <v>924</v>
      </c>
      <c r="I758" s="48">
        <f t="shared" si="9"/>
        <v>7</v>
      </c>
      <c r="J758" s="40">
        <f t="shared" si="10"/>
        <v>7</v>
      </c>
      <c r="K758" s="49">
        <v>43103.0</v>
      </c>
      <c r="L758" s="4"/>
    </row>
    <row r="759" ht="14.25" customHeight="1">
      <c r="A759" s="44">
        <v>13.0</v>
      </c>
      <c r="B759" s="45">
        <v>51.0</v>
      </c>
      <c r="C759" s="45">
        <v>39.0019864765906</v>
      </c>
      <c r="D759" s="45">
        <v>-94.5657752603306</v>
      </c>
      <c r="E759" s="45" t="s">
        <v>14</v>
      </c>
      <c r="F759" s="45" t="s">
        <v>83</v>
      </c>
      <c r="G759" s="46" t="s">
        <v>139</v>
      </c>
      <c r="H759" s="47" t="s">
        <v>925</v>
      </c>
      <c r="I759" s="48">
        <f t="shared" si="9"/>
        <v>107</v>
      </c>
      <c r="J759" s="40">
        <f t="shared" si="10"/>
        <v>107</v>
      </c>
      <c r="K759" s="59"/>
      <c r="L759" s="30"/>
    </row>
    <row r="760" ht="14.25" customHeight="1">
      <c r="A760" s="44">
        <v>13.0</v>
      </c>
      <c r="B760" s="45">
        <v>52.0</v>
      </c>
      <c r="C760" s="45">
        <v>39.0019864764446</v>
      </c>
      <c r="D760" s="45">
        <v>-94.5655903086122</v>
      </c>
      <c r="E760" s="45" t="s">
        <v>14</v>
      </c>
      <c r="F760" s="45" t="s">
        <v>83</v>
      </c>
      <c r="G760" s="46" t="s">
        <v>926</v>
      </c>
      <c r="H760" s="47" t="s">
        <v>927</v>
      </c>
      <c r="I760" s="48">
        <f t="shared" si="9"/>
        <v>8</v>
      </c>
      <c r="J760" s="40">
        <f t="shared" si="10"/>
        <v>8</v>
      </c>
      <c r="K760" s="56">
        <v>1.0</v>
      </c>
      <c r="L760" s="4"/>
    </row>
    <row r="761" ht="14.25" customHeight="1">
      <c r="A761" s="44">
        <v>13.0</v>
      </c>
      <c r="B761" s="45">
        <v>53.0</v>
      </c>
      <c r="C761" s="45">
        <v>39.0019864762986</v>
      </c>
      <c r="D761" s="45">
        <v>-94.5654053568938</v>
      </c>
      <c r="E761" s="45" t="s">
        <v>14</v>
      </c>
      <c r="F761" s="45" t="s">
        <v>83</v>
      </c>
      <c r="G761" s="46" t="s">
        <v>313</v>
      </c>
      <c r="H761" s="47" t="s">
        <v>928</v>
      </c>
      <c r="I761" s="48">
        <f t="shared" si="9"/>
        <v>7</v>
      </c>
      <c r="J761" s="40">
        <f t="shared" si="10"/>
        <v>7</v>
      </c>
      <c r="K761" s="49">
        <v>43103.0</v>
      </c>
      <c r="L761" s="4"/>
    </row>
    <row r="762" ht="14.25" customHeight="1">
      <c r="A762" s="44">
        <v>13.0</v>
      </c>
      <c r="B762" s="45">
        <v>54.0</v>
      </c>
      <c r="C762" s="45">
        <v>39.0019864761526</v>
      </c>
      <c r="D762" s="45">
        <v>-94.5652204051754</v>
      </c>
      <c r="E762" s="45" t="s">
        <v>14</v>
      </c>
      <c r="F762" s="45" t="s">
        <v>83</v>
      </c>
      <c r="G762" s="46" t="s">
        <v>139</v>
      </c>
      <c r="H762" s="47" t="s">
        <v>929</v>
      </c>
      <c r="I762" s="48">
        <f t="shared" si="9"/>
        <v>107</v>
      </c>
      <c r="J762" s="40">
        <f t="shared" si="10"/>
        <v>107</v>
      </c>
      <c r="K762" s="59"/>
      <c r="L762" s="4"/>
    </row>
    <row r="763" ht="14.25" customHeight="1">
      <c r="A763" s="44">
        <v>13.0</v>
      </c>
      <c r="B763" s="45">
        <v>55.0</v>
      </c>
      <c r="C763" s="45">
        <v>39.0019864760066</v>
      </c>
      <c r="D763" s="45">
        <v>-94.565035453457</v>
      </c>
      <c r="E763" s="45" t="s">
        <v>14</v>
      </c>
      <c r="F763" s="45" t="s">
        <v>83</v>
      </c>
      <c r="G763" s="46" t="s">
        <v>177</v>
      </c>
      <c r="H763" s="47" t="s">
        <v>930</v>
      </c>
      <c r="I763" s="48">
        <f t="shared" si="9"/>
        <v>60</v>
      </c>
      <c r="J763" s="40">
        <f t="shared" si="10"/>
        <v>60</v>
      </c>
      <c r="K763" s="49">
        <v>43109.0</v>
      </c>
      <c r="L763" s="4"/>
    </row>
    <row r="764" ht="14.25" customHeight="1">
      <c r="A764" s="44">
        <v>13.0</v>
      </c>
      <c r="B764" s="45">
        <v>56.0</v>
      </c>
      <c r="C764" s="45">
        <v>39.0019864758606</v>
      </c>
      <c r="D764" s="45">
        <v>-94.5648505017387</v>
      </c>
      <c r="E764" s="45" t="s">
        <v>14</v>
      </c>
      <c r="F764" s="45" t="s">
        <v>83</v>
      </c>
      <c r="G764" s="46" t="s">
        <v>926</v>
      </c>
      <c r="H764" s="47" t="s">
        <v>931</v>
      </c>
      <c r="I764" s="48">
        <f t="shared" si="9"/>
        <v>8</v>
      </c>
      <c r="J764" s="40">
        <f t="shared" si="10"/>
        <v>8</v>
      </c>
      <c r="K764" s="56">
        <v>1.0</v>
      </c>
      <c r="L764" s="4"/>
    </row>
    <row r="765" ht="14.25" customHeight="1">
      <c r="A765" s="44">
        <v>13.0</v>
      </c>
      <c r="B765" s="45">
        <v>57.0</v>
      </c>
      <c r="C765" s="45">
        <v>39.0019864757146</v>
      </c>
      <c r="D765" s="45">
        <v>-94.5646655500203</v>
      </c>
      <c r="E765" s="45" t="s">
        <v>14</v>
      </c>
      <c r="F765" s="45" t="s">
        <v>83</v>
      </c>
      <c r="G765" s="46" t="s">
        <v>139</v>
      </c>
      <c r="H765" s="47" t="s">
        <v>932</v>
      </c>
      <c r="I765" s="48">
        <f t="shared" si="9"/>
        <v>107</v>
      </c>
      <c r="J765" s="40">
        <f t="shared" si="10"/>
        <v>107</v>
      </c>
      <c r="K765" s="59"/>
      <c r="L765" s="4"/>
    </row>
    <row r="766" ht="14.25" customHeight="1">
      <c r="A766" s="44">
        <v>13.0</v>
      </c>
      <c r="B766" s="45">
        <v>58.0</v>
      </c>
      <c r="C766" s="45">
        <v>39.0019864755686</v>
      </c>
      <c r="D766" s="45">
        <v>-94.5644805983019</v>
      </c>
      <c r="E766" s="45" t="s">
        <v>14</v>
      </c>
      <c r="F766" s="45" t="s">
        <v>83</v>
      </c>
      <c r="G766" s="46" t="s">
        <v>933</v>
      </c>
      <c r="H766" s="47" t="s">
        <v>934</v>
      </c>
      <c r="I766" s="48">
        <f t="shared" si="9"/>
        <v>6</v>
      </c>
      <c r="J766" s="40">
        <f t="shared" si="10"/>
        <v>6</v>
      </c>
      <c r="K766" s="49">
        <v>43103.0</v>
      </c>
      <c r="L766" s="4"/>
    </row>
    <row r="767" ht="14.25" customHeight="1">
      <c r="A767" s="44">
        <v>14.0</v>
      </c>
      <c r="B767" s="45">
        <v>1.0</v>
      </c>
      <c r="C767" s="45">
        <v>39.0018427534449</v>
      </c>
      <c r="D767" s="45">
        <v>-94.5750228470004</v>
      </c>
      <c r="E767" s="45" t="s">
        <v>18</v>
      </c>
      <c r="F767" s="45" t="s">
        <v>37</v>
      </c>
      <c r="G767" s="53" t="s">
        <v>38</v>
      </c>
      <c r="H767" s="47" t="s">
        <v>935</v>
      </c>
      <c r="I767" s="48">
        <f t="shared" si="9"/>
        <v>206</v>
      </c>
      <c r="J767" s="40">
        <f t="shared" si="10"/>
        <v>206</v>
      </c>
      <c r="K767" s="43" t="s">
        <v>40</v>
      </c>
      <c r="L767" s="4"/>
    </row>
    <row r="768" ht="14.25" customHeight="1">
      <c r="A768" s="44">
        <v>14.0</v>
      </c>
      <c r="B768" s="45">
        <v>2.0</v>
      </c>
      <c r="C768" s="45">
        <v>39.0018427532989</v>
      </c>
      <c r="D768" s="45">
        <v>-94.5748378956578</v>
      </c>
      <c r="E768" s="45" t="s">
        <v>18</v>
      </c>
      <c r="F768" s="45" t="s">
        <v>37</v>
      </c>
      <c r="G768" s="46" t="s">
        <v>123</v>
      </c>
      <c r="H768" s="47" t="s">
        <v>936</v>
      </c>
      <c r="I768" s="48">
        <f t="shared" si="9"/>
        <v>11</v>
      </c>
      <c r="J768" s="40">
        <f t="shared" si="10"/>
        <v>11</v>
      </c>
      <c r="K768" s="49">
        <v>43102.0</v>
      </c>
      <c r="L768" s="4"/>
    </row>
    <row r="769" ht="14.25" customHeight="1">
      <c r="A769" s="44">
        <v>14.0</v>
      </c>
      <c r="B769" s="45">
        <v>3.0</v>
      </c>
      <c r="C769" s="45">
        <v>39.0018427531529</v>
      </c>
      <c r="D769" s="45">
        <v>-94.5746529443151</v>
      </c>
      <c r="E769" s="45" t="s">
        <v>18</v>
      </c>
      <c r="F769" s="45" t="s">
        <v>37</v>
      </c>
      <c r="G769" s="46" t="s">
        <v>161</v>
      </c>
      <c r="H769" s="47" t="s">
        <v>937</v>
      </c>
      <c r="I769" s="48">
        <f t="shared" si="9"/>
        <v>50</v>
      </c>
      <c r="J769" s="40">
        <f t="shared" si="10"/>
        <v>50</v>
      </c>
      <c r="K769" s="58">
        <v>10.0</v>
      </c>
      <c r="L769" s="4"/>
    </row>
    <row r="770" ht="14.25" customHeight="1">
      <c r="A770" s="44">
        <v>14.0</v>
      </c>
      <c r="B770" s="45">
        <v>4.0</v>
      </c>
      <c r="C770" s="45">
        <v>39.0018427530069</v>
      </c>
      <c r="D770" s="45">
        <v>-94.5744679929725</v>
      </c>
      <c r="E770" s="45" t="s">
        <v>18</v>
      </c>
      <c r="F770" s="45" t="s">
        <v>37</v>
      </c>
      <c r="G770" s="53" t="s">
        <v>38</v>
      </c>
      <c r="H770" s="47" t="s">
        <v>938</v>
      </c>
      <c r="I770" s="48">
        <f t="shared" si="9"/>
        <v>206</v>
      </c>
      <c r="J770" s="40">
        <f t="shared" si="10"/>
        <v>206</v>
      </c>
      <c r="K770" s="43" t="s">
        <v>40</v>
      </c>
      <c r="L770" s="4"/>
    </row>
    <row r="771" ht="14.25" customHeight="1">
      <c r="A771" s="44">
        <v>14.0</v>
      </c>
      <c r="B771" s="45">
        <v>5.0</v>
      </c>
      <c r="C771" s="45">
        <v>39.0018427528609</v>
      </c>
      <c r="D771" s="45">
        <v>-94.5742830416298</v>
      </c>
      <c r="E771" s="45" t="s">
        <v>18</v>
      </c>
      <c r="F771" s="45" t="s">
        <v>37</v>
      </c>
      <c r="G771" s="46" t="s">
        <v>123</v>
      </c>
      <c r="H771" s="47" t="s">
        <v>939</v>
      </c>
      <c r="I771" s="48">
        <f t="shared" si="9"/>
        <v>11</v>
      </c>
      <c r="J771" s="40">
        <f t="shared" si="10"/>
        <v>11</v>
      </c>
      <c r="K771" s="59"/>
      <c r="L771" s="4"/>
    </row>
    <row r="772" ht="14.25" customHeight="1">
      <c r="A772" s="44">
        <v>14.0</v>
      </c>
      <c r="B772" s="45">
        <v>6.0</v>
      </c>
      <c r="C772" s="45">
        <v>39.0018427527149</v>
      </c>
      <c r="D772" s="45">
        <v>-94.5740980902872</v>
      </c>
      <c r="E772" s="45" t="s">
        <v>18</v>
      </c>
      <c r="F772" s="45" t="s">
        <v>37</v>
      </c>
      <c r="G772" s="46" t="s">
        <v>161</v>
      </c>
      <c r="H772" s="47" t="s">
        <v>940</v>
      </c>
      <c r="I772" s="48">
        <f t="shared" si="9"/>
        <v>50</v>
      </c>
      <c r="J772" s="40">
        <f t="shared" si="10"/>
        <v>50</v>
      </c>
      <c r="K772" s="58">
        <v>10.0</v>
      </c>
      <c r="L772" s="4"/>
    </row>
    <row r="773" ht="14.25" customHeight="1">
      <c r="A773" s="44">
        <v>14.0</v>
      </c>
      <c r="B773" s="45">
        <v>7.0</v>
      </c>
      <c r="C773" s="45">
        <v>39.0018427525689</v>
      </c>
      <c r="D773" s="45">
        <v>-94.5739131389445</v>
      </c>
      <c r="E773" s="45" t="s">
        <v>18</v>
      </c>
      <c r="F773" s="45" t="s">
        <v>37</v>
      </c>
      <c r="G773" s="53" t="s">
        <v>38</v>
      </c>
      <c r="H773" s="47" t="s">
        <v>941</v>
      </c>
      <c r="I773" s="48">
        <f t="shared" si="9"/>
        <v>206</v>
      </c>
      <c r="J773" s="40">
        <f t="shared" si="10"/>
        <v>206</v>
      </c>
      <c r="K773" s="43" t="s">
        <v>40</v>
      </c>
      <c r="L773" s="4"/>
    </row>
    <row r="774" ht="14.25" customHeight="1">
      <c r="A774" s="44">
        <v>14.0</v>
      </c>
      <c r="B774" s="45">
        <v>8.0</v>
      </c>
      <c r="C774" s="45">
        <v>39.0018427524229</v>
      </c>
      <c r="D774" s="45">
        <v>-94.5737281876019</v>
      </c>
      <c r="E774" s="45" t="s">
        <v>18</v>
      </c>
      <c r="F774" s="45" t="s">
        <v>37</v>
      </c>
      <c r="G774" s="46" t="s">
        <v>942</v>
      </c>
      <c r="H774" s="47" t="s">
        <v>943</v>
      </c>
      <c r="I774" s="48">
        <f t="shared" si="9"/>
        <v>4</v>
      </c>
      <c r="J774" s="40">
        <f t="shared" si="10"/>
        <v>4</v>
      </c>
      <c r="K774" s="59"/>
      <c r="L774" s="4"/>
    </row>
    <row r="775" ht="14.25" customHeight="1">
      <c r="A775" s="44">
        <v>14.0</v>
      </c>
      <c r="B775" s="45">
        <v>9.0</v>
      </c>
      <c r="C775" s="45">
        <v>39.0018427522769</v>
      </c>
      <c r="D775" s="45">
        <v>-94.5735432362593</v>
      </c>
      <c r="E775" s="45" t="s">
        <v>18</v>
      </c>
      <c r="F775" s="45" t="s">
        <v>37</v>
      </c>
      <c r="G775" s="46" t="s">
        <v>161</v>
      </c>
      <c r="H775" s="47" t="s">
        <v>944</v>
      </c>
      <c r="I775" s="48">
        <f t="shared" si="9"/>
        <v>50</v>
      </c>
      <c r="J775" s="40">
        <f t="shared" si="10"/>
        <v>50</v>
      </c>
      <c r="K775" s="58">
        <v>10.0</v>
      </c>
      <c r="L775" s="4"/>
    </row>
    <row r="776" ht="14.25" customHeight="1">
      <c r="A776" s="44">
        <v>14.0</v>
      </c>
      <c r="B776" s="45">
        <v>10.0</v>
      </c>
      <c r="C776" s="45">
        <v>39.0018427521309</v>
      </c>
      <c r="D776" s="45">
        <v>-94.5733582849166</v>
      </c>
      <c r="E776" s="45" t="s">
        <v>18</v>
      </c>
      <c r="F776" s="45" t="s">
        <v>37</v>
      </c>
      <c r="G776" s="53" t="s">
        <v>38</v>
      </c>
      <c r="H776" s="47" t="s">
        <v>945</v>
      </c>
      <c r="I776" s="48">
        <f t="shared" si="9"/>
        <v>206</v>
      </c>
      <c r="J776" s="40">
        <f t="shared" si="10"/>
        <v>206</v>
      </c>
      <c r="K776" s="43" t="s">
        <v>40</v>
      </c>
      <c r="L776" s="4"/>
    </row>
    <row r="777" ht="14.25" customHeight="1">
      <c r="A777" s="44">
        <v>14.0</v>
      </c>
      <c r="B777" s="45">
        <v>11.0</v>
      </c>
      <c r="C777" s="45">
        <v>39.0018427519849</v>
      </c>
      <c r="D777" s="45">
        <v>-94.573173333574</v>
      </c>
      <c r="E777" s="45" t="s">
        <v>18</v>
      </c>
      <c r="F777" s="45" t="s">
        <v>37</v>
      </c>
      <c r="G777" s="46" t="s">
        <v>946</v>
      </c>
      <c r="H777" s="47" t="s">
        <v>947</v>
      </c>
      <c r="I777" s="48">
        <f t="shared" si="9"/>
        <v>10</v>
      </c>
      <c r="J777" s="40">
        <f t="shared" si="10"/>
        <v>10</v>
      </c>
      <c r="K777" s="59"/>
      <c r="L777" s="4"/>
    </row>
    <row r="778" ht="14.25" customHeight="1">
      <c r="A778" s="44">
        <v>14.0</v>
      </c>
      <c r="B778" s="45">
        <v>12.0</v>
      </c>
      <c r="C778" s="45">
        <v>39.0018427518389</v>
      </c>
      <c r="D778" s="45">
        <v>-94.5729883822313</v>
      </c>
      <c r="E778" s="45" t="s">
        <v>18</v>
      </c>
      <c r="F778" s="45" t="s">
        <v>37</v>
      </c>
      <c r="G778" s="46" t="s">
        <v>161</v>
      </c>
      <c r="H778" s="47" t="s">
        <v>948</v>
      </c>
      <c r="I778" s="48">
        <f t="shared" si="9"/>
        <v>50</v>
      </c>
      <c r="J778" s="40">
        <f t="shared" si="10"/>
        <v>50</v>
      </c>
      <c r="K778" s="58">
        <v>10.0</v>
      </c>
      <c r="L778" s="4"/>
    </row>
    <row r="779" ht="14.25" customHeight="1">
      <c r="A779" s="44">
        <v>14.0</v>
      </c>
      <c r="B779" s="45">
        <v>13.0</v>
      </c>
      <c r="C779" s="45">
        <v>39.0018427516929</v>
      </c>
      <c r="D779" s="45">
        <v>-94.5728034308887</v>
      </c>
      <c r="E779" s="45" t="s">
        <v>18</v>
      </c>
      <c r="F779" s="45" t="s">
        <v>37</v>
      </c>
      <c r="G779" s="53" t="s">
        <v>38</v>
      </c>
      <c r="H779" s="47" t="s">
        <v>949</v>
      </c>
      <c r="I779" s="48">
        <f t="shared" si="9"/>
        <v>206</v>
      </c>
      <c r="J779" s="40">
        <f t="shared" si="10"/>
        <v>206</v>
      </c>
      <c r="K779" s="43" t="s">
        <v>40</v>
      </c>
      <c r="L779" s="4"/>
    </row>
    <row r="780" ht="14.25" customHeight="1">
      <c r="A780" s="44">
        <v>14.0</v>
      </c>
      <c r="B780" s="45">
        <v>14.0</v>
      </c>
      <c r="C780" s="45">
        <v>39.0018427515469</v>
      </c>
      <c r="D780" s="45">
        <v>-94.572618479546</v>
      </c>
      <c r="E780" s="45" t="s">
        <v>18</v>
      </c>
      <c r="F780" s="45" t="s">
        <v>37</v>
      </c>
      <c r="G780" s="46" t="s">
        <v>43</v>
      </c>
      <c r="H780" s="47" t="s">
        <v>950</v>
      </c>
      <c r="I780" s="48">
        <f t="shared" si="9"/>
        <v>94</v>
      </c>
      <c r="J780" s="40">
        <f t="shared" si="10"/>
        <v>94</v>
      </c>
      <c r="K780" s="59"/>
      <c r="L780" s="4"/>
    </row>
    <row r="781" ht="14.25" customHeight="1">
      <c r="A781" s="44">
        <v>14.0</v>
      </c>
      <c r="B781" s="45">
        <v>15.0</v>
      </c>
      <c r="C781" s="45">
        <v>39.0018427514009</v>
      </c>
      <c r="D781" s="45">
        <v>-94.5724335282034</v>
      </c>
      <c r="E781" s="45" t="s">
        <v>18</v>
      </c>
      <c r="F781" s="45" t="s">
        <v>37</v>
      </c>
      <c r="G781" s="46" t="s">
        <v>161</v>
      </c>
      <c r="H781" s="47" t="s">
        <v>951</v>
      </c>
      <c r="I781" s="48">
        <f t="shared" si="9"/>
        <v>50</v>
      </c>
      <c r="J781" s="40">
        <f t="shared" si="10"/>
        <v>50</v>
      </c>
      <c r="K781" s="58">
        <v>10.0</v>
      </c>
      <c r="L781" s="4"/>
    </row>
    <row r="782" ht="14.25" customHeight="1">
      <c r="A782" s="44">
        <v>14.0</v>
      </c>
      <c r="B782" s="45">
        <v>16.0</v>
      </c>
      <c r="C782" s="45">
        <v>39.001842751255</v>
      </c>
      <c r="D782" s="45">
        <v>-94.5722485768607</v>
      </c>
      <c r="E782" s="45" t="s">
        <v>18</v>
      </c>
      <c r="F782" s="45" t="s">
        <v>37</v>
      </c>
      <c r="G782" s="46" t="s">
        <v>38</v>
      </c>
      <c r="H782" s="47" t="s">
        <v>952</v>
      </c>
      <c r="I782" s="48">
        <f t="shared" si="9"/>
        <v>206</v>
      </c>
      <c r="J782" s="40">
        <f t="shared" si="10"/>
        <v>206</v>
      </c>
      <c r="K782" s="43" t="s">
        <v>40</v>
      </c>
      <c r="L782" s="4"/>
    </row>
    <row r="783" ht="14.25" customHeight="1">
      <c r="A783" s="44">
        <v>14.0</v>
      </c>
      <c r="B783" s="45">
        <v>17.0</v>
      </c>
      <c r="C783" s="45">
        <v>39.001842751109</v>
      </c>
      <c r="D783" s="45">
        <v>-94.5720636255181</v>
      </c>
      <c r="E783" s="45" t="s">
        <v>18</v>
      </c>
      <c r="F783" s="45" t="s">
        <v>37</v>
      </c>
      <c r="G783" s="46" t="s">
        <v>188</v>
      </c>
      <c r="H783" s="47" t="s">
        <v>953</v>
      </c>
      <c r="I783" s="48">
        <f t="shared" si="9"/>
        <v>193</v>
      </c>
      <c r="J783" s="40">
        <f t="shared" si="10"/>
        <v>193</v>
      </c>
      <c r="K783" s="56" t="s">
        <v>40</v>
      </c>
      <c r="L783" s="4"/>
    </row>
    <row r="784" ht="14.25" customHeight="1">
      <c r="A784" s="44">
        <v>14.0</v>
      </c>
      <c r="B784" s="45">
        <v>18.0</v>
      </c>
      <c r="C784" s="45">
        <v>39.001842750963</v>
      </c>
      <c r="D784" s="45">
        <v>-94.5718786741754</v>
      </c>
      <c r="E784" s="45" t="s">
        <v>18</v>
      </c>
      <c r="F784" s="45" t="s">
        <v>37</v>
      </c>
      <c r="G784" s="46" t="s">
        <v>366</v>
      </c>
      <c r="H784" s="47" t="s">
        <v>954</v>
      </c>
      <c r="I784" s="48">
        <f t="shared" si="9"/>
        <v>193</v>
      </c>
      <c r="J784" s="40">
        <f t="shared" si="10"/>
        <v>193</v>
      </c>
      <c r="K784" s="49">
        <v>43110.0</v>
      </c>
      <c r="L784" s="4"/>
    </row>
    <row r="785" ht="14.25" customHeight="1">
      <c r="A785" s="44">
        <v>14.0</v>
      </c>
      <c r="B785" s="45">
        <v>19.0</v>
      </c>
      <c r="C785" s="45">
        <v>39.001842750817</v>
      </c>
      <c r="D785" s="45">
        <v>-94.5716937228328</v>
      </c>
      <c r="E785" s="45" t="s">
        <v>18</v>
      </c>
      <c r="F785" s="45" t="s">
        <v>37</v>
      </c>
      <c r="G785" s="46" t="s">
        <v>161</v>
      </c>
      <c r="H785" s="47" t="s">
        <v>955</v>
      </c>
      <c r="I785" s="48">
        <f t="shared" si="9"/>
        <v>50</v>
      </c>
      <c r="J785" s="40">
        <f t="shared" si="10"/>
        <v>50</v>
      </c>
      <c r="K785" s="58">
        <v>10.0</v>
      </c>
      <c r="L785" s="4"/>
    </row>
    <row r="786" ht="14.25" customHeight="1">
      <c r="A786" s="44">
        <v>14.0</v>
      </c>
      <c r="B786" s="45">
        <v>20.0</v>
      </c>
      <c r="C786" s="45">
        <v>39.001842750671</v>
      </c>
      <c r="D786" s="45">
        <v>-94.5715087714901</v>
      </c>
      <c r="E786" s="45" t="s">
        <v>18</v>
      </c>
      <c r="F786" s="45" t="s">
        <v>37</v>
      </c>
      <c r="G786" s="46" t="s">
        <v>956</v>
      </c>
      <c r="H786" s="47" t="s">
        <v>957</v>
      </c>
      <c r="I786" s="48">
        <f t="shared" si="9"/>
        <v>1</v>
      </c>
      <c r="J786" s="40">
        <f t="shared" si="10"/>
        <v>1</v>
      </c>
      <c r="K786" s="59"/>
      <c r="L786" s="4"/>
    </row>
    <row r="787" ht="14.25" customHeight="1">
      <c r="A787" s="44">
        <v>14.0</v>
      </c>
      <c r="B787" s="45">
        <v>21.0</v>
      </c>
      <c r="C787" s="45">
        <v>39.001842750525</v>
      </c>
      <c r="D787" s="45">
        <v>-94.5713238201475</v>
      </c>
      <c r="E787" s="45" t="s">
        <v>18</v>
      </c>
      <c r="F787" s="45" t="s">
        <v>37</v>
      </c>
      <c r="G787" s="46" t="s">
        <v>188</v>
      </c>
      <c r="H787" s="47" t="s">
        <v>958</v>
      </c>
      <c r="I787" s="48">
        <f t="shared" si="9"/>
        <v>193</v>
      </c>
      <c r="J787" s="40">
        <f t="shared" si="10"/>
        <v>193</v>
      </c>
      <c r="K787" s="56" t="s">
        <v>40</v>
      </c>
      <c r="L787" s="4"/>
    </row>
    <row r="788" ht="14.25" customHeight="1">
      <c r="A788" s="44">
        <v>14.0</v>
      </c>
      <c r="B788" s="45">
        <v>22.0</v>
      </c>
      <c r="C788" s="45">
        <v>39.001842750379</v>
      </c>
      <c r="D788" s="45">
        <v>-94.5711388688049</v>
      </c>
      <c r="E788" s="45" t="s">
        <v>18</v>
      </c>
      <c r="F788" s="45" t="s">
        <v>37</v>
      </c>
      <c r="G788" s="46" t="s">
        <v>161</v>
      </c>
      <c r="H788" s="47" t="s">
        <v>959</v>
      </c>
      <c r="I788" s="48">
        <f t="shared" si="9"/>
        <v>50</v>
      </c>
      <c r="J788" s="40">
        <f t="shared" si="10"/>
        <v>50</v>
      </c>
      <c r="K788" s="58">
        <v>10.0</v>
      </c>
      <c r="L788" s="4"/>
    </row>
    <row r="789" ht="14.25" customHeight="1">
      <c r="A789" s="44">
        <v>14.0</v>
      </c>
      <c r="B789" s="45">
        <v>23.0</v>
      </c>
      <c r="C789" s="45">
        <v>39.001842750233</v>
      </c>
      <c r="D789" s="45">
        <v>-94.5709539174622</v>
      </c>
      <c r="E789" s="45" t="s">
        <v>18</v>
      </c>
      <c r="F789" s="45" t="s">
        <v>37</v>
      </c>
      <c r="G789" s="46" t="s">
        <v>366</v>
      </c>
      <c r="H789" s="47" t="s">
        <v>960</v>
      </c>
      <c r="I789" s="48">
        <f t="shared" si="9"/>
        <v>193</v>
      </c>
      <c r="J789" s="40">
        <f t="shared" si="10"/>
        <v>193</v>
      </c>
      <c r="K789" s="49">
        <v>43110.0</v>
      </c>
      <c r="L789" s="4"/>
    </row>
    <row r="790" ht="14.25" customHeight="1">
      <c r="A790" s="44">
        <v>14.0</v>
      </c>
      <c r="B790" s="45">
        <v>24.0</v>
      </c>
      <c r="C790" s="45">
        <v>39.001842750087</v>
      </c>
      <c r="D790" s="45">
        <v>-94.5707689661196</v>
      </c>
      <c r="E790" s="45" t="s">
        <v>18</v>
      </c>
      <c r="F790" s="45" t="s">
        <v>37</v>
      </c>
      <c r="G790" s="46" t="s">
        <v>853</v>
      </c>
      <c r="H790" s="47" t="s">
        <v>961</v>
      </c>
      <c r="I790" s="48">
        <f t="shared" si="9"/>
        <v>11</v>
      </c>
      <c r="J790" s="40">
        <f t="shared" si="10"/>
        <v>11</v>
      </c>
      <c r="K790" s="59"/>
      <c r="L790" s="4"/>
    </row>
    <row r="791" ht="14.25" customHeight="1">
      <c r="A791" s="44">
        <v>14.0</v>
      </c>
      <c r="B791" s="45">
        <v>25.0</v>
      </c>
      <c r="C791" s="45">
        <v>39.001842749941</v>
      </c>
      <c r="D791" s="45">
        <v>-94.5705840147769</v>
      </c>
      <c r="E791" s="45" t="s">
        <v>18</v>
      </c>
      <c r="F791" s="45" t="s">
        <v>37</v>
      </c>
      <c r="G791" s="46" t="s">
        <v>143</v>
      </c>
      <c r="H791" s="47" t="s">
        <v>962</v>
      </c>
      <c r="I791" s="48">
        <f t="shared" si="9"/>
        <v>7</v>
      </c>
      <c r="J791" s="40">
        <f t="shared" si="10"/>
        <v>7</v>
      </c>
      <c r="K791" s="49">
        <v>43103.0</v>
      </c>
      <c r="L791" s="4"/>
    </row>
    <row r="792" ht="14.25" customHeight="1">
      <c r="A792" s="44">
        <v>14.0</v>
      </c>
      <c r="B792" s="45">
        <v>26.0</v>
      </c>
      <c r="C792" s="45">
        <v>39.001842749795</v>
      </c>
      <c r="D792" s="45">
        <v>-94.5703990634343</v>
      </c>
      <c r="E792" s="45" t="s">
        <v>14</v>
      </c>
      <c r="F792" s="45" t="s">
        <v>83</v>
      </c>
      <c r="G792" s="46" t="s">
        <v>188</v>
      </c>
      <c r="H792" s="47" t="s">
        <v>963</v>
      </c>
      <c r="I792" s="48">
        <f t="shared" si="9"/>
        <v>193</v>
      </c>
      <c r="J792" s="40">
        <f t="shared" si="10"/>
        <v>193</v>
      </c>
      <c r="K792" s="56" t="s">
        <v>40</v>
      </c>
      <c r="L792" s="4"/>
    </row>
    <row r="793" ht="14.25" customHeight="1">
      <c r="A793" s="44">
        <v>14.0</v>
      </c>
      <c r="B793" s="45">
        <v>27.0</v>
      </c>
      <c r="C793" s="45">
        <v>39.001842749649</v>
      </c>
      <c r="D793" s="45">
        <v>-94.5702141120916</v>
      </c>
      <c r="E793" s="45" t="s">
        <v>14</v>
      </c>
      <c r="F793" s="45" t="s">
        <v>83</v>
      </c>
      <c r="G793" s="46" t="s">
        <v>366</v>
      </c>
      <c r="H793" s="47" t="s">
        <v>964</v>
      </c>
      <c r="I793" s="48">
        <f t="shared" si="9"/>
        <v>193</v>
      </c>
      <c r="J793" s="40">
        <f t="shared" si="10"/>
        <v>193</v>
      </c>
      <c r="K793" s="49">
        <v>43110.0</v>
      </c>
      <c r="L793" s="4"/>
    </row>
    <row r="794" ht="14.25" customHeight="1">
      <c r="A794" s="44">
        <v>14.0</v>
      </c>
      <c r="B794" s="45">
        <v>28.0</v>
      </c>
      <c r="C794" s="45">
        <v>39.001842749503</v>
      </c>
      <c r="D794" s="45">
        <v>-94.570029160749</v>
      </c>
      <c r="E794" s="45" t="s">
        <v>14</v>
      </c>
      <c r="F794" s="45" t="s">
        <v>83</v>
      </c>
      <c r="G794" s="46" t="s">
        <v>965</v>
      </c>
      <c r="H794" s="47" t="s">
        <v>966</v>
      </c>
      <c r="I794" s="48">
        <f t="shared" si="9"/>
        <v>1</v>
      </c>
      <c r="J794" s="40">
        <f t="shared" si="10"/>
        <v>1</v>
      </c>
      <c r="K794" s="59"/>
      <c r="L794" s="4"/>
    </row>
    <row r="795" ht="14.25" customHeight="1">
      <c r="A795" s="44">
        <v>14.0</v>
      </c>
      <c r="B795" s="45">
        <v>29.0</v>
      </c>
      <c r="C795" s="45">
        <v>39.001842749357</v>
      </c>
      <c r="D795" s="45">
        <v>-94.5698442094063</v>
      </c>
      <c r="E795" s="45" t="s">
        <v>14</v>
      </c>
      <c r="F795" s="45" t="s">
        <v>83</v>
      </c>
      <c r="G795" s="46" t="s">
        <v>967</v>
      </c>
      <c r="H795" s="76" t="s">
        <v>968</v>
      </c>
      <c r="I795" s="48">
        <f t="shared" si="9"/>
        <v>2</v>
      </c>
      <c r="J795" s="40">
        <f t="shared" si="10"/>
        <v>2</v>
      </c>
      <c r="K795" s="59"/>
      <c r="L795" s="4"/>
    </row>
    <row r="796" ht="14.25" customHeight="1">
      <c r="A796" s="44">
        <v>14.0</v>
      </c>
      <c r="B796" s="45">
        <v>30.0</v>
      </c>
      <c r="C796" s="45">
        <v>39.001842749211</v>
      </c>
      <c r="D796" s="45">
        <v>-94.5696592580637</v>
      </c>
      <c r="E796" s="45" t="s">
        <v>14</v>
      </c>
      <c r="F796" s="45" t="s">
        <v>83</v>
      </c>
      <c r="G796" s="46" t="s">
        <v>188</v>
      </c>
      <c r="H796" s="47" t="s">
        <v>969</v>
      </c>
      <c r="I796" s="48">
        <f t="shared" si="9"/>
        <v>193</v>
      </c>
      <c r="J796" s="40">
        <f t="shared" si="10"/>
        <v>193</v>
      </c>
      <c r="K796" s="56" t="s">
        <v>40</v>
      </c>
      <c r="L796" s="4"/>
    </row>
    <row r="797" ht="14.25" customHeight="1">
      <c r="A797" s="44">
        <v>14.0</v>
      </c>
      <c r="B797" s="45">
        <v>31.0</v>
      </c>
      <c r="C797" s="45">
        <v>39.001842749065</v>
      </c>
      <c r="D797" s="45">
        <v>-94.569474306721</v>
      </c>
      <c r="E797" s="45" t="s">
        <v>14</v>
      </c>
      <c r="F797" s="45" t="s">
        <v>83</v>
      </c>
      <c r="G797" s="46" t="s">
        <v>970</v>
      </c>
      <c r="H797" s="47" t="s">
        <v>971</v>
      </c>
      <c r="I797" s="48">
        <f t="shared" si="9"/>
        <v>1</v>
      </c>
      <c r="J797" s="40">
        <f t="shared" si="10"/>
        <v>1</v>
      </c>
      <c r="K797" s="59"/>
      <c r="L797" s="4"/>
    </row>
    <row r="798" ht="14.25" customHeight="1">
      <c r="A798" s="44">
        <v>14.0</v>
      </c>
      <c r="B798" s="45">
        <v>32.0</v>
      </c>
      <c r="C798" s="45">
        <v>39.001842748919</v>
      </c>
      <c r="D798" s="45">
        <v>-94.5692893553784</v>
      </c>
      <c r="E798" s="45" t="s">
        <v>14</v>
      </c>
      <c r="F798" s="45" t="s">
        <v>83</v>
      </c>
      <c r="G798" s="46" t="s">
        <v>366</v>
      </c>
      <c r="H798" s="47" t="s">
        <v>972</v>
      </c>
      <c r="I798" s="48">
        <f t="shared" si="9"/>
        <v>193</v>
      </c>
      <c r="J798" s="40">
        <f t="shared" si="10"/>
        <v>193</v>
      </c>
      <c r="K798" s="49">
        <v>43110.0</v>
      </c>
      <c r="L798" s="4"/>
    </row>
    <row r="799" ht="14.25" customHeight="1">
      <c r="A799" s="44">
        <v>14.0</v>
      </c>
      <c r="B799" s="45">
        <v>33.0</v>
      </c>
      <c r="C799" s="45">
        <v>39.001842748773</v>
      </c>
      <c r="D799" s="45">
        <v>-94.5691044040357</v>
      </c>
      <c r="E799" s="45" t="s">
        <v>14</v>
      </c>
      <c r="F799" s="45" t="s">
        <v>83</v>
      </c>
      <c r="G799" s="46" t="s">
        <v>853</v>
      </c>
      <c r="H799" s="47" t="s">
        <v>973</v>
      </c>
      <c r="I799" s="48">
        <f t="shared" si="9"/>
        <v>11</v>
      </c>
      <c r="J799" s="40">
        <f t="shared" si="10"/>
        <v>11</v>
      </c>
      <c r="K799" s="59"/>
      <c r="L799" s="4"/>
    </row>
    <row r="800" ht="14.25" customHeight="1">
      <c r="A800" s="44">
        <v>14.0</v>
      </c>
      <c r="B800" s="45">
        <v>34.0</v>
      </c>
      <c r="C800" s="45">
        <v>39.001842748627</v>
      </c>
      <c r="D800" s="45">
        <v>-94.5689194526931</v>
      </c>
      <c r="E800" s="45" t="s">
        <v>14</v>
      </c>
      <c r="F800" s="45" t="s">
        <v>83</v>
      </c>
      <c r="G800" s="46" t="s">
        <v>313</v>
      </c>
      <c r="H800" s="47" t="s">
        <v>974</v>
      </c>
      <c r="I800" s="48">
        <f t="shared" si="9"/>
        <v>7</v>
      </c>
      <c r="J800" s="40">
        <f t="shared" si="10"/>
        <v>7</v>
      </c>
      <c r="K800" s="49">
        <v>43103.0</v>
      </c>
      <c r="L800" s="4"/>
    </row>
    <row r="801" ht="14.25" customHeight="1">
      <c r="A801" s="44">
        <v>14.0</v>
      </c>
      <c r="B801" s="45">
        <v>35.0</v>
      </c>
      <c r="C801" s="45">
        <v>39.001842748481</v>
      </c>
      <c r="D801" s="45">
        <v>-94.5687345013504</v>
      </c>
      <c r="E801" s="45" t="s">
        <v>14</v>
      </c>
      <c r="F801" s="45" t="s">
        <v>83</v>
      </c>
      <c r="G801" s="46" t="s">
        <v>188</v>
      </c>
      <c r="H801" s="47" t="s">
        <v>975</v>
      </c>
      <c r="I801" s="48">
        <f t="shared" si="9"/>
        <v>193</v>
      </c>
      <c r="J801" s="40">
        <f t="shared" si="10"/>
        <v>193</v>
      </c>
      <c r="K801" s="56" t="s">
        <v>40</v>
      </c>
      <c r="L801" s="4"/>
    </row>
    <row r="802" ht="14.25" customHeight="1">
      <c r="A802" s="44">
        <v>14.0</v>
      </c>
      <c r="B802" s="45">
        <v>36.0</v>
      </c>
      <c r="C802" s="45">
        <v>39.001842748335</v>
      </c>
      <c r="D802" s="45">
        <v>-94.5685495500078</v>
      </c>
      <c r="E802" s="45" t="s">
        <v>14</v>
      </c>
      <c r="F802" s="45" t="s">
        <v>83</v>
      </c>
      <c r="G802" s="46" t="s">
        <v>366</v>
      </c>
      <c r="H802" s="47" t="s">
        <v>976</v>
      </c>
      <c r="I802" s="48">
        <f t="shared" si="9"/>
        <v>193</v>
      </c>
      <c r="J802" s="40">
        <f t="shared" si="10"/>
        <v>193</v>
      </c>
      <c r="K802" s="49">
        <v>43110.0</v>
      </c>
      <c r="L802" s="4"/>
    </row>
    <row r="803" ht="14.25" customHeight="1">
      <c r="A803" s="44">
        <v>14.0</v>
      </c>
      <c r="B803" s="45">
        <v>37.0</v>
      </c>
      <c r="C803" s="45">
        <v>39.001842748189</v>
      </c>
      <c r="D803" s="45">
        <v>-94.5683645986652</v>
      </c>
      <c r="E803" s="45" t="s">
        <v>14</v>
      </c>
      <c r="F803" s="45" t="s">
        <v>83</v>
      </c>
      <c r="G803" s="46" t="s">
        <v>926</v>
      </c>
      <c r="H803" s="47" t="s">
        <v>977</v>
      </c>
      <c r="I803" s="48">
        <f t="shared" si="9"/>
        <v>8</v>
      </c>
      <c r="J803" s="40">
        <f t="shared" si="10"/>
        <v>8</v>
      </c>
      <c r="K803" s="56">
        <v>1.0</v>
      </c>
      <c r="L803" s="4"/>
    </row>
    <row r="804" ht="14.25" customHeight="1">
      <c r="A804" s="44">
        <v>14.0</v>
      </c>
      <c r="B804" s="45">
        <v>38.0</v>
      </c>
      <c r="C804" s="45">
        <v>39.001842748043</v>
      </c>
      <c r="D804" s="45">
        <v>-94.5681796473225</v>
      </c>
      <c r="E804" s="45" t="s">
        <v>14</v>
      </c>
      <c r="F804" s="45" t="s">
        <v>83</v>
      </c>
      <c r="G804" s="46" t="s">
        <v>67</v>
      </c>
      <c r="H804" s="47" t="s">
        <v>978</v>
      </c>
      <c r="I804" s="48">
        <f t="shared" si="9"/>
        <v>11</v>
      </c>
      <c r="J804" s="40">
        <f t="shared" si="10"/>
        <v>11</v>
      </c>
      <c r="K804" s="59"/>
      <c r="L804" s="4"/>
    </row>
    <row r="805" ht="14.25" customHeight="1">
      <c r="A805" s="44">
        <v>14.0</v>
      </c>
      <c r="B805" s="45">
        <v>39.0</v>
      </c>
      <c r="C805" s="45">
        <v>39.0018427478971</v>
      </c>
      <c r="D805" s="45">
        <v>-94.5679946959799</v>
      </c>
      <c r="E805" s="45" t="s">
        <v>14</v>
      </c>
      <c r="F805" s="45" t="s">
        <v>83</v>
      </c>
      <c r="G805" s="46" t="s">
        <v>188</v>
      </c>
      <c r="H805" s="47" t="s">
        <v>979</v>
      </c>
      <c r="I805" s="48">
        <f t="shared" si="9"/>
        <v>193</v>
      </c>
      <c r="J805" s="40">
        <f t="shared" si="10"/>
        <v>193</v>
      </c>
      <c r="K805" s="56" t="s">
        <v>40</v>
      </c>
      <c r="L805" s="4"/>
    </row>
    <row r="806" ht="14.25" customHeight="1">
      <c r="A806" s="44">
        <v>14.0</v>
      </c>
      <c r="B806" s="45">
        <v>40.0</v>
      </c>
      <c r="C806" s="45">
        <v>39.0018427477511</v>
      </c>
      <c r="D806" s="45">
        <v>-94.5678097446372</v>
      </c>
      <c r="E806" s="45" t="s">
        <v>14</v>
      </c>
      <c r="F806" s="45" t="s">
        <v>83</v>
      </c>
      <c r="G806" s="46" t="s">
        <v>116</v>
      </c>
      <c r="H806" s="47" t="s">
        <v>980</v>
      </c>
      <c r="I806" s="48">
        <f t="shared" si="9"/>
        <v>3</v>
      </c>
      <c r="J806" s="40">
        <f t="shared" si="10"/>
        <v>3</v>
      </c>
      <c r="K806" s="56">
        <v>1.0</v>
      </c>
      <c r="L806" s="4"/>
    </row>
    <row r="807" ht="14.25" customHeight="1">
      <c r="A807" s="44">
        <v>14.0</v>
      </c>
      <c r="B807" s="45">
        <v>41.0</v>
      </c>
      <c r="C807" s="45">
        <v>39.0018427476051</v>
      </c>
      <c r="D807" s="45">
        <v>-94.5676247932946</v>
      </c>
      <c r="E807" s="45" t="s">
        <v>14</v>
      </c>
      <c r="F807" s="45" t="s">
        <v>83</v>
      </c>
      <c r="G807" s="46" t="s">
        <v>366</v>
      </c>
      <c r="H807" s="47" t="s">
        <v>981</v>
      </c>
      <c r="I807" s="48">
        <f t="shared" si="9"/>
        <v>193</v>
      </c>
      <c r="J807" s="40">
        <f t="shared" si="10"/>
        <v>193</v>
      </c>
      <c r="K807" s="49">
        <v>43110.0</v>
      </c>
      <c r="L807" s="4"/>
    </row>
    <row r="808" ht="14.25" customHeight="1">
      <c r="A808" s="44">
        <v>14.0</v>
      </c>
      <c r="B808" s="45">
        <v>42.0</v>
      </c>
      <c r="C808" s="45">
        <v>39.0018427474591</v>
      </c>
      <c r="D808" s="45">
        <v>-94.567439841952</v>
      </c>
      <c r="E808" s="45" t="s">
        <v>14</v>
      </c>
      <c r="F808" s="45" t="s">
        <v>83</v>
      </c>
      <c r="G808" s="46" t="s">
        <v>982</v>
      </c>
      <c r="H808" s="47" t="s">
        <v>983</v>
      </c>
      <c r="I808" s="48">
        <f t="shared" si="9"/>
        <v>2</v>
      </c>
      <c r="J808" s="40">
        <f t="shared" si="10"/>
        <v>2</v>
      </c>
      <c r="K808" s="59"/>
      <c r="L808" s="4"/>
    </row>
    <row r="809" ht="14.25" customHeight="1">
      <c r="A809" s="44">
        <v>14.0</v>
      </c>
      <c r="B809" s="45">
        <v>43.0</v>
      </c>
      <c r="C809" s="45">
        <v>39.0018427473131</v>
      </c>
      <c r="D809" s="45">
        <v>-94.5672548906094</v>
      </c>
      <c r="E809" s="45" t="s">
        <v>14</v>
      </c>
      <c r="F809" s="45" t="s">
        <v>83</v>
      </c>
      <c r="G809" s="46" t="s">
        <v>984</v>
      </c>
      <c r="H809" s="47" t="s">
        <v>985</v>
      </c>
      <c r="I809" s="48">
        <f t="shared" si="9"/>
        <v>1</v>
      </c>
      <c r="J809" s="40">
        <f t="shared" si="10"/>
        <v>1</v>
      </c>
      <c r="K809" s="59"/>
      <c r="L809" s="4"/>
    </row>
    <row r="810" ht="14.25" customHeight="1">
      <c r="A810" s="44">
        <v>14.0</v>
      </c>
      <c r="B810" s="45">
        <v>44.0</v>
      </c>
      <c r="C810" s="45">
        <v>39.0018427471671</v>
      </c>
      <c r="D810" s="45">
        <v>-94.5670699392668</v>
      </c>
      <c r="E810" s="45" t="s">
        <v>14</v>
      </c>
      <c r="F810" s="45" t="s">
        <v>83</v>
      </c>
      <c r="G810" s="46" t="s">
        <v>188</v>
      </c>
      <c r="H810" s="47" t="s">
        <v>986</v>
      </c>
      <c r="I810" s="48">
        <f t="shared" si="9"/>
        <v>193</v>
      </c>
      <c r="J810" s="40">
        <f t="shared" si="10"/>
        <v>193</v>
      </c>
      <c r="K810" s="56" t="s">
        <v>40</v>
      </c>
      <c r="L810" s="4"/>
    </row>
    <row r="811" ht="14.25" customHeight="1">
      <c r="A811" s="44">
        <v>14.0</v>
      </c>
      <c r="B811" s="45">
        <v>45.0</v>
      </c>
      <c r="C811" s="45">
        <v>39.0018427470211</v>
      </c>
      <c r="D811" s="45">
        <v>-94.5668849879242</v>
      </c>
      <c r="E811" s="45" t="s">
        <v>14</v>
      </c>
      <c r="F811" s="45" t="s">
        <v>83</v>
      </c>
      <c r="G811" s="46" t="s">
        <v>366</v>
      </c>
      <c r="H811" s="47" t="s">
        <v>987</v>
      </c>
      <c r="I811" s="48">
        <f t="shared" si="9"/>
        <v>193</v>
      </c>
      <c r="J811" s="40">
        <f t="shared" si="10"/>
        <v>193</v>
      </c>
      <c r="K811" s="49">
        <v>43110.0</v>
      </c>
      <c r="L811" s="4"/>
    </row>
    <row r="812" ht="14.25" customHeight="1">
      <c r="A812" s="44">
        <v>14.0</v>
      </c>
      <c r="B812" s="45">
        <v>46.0</v>
      </c>
      <c r="C812" s="45">
        <v>39.0018427468751</v>
      </c>
      <c r="D812" s="45">
        <v>-94.5667000365816</v>
      </c>
      <c r="E812" s="45" t="s">
        <v>14</v>
      </c>
      <c r="F812" s="45" t="s">
        <v>83</v>
      </c>
      <c r="G812" s="46" t="s">
        <v>988</v>
      </c>
      <c r="H812" s="47" t="s">
        <v>989</v>
      </c>
      <c r="I812" s="48">
        <f t="shared" si="9"/>
        <v>1</v>
      </c>
      <c r="J812" s="40">
        <f t="shared" si="10"/>
        <v>1</v>
      </c>
      <c r="K812" s="59"/>
      <c r="L812" s="4"/>
    </row>
    <row r="813" ht="14.25" customHeight="1">
      <c r="A813" s="44">
        <v>14.0</v>
      </c>
      <c r="B813" s="45">
        <v>47.0</v>
      </c>
      <c r="C813" s="45">
        <v>39.0018427467291</v>
      </c>
      <c r="D813" s="45">
        <v>-94.566515085239</v>
      </c>
      <c r="E813" s="45" t="s">
        <v>14</v>
      </c>
      <c r="F813" s="45" t="s">
        <v>83</v>
      </c>
      <c r="G813" s="46" t="s">
        <v>990</v>
      </c>
      <c r="H813" s="47" t="s">
        <v>991</v>
      </c>
      <c r="I813" s="48">
        <f t="shared" si="9"/>
        <v>1</v>
      </c>
      <c r="J813" s="40">
        <f t="shared" si="10"/>
        <v>1</v>
      </c>
      <c r="K813" s="59"/>
      <c r="L813" s="4"/>
    </row>
    <row r="814" ht="14.25" customHeight="1">
      <c r="A814" s="44">
        <v>14.0</v>
      </c>
      <c r="B814" s="45">
        <v>48.0</v>
      </c>
      <c r="C814" s="45">
        <v>39.0018427465831</v>
      </c>
      <c r="D814" s="45">
        <v>-94.5663301338964</v>
      </c>
      <c r="E814" s="45" t="s">
        <v>14</v>
      </c>
      <c r="F814" s="45" t="s">
        <v>83</v>
      </c>
      <c r="G814" s="46" t="s">
        <v>188</v>
      </c>
      <c r="H814" s="47" t="s">
        <v>992</v>
      </c>
      <c r="I814" s="48">
        <f t="shared" si="9"/>
        <v>193</v>
      </c>
      <c r="J814" s="40">
        <f t="shared" si="10"/>
        <v>193</v>
      </c>
      <c r="K814" s="56" t="s">
        <v>40</v>
      </c>
      <c r="L814" s="4"/>
    </row>
    <row r="815" ht="14.25" customHeight="1">
      <c r="A815" s="44">
        <v>14.0</v>
      </c>
      <c r="B815" s="45">
        <v>49.0</v>
      </c>
      <c r="C815" s="45">
        <v>39.0018427464371</v>
      </c>
      <c r="D815" s="45">
        <v>-94.5661451825539</v>
      </c>
      <c r="E815" s="45" t="s">
        <v>14</v>
      </c>
      <c r="F815" s="45" t="s">
        <v>83</v>
      </c>
      <c r="G815" s="46" t="s">
        <v>993</v>
      </c>
      <c r="H815" s="47" t="s">
        <v>994</v>
      </c>
      <c r="I815" s="48">
        <f t="shared" si="9"/>
        <v>3</v>
      </c>
      <c r="J815" s="40">
        <f t="shared" si="10"/>
        <v>3</v>
      </c>
      <c r="K815" s="56">
        <v>1.0</v>
      </c>
      <c r="L815" s="4"/>
    </row>
    <row r="816" ht="14.25" customHeight="1">
      <c r="A816" s="44">
        <v>14.0</v>
      </c>
      <c r="B816" s="45">
        <v>50.0</v>
      </c>
      <c r="C816" s="45">
        <v>39.0018427462911</v>
      </c>
      <c r="D816" s="45">
        <v>-94.5659602312113</v>
      </c>
      <c r="E816" s="45" t="s">
        <v>14</v>
      </c>
      <c r="F816" s="45" t="s">
        <v>83</v>
      </c>
      <c r="G816" s="46" t="s">
        <v>366</v>
      </c>
      <c r="H816" s="47" t="s">
        <v>995</v>
      </c>
      <c r="I816" s="48">
        <f t="shared" si="9"/>
        <v>193</v>
      </c>
      <c r="J816" s="40">
        <f t="shared" si="10"/>
        <v>193</v>
      </c>
      <c r="K816" s="49">
        <v>43110.0</v>
      </c>
      <c r="L816" s="4"/>
    </row>
    <row r="817" ht="14.25" customHeight="1">
      <c r="A817" s="44">
        <v>14.0</v>
      </c>
      <c r="B817" s="45">
        <v>51.0</v>
      </c>
      <c r="C817" s="45">
        <v>39.0018427461451</v>
      </c>
      <c r="D817" s="45">
        <v>-94.5657752798687</v>
      </c>
      <c r="E817" s="45" t="s">
        <v>14</v>
      </c>
      <c r="F817" s="45" t="s">
        <v>83</v>
      </c>
      <c r="G817" s="46" t="s">
        <v>996</v>
      </c>
      <c r="H817" s="60" t="s">
        <v>997</v>
      </c>
      <c r="I817" s="48">
        <f t="shared" si="9"/>
        <v>1</v>
      </c>
      <c r="J817" s="40">
        <f t="shared" si="10"/>
        <v>1</v>
      </c>
      <c r="K817" s="59"/>
      <c r="L817" s="4"/>
    </row>
    <row r="818" ht="14.25" customHeight="1">
      <c r="A818" s="44">
        <v>14.0</v>
      </c>
      <c r="B818" s="45">
        <v>52.0</v>
      </c>
      <c r="C818" s="45">
        <v>39.0018427459991</v>
      </c>
      <c r="D818" s="45">
        <v>-94.5655903285261</v>
      </c>
      <c r="E818" s="45" t="s">
        <v>14</v>
      </c>
      <c r="F818" s="45" t="s">
        <v>83</v>
      </c>
      <c r="G818" s="46" t="s">
        <v>188</v>
      </c>
      <c r="H818" s="47" t="s">
        <v>998</v>
      </c>
      <c r="I818" s="48">
        <f t="shared" si="9"/>
        <v>193</v>
      </c>
      <c r="J818" s="40">
        <f t="shared" si="10"/>
        <v>193</v>
      </c>
      <c r="K818" s="63" t="s">
        <v>999</v>
      </c>
      <c r="L818" s="4"/>
    </row>
    <row r="819" ht="14.25" customHeight="1">
      <c r="A819" s="44">
        <v>14.0</v>
      </c>
      <c r="B819" s="45">
        <v>53.0</v>
      </c>
      <c r="C819" s="45">
        <v>39.0018427458531</v>
      </c>
      <c r="D819" s="45">
        <v>-94.5654053771835</v>
      </c>
      <c r="E819" s="45" t="s">
        <v>14</v>
      </c>
      <c r="F819" s="45" t="s">
        <v>83</v>
      </c>
      <c r="G819" s="46" t="s">
        <v>366</v>
      </c>
      <c r="H819" s="47" t="s">
        <v>1000</v>
      </c>
      <c r="I819" s="48">
        <f t="shared" si="9"/>
        <v>193</v>
      </c>
      <c r="J819" s="40">
        <f t="shared" si="10"/>
        <v>193</v>
      </c>
      <c r="K819" s="49">
        <v>43110.0</v>
      </c>
      <c r="L819" s="4"/>
    </row>
    <row r="820" ht="14.25" customHeight="1">
      <c r="A820" s="44">
        <v>14.0</v>
      </c>
      <c r="B820" s="45">
        <v>54.0</v>
      </c>
      <c r="C820" s="45">
        <v>39.0018427457071</v>
      </c>
      <c r="D820" s="45">
        <v>-94.5652204258408</v>
      </c>
      <c r="E820" s="45" t="s">
        <v>14</v>
      </c>
      <c r="F820" s="45" t="s">
        <v>83</v>
      </c>
      <c r="G820" s="46" t="s">
        <v>1001</v>
      </c>
      <c r="H820" s="47" t="s">
        <v>1002</v>
      </c>
      <c r="I820" s="48">
        <f t="shared" si="9"/>
        <v>2</v>
      </c>
      <c r="J820" s="40">
        <f t="shared" si="10"/>
        <v>2</v>
      </c>
      <c r="K820" s="59"/>
      <c r="L820" s="4"/>
    </row>
    <row r="821" ht="14.25" customHeight="1">
      <c r="A821" s="44">
        <v>14.0</v>
      </c>
      <c r="B821" s="45">
        <v>55.0</v>
      </c>
      <c r="C821" s="45">
        <v>39.0018427455611</v>
      </c>
      <c r="D821" s="45">
        <v>-94.5650354744982</v>
      </c>
      <c r="E821" s="45" t="s">
        <v>14</v>
      </c>
      <c r="F821" s="45" t="s">
        <v>83</v>
      </c>
      <c r="G821" s="46" t="s">
        <v>188</v>
      </c>
      <c r="H821" s="47" t="s">
        <v>1003</v>
      </c>
      <c r="I821" s="48">
        <f t="shared" si="9"/>
        <v>193</v>
      </c>
      <c r="J821" s="40">
        <f t="shared" si="10"/>
        <v>193</v>
      </c>
      <c r="K821" s="63" t="s">
        <v>999</v>
      </c>
      <c r="L821" s="4"/>
    </row>
    <row r="822" ht="14.25" customHeight="1">
      <c r="A822" s="44">
        <v>14.0</v>
      </c>
      <c r="B822" s="45">
        <v>56.0</v>
      </c>
      <c r="C822" s="45">
        <v>39.0018427454151</v>
      </c>
      <c r="D822" s="45">
        <v>-94.5648505231556</v>
      </c>
      <c r="E822" s="45" t="s">
        <v>14</v>
      </c>
      <c r="F822" s="45" t="s">
        <v>83</v>
      </c>
      <c r="G822" s="46" t="s">
        <v>366</v>
      </c>
      <c r="H822" s="47" t="s">
        <v>1004</v>
      </c>
      <c r="I822" s="48">
        <f t="shared" si="9"/>
        <v>193</v>
      </c>
      <c r="J822" s="40">
        <f t="shared" si="10"/>
        <v>193</v>
      </c>
      <c r="K822" s="49">
        <v>43110.0</v>
      </c>
      <c r="L822" s="4"/>
    </row>
    <row r="823" ht="14.25" customHeight="1">
      <c r="A823" s="44">
        <v>14.0</v>
      </c>
      <c r="B823" s="45">
        <v>57.0</v>
      </c>
      <c r="C823" s="45">
        <v>39.0018427452691</v>
      </c>
      <c r="D823" s="45">
        <v>-94.5646655718129</v>
      </c>
      <c r="E823" s="45" t="s">
        <v>14</v>
      </c>
      <c r="F823" s="45" t="s">
        <v>83</v>
      </c>
      <c r="G823" s="46" t="s">
        <v>1005</v>
      </c>
      <c r="H823" s="47" t="s">
        <v>1006</v>
      </c>
      <c r="I823" s="48">
        <f t="shared" si="9"/>
        <v>2</v>
      </c>
      <c r="J823" s="40">
        <f t="shared" si="10"/>
        <v>2</v>
      </c>
      <c r="K823" s="59"/>
      <c r="L823" s="4"/>
    </row>
    <row r="824" ht="14.25" customHeight="1">
      <c r="A824" s="44">
        <v>14.0</v>
      </c>
      <c r="B824" s="45">
        <v>58.0</v>
      </c>
      <c r="C824" s="45">
        <v>39.0018427451231</v>
      </c>
      <c r="D824" s="45">
        <v>-94.5644806204703</v>
      </c>
      <c r="E824" s="45" t="s">
        <v>14</v>
      </c>
      <c r="F824" s="45" t="s">
        <v>83</v>
      </c>
      <c r="G824" s="46" t="s">
        <v>1007</v>
      </c>
      <c r="H824" s="47" t="s">
        <v>1008</v>
      </c>
      <c r="I824" s="48">
        <f t="shared" si="9"/>
        <v>1</v>
      </c>
      <c r="J824" s="40">
        <f t="shared" si="10"/>
        <v>1</v>
      </c>
      <c r="K824" s="59"/>
      <c r="L824" s="4"/>
    </row>
    <row r="825" ht="14.25" customHeight="1">
      <c r="A825" s="44">
        <v>15.0</v>
      </c>
      <c r="B825" s="45">
        <v>1.0</v>
      </c>
      <c r="C825" s="45">
        <v>39.0016990229994</v>
      </c>
      <c r="D825" s="45">
        <v>-94.5750228477519</v>
      </c>
      <c r="E825" s="45" t="s">
        <v>18</v>
      </c>
      <c r="F825" s="45" t="s">
        <v>37</v>
      </c>
      <c r="G825" s="46" t="s">
        <v>43</v>
      </c>
      <c r="H825" s="47" t="s">
        <v>1009</v>
      </c>
      <c r="I825" s="48">
        <f t="shared" si="9"/>
        <v>94</v>
      </c>
      <c r="J825" s="40">
        <f t="shared" si="10"/>
        <v>94</v>
      </c>
      <c r="K825" s="49">
        <v>43110.0</v>
      </c>
      <c r="L825" s="4"/>
    </row>
    <row r="826" ht="14.25" customHeight="1">
      <c r="A826" s="44">
        <v>15.0</v>
      </c>
      <c r="B826" s="45">
        <v>2.0</v>
      </c>
      <c r="C826" s="45">
        <v>39.0016990228534</v>
      </c>
      <c r="D826" s="45">
        <v>-94.574837896785</v>
      </c>
      <c r="E826" s="45" t="s">
        <v>18</v>
      </c>
      <c r="F826" s="45" t="s">
        <v>37</v>
      </c>
      <c r="G826" s="46" t="s">
        <v>720</v>
      </c>
      <c r="H826" s="47" t="s">
        <v>1010</v>
      </c>
      <c r="I826" s="48">
        <f t="shared" si="9"/>
        <v>4</v>
      </c>
      <c r="J826" s="40">
        <f t="shared" si="10"/>
        <v>4</v>
      </c>
      <c r="K826" s="49">
        <v>43102.0</v>
      </c>
      <c r="L826" s="4"/>
    </row>
    <row r="827" ht="14.25" customHeight="1">
      <c r="A827" s="44">
        <v>15.0</v>
      </c>
      <c r="B827" s="45">
        <v>3.0</v>
      </c>
      <c r="C827" s="45">
        <v>39.0016990227074</v>
      </c>
      <c r="D827" s="45">
        <v>-94.5746529458181</v>
      </c>
      <c r="E827" s="45" t="s">
        <v>16</v>
      </c>
      <c r="F827" s="45" t="s">
        <v>204</v>
      </c>
      <c r="G827" s="46" t="s">
        <v>177</v>
      </c>
      <c r="H827" s="47" t="s">
        <v>1011</v>
      </c>
      <c r="I827" s="48">
        <f t="shared" si="9"/>
        <v>60</v>
      </c>
      <c r="J827" s="40">
        <f t="shared" si="10"/>
        <v>60</v>
      </c>
      <c r="K827" s="49">
        <v>43109.0</v>
      </c>
      <c r="L827" s="4"/>
    </row>
    <row r="828" ht="14.25" customHeight="1">
      <c r="A828" s="44">
        <v>15.0</v>
      </c>
      <c r="B828" s="45">
        <v>4.0</v>
      </c>
      <c r="C828" s="45">
        <v>39.0016990225614</v>
      </c>
      <c r="D828" s="45">
        <v>-94.5744679948512</v>
      </c>
      <c r="E828" s="45" t="s">
        <v>18</v>
      </c>
      <c r="F828" s="45" t="s">
        <v>37</v>
      </c>
      <c r="G828" s="46" t="s">
        <v>227</v>
      </c>
      <c r="H828" s="47" t="s">
        <v>1012</v>
      </c>
      <c r="I828" s="48">
        <f t="shared" si="9"/>
        <v>11</v>
      </c>
      <c r="J828" s="40">
        <f t="shared" si="10"/>
        <v>11</v>
      </c>
      <c r="K828" s="59"/>
      <c r="L828" s="4"/>
    </row>
    <row r="829" ht="14.25" customHeight="1">
      <c r="A829" s="44">
        <v>15.0</v>
      </c>
      <c r="B829" s="45">
        <v>5.0</v>
      </c>
      <c r="C829" s="45">
        <v>39.0016990224154</v>
      </c>
      <c r="D829" s="45">
        <v>-94.5742830438843</v>
      </c>
      <c r="E829" s="45" t="s">
        <v>18</v>
      </c>
      <c r="F829" s="45" t="s">
        <v>37</v>
      </c>
      <c r="G829" s="46" t="s">
        <v>720</v>
      </c>
      <c r="H829" s="47" t="s">
        <v>1013</v>
      </c>
      <c r="I829" s="48">
        <f t="shared" si="9"/>
        <v>4</v>
      </c>
      <c r="J829" s="40">
        <f t="shared" si="10"/>
        <v>4</v>
      </c>
      <c r="K829" s="49">
        <v>43102.0</v>
      </c>
      <c r="L829" s="4"/>
    </row>
    <row r="830" ht="14.25" customHeight="1">
      <c r="A830" s="44">
        <v>15.0</v>
      </c>
      <c r="B830" s="45">
        <v>6.0</v>
      </c>
      <c r="C830" s="45">
        <v>39.0016990222694</v>
      </c>
      <c r="D830" s="45">
        <v>-94.5740980929173</v>
      </c>
      <c r="E830" s="45" t="s">
        <v>18</v>
      </c>
      <c r="F830" s="45" t="s">
        <v>37</v>
      </c>
      <c r="G830" s="46" t="s">
        <v>524</v>
      </c>
      <c r="H830" s="47" t="s">
        <v>1014</v>
      </c>
      <c r="I830" s="48">
        <f t="shared" si="9"/>
        <v>55</v>
      </c>
      <c r="J830" s="40">
        <f t="shared" si="10"/>
        <v>55</v>
      </c>
      <c r="K830" s="59"/>
      <c r="L830" s="4"/>
    </row>
    <row r="831" ht="14.25" customHeight="1">
      <c r="A831" s="44">
        <v>15.0</v>
      </c>
      <c r="B831" s="45">
        <v>7.0</v>
      </c>
      <c r="C831" s="45">
        <v>39.0016990221234</v>
      </c>
      <c r="D831" s="45">
        <v>-94.5739131419504</v>
      </c>
      <c r="E831" s="45" t="s">
        <v>16</v>
      </c>
      <c r="F831" s="45" t="s">
        <v>204</v>
      </c>
      <c r="G831" s="46" t="s">
        <v>227</v>
      </c>
      <c r="H831" s="47" t="s">
        <v>1015</v>
      </c>
      <c r="I831" s="48">
        <f t="shared" si="9"/>
        <v>11</v>
      </c>
      <c r="J831" s="40">
        <f t="shared" si="10"/>
        <v>11</v>
      </c>
      <c r="K831" s="59"/>
      <c r="L831" s="4"/>
    </row>
    <row r="832" ht="14.25" customHeight="1">
      <c r="A832" s="44">
        <v>15.0</v>
      </c>
      <c r="B832" s="45">
        <v>8.0</v>
      </c>
      <c r="C832" s="45">
        <v>39.0016990219775</v>
      </c>
      <c r="D832" s="45">
        <v>-94.5737281909835</v>
      </c>
      <c r="E832" s="45" t="s">
        <v>18</v>
      </c>
      <c r="F832" s="45" t="s">
        <v>37</v>
      </c>
      <c r="G832" s="46" t="s">
        <v>554</v>
      </c>
      <c r="H832" s="47" t="s">
        <v>1016</v>
      </c>
      <c r="I832" s="48">
        <f t="shared" si="9"/>
        <v>36</v>
      </c>
      <c r="J832" s="40">
        <f t="shared" si="10"/>
        <v>36</v>
      </c>
      <c r="K832" s="49">
        <v>43105.0</v>
      </c>
      <c r="L832" s="4"/>
    </row>
    <row r="833" ht="14.25" customHeight="1">
      <c r="A833" s="44">
        <v>15.0</v>
      </c>
      <c r="B833" s="45">
        <v>9.0</v>
      </c>
      <c r="C833" s="45">
        <v>39.0016990218315</v>
      </c>
      <c r="D833" s="45">
        <v>-94.5735432400166</v>
      </c>
      <c r="E833" s="45" t="s">
        <v>18</v>
      </c>
      <c r="F833" s="45" t="s">
        <v>37</v>
      </c>
      <c r="G833" s="46" t="s">
        <v>480</v>
      </c>
      <c r="H833" s="47" t="s">
        <v>1017</v>
      </c>
      <c r="I833" s="48">
        <f t="shared" si="9"/>
        <v>106</v>
      </c>
      <c r="J833" s="40">
        <f t="shared" si="10"/>
        <v>106</v>
      </c>
      <c r="K833" s="58">
        <v>30.0</v>
      </c>
      <c r="L833" s="4"/>
    </row>
    <row r="834" ht="14.25" customHeight="1">
      <c r="A834" s="44">
        <v>15.0</v>
      </c>
      <c r="B834" s="45">
        <v>10.0</v>
      </c>
      <c r="C834" s="45">
        <v>39.0016990216855</v>
      </c>
      <c r="D834" s="45">
        <v>-94.5733582890497</v>
      </c>
      <c r="E834" s="45" t="s">
        <v>18</v>
      </c>
      <c r="F834" s="45" t="s">
        <v>37</v>
      </c>
      <c r="G834" s="46" t="s">
        <v>227</v>
      </c>
      <c r="H834" s="47" t="s">
        <v>1018</v>
      </c>
      <c r="I834" s="48">
        <f t="shared" si="9"/>
        <v>11</v>
      </c>
      <c r="J834" s="40">
        <f t="shared" si="10"/>
        <v>11</v>
      </c>
      <c r="K834" s="59"/>
      <c r="L834" s="4"/>
    </row>
    <row r="835" ht="14.25" customHeight="1">
      <c r="A835" s="44">
        <v>15.0</v>
      </c>
      <c r="B835" s="45">
        <v>11.0</v>
      </c>
      <c r="C835" s="45">
        <v>39.0016990215395</v>
      </c>
      <c r="D835" s="45">
        <v>-94.5731733380828</v>
      </c>
      <c r="E835" s="45" t="s">
        <v>16</v>
      </c>
      <c r="F835" s="45" t="s">
        <v>204</v>
      </c>
      <c r="G835" s="46" t="s">
        <v>351</v>
      </c>
      <c r="H835" s="47" t="s">
        <v>1019</v>
      </c>
      <c r="I835" s="48">
        <f t="shared" si="9"/>
        <v>2</v>
      </c>
      <c r="J835" s="40">
        <f t="shared" si="10"/>
        <v>2</v>
      </c>
      <c r="K835" s="59"/>
      <c r="L835" s="30"/>
    </row>
    <row r="836" ht="14.25" customHeight="1">
      <c r="A836" s="44">
        <v>15.0</v>
      </c>
      <c r="B836" s="45">
        <v>12.0</v>
      </c>
      <c r="C836" s="45">
        <v>39.0016990213935</v>
      </c>
      <c r="D836" s="45">
        <v>-94.5729883871159</v>
      </c>
      <c r="E836" s="45" t="s">
        <v>18</v>
      </c>
      <c r="F836" s="45" t="s">
        <v>37</v>
      </c>
      <c r="G836" s="46" t="s">
        <v>480</v>
      </c>
      <c r="H836" s="47" t="s">
        <v>1020</v>
      </c>
      <c r="I836" s="48">
        <f t="shared" si="9"/>
        <v>106</v>
      </c>
      <c r="J836" s="40">
        <f t="shared" si="10"/>
        <v>106</v>
      </c>
      <c r="K836" s="58">
        <v>30.0</v>
      </c>
      <c r="L836" s="4"/>
    </row>
    <row r="837" ht="14.25" customHeight="1">
      <c r="A837" s="44">
        <v>15.0</v>
      </c>
      <c r="B837" s="45">
        <v>13.0</v>
      </c>
      <c r="C837" s="45">
        <v>39.0016990212475</v>
      </c>
      <c r="D837" s="45">
        <v>-94.572803436149</v>
      </c>
      <c r="E837" s="45" t="s">
        <v>18</v>
      </c>
      <c r="F837" s="45" t="s">
        <v>37</v>
      </c>
      <c r="G837" s="46" t="s">
        <v>227</v>
      </c>
      <c r="H837" s="47" t="s">
        <v>1021</v>
      </c>
      <c r="I837" s="48">
        <f t="shared" si="9"/>
        <v>11</v>
      </c>
      <c r="J837" s="40">
        <f t="shared" si="10"/>
        <v>11</v>
      </c>
      <c r="K837" s="59"/>
      <c r="L837" s="4"/>
    </row>
    <row r="838" ht="14.25" customHeight="1">
      <c r="A838" s="44">
        <v>15.0</v>
      </c>
      <c r="B838" s="45">
        <v>14.0</v>
      </c>
      <c r="C838" s="45">
        <v>39.0016990211015</v>
      </c>
      <c r="D838" s="45">
        <v>-94.572618485182</v>
      </c>
      <c r="E838" s="45" t="s">
        <v>18</v>
      </c>
      <c r="F838" s="45" t="s">
        <v>37</v>
      </c>
      <c r="G838" s="46" t="s">
        <v>554</v>
      </c>
      <c r="H838" s="47" t="s">
        <v>1022</v>
      </c>
      <c r="I838" s="48">
        <f t="shared" si="9"/>
        <v>36</v>
      </c>
      <c r="J838" s="40">
        <f t="shared" si="10"/>
        <v>36</v>
      </c>
      <c r="K838" s="49">
        <v>43105.0</v>
      </c>
      <c r="L838" s="4"/>
    </row>
    <row r="839" ht="14.25" customHeight="1">
      <c r="A839" s="44">
        <v>15.0</v>
      </c>
      <c r="B839" s="45">
        <v>15.0</v>
      </c>
      <c r="C839" s="45">
        <v>39.0016990209555</v>
      </c>
      <c r="D839" s="45">
        <v>-94.5724335342151</v>
      </c>
      <c r="E839" s="45" t="s">
        <v>16</v>
      </c>
      <c r="F839" s="45" t="s">
        <v>204</v>
      </c>
      <c r="G839" s="46" t="s">
        <v>480</v>
      </c>
      <c r="H839" s="47" t="s">
        <v>1023</v>
      </c>
      <c r="I839" s="48">
        <f t="shared" si="9"/>
        <v>106</v>
      </c>
      <c r="J839" s="40">
        <f t="shared" si="10"/>
        <v>106</v>
      </c>
      <c r="K839" s="58">
        <v>30.0</v>
      </c>
      <c r="L839" s="4"/>
    </row>
    <row r="840" ht="14.25" customHeight="1">
      <c r="A840" s="44">
        <v>15.0</v>
      </c>
      <c r="B840" s="45">
        <v>16.0</v>
      </c>
      <c r="C840" s="45">
        <v>39.0016990208095</v>
      </c>
      <c r="D840" s="45">
        <v>-94.5722485832482</v>
      </c>
      <c r="E840" s="45" t="s">
        <v>18</v>
      </c>
      <c r="F840" s="45" t="s">
        <v>37</v>
      </c>
      <c r="G840" s="46" t="s">
        <v>177</v>
      </c>
      <c r="H840" s="47" t="s">
        <v>1024</v>
      </c>
      <c r="I840" s="48">
        <f t="shared" si="9"/>
        <v>60</v>
      </c>
      <c r="J840" s="40">
        <f t="shared" si="10"/>
        <v>60</v>
      </c>
      <c r="K840" s="49">
        <v>43109.0</v>
      </c>
      <c r="L840" s="4"/>
    </row>
    <row r="841" ht="14.25" customHeight="1">
      <c r="A841" s="44">
        <v>15.0</v>
      </c>
      <c r="B841" s="45">
        <v>17.0</v>
      </c>
      <c r="C841" s="45">
        <v>39.0016990206635</v>
      </c>
      <c r="D841" s="45">
        <v>-94.5720636322813</v>
      </c>
      <c r="E841" s="45" t="s">
        <v>18</v>
      </c>
      <c r="F841" s="45" t="s">
        <v>37</v>
      </c>
      <c r="G841" s="46" t="s">
        <v>1025</v>
      </c>
      <c r="H841" s="47" t="s">
        <v>1026</v>
      </c>
      <c r="I841" s="48">
        <f t="shared" si="9"/>
        <v>2</v>
      </c>
      <c r="J841" s="40">
        <f t="shared" si="10"/>
        <v>2</v>
      </c>
      <c r="K841" s="56">
        <v>1.0</v>
      </c>
      <c r="L841" s="4"/>
    </row>
    <row r="842" ht="14.25" customHeight="1">
      <c r="A842" s="44">
        <v>15.0</v>
      </c>
      <c r="B842" s="45">
        <v>18.0</v>
      </c>
      <c r="C842" s="45">
        <v>39.0016990205175</v>
      </c>
      <c r="D842" s="45">
        <v>-94.5718786813144</v>
      </c>
      <c r="E842" s="45" t="s">
        <v>18</v>
      </c>
      <c r="F842" s="45" t="s">
        <v>37</v>
      </c>
      <c r="G842" s="46" t="s">
        <v>480</v>
      </c>
      <c r="H842" s="47" t="s">
        <v>1027</v>
      </c>
      <c r="I842" s="48">
        <f t="shared" si="9"/>
        <v>106</v>
      </c>
      <c r="J842" s="40">
        <f t="shared" si="10"/>
        <v>106</v>
      </c>
      <c r="K842" s="58">
        <v>30.0</v>
      </c>
      <c r="L842" s="4"/>
    </row>
    <row r="843" ht="14.25" customHeight="1">
      <c r="A843" s="44">
        <v>15.0</v>
      </c>
      <c r="B843" s="45">
        <v>19.0</v>
      </c>
      <c r="C843" s="45">
        <v>39.0016990203715</v>
      </c>
      <c r="D843" s="45">
        <v>-94.5716937303475</v>
      </c>
      <c r="E843" s="45" t="s">
        <v>16</v>
      </c>
      <c r="F843" s="45" t="s">
        <v>204</v>
      </c>
      <c r="G843" s="46" t="s">
        <v>524</v>
      </c>
      <c r="H843" s="47" t="s">
        <v>1028</v>
      </c>
      <c r="I843" s="48">
        <f t="shared" si="9"/>
        <v>55</v>
      </c>
      <c r="J843" s="40">
        <f t="shared" si="10"/>
        <v>55</v>
      </c>
      <c r="K843" s="59"/>
      <c r="L843" s="4"/>
    </row>
    <row r="844" ht="14.25" customHeight="1">
      <c r="A844" s="44">
        <v>15.0</v>
      </c>
      <c r="B844" s="45">
        <v>20.0</v>
      </c>
      <c r="C844" s="45">
        <v>39.0016990202255</v>
      </c>
      <c r="D844" s="45">
        <v>-94.5715087793806</v>
      </c>
      <c r="E844" s="45" t="s">
        <v>18</v>
      </c>
      <c r="F844" s="45" t="s">
        <v>37</v>
      </c>
      <c r="G844" s="46" t="s">
        <v>1029</v>
      </c>
      <c r="H844" s="47" t="s">
        <v>1030</v>
      </c>
      <c r="I844" s="48">
        <f t="shared" si="9"/>
        <v>4</v>
      </c>
      <c r="J844" s="40">
        <f t="shared" si="10"/>
        <v>4</v>
      </c>
      <c r="K844" s="49">
        <v>43102.0</v>
      </c>
      <c r="L844" s="4"/>
    </row>
    <row r="845" ht="14.25" customHeight="1">
      <c r="A845" s="44">
        <v>15.0</v>
      </c>
      <c r="B845" s="45">
        <v>21.0</v>
      </c>
      <c r="C845" s="45">
        <v>39.0016990200795</v>
      </c>
      <c r="D845" s="45">
        <v>-94.5713238284137</v>
      </c>
      <c r="E845" s="45" t="s">
        <v>18</v>
      </c>
      <c r="F845" s="45" t="s">
        <v>37</v>
      </c>
      <c r="G845" s="46" t="s">
        <v>480</v>
      </c>
      <c r="H845" s="47" t="s">
        <v>1031</v>
      </c>
      <c r="I845" s="48">
        <f t="shared" si="9"/>
        <v>106</v>
      </c>
      <c r="J845" s="40">
        <f t="shared" si="10"/>
        <v>106</v>
      </c>
      <c r="K845" s="58">
        <v>30.0</v>
      </c>
      <c r="L845" s="4"/>
    </row>
    <row r="846" ht="14.25" customHeight="1">
      <c r="A846" s="44">
        <v>15.0</v>
      </c>
      <c r="B846" s="45">
        <v>22.0</v>
      </c>
      <c r="C846" s="45">
        <v>39.0016990199335</v>
      </c>
      <c r="D846" s="45">
        <v>-94.5711388774468</v>
      </c>
      <c r="E846" s="45" t="s">
        <v>18</v>
      </c>
      <c r="F846" s="45" t="s">
        <v>37</v>
      </c>
      <c r="G846" s="46" t="s">
        <v>524</v>
      </c>
      <c r="H846" s="47" t="s">
        <v>1032</v>
      </c>
      <c r="I846" s="48">
        <f t="shared" si="9"/>
        <v>55</v>
      </c>
      <c r="J846" s="40">
        <f t="shared" si="10"/>
        <v>55</v>
      </c>
      <c r="K846" s="59"/>
      <c r="L846" s="4"/>
    </row>
    <row r="847" ht="14.25" customHeight="1">
      <c r="A847" s="44">
        <v>15.0</v>
      </c>
      <c r="B847" s="45">
        <v>23.0</v>
      </c>
      <c r="C847" s="45">
        <v>39.0016990197875</v>
      </c>
      <c r="D847" s="45">
        <v>-94.5709539264798</v>
      </c>
      <c r="E847" s="45" t="s">
        <v>16</v>
      </c>
      <c r="F847" s="45" t="s">
        <v>204</v>
      </c>
      <c r="G847" s="46" t="s">
        <v>554</v>
      </c>
      <c r="H847" s="47" t="s">
        <v>1033</v>
      </c>
      <c r="I847" s="48">
        <f t="shared" si="9"/>
        <v>36</v>
      </c>
      <c r="J847" s="40">
        <f t="shared" si="10"/>
        <v>36</v>
      </c>
      <c r="K847" s="49">
        <v>43105.0</v>
      </c>
      <c r="L847" s="4"/>
    </row>
    <row r="848" ht="14.25" customHeight="1">
      <c r="A848" s="44">
        <v>15.0</v>
      </c>
      <c r="B848" s="45">
        <v>24.0</v>
      </c>
      <c r="C848" s="45">
        <v>39.0016990196415</v>
      </c>
      <c r="D848" s="45">
        <v>-94.5707689755129</v>
      </c>
      <c r="E848" s="45" t="s">
        <v>18</v>
      </c>
      <c r="F848" s="45" t="s">
        <v>37</v>
      </c>
      <c r="G848" s="46" t="s">
        <v>480</v>
      </c>
      <c r="H848" s="47" t="s">
        <v>1034</v>
      </c>
      <c r="I848" s="48">
        <f t="shared" si="9"/>
        <v>106</v>
      </c>
      <c r="J848" s="40">
        <f t="shared" si="10"/>
        <v>106</v>
      </c>
      <c r="K848" s="58">
        <v>30.0</v>
      </c>
      <c r="L848" s="4"/>
    </row>
    <row r="849" ht="14.25" customHeight="1">
      <c r="A849" s="44">
        <v>15.0</v>
      </c>
      <c r="B849" s="45">
        <v>25.0</v>
      </c>
      <c r="C849" s="45">
        <v>39.0016990194955</v>
      </c>
      <c r="D849" s="45">
        <v>-94.570584024546</v>
      </c>
      <c r="E849" s="45" t="s">
        <v>18</v>
      </c>
      <c r="F849" s="45" t="s">
        <v>37</v>
      </c>
      <c r="G849" s="46" t="s">
        <v>524</v>
      </c>
      <c r="H849" s="47" t="s">
        <v>1035</v>
      </c>
      <c r="I849" s="48">
        <f t="shared" si="9"/>
        <v>55</v>
      </c>
      <c r="J849" s="40">
        <f t="shared" si="10"/>
        <v>55</v>
      </c>
      <c r="K849" s="59"/>
      <c r="L849" s="4"/>
    </row>
    <row r="850" ht="14.25" customHeight="1">
      <c r="A850" s="44">
        <v>15.0</v>
      </c>
      <c r="B850" s="45">
        <v>26.0</v>
      </c>
      <c r="C850" s="45">
        <v>39.0016990193495</v>
      </c>
      <c r="D850" s="45">
        <v>-94.5703990735791</v>
      </c>
      <c r="E850" s="45" t="s">
        <v>14</v>
      </c>
      <c r="F850" s="45" t="s">
        <v>83</v>
      </c>
      <c r="G850" s="46" t="s">
        <v>1036</v>
      </c>
      <c r="H850" s="47" t="s">
        <v>1037</v>
      </c>
      <c r="I850" s="48">
        <f t="shared" si="9"/>
        <v>20</v>
      </c>
      <c r="J850" s="40">
        <f t="shared" si="10"/>
        <v>20</v>
      </c>
      <c r="K850" s="49">
        <v>43107.0</v>
      </c>
      <c r="L850" s="4"/>
    </row>
    <row r="851" ht="14.25" customHeight="1">
      <c r="A851" s="44">
        <v>15.0</v>
      </c>
      <c r="B851" s="45">
        <v>27.0</v>
      </c>
      <c r="C851" s="45">
        <v>39.0016990192036</v>
      </c>
      <c r="D851" s="45">
        <v>-94.5702141226122</v>
      </c>
      <c r="E851" s="45" t="s">
        <v>14</v>
      </c>
      <c r="F851" s="45" t="s">
        <v>83</v>
      </c>
      <c r="G851" s="46" t="s">
        <v>177</v>
      </c>
      <c r="H851" s="47" t="s">
        <v>1038</v>
      </c>
      <c r="I851" s="48">
        <f t="shared" si="9"/>
        <v>60</v>
      </c>
      <c r="J851" s="40">
        <f t="shared" si="10"/>
        <v>60</v>
      </c>
      <c r="K851" s="49">
        <v>43109.0</v>
      </c>
      <c r="L851" s="4"/>
    </row>
    <row r="852" ht="14.25" customHeight="1">
      <c r="A852" s="44">
        <v>15.0</v>
      </c>
      <c r="B852" s="45">
        <v>28.0</v>
      </c>
      <c r="C852" s="45">
        <v>39.0016990190576</v>
      </c>
      <c r="D852" s="45">
        <v>-94.5700291716453</v>
      </c>
      <c r="E852" s="45" t="s">
        <v>14</v>
      </c>
      <c r="F852" s="45" t="s">
        <v>83</v>
      </c>
      <c r="G852" s="46" t="s">
        <v>524</v>
      </c>
      <c r="H852" s="47" t="s">
        <v>1039</v>
      </c>
      <c r="I852" s="48">
        <f t="shared" si="9"/>
        <v>55</v>
      </c>
      <c r="J852" s="40">
        <f t="shared" si="10"/>
        <v>55</v>
      </c>
      <c r="K852" s="59"/>
      <c r="L852" s="4"/>
    </row>
    <row r="853" ht="14.25" customHeight="1">
      <c r="A853" s="44">
        <v>15.0</v>
      </c>
      <c r="B853" s="45">
        <v>29.0</v>
      </c>
      <c r="C853" s="45">
        <v>39.0016990189116</v>
      </c>
      <c r="D853" s="45">
        <v>-94.5698442206784</v>
      </c>
      <c r="E853" s="45" t="s">
        <v>14</v>
      </c>
      <c r="F853" s="45" t="s">
        <v>83</v>
      </c>
      <c r="G853" s="46" t="s">
        <v>1036</v>
      </c>
      <c r="H853" s="47" t="s">
        <v>1040</v>
      </c>
      <c r="I853" s="48">
        <f t="shared" si="9"/>
        <v>20</v>
      </c>
      <c r="J853" s="40">
        <f t="shared" si="10"/>
        <v>20</v>
      </c>
      <c r="K853" s="49">
        <v>43107.0</v>
      </c>
      <c r="L853" s="4"/>
    </row>
    <row r="854" ht="14.25" customHeight="1">
      <c r="A854" s="44">
        <v>15.0</v>
      </c>
      <c r="B854" s="45">
        <v>30.0</v>
      </c>
      <c r="C854" s="45">
        <v>39.0016990187656</v>
      </c>
      <c r="D854" s="45">
        <v>-94.5696592697115</v>
      </c>
      <c r="E854" s="45" t="s">
        <v>14</v>
      </c>
      <c r="F854" s="45" t="s">
        <v>83</v>
      </c>
      <c r="G854" s="46" t="s">
        <v>480</v>
      </c>
      <c r="H854" s="47" t="s">
        <v>1041</v>
      </c>
      <c r="I854" s="48">
        <f t="shared" si="9"/>
        <v>106</v>
      </c>
      <c r="J854" s="40">
        <f t="shared" si="10"/>
        <v>106</v>
      </c>
      <c r="K854" s="58">
        <v>30.0</v>
      </c>
      <c r="L854" s="4"/>
    </row>
    <row r="855" ht="14.25" customHeight="1">
      <c r="A855" s="44">
        <v>15.0</v>
      </c>
      <c r="B855" s="45">
        <v>31.0</v>
      </c>
      <c r="C855" s="45">
        <v>39.0016990186196</v>
      </c>
      <c r="D855" s="45">
        <v>-94.5694743187446</v>
      </c>
      <c r="E855" s="45" t="s">
        <v>14</v>
      </c>
      <c r="F855" s="45" t="s">
        <v>83</v>
      </c>
      <c r="G855" s="46" t="s">
        <v>524</v>
      </c>
      <c r="H855" s="47" t="s">
        <v>1042</v>
      </c>
      <c r="I855" s="48">
        <f t="shared" si="9"/>
        <v>55</v>
      </c>
      <c r="J855" s="40">
        <f t="shared" si="10"/>
        <v>55</v>
      </c>
      <c r="K855" s="59"/>
      <c r="L855" s="4"/>
    </row>
    <row r="856" ht="14.25" customHeight="1">
      <c r="A856" s="44">
        <v>15.0</v>
      </c>
      <c r="B856" s="45">
        <v>32.0</v>
      </c>
      <c r="C856" s="45">
        <v>39.0016990184736</v>
      </c>
      <c r="D856" s="45">
        <v>-94.5692893677777</v>
      </c>
      <c r="E856" s="45" t="s">
        <v>14</v>
      </c>
      <c r="F856" s="45" t="s">
        <v>83</v>
      </c>
      <c r="G856" s="46" t="s">
        <v>1036</v>
      </c>
      <c r="H856" s="47" t="s">
        <v>1043</v>
      </c>
      <c r="I856" s="48">
        <f t="shared" si="9"/>
        <v>20</v>
      </c>
      <c r="J856" s="40">
        <f t="shared" si="10"/>
        <v>20</v>
      </c>
      <c r="K856" s="49">
        <v>43107.0</v>
      </c>
      <c r="L856" s="4"/>
    </row>
    <row r="857" ht="14.25" customHeight="1">
      <c r="A857" s="44">
        <v>15.0</v>
      </c>
      <c r="B857" s="45">
        <v>33.0</v>
      </c>
      <c r="C857" s="45">
        <v>39.0016990183276</v>
      </c>
      <c r="D857" s="45">
        <v>-94.5691044168108</v>
      </c>
      <c r="E857" s="45" t="s">
        <v>14</v>
      </c>
      <c r="F857" s="45" t="s">
        <v>83</v>
      </c>
      <c r="G857" s="46" t="s">
        <v>480</v>
      </c>
      <c r="H857" s="47" t="s">
        <v>1044</v>
      </c>
      <c r="I857" s="48">
        <f t="shared" si="9"/>
        <v>106</v>
      </c>
      <c r="J857" s="40">
        <f t="shared" si="10"/>
        <v>106</v>
      </c>
      <c r="K857" s="58">
        <v>30.0</v>
      </c>
      <c r="L857" s="4"/>
    </row>
    <row r="858" ht="14.25" customHeight="1">
      <c r="A858" s="44">
        <v>15.0</v>
      </c>
      <c r="B858" s="45">
        <v>34.0</v>
      </c>
      <c r="C858" s="45">
        <v>39.0016990181816</v>
      </c>
      <c r="D858" s="45">
        <v>-94.5689194658439</v>
      </c>
      <c r="E858" s="45" t="s">
        <v>14</v>
      </c>
      <c r="F858" s="45" t="s">
        <v>83</v>
      </c>
      <c r="G858" s="46" t="s">
        <v>524</v>
      </c>
      <c r="H858" s="47" t="s">
        <v>1045</v>
      </c>
      <c r="I858" s="48">
        <f t="shared" si="9"/>
        <v>55</v>
      </c>
      <c r="J858" s="40">
        <f t="shared" si="10"/>
        <v>55</v>
      </c>
      <c r="K858" s="59"/>
      <c r="L858" s="4"/>
    </row>
    <row r="859" ht="14.25" customHeight="1">
      <c r="A859" s="44">
        <v>15.0</v>
      </c>
      <c r="B859" s="45">
        <v>35.0</v>
      </c>
      <c r="C859" s="45">
        <v>39.0016990180356</v>
      </c>
      <c r="D859" s="45">
        <v>-94.568734514877</v>
      </c>
      <c r="E859" s="45" t="s">
        <v>14</v>
      </c>
      <c r="F859" s="45" t="s">
        <v>83</v>
      </c>
      <c r="G859" s="46" t="s">
        <v>1036</v>
      </c>
      <c r="H859" s="47" t="s">
        <v>1046</v>
      </c>
      <c r="I859" s="48">
        <f t="shared" si="9"/>
        <v>20</v>
      </c>
      <c r="J859" s="40">
        <f t="shared" si="10"/>
        <v>20</v>
      </c>
      <c r="K859" s="49">
        <v>43107.0</v>
      </c>
      <c r="L859" s="4"/>
    </row>
    <row r="860" ht="14.25" customHeight="1">
      <c r="A860" s="44">
        <v>15.0</v>
      </c>
      <c r="B860" s="45">
        <v>36.0</v>
      </c>
      <c r="C860" s="45">
        <v>39.0016990178896</v>
      </c>
      <c r="D860" s="45">
        <v>-94.5685495639101</v>
      </c>
      <c r="E860" s="45" t="s">
        <v>14</v>
      </c>
      <c r="F860" s="45" t="s">
        <v>83</v>
      </c>
      <c r="G860" s="46" t="s">
        <v>630</v>
      </c>
      <c r="H860" s="47" t="s">
        <v>1047</v>
      </c>
      <c r="I860" s="48">
        <f t="shared" si="9"/>
        <v>11</v>
      </c>
      <c r="J860" s="40">
        <f t="shared" si="10"/>
        <v>11</v>
      </c>
      <c r="K860" s="63" t="s">
        <v>365</v>
      </c>
      <c r="L860" s="4"/>
    </row>
    <row r="861" ht="14.25" customHeight="1">
      <c r="A861" s="44">
        <v>15.0</v>
      </c>
      <c r="B861" s="45">
        <v>37.0</v>
      </c>
      <c r="C861" s="45">
        <v>39.0016990177436</v>
      </c>
      <c r="D861" s="45">
        <v>-94.5683646129431</v>
      </c>
      <c r="E861" s="45" t="s">
        <v>14</v>
      </c>
      <c r="F861" s="45" t="s">
        <v>83</v>
      </c>
      <c r="G861" s="46" t="s">
        <v>524</v>
      </c>
      <c r="H861" s="47" t="s">
        <v>1048</v>
      </c>
      <c r="I861" s="48">
        <f t="shared" si="9"/>
        <v>55</v>
      </c>
      <c r="J861" s="40">
        <f t="shared" si="10"/>
        <v>55</v>
      </c>
      <c r="K861" s="59"/>
      <c r="L861" s="4"/>
    </row>
    <row r="862" ht="14.25" customHeight="1">
      <c r="A862" s="44">
        <v>15.0</v>
      </c>
      <c r="B862" s="45">
        <v>38.0</v>
      </c>
      <c r="C862" s="45">
        <v>39.0016990175976</v>
      </c>
      <c r="D862" s="45">
        <v>-94.5681796619762</v>
      </c>
      <c r="E862" s="45" t="s">
        <v>14</v>
      </c>
      <c r="F862" s="45" t="s">
        <v>83</v>
      </c>
      <c r="G862" s="46" t="s">
        <v>1036</v>
      </c>
      <c r="H862" s="47" t="s">
        <v>1049</v>
      </c>
      <c r="I862" s="48">
        <f t="shared" si="9"/>
        <v>20</v>
      </c>
      <c r="J862" s="40">
        <f t="shared" si="10"/>
        <v>20</v>
      </c>
      <c r="K862" s="49">
        <v>43107.0</v>
      </c>
      <c r="L862" s="4"/>
    </row>
    <row r="863" ht="14.25" customHeight="1">
      <c r="A863" s="44">
        <v>15.0</v>
      </c>
      <c r="B863" s="45">
        <v>39.0</v>
      </c>
      <c r="C863" s="45">
        <v>39.0016990174516</v>
      </c>
      <c r="D863" s="45">
        <v>-94.5679947110093</v>
      </c>
      <c r="E863" s="45" t="s">
        <v>14</v>
      </c>
      <c r="F863" s="45" t="s">
        <v>83</v>
      </c>
      <c r="G863" s="46" t="s">
        <v>480</v>
      </c>
      <c r="H863" s="47" t="s">
        <v>1050</v>
      </c>
      <c r="I863" s="48">
        <f t="shared" si="9"/>
        <v>106</v>
      </c>
      <c r="J863" s="40">
        <f t="shared" si="10"/>
        <v>106</v>
      </c>
      <c r="K863" s="58">
        <v>30.0</v>
      </c>
      <c r="L863" s="4"/>
    </row>
    <row r="864" ht="14.25" customHeight="1">
      <c r="A864" s="44">
        <v>15.0</v>
      </c>
      <c r="B864" s="45">
        <v>40.0</v>
      </c>
      <c r="C864" s="45">
        <v>39.0016990173056</v>
      </c>
      <c r="D864" s="45">
        <v>-94.5678097600424</v>
      </c>
      <c r="E864" s="45" t="s">
        <v>14</v>
      </c>
      <c r="F864" s="45" t="s">
        <v>83</v>
      </c>
      <c r="G864" s="77" t="s">
        <v>524</v>
      </c>
      <c r="H864" s="47" t="s">
        <v>1051</v>
      </c>
      <c r="I864" s="48">
        <f t="shared" si="9"/>
        <v>55</v>
      </c>
      <c r="J864" s="40">
        <f t="shared" si="10"/>
        <v>55</v>
      </c>
      <c r="K864" s="59"/>
      <c r="L864" s="4"/>
    </row>
    <row r="865" ht="14.25" customHeight="1">
      <c r="A865" s="44">
        <v>15.0</v>
      </c>
      <c r="B865" s="45">
        <v>41.0</v>
      </c>
      <c r="C865" s="45">
        <v>39.0016990171596</v>
      </c>
      <c r="D865" s="45">
        <v>-94.5676248090755</v>
      </c>
      <c r="E865" s="45" t="s">
        <v>14</v>
      </c>
      <c r="F865" s="45" t="s">
        <v>83</v>
      </c>
      <c r="G865" s="46" t="s">
        <v>1036</v>
      </c>
      <c r="H865" s="47" t="s">
        <v>1052</v>
      </c>
      <c r="I865" s="48">
        <f t="shared" si="9"/>
        <v>20</v>
      </c>
      <c r="J865" s="40">
        <f t="shared" si="10"/>
        <v>20</v>
      </c>
      <c r="K865" s="49">
        <v>43107.0</v>
      </c>
      <c r="L865" s="4"/>
    </row>
    <row r="866" ht="14.25" customHeight="1">
      <c r="A866" s="44">
        <v>15.0</v>
      </c>
      <c r="B866" s="45">
        <v>42.0</v>
      </c>
      <c r="C866" s="45">
        <v>39.0016990170136</v>
      </c>
      <c r="D866" s="45">
        <v>-94.5674398581086</v>
      </c>
      <c r="E866" s="45" t="s">
        <v>14</v>
      </c>
      <c r="F866" s="45" t="s">
        <v>83</v>
      </c>
      <c r="G866" s="46" t="s">
        <v>480</v>
      </c>
      <c r="H866" s="47" t="s">
        <v>1053</v>
      </c>
      <c r="I866" s="48">
        <f t="shared" si="9"/>
        <v>106</v>
      </c>
      <c r="J866" s="40">
        <f t="shared" si="10"/>
        <v>106</v>
      </c>
      <c r="K866" s="58">
        <v>30.0</v>
      </c>
      <c r="L866" s="4"/>
    </row>
    <row r="867" ht="14.25" customHeight="1">
      <c r="A867" s="44">
        <v>15.0</v>
      </c>
      <c r="B867" s="45">
        <v>43.0</v>
      </c>
      <c r="C867" s="45">
        <v>39.0016990168676</v>
      </c>
      <c r="D867" s="45">
        <v>-94.5672549071417</v>
      </c>
      <c r="E867" s="45" t="s">
        <v>14</v>
      </c>
      <c r="F867" s="45" t="s">
        <v>83</v>
      </c>
      <c r="G867" s="77" t="s">
        <v>524</v>
      </c>
      <c r="H867" s="47" t="s">
        <v>1054</v>
      </c>
      <c r="I867" s="48">
        <f t="shared" si="9"/>
        <v>55</v>
      </c>
      <c r="J867" s="40">
        <f t="shared" si="10"/>
        <v>55</v>
      </c>
      <c r="K867" s="59"/>
      <c r="L867" s="4"/>
    </row>
    <row r="868" ht="14.25" customHeight="1">
      <c r="A868" s="44">
        <v>15.0</v>
      </c>
      <c r="B868" s="45">
        <v>44.0</v>
      </c>
      <c r="C868" s="45">
        <v>39.0016990167216</v>
      </c>
      <c r="D868" s="45">
        <v>-94.5670699561748</v>
      </c>
      <c r="E868" s="45" t="s">
        <v>14</v>
      </c>
      <c r="F868" s="45" t="s">
        <v>83</v>
      </c>
      <c r="G868" s="46" t="s">
        <v>1036</v>
      </c>
      <c r="H868" s="47" t="s">
        <v>1055</v>
      </c>
      <c r="I868" s="48">
        <f t="shared" si="9"/>
        <v>20</v>
      </c>
      <c r="J868" s="40">
        <f t="shared" si="10"/>
        <v>20</v>
      </c>
      <c r="K868" s="49">
        <v>43107.0</v>
      </c>
      <c r="L868" s="4"/>
    </row>
    <row r="869" ht="14.25" customHeight="1">
      <c r="A869" s="44">
        <v>15.0</v>
      </c>
      <c r="B869" s="45">
        <v>45.0</v>
      </c>
      <c r="C869" s="45">
        <v>39.0016990165756</v>
      </c>
      <c r="D869" s="45">
        <v>-94.5668850052079</v>
      </c>
      <c r="E869" s="45" t="s">
        <v>14</v>
      </c>
      <c r="F869" s="45" t="s">
        <v>83</v>
      </c>
      <c r="G869" s="46" t="s">
        <v>480</v>
      </c>
      <c r="H869" s="47" t="s">
        <v>1056</v>
      </c>
      <c r="I869" s="48">
        <f t="shared" si="9"/>
        <v>106</v>
      </c>
      <c r="J869" s="40">
        <f t="shared" si="10"/>
        <v>106</v>
      </c>
      <c r="K869" s="58">
        <v>30.0</v>
      </c>
      <c r="L869" s="4"/>
    </row>
    <row r="870" ht="14.25" customHeight="1">
      <c r="A870" s="44">
        <v>15.0</v>
      </c>
      <c r="B870" s="45">
        <v>46.0</v>
      </c>
      <c r="C870" s="45">
        <v>39.0016990164296</v>
      </c>
      <c r="D870" s="45">
        <v>-94.566700054241</v>
      </c>
      <c r="E870" s="45" t="s">
        <v>14</v>
      </c>
      <c r="F870" s="45" t="s">
        <v>83</v>
      </c>
      <c r="G870" s="77" t="s">
        <v>524</v>
      </c>
      <c r="H870" s="47" t="s">
        <v>1057</v>
      </c>
      <c r="I870" s="48">
        <f t="shared" si="9"/>
        <v>55</v>
      </c>
      <c r="J870" s="40">
        <f t="shared" si="10"/>
        <v>55</v>
      </c>
      <c r="K870" s="59"/>
      <c r="L870" s="4"/>
    </row>
    <row r="871" ht="14.25" customHeight="1">
      <c r="A871" s="44">
        <v>15.0</v>
      </c>
      <c r="B871" s="45">
        <v>47.0</v>
      </c>
      <c r="C871" s="45">
        <v>39.0016990162836</v>
      </c>
      <c r="D871" s="45">
        <v>-94.5665151032741</v>
      </c>
      <c r="E871" s="45" t="s">
        <v>14</v>
      </c>
      <c r="F871" s="45" t="s">
        <v>83</v>
      </c>
      <c r="G871" s="46" t="s">
        <v>1036</v>
      </c>
      <c r="H871" s="47" t="s">
        <v>1058</v>
      </c>
      <c r="I871" s="48">
        <f t="shared" si="9"/>
        <v>20</v>
      </c>
      <c r="J871" s="40">
        <f t="shared" si="10"/>
        <v>20</v>
      </c>
      <c r="K871" s="49">
        <v>43107.0</v>
      </c>
      <c r="L871" s="4"/>
    </row>
    <row r="872" ht="14.25" customHeight="1">
      <c r="A872" s="44">
        <v>15.0</v>
      </c>
      <c r="B872" s="45">
        <v>48.0</v>
      </c>
      <c r="C872" s="45">
        <v>39.0016990161376</v>
      </c>
      <c r="D872" s="45">
        <v>-94.5663301523072</v>
      </c>
      <c r="E872" s="45" t="s">
        <v>14</v>
      </c>
      <c r="F872" s="45" t="s">
        <v>83</v>
      </c>
      <c r="G872" s="46" t="s">
        <v>480</v>
      </c>
      <c r="H872" s="47" t="s">
        <v>1059</v>
      </c>
      <c r="I872" s="48">
        <f t="shared" si="9"/>
        <v>106</v>
      </c>
      <c r="J872" s="40">
        <f t="shared" si="10"/>
        <v>106</v>
      </c>
      <c r="K872" s="58">
        <v>30.0</v>
      </c>
      <c r="L872" s="4"/>
    </row>
    <row r="873" ht="14.25" customHeight="1">
      <c r="A873" s="44">
        <v>15.0</v>
      </c>
      <c r="B873" s="45">
        <v>49.0</v>
      </c>
      <c r="C873" s="45">
        <v>39.0016990159917</v>
      </c>
      <c r="D873" s="45">
        <v>-94.5661452013403</v>
      </c>
      <c r="E873" s="45" t="s">
        <v>14</v>
      </c>
      <c r="F873" s="45" t="s">
        <v>83</v>
      </c>
      <c r="G873" s="46" t="s">
        <v>524</v>
      </c>
      <c r="H873" s="47" t="s">
        <v>1060</v>
      </c>
      <c r="I873" s="48">
        <f t="shared" si="9"/>
        <v>55</v>
      </c>
      <c r="J873" s="40">
        <f t="shared" si="10"/>
        <v>55</v>
      </c>
      <c r="K873" s="59"/>
      <c r="L873" s="4"/>
    </row>
    <row r="874" ht="14.25" customHeight="1">
      <c r="A874" s="44">
        <v>15.0</v>
      </c>
      <c r="B874" s="45">
        <v>50.0</v>
      </c>
      <c r="C874" s="45">
        <v>39.0016990158457</v>
      </c>
      <c r="D874" s="45">
        <v>-94.5659602503734</v>
      </c>
      <c r="E874" s="45" t="s">
        <v>14</v>
      </c>
      <c r="F874" s="45" t="s">
        <v>83</v>
      </c>
      <c r="G874" s="46" t="s">
        <v>222</v>
      </c>
      <c r="H874" s="47" t="s">
        <v>1061</v>
      </c>
      <c r="I874" s="48">
        <f t="shared" si="9"/>
        <v>50</v>
      </c>
      <c r="J874" s="40">
        <f t="shared" si="10"/>
        <v>50</v>
      </c>
      <c r="K874" s="58">
        <v>10.0</v>
      </c>
      <c r="L874" s="4"/>
    </row>
    <row r="875" ht="14.25" customHeight="1">
      <c r="A875" s="44">
        <v>15.0</v>
      </c>
      <c r="B875" s="45">
        <v>51.0</v>
      </c>
      <c r="C875" s="45">
        <v>39.0016990156997</v>
      </c>
      <c r="D875" s="45">
        <v>-94.5657752994066</v>
      </c>
      <c r="E875" s="45" t="s">
        <v>14</v>
      </c>
      <c r="F875" s="45" t="s">
        <v>83</v>
      </c>
      <c r="G875" s="46" t="s">
        <v>630</v>
      </c>
      <c r="H875" s="47" t="s">
        <v>1062</v>
      </c>
      <c r="I875" s="48">
        <f t="shared" si="9"/>
        <v>11</v>
      </c>
      <c r="J875" s="40">
        <f t="shared" si="10"/>
        <v>11</v>
      </c>
      <c r="K875" s="63" t="s">
        <v>365</v>
      </c>
      <c r="L875" s="4"/>
    </row>
    <row r="876" ht="14.25" customHeight="1">
      <c r="A876" s="44">
        <v>15.0</v>
      </c>
      <c r="B876" s="45">
        <v>52.0</v>
      </c>
      <c r="C876" s="45">
        <v>39.0016990155537</v>
      </c>
      <c r="D876" s="45">
        <v>-94.5655903484397</v>
      </c>
      <c r="E876" s="45" t="s">
        <v>14</v>
      </c>
      <c r="F876" s="45" t="s">
        <v>83</v>
      </c>
      <c r="G876" s="46" t="s">
        <v>524</v>
      </c>
      <c r="H876" s="47" t="s">
        <v>1063</v>
      </c>
      <c r="I876" s="48">
        <f t="shared" si="9"/>
        <v>55</v>
      </c>
      <c r="J876" s="40">
        <f t="shared" si="10"/>
        <v>55</v>
      </c>
      <c r="K876" s="59"/>
      <c r="L876" s="4"/>
    </row>
    <row r="877" ht="14.25" customHeight="1">
      <c r="A877" s="44">
        <v>15.0</v>
      </c>
      <c r="B877" s="45">
        <v>53.0</v>
      </c>
      <c r="C877" s="45">
        <v>39.0016990154077</v>
      </c>
      <c r="D877" s="45">
        <v>-94.5654053974728</v>
      </c>
      <c r="E877" s="45" t="s">
        <v>14</v>
      </c>
      <c r="F877" s="45" t="s">
        <v>83</v>
      </c>
      <c r="G877" s="46" t="s">
        <v>1036</v>
      </c>
      <c r="H877" s="47" t="s">
        <v>1064</v>
      </c>
      <c r="I877" s="48">
        <f t="shared" si="9"/>
        <v>20</v>
      </c>
      <c r="J877" s="40">
        <f t="shared" si="10"/>
        <v>20</v>
      </c>
      <c r="K877" s="49">
        <v>43107.0</v>
      </c>
      <c r="L877" s="4"/>
    </row>
    <row r="878" ht="14.25" customHeight="1">
      <c r="A878" s="44">
        <v>15.0</v>
      </c>
      <c r="B878" s="45">
        <v>54.0</v>
      </c>
      <c r="C878" s="45">
        <v>39.0016990152617</v>
      </c>
      <c r="D878" s="45">
        <v>-94.565220446506</v>
      </c>
      <c r="E878" s="45" t="s">
        <v>14</v>
      </c>
      <c r="F878" s="45" t="s">
        <v>83</v>
      </c>
      <c r="G878" s="46" t="s">
        <v>630</v>
      </c>
      <c r="H878" s="47" t="s">
        <v>1065</v>
      </c>
      <c r="I878" s="48">
        <f t="shared" si="9"/>
        <v>11</v>
      </c>
      <c r="J878" s="40">
        <f t="shared" si="10"/>
        <v>11</v>
      </c>
      <c r="K878" s="63" t="s">
        <v>365</v>
      </c>
      <c r="L878" s="4"/>
    </row>
    <row r="879" ht="14.25" customHeight="1">
      <c r="A879" s="44">
        <v>15.0</v>
      </c>
      <c r="B879" s="45">
        <v>55.0</v>
      </c>
      <c r="C879" s="45">
        <v>39.0016990151157</v>
      </c>
      <c r="D879" s="45">
        <v>-94.5650354955391</v>
      </c>
      <c r="E879" s="45" t="s">
        <v>14</v>
      </c>
      <c r="F879" s="45" t="s">
        <v>83</v>
      </c>
      <c r="G879" s="46" t="s">
        <v>524</v>
      </c>
      <c r="H879" s="47" t="s">
        <v>1066</v>
      </c>
      <c r="I879" s="48">
        <f t="shared" si="9"/>
        <v>55</v>
      </c>
      <c r="J879" s="40">
        <f t="shared" si="10"/>
        <v>55</v>
      </c>
      <c r="K879" s="59"/>
      <c r="L879" s="4"/>
    </row>
    <row r="880" ht="14.25" customHeight="1">
      <c r="A880" s="44">
        <v>15.0</v>
      </c>
      <c r="B880" s="45">
        <v>56.0</v>
      </c>
      <c r="C880" s="45">
        <v>39.0016990149697</v>
      </c>
      <c r="D880" s="45">
        <v>-94.5648505445723</v>
      </c>
      <c r="E880" s="45" t="s">
        <v>14</v>
      </c>
      <c r="F880" s="45" t="s">
        <v>83</v>
      </c>
      <c r="G880" s="46" t="s">
        <v>1036</v>
      </c>
      <c r="H880" s="47" t="s">
        <v>1067</v>
      </c>
      <c r="I880" s="48">
        <f t="shared" si="9"/>
        <v>20</v>
      </c>
      <c r="J880" s="40">
        <f t="shared" si="10"/>
        <v>20</v>
      </c>
      <c r="K880" s="49">
        <v>43107.0</v>
      </c>
      <c r="L880" s="4"/>
    </row>
    <row r="881" ht="14.25" customHeight="1">
      <c r="A881" s="44">
        <v>15.0</v>
      </c>
      <c r="B881" s="45">
        <v>57.0</v>
      </c>
      <c r="C881" s="45">
        <v>39.0016990148237</v>
      </c>
      <c r="D881" s="45">
        <v>-94.5646655936054</v>
      </c>
      <c r="E881" s="45" t="s">
        <v>14</v>
      </c>
      <c r="F881" s="45" t="s">
        <v>83</v>
      </c>
      <c r="G881" s="46" t="s">
        <v>630</v>
      </c>
      <c r="H881" s="47" t="s">
        <v>1068</v>
      </c>
      <c r="I881" s="48">
        <f t="shared" si="9"/>
        <v>11</v>
      </c>
      <c r="J881" s="40">
        <f t="shared" si="10"/>
        <v>11</v>
      </c>
      <c r="K881" s="63" t="s">
        <v>365</v>
      </c>
      <c r="L881" s="4"/>
    </row>
    <row r="882" ht="14.25" customHeight="1">
      <c r="A882" s="44">
        <v>15.0</v>
      </c>
      <c r="B882" s="45">
        <v>58.0</v>
      </c>
      <c r="C882" s="45">
        <v>39.0016990146777</v>
      </c>
      <c r="D882" s="45">
        <v>-94.5644806426386</v>
      </c>
      <c r="E882" s="45" t="s">
        <v>14</v>
      </c>
      <c r="F882" s="45" t="s">
        <v>83</v>
      </c>
      <c r="G882" s="46" t="s">
        <v>524</v>
      </c>
      <c r="H882" s="47" t="s">
        <v>1069</v>
      </c>
      <c r="I882" s="48">
        <f t="shared" si="9"/>
        <v>55</v>
      </c>
      <c r="J882" s="40">
        <f t="shared" si="10"/>
        <v>55</v>
      </c>
      <c r="K882" s="59"/>
      <c r="L882" s="4"/>
    </row>
    <row r="883" ht="14.25" customHeight="1">
      <c r="A883" s="44">
        <v>16.0</v>
      </c>
      <c r="B883" s="45">
        <v>1.0</v>
      </c>
      <c r="C883" s="45">
        <v>39.001555292554</v>
      </c>
      <c r="D883" s="45">
        <v>-94.5750228485034</v>
      </c>
      <c r="E883" s="45" t="s">
        <v>18</v>
      </c>
      <c r="F883" s="45" t="s">
        <v>37</v>
      </c>
      <c r="G883" s="46" t="s">
        <v>946</v>
      </c>
      <c r="H883" s="47" t="s">
        <v>1070</v>
      </c>
      <c r="I883" s="48">
        <f t="shared" si="9"/>
        <v>10</v>
      </c>
      <c r="J883" s="40">
        <f t="shared" si="10"/>
        <v>10</v>
      </c>
      <c r="K883" s="59"/>
      <c r="L883" s="4"/>
    </row>
    <row r="884" ht="14.25" customHeight="1">
      <c r="A884" s="44">
        <v>16.0</v>
      </c>
      <c r="B884" s="45">
        <v>2.0</v>
      </c>
      <c r="C884" s="45">
        <v>39.001555292408</v>
      </c>
      <c r="D884" s="45">
        <v>-94.5748378979122</v>
      </c>
      <c r="E884" s="45" t="s">
        <v>18</v>
      </c>
      <c r="F884" s="45" t="s">
        <v>37</v>
      </c>
      <c r="G884" s="46" t="s">
        <v>480</v>
      </c>
      <c r="H884" s="47" t="s">
        <v>1071</v>
      </c>
      <c r="I884" s="48">
        <f t="shared" si="9"/>
        <v>106</v>
      </c>
      <c r="J884" s="40">
        <f t="shared" si="10"/>
        <v>106</v>
      </c>
      <c r="K884" s="58">
        <v>30.0</v>
      </c>
      <c r="L884" s="4"/>
    </row>
    <row r="885" ht="14.25" customHeight="1">
      <c r="A885" s="44">
        <v>16.0</v>
      </c>
      <c r="B885" s="45">
        <v>3.0</v>
      </c>
      <c r="C885" s="45">
        <v>39.001555292262</v>
      </c>
      <c r="D885" s="45">
        <v>-94.574652947321</v>
      </c>
      <c r="E885" s="45" t="s">
        <v>18</v>
      </c>
      <c r="F885" s="45" t="s">
        <v>37</v>
      </c>
      <c r="G885" s="46" t="s">
        <v>1072</v>
      </c>
      <c r="H885" s="47" t="s">
        <v>1073</v>
      </c>
      <c r="I885" s="48">
        <f t="shared" si="9"/>
        <v>2</v>
      </c>
      <c r="J885" s="40">
        <f t="shared" si="10"/>
        <v>2</v>
      </c>
      <c r="K885" s="56">
        <v>1.0</v>
      </c>
      <c r="L885" s="4"/>
    </row>
    <row r="886" ht="14.25" customHeight="1">
      <c r="A886" s="44">
        <v>16.0</v>
      </c>
      <c r="B886" s="45">
        <v>4.0</v>
      </c>
      <c r="C886" s="45">
        <v>39.001555292116</v>
      </c>
      <c r="D886" s="45">
        <v>-94.5744679967298</v>
      </c>
      <c r="E886" s="45" t="s">
        <v>18</v>
      </c>
      <c r="F886" s="45" t="s">
        <v>37</v>
      </c>
      <c r="G886" s="46" t="s">
        <v>67</v>
      </c>
      <c r="H886" s="47" t="s">
        <v>1074</v>
      </c>
      <c r="I886" s="48">
        <f t="shared" si="9"/>
        <v>11</v>
      </c>
      <c r="J886" s="40">
        <f t="shared" si="10"/>
        <v>11</v>
      </c>
      <c r="K886" s="59"/>
      <c r="L886" s="4"/>
    </row>
    <row r="887" ht="14.25" customHeight="1">
      <c r="A887" s="44">
        <v>16.0</v>
      </c>
      <c r="B887" s="45">
        <v>5.0</v>
      </c>
      <c r="C887" s="45">
        <v>39.00155529197</v>
      </c>
      <c r="D887" s="45">
        <v>-94.5742830461387</v>
      </c>
      <c r="E887" s="45" t="s">
        <v>18</v>
      </c>
      <c r="F887" s="45" t="s">
        <v>37</v>
      </c>
      <c r="G887" s="46" t="s">
        <v>480</v>
      </c>
      <c r="H887" s="47" t="s">
        <v>829</v>
      </c>
      <c r="I887" s="48">
        <f t="shared" si="9"/>
        <v>106</v>
      </c>
      <c r="J887" s="40">
        <f t="shared" si="10"/>
        <v>106</v>
      </c>
      <c r="K887" s="58">
        <v>30.0</v>
      </c>
      <c r="L887" s="4"/>
    </row>
    <row r="888" ht="14.25" customHeight="1">
      <c r="A888" s="44">
        <v>16.0</v>
      </c>
      <c r="B888" s="45">
        <v>6.0</v>
      </c>
      <c r="C888" s="45">
        <v>39.001555291824</v>
      </c>
      <c r="D888" s="45">
        <v>-94.5740980955475</v>
      </c>
      <c r="E888" s="45" t="s">
        <v>18</v>
      </c>
      <c r="F888" s="45" t="s">
        <v>37</v>
      </c>
      <c r="G888" s="46" t="s">
        <v>177</v>
      </c>
      <c r="H888" s="47" t="s">
        <v>1075</v>
      </c>
      <c r="I888" s="48">
        <f t="shared" si="9"/>
        <v>60</v>
      </c>
      <c r="J888" s="40">
        <f t="shared" si="10"/>
        <v>60</v>
      </c>
      <c r="K888" s="49">
        <v>43109.0</v>
      </c>
      <c r="L888" s="4"/>
    </row>
    <row r="889" ht="14.25" customHeight="1">
      <c r="A889" s="44">
        <v>16.0</v>
      </c>
      <c r="B889" s="45">
        <v>7.0</v>
      </c>
      <c r="C889" s="45">
        <v>39.001555291678</v>
      </c>
      <c r="D889" s="45">
        <v>-94.5739131449563</v>
      </c>
      <c r="E889" s="45" t="s">
        <v>18</v>
      </c>
      <c r="F889" s="45" t="s">
        <v>37</v>
      </c>
      <c r="G889" s="46" t="s">
        <v>1005</v>
      </c>
      <c r="H889" s="47" t="s">
        <v>1076</v>
      </c>
      <c r="I889" s="48">
        <f t="shared" si="9"/>
        <v>2</v>
      </c>
      <c r="J889" s="40">
        <f t="shared" si="10"/>
        <v>2</v>
      </c>
      <c r="K889" s="59"/>
      <c r="L889" s="57"/>
    </row>
    <row r="890" ht="14.25" customHeight="1">
      <c r="A890" s="44">
        <v>16.0</v>
      </c>
      <c r="B890" s="45">
        <v>8.0</v>
      </c>
      <c r="C890" s="45">
        <v>39.001555291532</v>
      </c>
      <c r="D890" s="45">
        <v>-94.5737281943651</v>
      </c>
      <c r="E890" s="45" t="s">
        <v>18</v>
      </c>
      <c r="F890" s="45" t="s">
        <v>37</v>
      </c>
      <c r="G890" s="46" t="s">
        <v>1077</v>
      </c>
      <c r="H890" s="47" t="s">
        <v>1078</v>
      </c>
      <c r="I890" s="48">
        <f t="shared" si="9"/>
        <v>4</v>
      </c>
      <c r="J890" s="40">
        <f t="shared" si="10"/>
        <v>4</v>
      </c>
      <c r="K890" s="56">
        <v>1.0</v>
      </c>
      <c r="L890" s="4"/>
    </row>
    <row r="891" ht="14.25" customHeight="1">
      <c r="A891" s="44">
        <v>16.0</v>
      </c>
      <c r="B891" s="45">
        <v>9.0</v>
      </c>
      <c r="C891" s="45">
        <v>39.001555291386</v>
      </c>
      <c r="D891" s="45">
        <v>-94.573543243774</v>
      </c>
      <c r="E891" s="45" t="s">
        <v>18</v>
      </c>
      <c r="F891" s="45" t="s">
        <v>37</v>
      </c>
      <c r="G891" s="46" t="s">
        <v>856</v>
      </c>
      <c r="H891" s="47" t="s">
        <v>1079</v>
      </c>
      <c r="I891" s="48">
        <f t="shared" si="9"/>
        <v>7</v>
      </c>
      <c r="J891" s="40">
        <f t="shared" si="10"/>
        <v>7</v>
      </c>
      <c r="K891" s="49">
        <v>43103.0</v>
      </c>
      <c r="L891" s="4"/>
    </row>
    <row r="892" ht="14.25" customHeight="1">
      <c r="A892" s="44">
        <v>16.0</v>
      </c>
      <c r="B892" s="45">
        <v>10.0</v>
      </c>
      <c r="C892" s="45">
        <v>39.00155529124</v>
      </c>
      <c r="D892" s="45">
        <v>-94.5733582931828</v>
      </c>
      <c r="E892" s="45" t="s">
        <v>18</v>
      </c>
      <c r="F892" s="45" t="s">
        <v>37</v>
      </c>
      <c r="G892" s="46" t="s">
        <v>1080</v>
      </c>
      <c r="H892" s="47" t="s">
        <v>1081</v>
      </c>
      <c r="I892" s="48">
        <f t="shared" si="9"/>
        <v>20</v>
      </c>
      <c r="J892" s="40">
        <f t="shared" si="10"/>
        <v>20</v>
      </c>
      <c r="K892" s="59"/>
      <c r="L892" s="4"/>
    </row>
    <row r="893" ht="14.25" customHeight="1">
      <c r="A893" s="44">
        <v>16.0</v>
      </c>
      <c r="B893" s="45">
        <v>11.0</v>
      </c>
      <c r="C893" s="45">
        <v>39.001555291094</v>
      </c>
      <c r="D893" s="45">
        <v>-94.5731733425916</v>
      </c>
      <c r="E893" s="45" t="s">
        <v>18</v>
      </c>
      <c r="F893" s="45" t="s">
        <v>37</v>
      </c>
      <c r="G893" s="46" t="s">
        <v>177</v>
      </c>
      <c r="H893" s="47" t="s">
        <v>1082</v>
      </c>
      <c r="I893" s="48">
        <f t="shared" si="9"/>
        <v>60</v>
      </c>
      <c r="J893" s="40">
        <f t="shared" si="10"/>
        <v>60</v>
      </c>
      <c r="K893" s="49">
        <v>43109.0</v>
      </c>
      <c r="L893" s="4"/>
    </row>
    <row r="894" ht="14.25" customHeight="1">
      <c r="A894" s="44">
        <v>16.0</v>
      </c>
      <c r="B894" s="45">
        <v>12.0</v>
      </c>
      <c r="C894" s="45">
        <v>39.001555290948</v>
      </c>
      <c r="D894" s="45">
        <v>-94.5729883920004</v>
      </c>
      <c r="E894" s="45" t="s">
        <v>18</v>
      </c>
      <c r="F894" s="45" t="s">
        <v>37</v>
      </c>
      <c r="G894" s="46" t="s">
        <v>67</v>
      </c>
      <c r="H894" s="47" t="s">
        <v>1083</v>
      </c>
      <c r="I894" s="48">
        <f t="shared" si="9"/>
        <v>11</v>
      </c>
      <c r="J894" s="40">
        <f t="shared" si="10"/>
        <v>11</v>
      </c>
      <c r="K894" s="59"/>
      <c r="L894" s="4"/>
    </row>
    <row r="895" ht="14.25" customHeight="1">
      <c r="A895" s="44">
        <v>16.0</v>
      </c>
      <c r="B895" s="45">
        <v>13.0</v>
      </c>
      <c r="C895" s="45">
        <v>39.001555290802</v>
      </c>
      <c r="D895" s="45">
        <v>-94.5728034414092</v>
      </c>
      <c r="E895" s="45" t="s">
        <v>18</v>
      </c>
      <c r="F895" s="45" t="s">
        <v>37</v>
      </c>
      <c r="G895" s="46" t="s">
        <v>853</v>
      </c>
      <c r="H895" s="47" t="s">
        <v>1084</v>
      </c>
      <c r="I895" s="48">
        <f t="shared" si="9"/>
        <v>11</v>
      </c>
      <c r="J895" s="40">
        <f t="shared" si="10"/>
        <v>11</v>
      </c>
      <c r="K895" s="59"/>
      <c r="L895" s="4"/>
    </row>
    <row r="896" ht="14.25" customHeight="1">
      <c r="A896" s="44">
        <v>16.0</v>
      </c>
      <c r="B896" s="45">
        <v>14.0</v>
      </c>
      <c r="C896" s="45">
        <v>39.0015552906561</v>
      </c>
      <c r="D896" s="45">
        <v>-94.5726184908181</v>
      </c>
      <c r="E896" s="45" t="s">
        <v>18</v>
      </c>
      <c r="F896" s="45" t="s">
        <v>37</v>
      </c>
      <c r="G896" s="46" t="s">
        <v>139</v>
      </c>
      <c r="H896" s="47" t="s">
        <v>1085</v>
      </c>
      <c r="I896" s="48">
        <f t="shared" si="9"/>
        <v>107</v>
      </c>
      <c r="J896" s="40">
        <f t="shared" si="10"/>
        <v>107</v>
      </c>
      <c r="K896" s="59"/>
      <c r="L896" s="4"/>
    </row>
    <row r="897" ht="14.25" customHeight="1">
      <c r="A897" s="44">
        <v>16.0</v>
      </c>
      <c r="B897" s="45">
        <v>15.0</v>
      </c>
      <c r="C897" s="45">
        <v>39.0015552905101</v>
      </c>
      <c r="D897" s="45">
        <v>-94.5724335402269</v>
      </c>
      <c r="E897" s="45" t="s">
        <v>18</v>
      </c>
      <c r="F897" s="45" t="s">
        <v>37</v>
      </c>
      <c r="G897" s="46" t="s">
        <v>67</v>
      </c>
      <c r="H897" s="47" t="s">
        <v>1086</v>
      </c>
      <c r="I897" s="48">
        <f t="shared" si="9"/>
        <v>11</v>
      </c>
      <c r="J897" s="40">
        <f t="shared" si="10"/>
        <v>11</v>
      </c>
      <c r="K897" s="59"/>
      <c r="L897" s="4"/>
    </row>
    <row r="898" ht="14.25" customHeight="1">
      <c r="A898" s="44">
        <v>16.0</v>
      </c>
      <c r="B898" s="45">
        <v>16.0</v>
      </c>
      <c r="C898" s="45">
        <v>39.0015552903641</v>
      </c>
      <c r="D898" s="45">
        <v>-94.5722485896357</v>
      </c>
      <c r="E898" s="45" t="s">
        <v>18</v>
      </c>
      <c r="F898" s="45" t="s">
        <v>37</v>
      </c>
      <c r="G898" s="46" t="s">
        <v>853</v>
      </c>
      <c r="H898" s="47" t="s">
        <v>1087</v>
      </c>
      <c r="I898" s="48">
        <f t="shared" si="9"/>
        <v>11</v>
      </c>
      <c r="J898" s="40">
        <f t="shared" si="10"/>
        <v>11</v>
      </c>
      <c r="K898" s="59"/>
      <c r="L898" s="4"/>
    </row>
    <row r="899" ht="14.25" customHeight="1">
      <c r="A899" s="44">
        <v>16.0</v>
      </c>
      <c r="B899" s="45">
        <v>17.0</v>
      </c>
      <c r="C899" s="45">
        <v>39.0015552902181</v>
      </c>
      <c r="D899" s="45">
        <v>-94.5720636390445</v>
      </c>
      <c r="E899" s="45" t="s">
        <v>18</v>
      </c>
      <c r="F899" s="45" t="s">
        <v>37</v>
      </c>
      <c r="G899" s="46" t="s">
        <v>139</v>
      </c>
      <c r="H899" s="47" t="s">
        <v>1088</v>
      </c>
      <c r="I899" s="48">
        <f t="shared" si="9"/>
        <v>107</v>
      </c>
      <c r="J899" s="40">
        <f t="shared" si="10"/>
        <v>107</v>
      </c>
      <c r="K899" s="59"/>
      <c r="L899" s="4"/>
    </row>
    <row r="900" ht="14.25" customHeight="1">
      <c r="A900" s="44">
        <v>16.0</v>
      </c>
      <c r="B900" s="45">
        <v>18.0</v>
      </c>
      <c r="C900" s="45">
        <v>39.0015552900721</v>
      </c>
      <c r="D900" s="45">
        <v>-94.5718786884534</v>
      </c>
      <c r="E900" s="45" t="s">
        <v>18</v>
      </c>
      <c r="F900" s="45" t="s">
        <v>37</v>
      </c>
      <c r="G900" s="46" t="s">
        <v>1089</v>
      </c>
      <c r="H900" s="47" t="s">
        <v>1090</v>
      </c>
      <c r="I900" s="48">
        <f t="shared" si="9"/>
        <v>1</v>
      </c>
      <c r="J900" s="40">
        <f t="shared" si="10"/>
        <v>1</v>
      </c>
      <c r="K900" s="59"/>
      <c r="L900" s="4"/>
    </row>
    <row r="901" ht="14.25" customHeight="1">
      <c r="A901" s="44">
        <v>16.0</v>
      </c>
      <c r="B901" s="45">
        <v>19.0</v>
      </c>
      <c r="C901" s="45">
        <v>39.0015552899261</v>
      </c>
      <c r="D901" s="45">
        <v>-94.5716937378622</v>
      </c>
      <c r="E901" s="45" t="s">
        <v>18</v>
      </c>
      <c r="F901" s="45" t="s">
        <v>37</v>
      </c>
      <c r="G901" s="46" t="s">
        <v>926</v>
      </c>
      <c r="H901" s="47" t="s">
        <v>1091</v>
      </c>
      <c r="I901" s="48">
        <f t="shared" si="9"/>
        <v>8</v>
      </c>
      <c r="J901" s="40">
        <f t="shared" si="10"/>
        <v>8</v>
      </c>
      <c r="K901" s="59"/>
      <c r="L901" s="4"/>
    </row>
    <row r="902" ht="14.25" customHeight="1">
      <c r="A902" s="44">
        <v>16.0</v>
      </c>
      <c r="B902" s="45">
        <v>20.0</v>
      </c>
      <c r="C902" s="45">
        <v>39.0015552897801</v>
      </c>
      <c r="D902" s="45">
        <v>-94.571508787271</v>
      </c>
      <c r="E902" s="45" t="s">
        <v>18</v>
      </c>
      <c r="F902" s="45" t="s">
        <v>37</v>
      </c>
      <c r="G902" s="46" t="s">
        <v>139</v>
      </c>
      <c r="H902" s="47" t="s">
        <v>1092</v>
      </c>
      <c r="I902" s="48">
        <f t="shared" si="9"/>
        <v>107</v>
      </c>
      <c r="J902" s="40">
        <f t="shared" si="10"/>
        <v>107</v>
      </c>
      <c r="K902" s="59"/>
      <c r="L902" s="4"/>
    </row>
    <row r="903" ht="14.25" customHeight="1">
      <c r="A903" s="44">
        <v>16.0</v>
      </c>
      <c r="B903" s="45">
        <v>21.0</v>
      </c>
      <c r="C903" s="45">
        <v>39.0015552896341</v>
      </c>
      <c r="D903" s="45">
        <v>-94.5713238366798</v>
      </c>
      <c r="E903" s="45" t="s">
        <v>18</v>
      </c>
      <c r="F903" s="45" t="s">
        <v>37</v>
      </c>
      <c r="G903" s="46" t="s">
        <v>177</v>
      </c>
      <c r="H903" s="47" t="s">
        <v>1093</v>
      </c>
      <c r="I903" s="48">
        <f t="shared" si="9"/>
        <v>60</v>
      </c>
      <c r="J903" s="40">
        <f t="shared" si="10"/>
        <v>60</v>
      </c>
      <c r="K903" s="49">
        <v>43109.0</v>
      </c>
      <c r="L903" s="4"/>
    </row>
    <row r="904" ht="14.25" customHeight="1">
      <c r="A904" s="44">
        <v>16.0</v>
      </c>
      <c r="B904" s="45">
        <v>22.0</v>
      </c>
      <c r="C904" s="45">
        <v>39.0015552894881</v>
      </c>
      <c r="D904" s="45">
        <v>-94.5711388860887</v>
      </c>
      <c r="E904" s="45" t="s">
        <v>18</v>
      </c>
      <c r="F904" s="45" t="s">
        <v>37</v>
      </c>
      <c r="G904" s="46" t="s">
        <v>1094</v>
      </c>
      <c r="H904" s="47" t="s">
        <v>1095</v>
      </c>
      <c r="I904" s="48">
        <f t="shared" si="9"/>
        <v>3</v>
      </c>
      <c r="J904" s="40">
        <f t="shared" si="10"/>
        <v>3</v>
      </c>
      <c r="K904" s="56">
        <v>1.0</v>
      </c>
      <c r="L904" s="4"/>
    </row>
    <row r="905" ht="14.25" customHeight="1">
      <c r="A905" s="44">
        <v>16.0</v>
      </c>
      <c r="B905" s="45">
        <v>23.0</v>
      </c>
      <c r="C905" s="45">
        <v>39.0015552893421</v>
      </c>
      <c r="D905" s="45">
        <v>-94.5709539354975</v>
      </c>
      <c r="E905" s="45" t="s">
        <v>18</v>
      </c>
      <c r="F905" s="45" t="s">
        <v>37</v>
      </c>
      <c r="G905" s="46" t="s">
        <v>139</v>
      </c>
      <c r="H905" s="47" t="s">
        <v>1096</v>
      </c>
      <c r="I905" s="48">
        <f t="shared" si="9"/>
        <v>107</v>
      </c>
      <c r="J905" s="40">
        <f t="shared" si="10"/>
        <v>107</v>
      </c>
      <c r="K905" s="59"/>
      <c r="L905" s="4"/>
    </row>
    <row r="906" ht="14.25" customHeight="1">
      <c r="A906" s="44">
        <v>16.0</v>
      </c>
      <c r="B906" s="45">
        <v>24.0</v>
      </c>
      <c r="C906" s="45">
        <v>39.0015552891961</v>
      </c>
      <c r="D906" s="45">
        <v>-94.5707689849063</v>
      </c>
      <c r="E906" s="45" t="s">
        <v>18</v>
      </c>
      <c r="F906" s="45" t="s">
        <v>37</v>
      </c>
      <c r="G906" s="46" t="s">
        <v>1029</v>
      </c>
      <c r="H906" s="47" t="s">
        <v>1097</v>
      </c>
      <c r="I906" s="48">
        <f t="shared" si="9"/>
        <v>4</v>
      </c>
      <c r="J906" s="40">
        <f t="shared" si="10"/>
        <v>4</v>
      </c>
      <c r="K906" s="49">
        <v>43102.0</v>
      </c>
      <c r="L906" s="4"/>
    </row>
    <row r="907" ht="14.25" customHeight="1">
      <c r="A907" s="44">
        <v>16.0</v>
      </c>
      <c r="B907" s="45">
        <v>25.0</v>
      </c>
      <c r="C907" s="45">
        <v>39.0015552890501</v>
      </c>
      <c r="D907" s="45">
        <v>-94.5705840343151</v>
      </c>
      <c r="E907" s="45" t="s">
        <v>18</v>
      </c>
      <c r="F907" s="45" t="s">
        <v>37</v>
      </c>
      <c r="G907" s="46" t="s">
        <v>933</v>
      </c>
      <c r="H907" s="47" t="s">
        <v>1098</v>
      </c>
      <c r="I907" s="48">
        <f t="shared" si="9"/>
        <v>6</v>
      </c>
      <c r="J907" s="40">
        <f t="shared" si="10"/>
        <v>6</v>
      </c>
      <c r="K907" s="49">
        <v>43103.0</v>
      </c>
      <c r="L907" s="4"/>
    </row>
    <row r="908" ht="14.25" customHeight="1">
      <c r="A908" s="44">
        <v>16.0</v>
      </c>
      <c r="B908" s="45">
        <v>26.0</v>
      </c>
      <c r="C908" s="45">
        <v>39.0015552889041</v>
      </c>
      <c r="D908" s="45">
        <v>-94.570399083724</v>
      </c>
      <c r="E908" s="45" t="s">
        <v>16</v>
      </c>
      <c r="F908" s="45" t="s">
        <v>204</v>
      </c>
      <c r="G908" s="46" t="s">
        <v>884</v>
      </c>
      <c r="H908" s="47" t="s">
        <v>1099</v>
      </c>
      <c r="I908" s="48">
        <f t="shared" si="9"/>
        <v>5</v>
      </c>
      <c r="J908" s="40">
        <f t="shared" si="10"/>
        <v>5</v>
      </c>
      <c r="K908" s="49">
        <v>43102.0</v>
      </c>
      <c r="L908" s="4"/>
    </row>
    <row r="909" ht="14.25" customHeight="1">
      <c r="A909" s="44">
        <v>16.0</v>
      </c>
      <c r="B909" s="45">
        <v>27.0</v>
      </c>
      <c r="C909" s="45">
        <v>39.0015552887581</v>
      </c>
      <c r="D909" s="45">
        <v>-94.5702141331328</v>
      </c>
      <c r="E909" s="45" t="s">
        <v>16</v>
      </c>
      <c r="F909" s="45" t="s">
        <v>204</v>
      </c>
      <c r="G909" s="46" t="s">
        <v>80</v>
      </c>
      <c r="H909" s="47" t="s">
        <v>1100</v>
      </c>
      <c r="I909" s="48">
        <f t="shared" si="9"/>
        <v>10</v>
      </c>
      <c r="J909" s="40">
        <f t="shared" si="10"/>
        <v>10</v>
      </c>
      <c r="K909" s="49">
        <v>43105.0</v>
      </c>
      <c r="L909" s="4"/>
    </row>
    <row r="910" ht="14.25" customHeight="1">
      <c r="A910" s="44">
        <v>16.0</v>
      </c>
      <c r="B910" s="45">
        <v>28.0</v>
      </c>
      <c r="C910" s="45">
        <v>39.0015552886121</v>
      </c>
      <c r="D910" s="45">
        <v>-94.5700291825416</v>
      </c>
      <c r="E910" s="45" t="s">
        <v>16</v>
      </c>
      <c r="F910" s="45" t="s">
        <v>204</v>
      </c>
      <c r="G910" s="46" t="s">
        <v>107</v>
      </c>
      <c r="H910" s="47" t="s">
        <v>1101</v>
      </c>
      <c r="I910" s="48">
        <f t="shared" si="9"/>
        <v>10</v>
      </c>
      <c r="J910" s="40">
        <f t="shared" si="10"/>
        <v>10</v>
      </c>
      <c r="K910" s="49">
        <v>43105.0</v>
      </c>
      <c r="L910" s="4"/>
    </row>
    <row r="911" ht="14.25" customHeight="1">
      <c r="A911" s="44">
        <v>16.0</v>
      </c>
      <c r="B911" s="45">
        <v>29.0</v>
      </c>
      <c r="C911" s="45">
        <v>39.0015552884661</v>
      </c>
      <c r="D911" s="45">
        <v>-94.5698442319504</v>
      </c>
      <c r="E911" s="45" t="s">
        <v>16</v>
      </c>
      <c r="F911" s="45" t="s">
        <v>204</v>
      </c>
      <c r="G911" s="46" t="s">
        <v>884</v>
      </c>
      <c r="H911" s="47" t="s">
        <v>1102</v>
      </c>
      <c r="I911" s="48">
        <f t="shared" si="9"/>
        <v>5</v>
      </c>
      <c r="J911" s="40">
        <f t="shared" si="10"/>
        <v>5</v>
      </c>
      <c r="K911" s="49">
        <v>43102.0</v>
      </c>
      <c r="L911" s="4"/>
    </row>
    <row r="912" ht="14.25" customHeight="1">
      <c r="A912" s="44">
        <v>16.0</v>
      </c>
      <c r="B912" s="45">
        <v>30.0</v>
      </c>
      <c r="C912" s="45">
        <v>39.0015552883201</v>
      </c>
      <c r="D912" s="45">
        <v>-94.5696592813592</v>
      </c>
      <c r="E912" s="45" t="s">
        <v>16</v>
      </c>
      <c r="F912" s="45" t="s">
        <v>204</v>
      </c>
      <c r="G912" s="46" t="s">
        <v>728</v>
      </c>
      <c r="H912" s="47" t="s">
        <v>1103</v>
      </c>
      <c r="I912" s="48">
        <f t="shared" si="9"/>
        <v>2</v>
      </c>
      <c r="J912" s="40">
        <f t="shared" si="10"/>
        <v>2</v>
      </c>
      <c r="K912" s="56">
        <v>1.0</v>
      </c>
      <c r="L912" s="4"/>
    </row>
    <row r="913" ht="14.25" customHeight="1">
      <c r="A913" s="44">
        <v>16.0</v>
      </c>
      <c r="B913" s="45">
        <v>31.0</v>
      </c>
      <c r="C913" s="45">
        <v>39.0015552881741</v>
      </c>
      <c r="D913" s="45">
        <v>-94.5694743307681</v>
      </c>
      <c r="E913" s="45" t="s">
        <v>16</v>
      </c>
      <c r="F913" s="45" t="s">
        <v>204</v>
      </c>
      <c r="G913" s="46" t="s">
        <v>177</v>
      </c>
      <c r="H913" s="47" t="s">
        <v>1104</v>
      </c>
      <c r="I913" s="48">
        <f t="shared" si="9"/>
        <v>60</v>
      </c>
      <c r="J913" s="40">
        <f t="shared" si="10"/>
        <v>60</v>
      </c>
      <c r="K913" s="49">
        <v>43109.0</v>
      </c>
      <c r="L913" s="4"/>
    </row>
    <row r="914" ht="14.25" customHeight="1">
      <c r="A914" s="44">
        <v>16.0</v>
      </c>
      <c r="B914" s="45">
        <v>32.0</v>
      </c>
      <c r="C914" s="45">
        <v>39.0015552880281</v>
      </c>
      <c r="D914" s="45">
        <v>-94.5692893801769</v>
      </c>
      <c r="E914" s="45" t="s">
        <v>16</v>
      </c>
      <c r="F914" s="45" t="s">
        <v>204</v>
      </c>
      <c r="G914" s="62" t="s">
        <v>840</v>
      </c>
      <c r="H914" s="64" t="s">
        <v>1105</v>
      </c>
      <c r="I914" s="65">
        <f t="shared" si="9"/>
        <v>6</v>
      </c>
      <c r="J914" s="66">
        <f t="shared" si="10"/>
        <v>6</v>
      </c>
      <c r="K914" s="68">
        <v>43103.0</v>
      </c>
      <c r="L914" s="67"/>
    </row>
    <row r="915" ht="14.25" customHeight="1">
      <c r="A915" s="44">
        <v>16.0</v>
      </c>
      <c r="B915" s="45">
        <v>33.0</v>
      </c>
      <c r="C915" s="45">
        <v>39.0015552878821</v>
      </c>
      <c r="D915" s="45">
        <v>-94.5691044295857</v>
      </c>
      <c r="E915" s="45" t="s">
        <v>16</v>
      </c>
      <c r="F915" s="45" t="s">
        <v>204</v>
      </c>
      <c r="G915" s="46" t="s">
        <v>1106</v>
      </c>
      <c r="H915" s="47" t="s">
        <v>1107</v>
      </c>
      <c r="I915" s="48">
        <f t="shared" si="9"/>
        <v>6</v>
      </c>
      <c r="J915" s="40">
        <f t="shared" si="10"/>
        <v>6</v>
      </c>
      <c r="K915" s="49">
        <v>43103.0</v>
      </c>
      <c r="L915" s="4"/>
    </row>
    <row r="916" ht="14.25" customHeight="1">
      <c r="A916" s="44">
        <v>16.0</v>
      </c>
      <c r="B916" s="45">
        <v>34.0</v>
      </c>
      <c r="C916" s="45">
        <v>39.0015552877361</v>
      </c>
      <c r="D916" s="45">
        <v>-94.5689194789945</v>
      </c>
      <c r="E916" s="45" t="s">
        <v>16</v>
      </c>
      <c r="F916" s="45" t="s">
        <v>204</v>
      </c>
      <c r="G916" s="46" t="s">
        <v>139</v>
      </c>
      <c r="H916" s="47" t="s">
        <v>1108</v>
      </c>
      <c r="I916" s="48">
        <f t="shared" si="9"/>
        <v>107</v>
      </c>
      <c r="J916" s="40">
        <f t="shared" si="10"/>
        <v>107</v>
      </c>
      <c r="K916" s="59"/>
      <c r="L916" s="4"/>
    </row>
    <row r="917" ht="14.25" customHeight="1">
      <c r="A917" s="44">
        <v>16.0</v>
      </c>
      <c r="B917" s="45">
        <v>35.0</v>
      </c>
      <c r="C917" s="45">
        <v>39.0015552875901</v>
      </c>
      <c r="D917" s="45">
        <v>-94.5687345284034</v>
      </c>
      <c r="E917" s="45" t="s">
        <v>16</v>
      </c>
      <c r="F917" s="45" t="s">
        <v>204</v>
      </c>
      <c r="G917" s="46" t="s">
        <v>993</v>
      </c>
      <c r="H917" s="47" t="s">
        <v>1109</v>
      </c>
      <c r="I917" s="48">
        <f t="shared" si="9"/>
        <v>3</v>
      </c>
      <c r="J917" s="40">
        <f t="shared" si="10"/>
        <v>3</v>
      </c>
      <c r="K917" s="56">
        <v>1.0</v>
      </c>
      <c r="L917" s="4"/>
    </row>
    <row r="918" ht="14.25" customHeight="1">
      <c r="A918" s="44">
        <v>16.0</v>
      </c>
      <c r="B918" s="45">
        <v>36.0</v>
      </c>
      <c r="C918" s="45">
        <v>39.0015552874442</v>
      </c>
      <c r="D918" s="45">
        <v>-94.5685495778122</v>
      </c>
      <c r="E918" s="45" t="s">
        <v>16</v>
      </c>
      <c r="F918" s="45" t="s">
        <v>204</v>
      </c>
      <c r="G918" s="46" t="s">
        <v>1110</v>
      </c>
      <c r="H918" s="47" t="s">
        <v>1111</v>
      </c>
      <c r="I918" s="48">
        <f t="shared" si="9"/>
        <v>6</v>
      </c>
      <c r="J918" s="40">
        <f t="shared" si="10"/>
        <v>6</v>
      </c>
      <c r="K918" s="59"/>
      <c r="L918" s="4"/>
    </row>
    <row r="919" ht="14.25" customHeight="1">
      <c r="A919" s="44">
        <v>16.0</v>
      </c>
      <c r="B919" s="45">
        <v>37.0</v>
      </c>
      <c r="C919" s="45">
        <v>39.0015552872982</v>
      </c>
      <c r="D919" s="45">
        <v>-94.568364627221</v>
      </c>
      <c r="E919" s="45" t="s">
        <v>16</v>
      </c>
      <c r="F919" s="45" t="s">
        <v>204</v>
      </c>
      <c r="G919" s="46" t="s">
        <v>139</v>
      </c>
      <c r="H919" s="47" t="s">
        <v>1112</v>
      </c>
      <c r="I919" s="48">
        <f t="shared" si="9"/>
        <v>107</v>
      </c>
      <c r="J919" s="40">
        <f t="shared" si="10"/>
        <v>107</v>
      </c>
      <c r="K919" s="59"/>
      <c r="L919" s="4"/>
    </row>
    <row r="920" ht="14.25" customHeight="1">
      <c r="A920" s="44">
        <v>16.0</v>
      </c>
      <c r="B920" s="45">
        <v>38.0</v>
      </c>
      <c r="C920" s="45">
        <v>39.0015552871522</v>
      </c>
      <c r="D920" s="45">
        <v>-94.5681796766298</v>
      </c>
      <c r="E920" s="45" t="s">
        <v>16</v>
      </c>
      <c r="F920" s="45" t="s">
        <v>204</v>
      </c>
      <c r="G920" s="46" t="s">
        <v>177</v>
      </c>
      <c r="H920" s="47" t="s">
        <v>1113</v>
      </c>
      <c r="I920" s="48">
        <f t="shared" si="9"/>
        <v>60</v>
      </c>
      <c r="J920" s="40">
        <f t="shared" si="10"/>
        <v>60</v>
      </c>
      <c r="K920" s="59"/>
      <c r="L920" s="4"/>
    </row>
    <row r="921" ht="14.25" customHeight="1">
      <c r="A921" s="44">
        <v>16.0</v>
      </c>
      <c r="B921" s="45">
        <v>39.0</v>
      </c>
      <c r="C921" s="45">
        <v>39.0015552870062</v>
      </c>
      <c r="D921" s="45">
        <v>-94.5679947260387</v>
      </c>
      <c r="E921" s="45" t="s">
        <v>16</v>
      </c>
      <c r="F921" s="45" t="s">
        <v>204</v>
      </c>
      <c r="G921" s="46" t="s">
        <v>466</v>
      </c>
      <c r="H921" s="47" t="s">
        <v>1114</v>
      </c>
      <c r="I921" s="48">
        <f t="shared" si="9"/>
        <v>5</v>
      </c>
      <c r="J921" s="40">
        <f t="shared" si="10"/>
        <v>5</v>
      </c>
      <c r="K921" s="59"/>
      <c r="L921" s="4"/>
    </row>
    <row r="922" ht="14.25" customHeight="1">
      <c r="A922" s="44">
        <v>16.0</v>
      </c>
      <c r="B922" s="45">
        <v>40.0</v>
      </c>
      <c r="C922" s="45">
        <v>39.0015552868602</v>
      </c>
      <c r="D922" s="45">
        <v>-94.5678097754475</v>
      </c>
      <c r="E922" s="45" t="s">
        <v>16</v>
      </c>
      <c r="F922" s="45" t="s">
        <v>204</v>
      </c>
      <c r="G922" s="46" t="s">
        <v>139</v>
      </c>
      <c r="H922" s="47" t="s">
        <v>1115</v>
      </c>
      <c r="I922" s="48">
        <f t="shared" si="9"/>
        <v>107</v>
      </c>
      <c r="J922" s="40">
        <f t="shared" si="10"/>
        <v>107</v>
      </c>
      <c r="K922" s="59"/>
      <c r="L922" s="4"/>
    </row>
    <row r="923" ht="14.25" customHeight="1">
      <c r="A923" s="44">
        <v>16.0</v>
      </c>
      <c r="B923" s="45">
        <v>41.0</v>
      </c>
      <c r="C923" s="45">
        <v>39.0015552867142</v>
      </c>
      <c r="D923" s="45">
        <v>-94.5676248248564</v>
      </c>
      <c r="E923" s="45" t="s">
        <v>16</v>
      </c>
      <c r="F923" s="45" t="s">
        <v>204</v>
      </c>
      <c r="G923" s="46" t="s">
        <v>1029</v>
      </c>
      <c r="H923" s="47" t="s">
        <v>1116</v>
      </c>
      <c r="I923" s="48">
        <f t="shared" si="9"/>
        <v>4</v>
      </c>
      <c r="J923" s="40">
        <f t="shared" si="10"/>
        <v>4</v>
      </c>
      <c r="K923" s="49">
        <v>43102.0</v>
      </c>
      <c r="L923" s="4"/>
    </row>
    <row r="924" ht="14.25" customHeight="1">
      <c r="A924" s="44">
        <v>16.0</v>
      </c>
      <c r="B924" s="45">
        <v>42.0</v>
      </c>
      <c r="C924" s="45">
        <v>39.0015552865682</v>
      </c>
      <c r="D924" s="45">
        <v>-94.5674398742652</v>
      </c>
      <c r="E924" s="45" t="s">
        <v>16</v>
      </c>
      <c r="F924" s="45" t="s">
        <v>204</v>
      </c>
      <c r="G924" s="46" t="s">
        <v>177</v>
      </c>
      <c r="H924" s="47" t="s">
        <v>1117</v>
      </c>
      <c r="I924" s="48">
        <f t="shared" si="9"/>
        <v>60</v>
      </c>
      <c r="J924" s="40">
        <f t="shared" si="10"/>
        <v>60</v>
      </c>
      <c r="K924" s="59"/>
      <c r="L924" s="4"/>
    </row>
    <row r="925" ht="14.25" customHeight="1">
      <c r="A925" s="44">
        <v>16.0</v>
      </c>
      <c r="B925" s="45">
        <v>43.0</v>
      </c>
      <c r="C925" s="45">
        <v>39.0015552864222</v>
      </c>
      <c r="D925" s="45">
        <v>-94.5672549236741</v>
      </c>
      <c r="E925" s="45" t="s">
        <v>16</v>
      </c>
      <c r="F925" s="45" t="s">
        <v>204</v>
      </c>
      <c r="G925" s="46" t="s">
        <v>139</v>
      </c>
      <c r="H925" s="47" t="s">
        <v>1118</v>
      </c>
      <c r="I925" s="48">
        <f t="shared" si="9"/>
        <v>107</v>
      </c>
      <c r="J925" s="40">
        <f t="shared" si="10"/>
        <v>107</v>
      </c>
      <c r="K925" s="59"/>
      <c r="L925" s="4"/>
    </row>
    <row r="926" ht="14.25" customHeight="1">
      <c r="A926" s="44">
        <v>16.0</v>
      </c>
      <c r="B926" s="45">
        <v>44.0</v>
      </c>
      <c r="C926" s="45">
        <v>39.0015552862762</v>
      </c>
      <c r="D926" s="45">
        <v>-94.5670699730829</v>
      </c>
      <c r="E926" s="45" t="s">
        <v>16</v>
      </c>
      <c r="F926" s="45" t="s">
        <v>204</v>
      </c>
      <c r="G926" s="46" t="s">
        <v>135</v>
      </c>
      <c r="H926" s="47" t="s">
        <v>1119</v>
      </c>
      <c r="I926" s="48">
        <f t="shared" si="9"/>
        <v>5</v>
      </c>
      <c r="J926" s="40">
        <f t="shared" si="10"/>
        <v>5</v>
      </c>
      <c r="K926" s="59"/>
      <c r="L926" s="4"/>
    </row>
    <row r="927" ht="14.25" customHeight="1">
      <c r="A927" s="44">
        <v>16.0</v>
      </c>
      <c r="B927" s="45">
        <v>45.0</v>
      </c>
      <c r="C927" s="45">
        <v>39.0015552861302</v>
      </c>
      <c r="D927" s="45">
        <v>-94.5668850224917</v>
      </c>
      <c r="E927" s="45" t="s">
        <v>16</v>
      </c>
      <c r="F927" s="45" t="s">
        <v>204</v>
      </c>
      <c r="G927" s="46" t="s">
        <v>926</v>
      </c>
      <c r="H927" s="47" t="s">
        <v>1120</v>
      </c>
      <c r="I927" s="48">
        <f t="shared" si="9"/>
        <v>8</v>
      </c>
      <c r="J927" s="40">
        <f t="shared" si="10"/>
        <v>8</v>
      </c>
      <c r="K927" s="59"/>
      <c r="L927" s="4"/>
    </row>
    <row r="928" ht="14.25" customHeight="1">
      <c r="A928" s="44">
        <v>16.0</v>
      </c>
      <c r="B928" s="45">
        <v>46.0</v>
      </c>
      <c r="C928" s="45">
        <v>39.0015552859842</v>
      </c>
      <c r="D928" s="45">
        <v>-94.5667000719006</v>
      </c>
      <c r="E928" s="45" t="s">
        <v>16</v>
      </c>
      <c r="F928" s="45" t="s">
        <v>204</v>
      </c>
      <c r="G928" s="46" t="s">
        <v>139</v>
      </c>
      <c r="H928" s="47" t="s">
        <v>1121</v>
      </c>
      <c r="I928" s="48">
        <f t="shared" si="9"/>
        <v>107</v>
      </c>
      <c r="J928" s="40">
        <f t="shared" si="10"/>
        <v>107</v>
      </c>
      <c r="K928" s="59"/>
      <c r="L928" s="4"/>
    </row>
    <row r="929" ht="14.25" customHeight="1">
      <c r="A929" s="44">
        <v>16.0</v>
      </c>
      <c r="B929" s="45">
        <v>47.0</v>
      </c>
      <c r="C929" s="45">
        <v>39.0015552858382</v>
      </c>
      <c r="D929" s="45">
        <v>-94.5665151213094</v>
      </c>
      <c r="E929" s="45" t="s">
        <v>16</v>
      </c>
      <c r="F929" s="45" t="s">
        <v>204</v>
      </c>
      <c r="G929" s="46" t="s">
        <v>177</v>
      </c>
      <c r="H929" s="47" t="s">
        <v>1122</v>
      </c>
      <c r="I929" s="48">
        <f t="shared" si="9"/>
        <v>60</v>
      </c>
      <c r="J929" s="40">
        <f t="shared" si="10"/>
        <v>60</v>
      </c>
      <c r="K929" s="59"/>
      <c r="L929" s="4"/>
    </row>
    <row r="930" ht="14.25" customHeight="1">
      <c r="A930" s="44">
        <v>16.0</v>
      </c>
      <c r="B930" s="45">
        <v>48.0</v>
      </c>
      <c r="C930" s="45">
        <v>39.0015552856922</v>
      </c>
      <c r="D930" s="45">
        <v>-94.5663301707183</v>
      </c>
      <c r="E930" s="45" t="s">
        <v>16</v>
      </c>
      <c r="F930" s="45" t="s">
        <v>204</v>
      </c>
      <c r="G930" s="46" t="s">
        <v>926</v>
      </c>
      <c r="H930" s="47" t="s">
        <v>1123</v>
      </c>
      <c r="I930" s="48">
        <f t="shared" si="9"/>
        <v>8</v>
      </c>
      <c r="J930" s="40">
        <f t="shared" si="10"/>
        <v>8</v>
      </c>
      <c r="K930" s="59"/>
      <c r="L930" s="4"/>
    </row>
    <row r="931" ht="14.25" customHeight="1">
      <c r="A931" s="44">
        <v>16.0</v>
      </c>
      <c r="B931" s="45">
        <v>49.0</v>
      </c>
      <c r="C931" s="45">
        <v>39.0015552855462</v>
      </c>
      <c r="D931" s="45">
        <v>-94.5661452201271</v>
      </c>
      <c r="E931" s="45" t="s">
        <v>16</v>
      </c>
      <c r="F931" s="45" t="s">
        <v>204</v>
      </c>
      <c r="G931" s="46" t="s">
        <v>139</v>
      </c>
      <c r="H931" s="47" t="s">
        <v>1124</v>
      </c>
      <c r="I931" s="48">
        <f t="shared" si="9"/>
        <v>107</v>
      </c>
      <c r="J931" s="40">
        <f t="shared" si="10"/>
        <v>107</v>
      </c>
      <c r="K931" s="59"/>
      <c r="L931" s="4"/>
    </row>
    <row r="932" ht="14.25" customHeight="1">
      <c r="A932" s="44">
        <v>16.0</v>
      </c>
      <c r="B932" s="45">
        <v>50.0</v>
      </c>
      <c r="C932" s="45">
        <v>39.0015552854002</v>
      </c>
      <c r="D932" s="45">
        <v>-94.5659602695359</v>
      </c>
      <c r="E932" s="45" t="s">
        <v>16</v>
      </c>
      <c r="F932" s="45" t="s">
        <v>204</v>
      </c>
      <c r="G932" s="46" t="s">
        <v>1125</v>
      </c>
      <c r="H932" s="47" t="s">
        <v>1126</v>
      </c>
      <c r="I932" s="48">
        <f t="shared" si="9"/>
        <v>8</v>
      </c>
      <c r="J932" s="40">
        <f t="shared" si="10"/>
        <v>8</v>
      </c>
      <c r="K932" s="59"/>
      <c r="L932" s="4"/>
    </row>
    <row r="933" ht="14.25" customHeight="1">
      <c r="A933" s="44">
        <v>16.0</v>
      </c>
      <c r="B933" s="45">
        <v>51.0</v>
      </c>
      <c r="C933" s="45">
        <v>39.0015552852542</v>
      </c>
      <c r="D933" s="45">
        <v>-94.5657753189448</v>
      </c>
      <c r="E933" s="45" t="s">
        <v>16</v>
      </c>
      <c r="F933" s="45" t="s">
        <v>204</v>
      </c>
      <c r="G933" s="46" t="s">
        <v>926</v>
      </c>
      <c r="H933" s="47" t="s">
        <v>1127</v>
      </c>
      <c r="I933" s="48">
        <f t="shared" si="9"/>
        <v>8</v>
      </c>
      <c r="J933" s="40">
        <f t="shared" si="10"/>
        <v>8</v>
      </c>
      <c r="K933" s="59"/>
      <c r="L933" s="4"/>
    </row>
    <row r="934" ht="14.25" customHeight="1">
      <c r="A934" s="44">
        <v>16.0</v>
      </c>
      <c r="B934" s="45">
        <v>52.0</v>
      </c>
      <c r="C934" s="45">
        <v>39.0015552851082</v>
      </c>
      <c r="D934" s="45">
        <v>-94.5655903683537</v>
      </c>
      <c r="E934" s="45" t="s">
        <v>16</v>
      </c>
      <c r="F934" s="45" t="s">
        <v>204</v>
      </c>
      <c r="G934" s="46" t="s">
        <v>139</v>
      </c>
      <c r="H934" s="47" t="s">
        <v>1128</v>
      </c>
      <c r="I934" s="48">
        <f t="shared" si="9"/>
        <v>107</v>
      </c>
      <c r="J934" s="40">
        <f t="shared" si="10"/>
        <v>107</v>
      </c>
      <c r="K934" s="59"/>
      <c r="L934" s="4"/>
    </row>
    <row r="935" ht="14.25" customHeight="1">
      <c r="A935" s="44">
        <v>16.0</v>
      </c>
      <c r="B935" s="45">
        <v>53.0</v>
      </c>
      <c r="C935" s="45">
        <v>39.0015552849622</v>
      </c>
      <c r="D935" s="45">
        <v>-94.5654054177625</v>
      </c>
      <c r="E935" s="45" t="s">
        <v>16</v>
      </c>
      <c r="F935" s="45" t="s">
        <v>204</v>
      </c>
      <c r="G935" s="46" t="s">
        <v>1094</v>
      </c>
      <c r="H935" s="47" t="s">
        <v>1129</v>
      </c>
      <c r="I935" s="48">
        <f t="shared" si="9"/>
        <v>3</v>
      </c>
      <c r="J935" s="40">
        <f t="shared" si="10"/>
        <v>3</v>
      </c>
      <c r="K935" s="56">
        <v>1.0</v>
      </c>
      <c r="L935" s="4"/>
    </row>
    <row r="936" ht="14.25" customHeight="1">
      <c r="A936" s="44">
        <v>16.0</v>
      </c>
      <c r="B936" s="45">
        <v>54.0</v>
      </c>
      <c r="C936" s="45">
        <v>39.0015552848162</v>
      </c>
      <c r="D936" s="45">
        <v>-94.5652204671714</v>
      </c>
      <c r="E936" s="45" t="s">
        <v>16</v>
      </c>
      <c r="F936" s="45" t="s">
        <v>204</v>
      </c>
      <c r="G936" s="46" t="s">
        <v>177</v>
      </c>
      <c r="H936" s="47" t="s">
        <v>1130</v>
      </c>
      <c r="I936" s="48">
        <f t="shared" si="9"/>
        <v>60</v>
      </c>
      <c r="J936" s="40">
        <f t="shared" si="10"/>
        <v>60</v>
      </c>
      <c r="K936" s="59"/>
      <c r="L936" s="4"/>
    </row>
    <row r="937" ht="14.25" customHeight="1">
      <c r="A937" s="44">
        <v>16.0</v>
      </c>
      <c r="B937" s="45">
        <v>55.0</v>
      </c>
      <c r="C937" s="45">
        <v>39.0015552846702</v>
      </c>
      <c r="D937" s="45">
        <v>-94.5650355165802</v>
      </c>
      <c r="E937" s="45" t="s">
        <v>16</v>
      </c>
      <c r="F937" s="45" t="s">
        <v>204</v>
      </c>
      <c r="G937" s="46" t="s">
        <v>139</v>
      </c>
      <c r="H937" s="47" t="s">
        <v>1131</v>
      </c>
      <c r="I937" s="48">
        <f t="shared" si="9"/>
        <v>107</v>
      </c>
      <c r="J937" s="40">
        <f t="shared" si="10"/>
        <v>107</v>
      </c>
      <c r="K937" s="59"/>
      <c r="L937" s="4"/>
    </row>
    <row r="938" ht="14.25" customHeight="1">
      <c r="A938" s="44">
        <v>16.0</v>
      </c>
      <c r="B938" s="45">
        <v>56.0</v>
      </c>
      <c r="C938" s="45">
        <v>39.0015552845242</v>
      </c>
      <c r="D938" s="45">
        <v>-94.564850565989</v>
      </c>
      <c r="E938" s="45" t="s">
        <v>16</v>
      </c>
      <c r="F938" s="45" t="s">
        <v>204</v>
      </c>
      <c r="G938" s="46" t="s">
        <v>1132</v>
      </c>
      <c r="H938" s="47" t="s">
        <v>1133</v>
      </c>
      <c r="I938" s="48">
        <f t="shared" si="9"/>
        <v>2</v>
      </c>
      <c r="J938" s="40">
        <f t="shared" si="10"/>
        <v>2</v>
      </c>
      <c r="K938" s="59"/>
      <c r="L938" s="4"/>
    </row>
    <row r="939" ht="14.25" customHeight="1">
      <c r="A939" s="44">
        <v>16.0</v>
      </c>
      <c r="B939" s="45">
        <v>57.0</v>
      </c>
      <c r="C939" s="45">
        <v>39.0015552843782</v>
      </c>
      <c r="D939" s="45">
        <v>-94.5646656153978</v>
      </c>
      <c r="E939" s="45" t="s">
        <v>16</v>
      </c>
      <c r="F939" s="45" t="s">
        <v>204</v>
      </c>
      <c r="G939" s="46" t="s">
        <v>933</v>
      </c>
      <c r="H939" s="47" t="s">
        <v>1134</v>
      </c>
      <c r="I939" s="48">
        <f t="shared" si="9"/>
        <v>6</v>
      </c>
      <c r="J939" s="40">
        <f t="shared" si="10"/>
        <v>6</v>
      </c>
      <c r="K939" s="49">
        <v>43103.0</v>
      </c>
      <c r="L939" s="4"/>
    </row>
    <row r="940" ht="14.25" customHeight="1">
      <c r="A940" s="44">
        <v>16.0</v>
      </c>
      <c r="B940" s="45">
        <v>58.0</v>
      </c>
      <c r="C940" s="45">
        <v>39.0015552842322</v>
      </c>
      <c r="D940" s="45">
        <v>-94.5644806648067</v>
      </c>
      <c r="E940" s="45" t="s">
        <v>16</v>
      </c>
      <c r="F940" s="45" t="s">
        <v>204</v>
      </c>
      <c r="G940" s="46" t="s">
        <v>139</v>
      </c>
      <c r="H940" s="47" t="s">
        <v>1135</v>
      </c>
      <c r="I940" s="48">
        <f t="shared" si="9"/>
        <v>107</v>
      </c>
      <c r="J940" s="40">
        <f t="shared" si="10"/>
        <v>107</v>
      </c>
      <c r="K940" s="59"/>
      <c r="L940" s="4"/>
    </row>
    <row r="941" ht="14.25" customHeight="1">
      <c r="A941" s="44">
        <v>17.0</v>
      </c>
      <c r="B941" s="45">
        <v>1.0</v>
      </c>
      <c r="C941" s="45">
        <v>39.0014115621085</v>
      </c>
      <c r="D941" s="45">
        <v>-94.5750228492548</v>
      </c>
      <c r="E941" s="45" t="s">
        <v>18</v>
      </c>
      <c r="F941" s="45" t="s">
        <v>37</v>
      </c>
      <c r="G941" s="53" t="s">
        <v>38</v>
      </c>
      <c r="H941" s="47" t="s">
        <v>1136</v>
      </c>
      <c r="I941" s="48">
        <f t="shared" si="9"/>
        <v>206</v>
      </c>
      <c r="J941" s="40">
        <f t="shared" si="10"/>
        <v>206</v>
      </c>
      <c r="K941" s="43" t="s">
        <v>40</v>
      </c>
      <c r="L941" s="4"/>
    </row>
    <row r="942" ht="14.25" customHeight="1">
      <c r="A942" s="44">
        <v>17.0</v>
      </c>
      <c r="B942" s="45">
        <v>2.0</v>
      </c>
      <c r="C942" s="45">
        <v>39.0014115619625</v>
      </c>
      <c r="D942" s="45">
        <v>-94.5748378990394</v>
      </c>
      <c r="E942" s="45" t="s">
        <v>18</v>
      </c>
      <c r="F942" s="45" t="s">
        <v>37</v>
      </c>
      <c r="G942" s="46" t="s">
        <v>1137</v>
      </c>
      <c r="H942" s="47" t="s">
        <v>1138</v>
      </c>
      <c r="I942" s="48">
        <f t="shared" si="9"/>
        <v>1</v>
      </c>
      <c r="J942" s="40">
        <f t="shared" si="10"/>
        <v>1</v>
      </c>
      <c r="K942" s="59"/>
      <c r="L942" s="4"/>
    </row>
    <row r="943" ht="14.25" customHeight="1">
      <c r="A943" s="44">
        <v>17.0</v>
      </c>
      <c r="B943" s="45">
        <v>3.0</v>
      </c>
      <c r="C943" s="45">
        <v>39.0014115618165</v>
      </c>
      <c r="D943" s="45">
        <v>-94.574652948824</v>
      </c>
      <c r="E943" s="45" t="s">
        <v>18</v>
      </c>
      <c r="F943" s="45" t="s">
        <v>37</v>
      </c>
      <c r="G943" s="46" t="s">
        <v>188</v>
      </c>
      <c r="H943" s="47" t="s">
        <v>1139</v>
      </c>
      <c r="I943" s="48">
        <f t="shared" si="9"/>
        <v>193</v>
      </c>
      <c r="J943" s="40">
        <f t="shared" si="10"/>
        <v>193</v>
      </c>
      <c r="K943" s="63" t="s">
        <v>999</v>
      </c>
      <c r="L943" s="4"/>
    </row>
    <row r="944" ht="14.25" customHeight="1">
      <c r="A944" s="44">
        <v>17.0</v>
      </c>
      <c r="B944" s="45">
        <v>4.0</v>
      </c>
      <c r="C944" s="45">
        <v>39.0014115616705</v>
      </c>
      <c r="D944" s="45">
        <v>-94.5744679986085</v>
      </c>
      <c r="E944" s="45" t="s">
        <v>18</v>
      </c>
      <c r="F944" s="45" t="s">
        <v>37</v>
      </c>
      <c r="G944" s="53" t="s">
        <v>38</v>
      </c>
      <c r="H944" s="47" t="s">
        <v>1140</v>
      </c>
      <c r="I944" s="48">
        <f t="shared" si="9"/>
        <v>206</v>
      </c>
      <c r="J944" s="40">
        <f t="shared" si="10"/>
        <v>206</v>
      </c>
      <c r="K944" s="43" t="s">
        <v>40</v>
      </c>
      <c r="L944" s="4"/>
    </row>
    <row r="945" ht="14.25" customHeight="1">
      <c r="A945" s="44">
        <v>17.0</v>
      </c>
      <c r="B945" s="45">
        <v>5.0</v>
      </c>
      <c r="C945" s="45">
        <v>39.0014115615245</v>
      </c>
      <c r="D945" s="45">
        <v>-94.5742830483931</v>
      </c>
      <c r="E945" s="45" t="s">
        <v>16</v>
      </c>
      <c r="F945" s="45" t="s">
        <v>204</v>
      </c>
      <c r="G945" s="46" t="s">
        <v>1141</v>
      </c>
      <c r="H945" s="47" t="s">
        <v>1142</v>
      </c>
      <c r="I945" s="48">
        <f t="shared" si="9"/>
        <v>1</v>
      </c>
      <c r="J945" s="40">
        <f t="shared" si="10"/>
        <v>1</v>
      </c>
      <c r="K945" s="59"/>
      <c r="L945" s="4"/>
    </row>
    <row r="946" ht="14.25" customHeight="1">
      <c r="A946" s="44">
        <v>17.0</v>
      </c>
      <c r="B946" s="45">
        <v>6.0</v>
      </c>
      <c r="C946" s="45">
        <v>39.0014115613785</v>
      </c>
      <c r="D946" s="45">
        <v>-94.5740980981776</v>
      </c>
      <c r="E946" s="45" t="s">
        <v>18</v>
      </c>
      <c r="F946" s="45" t="s">
        <v>37</v>
      </c>
      <c r="G946" s="46" t="s">
        <v>139</v>
      </c>
      <c r="H946" s="47" t="s">
        <v>1143</v>
      </c>
      <c r="I946" s="48">
        <f t="shared" si="9"/>
        <v>107</v>
      </c>
      <c r="J946" s="40">
        <f t="shared" si="10"/>
        <v>107</v>
      </c>
      <c r="K946" s="59"/>
      <c r="L946" s="4"/>
    </row>
    <row r="947" ht="14.25" customHeight="1">
      <c r="A947" s="44">
        <v>17.0</v>
      </c>
      <c r="B947" s="45">
        <v>7.0</v>
      </c>
      <c r="C947" s="45">
        <v>39.0014115612326</v>
      </c>
      <c r="D947" s="45">
        <v>-94.5739131479622</v>
      </c>
      <c r="E947" s="45" t="s">
        <v>18</v>
      </c>
      <c r="F947" s="45" t="s">
        <v>37</v>
      </c>
      <c r="G947" s="53" t="s">
        <v>38</v>
      </c>
      <c r="H947" s="47" t="s">
        <v>1144</v>
      </c>
      <c r="I947" s="48">
        <f t="shared" si="9"/>
        <v>206</v>
      </c>
      <c r="J947" s="40">
        <f t="shared" si="10"/>
        <v>206</v>
      </c>
      <c r="K947" s="43" t="s">
        <v>40</v>
      </c>
      <c r="L947" s="4"/>
    </row>
    <row r="948" ht="14.25" customHeight="1">
      <c r="A948" s="44">
        <v>17.0</v>
      </c>
      <c r="B948" s="45">
        <v>8.0</v>
      </c>
      <c r="C948" s="45">
        <v>39.0014115610866</v>
      </c>
      <c r="D948" s="45">
        <v>-94.5737281977467</v>
      </c>
      <c r="E948" s="45" t="s">
        <v>18</v>
      </c>
      <c r="F948" s="45" t="s">
        <v>37</v>
      </c>
      <c r="G948" s="46" t="s">
        <v>1145</v>
      </c>
      <c r="H948" s="60" t="s">
        <v>1146</v>
      </c>
      <c r="I948" s="48">
        <f t="shared" si="9"/>
        <v>3</v>
      </c>
      <c r="J948" s="40">
        <f t="shared" si="10"/>
        <v>3</v>
      </c>
      <c r="K948" s="59"/>
      <c r="L948" s="4"/>
    </row>
    <row r="949" ht="14.25" customHeight="1">
      <c r="A949" s="44">
        <v>17.0</v>
      </c>
      <c r="B949" s="45">
        <v>9.0</v>
      </c>
      <c r="C949" s="45">
        <v>39.0014115609406</v>
      </c>
      <c r="D949" s="45">
        <v>-94.5735432475313</v>
      </c>
      <c r="E949" s="45" t="s">
        <v>16</v>
      </c>
      <c r="F949" s="45" t="s">
        <v>204</v>
      </c>
      <c r="G949" s="46" t="s">
        <v>188</v>
      </c>
      <c r="H949" s="47" t="s">
        <v>1147</v>
      </c>
      <c r="I949" s="48">
        <f t="shared" si="9"/>
        <v>193</v>
      </c>
      <c r="J949" s="40">
        <f t="shared" si="10"/>
        <v>193</v>
      </c>
      <c r="K949" s="63" t="s">
        <v>999</v>
      </c>
      <c r="L949" s="4"/>
    </row>
    <row r="950" ht="14.25" customHeight="1">
      <c r="A950" s="44">
        <v>17.0</v>
      </c>
      <c r="B950" s="45">
        <v>10.0</v>
      </c>
      <c r="C950" s="45">
        <v>39.0014115607946</v>
      </c>
      <c r="D950" s="45">
        <v>-94.5733582973159</v>
      </c>
      <c r="E950" s="45" t="s">
        <v>18</v>
      </c>
      <c r="F950" s="45" t="s">
        <v>37</v>
      </c>
      <c r="G950" s="53" t="s">
        <v>38</v>
      </c>
      <c r="H950" s="47" t="s">
        <v>1148</v>
      </c>
      <c r="I950" s="48">
        <f t="shared" si="9"/>
        <v>206</v>
      </c>
      <c r="J950" s="40">
        <f t="shared" si="10"/>
        <v>206</v>
      </c>
      <c r="K950" s="43" t="s">
        <v>40</v>
      </c>
      <c r="L950" s="4"/>
    </row>
    <row r="951" ht="14.25" customHeight="1">
      <c r="A951" s="44">
        <v>17.0</v>
      </c>
      <c r="B951" s="45">
        <v>11.0</v>
      </c>
      <c r="C951" s="45">
        <v>39.0014115606486</v>
      </c>
      <c r="D951" s="45">
        <v>-94.5731733471004</v>
      </c>
      <c r="E951" s="45" t="s">
        <v>18</v>
      </c>
      <c r="F951" s="45" t="s">
        <v>37</v>
      </c>
      <c r="G951" s="46" t="s">
        <v>1145</v>
      </c>
      <c r="H951" s="60" t="s">
        <v>1149</v>
      </c>
      <c r="I951" s="48">
        <f t="shared" si="9"/>
        <v>3</v>
      </c>
      <c r="J951" s="40">
        <f t="shared" si="10"/>
        <v>3</v>
      </c>
      <c r="K951" s="59"/>
      <c r="L951" s="4"/>
    </row>
    <row r="952" ht="14.25" customHeight="1">
      <c r="A952" s="44">
        <v>17.0</v>
      </c>
      <c r="B952" s="45">
        <v>12.0</v>
      </c>
      <c r="C952" s="45">
        <v>39.0014115605026</v>
      </c>
      <c r="D952" s="45">
        <v>-94.572988396885</v>
      </c>
      <c r="E952" s="45" t="s">
        <v>18</v>
      </c>
      <c r="F952" s="45" t="s">
        <v>37</v>
      </c>
      <c r="G952" s="46" t="s">
        <v>188</v>
      </c>
      <c r="H952" s="47" t="s">
        <v>1150</v>
      </c>
      <c r="I952" s="48">
        <f t="shared" si="9"/>
        <v>193</v>
      </c>
      <c r="J952" s="40">
        <f t="shared" si="10"/>
        <v>193</v>
      </c>
      <c r="K952" s="63" t="s">
        <v>999</v>
      </c>
      <c r="L952" s="4"/>
    </row>
    <row r="953" ht="14.25" customHeight="1">
      <c r="A953" s="44">
        <v>17.0</v>
      </c>
      <c r="B953" s="45">
        <v>13.0</v>
      </c>
      <c r="C953" s="45">
        <v>39.0014115603566</v>
      </c>
      <c r="D953" s="45">
        <v>-94.5728034466695</v>
      </c>
      <c r="E953" s="45" t="s">
        <v>16</v>
      </c>
      <c r="F953" s="45" t="s">
        <v>204</v>
      </c>
      <c r="G953" s="53" t="s">
        <v>38</v>
      </c>
      <c r="H953" s="47" t="s">
        <v>1151</v>
      </c>
      <c r="I953" s="48">
        <f t="shared" si="9"/>
        <v>206</v>
      </c>
      <c r="J953" s="40">
        <f t="shared" si="10"/>
        <v>206</v>
      </c>
      <c r="K953" s="43" t="s">
        <v>40</v>
      </c>
      <c r="L953" s="4"/>
    </row>
    <row r="954" ht="14.25" customHeight="1">
      <c r="A954" s="44">
        <v>17.0</v>
      </c>
      <c r="B954" s="45">
        <v>14.0</v>
      </c>
      <c r="C954" s="45">
        <v>39.0014115602106</v>
      </c>
      <c r="D954" s="45">
        <v>-94.5726184964541</v>
      </c>
      <c r="E954" s="45" t="s">
        <v>18</v>
      </c>
      <c r="F954" s="45" t="s">
        <v>37</v>
      </c>
      <c r="G954" s="46" t="s">
        <v>43</v>
      </c>
      <c r="H954" s="47" t="s">
        <v>1152</v>
      </c>
      <c r="I954" s="48">
        <f t="shared" si="9"/>
        <v>94</v>
      </c>
      <c r="J954" s="40">
        <f t="shared" si="10"/>
        <v>94</v>
      </c>
      <c r="K954" s="59"/>
      <c r="L954" s="4"/>
    </row>
    <row r="955" ht="14.25" customHeight="1">
      <c r="A955" s="44">
        <v>17.0</v>
      </c>
      <c r="B955" s="45">
        <v>15.0</v>
      </c>
      <c r="C955" s="45">
        <v>39.0014115600646</v>
      </c>
      <c r="D955" s="45">
        <v>-94.5724335462387</v>
      </c>
      <c r="E955" s="45" t="s">
        <v>18</v>
      </c>
      <c r="F955" s="45" t="s">
        <v>37</v>
      </c>
      <c r="G955" s="46" t="s">
        <v>188</v>
      </c>
      <c r="H955" s="47" t="s">
        <v>1153</v>
      </c>
      <c r="I955" s="48">
        <f t="shared" si="9"/>
        <v>193</v>
      </c>
      <c r="J955" s="40">
        <f t="shared" si="10"/>
        <v>193</v>
      </c>
      <c r="K955" s="63" t="s">
        <v>999</v>
      </c>
      <c r="L955" s="4"/>
    </row>
    <row r="956" ht="14.25" customHeight="1">
      <c r="A956" s="44">
        <v>17.0</v>
      </c>
      <c r="B956" s="45">
        <v>16.0</v>
      </c>
      <c r="C956" s="45">
        <v>39.0014115599186</v>
      </c>
      <c r="D956" s="45">
        <v>-94.5722485960232</v>
      </c>
      <c r="E956" s="45" t="s">
        <v>18</v>
      </c>
      <c r="F956" s="45" t="s">
        <v>37</v>
      </c>
      <c r="G956" s="53" t="s">
        <v>38</v>
      </c>
      <c r="H956" s="47" t="s">
        <v>1154</v>
      </c>
      <c r="I956" s="48">
        <f t="shared" si="9"/>
        <v>206</v>
      </c>
      <c r="J956" s="40">
        <f t="shared" si="10"/>
        <v>206</v>
      </c>
      <c r="K956" s="43" t="s">
        <v>40</v>
      </c>
      <c r="L956" s="4"/>
    </row>
    <row r="957" ht="14.25" customHeight="1">
      <c r="A957" s="44">
        <v>17.0</v>
      </c>
      <c r="B957" s="45">
        <v>17.0</v>
      </c>
      <c r="C957" s="45">
        <v>39.0014115597726</v>
      </c>
      <c r="D957" s="45">
        <v>-94.5720636458078</v>
      </c>
      <c r="E957" s="45" t="s">
        <v>16</v>
      </c>
      <c r="F957" s="45" t="s">
        <v>204</v>
      </c>
      <c r="G957" s="46" t="s">
        <v>43</v>
      </c>
      <c r="H957" s="47" t="s">
        <v>1155</v>
      </c>
      <c r="I957" s="48">
        <f t="shared" si="9"/>
        <v>94</v>
      </c>
      <c r="J957" s="40">
        <f t="shared" si="10"/>
        <v>94</v>
      </c>
      <c r="K957" s="59"/>
      <c r="L957" s="4"/>
    </row>
    <row r="958" ht="14.25" customHeight="1">
      <c r="A958" s="44">
        <v>17.0</v>
      </c>
      <c r="B958" s="45">
        <v>18.0</v>
      </c>
      <c r="C958" s="45">
        <v>39.0014115596266</v>
      </c>
      <c r="D958" s="45">
        <v>-94.5718786955923</v>
      </c>
      <c r="E958" s="45" t="s">
        <v>18</v>
      </c>
      <c r="F958" s="45" t="s">
        <v>37</v>
      </c>
      <c r="G958" s="46" t="s">
        <v>1106</v>
      </c>
      <c r="H958" s="47" t="s">
        <v>1156</v>
      </c>
      <c r="I958" s="48">
        <f t="shared" si="9"/>
        <v>6</v>
      </c>
      <c r="J958" s="40">
        <f t="shared" si="10"/>
        <v>6</v>
      </c>
      <c r="K958" s="49">
        <v>43103.0</v>
      </c>
      <c r="L958" s="4"/>
    </row>
    <row r="959" ht="14.25" customHeight="1">
      <c r="A959" s="44">
        <v>17.0</v>
      </c>
      <c r="B959" s="45">
        <v>19.0</v>
      </c>
      <c r="C959" s="45">
        <v>39.0014115594806</v>
      </c>
      <c r="D959" s="45">
        <v>-94.5716937453769</v>
      </c>
      <c r="E959" s="45" t="s">
        <v>18</v>
      </c>
      <c r="F959" s="45" t="s">
        <v>37</v>
      </c>
      <c r="G959" s="53" t="s">
        <v>38</v>
      </c>
      <c r="H959" s="47" t="s">
        <v>1157</v>
      </c>
      <c r="I959" s="48">
        <f t="shared" si="9"/>
        <v>206</v>
      </c>
      <c r="J959" s="40">
        <f t="shared" si="10"/>
        <v>206</v>
      </c>
      <c r="K959" s="43" t="s">
        <v>40</v>
      </c>
      <c r="L959" s="4"/>
    </row>
    <row r="960" ht="14.25" customHeight="1">
      <c r="A960" s="44">
        <v>17.0</v>
      </c>
      <c r="B960" s="45">
        <v>20.0</v>
      </c>
      <c r="C960" s="45">
        <v>39.0014115593346</v>
      </c>
      <c r="D960" s="45">
        <v>-94.5715087951614</v>
      </c>
      <c r="E960" s="45" t="s">
        <v>18</v>
      </c>
      <c r="F960" s="45" t="s">
        <v>37</v>
      </c>
      <c r="G960" s="46" t="s">
        <v>43</v>
      </c>
      <c r="H960" s="47" t="s">
        <v>1158</v>
      </c>
      <c r="I960" s="48">
        <f t="shared" si="9"/>
        <v>94</v>
      </c>
      <c r="J960" s="40">
        <f t="shared" si="10"/>
        <v>94</v>
      </c>
      <c r="K960" s="59"/>
      <c r="L960" s="4"/>
    </row>
    <row r="961" ht="14.25" customHeight="1">
      <c r="A961" s="44">
        <v>17.0</v>
      </c>
      <c r="B961" s="45">
        <v>21.0</v>
      </c>
      <c r="C961" s="45">
        <v>39.0014115591886</v>
      </c>
      <c r="D961" s="45">
        <v>-94.571323844946</v>
      </c>
      <c r="E961" s="45" t="s">
        <v>18</v>
      </c>
      <c r="F961" s="45" t="s">
        <v>37</v>
      </c>
      <c r="G961" s="46" t="s">
        <v>188</v>
      </c>
      <c r="H961" s="47" t="s">
        <v>1159</v>
      </c>
      <c r="I961" s="48">
        <f t="shared" si="9"/>
        <v>193</v>
      </c>
      <c r="J961" s="40">
        <f t="shared" si="10"/>
        <v>193</v>
      </c>
      <c r="K961" s="63" t="s">
        <v>999</v>
      </c>
      <c r="L961" s="4"/>
    </row>
    <row r="962" ht="14.25" customHeight="1">
      <c r="A962" s="44">
        <v>17.0</v>
      </c>
      <c r="B962" s="45">
        <v>22.0</v>
      </c>
      <c r="C962" s="45">
        <v>39.0014115590426</v>
      </c>
      <c r="D962" s="45">
        <v>-94.5711388947306</v>
      </c>
      <c r="E962" s="45" t="s">
        <v>18</v>
      </c>
      <c r="F962" s="45" t="s">
        <v>37</v>
      </c>
      <c r="G962" s="53" t="s">
        <v>38</v>
      </c>
      <c r="H962" s="47" t="s">
        <v>1160</v>
      </c>
      <c r="I962" s="48">
        <f t="shared" si="9"/>
        <v>206</v>
      </c>
      <c r="J962" s="40">
        <f t="shared" si="10"/>
        <v>206</v>
      </c>
      <c r="K962" s="43" t="s">
        <v>40</v>
      </c>
      <c r="L962" s="4"/>
    </row>
    <row r="963" ht="14.25" customHeight="1">
      <c r="A963" s="44">
        <v>17.0</v>
      </c>
      <c r="B963" s="45">
        <v>23.0</v>
      </c>
      <c r="C963" s="45">
        <v>39.0014115588966</v>
      </c>
      <c r="D963" s="45">
        <v>-94.5709539445151</v>
      </c>
      <c r="E963" s="45" t="s">
        <v>18</v>
      </c>
      <c r="F963" s="45" t="s">
        <v>37</v>
      </c>
      <c r="G963" s="46" t="s">
        <v>43</v>
      </c>
      <c r="H963" s="47" t="s">
        <v>1161</v>
      </c>
      <c r="I963" s="48">
        <f t="shared" si="9"/>
        <v>94</v>
      </c>
      <c r="J963" s="40">
        <f t="shared" si="10"/>
        <v>94</v>
      </c>
      <c r="K963" s="59"/>
      <c r="L963" s="4"/>
    </row>
    <row r="964" ht="14.25" customHeight="1">
      <c r="A964" s="44">
        <v>17.0</v>
      </c>
      <c r="B964" s="45">
        <v>24.0</v>
      </c>
      <c r="C964" s="45">
        <v>39.0014115587506</v>
      </c>
      <c r="D964" s="45">
        <v>-94.5707689942997</v>
      </c>
      <c r="E964" s="45" t="s">
        <v>18</v>
      </c>
      <c r="F964" s="45" t="s">
        <v>37</v>
      </c>
      <c r="G964" s="46" t="s">
        <v>188</v>
      </c>
      <c r="H964" s="47" t="s">
        <v>1162</v>
      </c>
      <c r="I964" s="48">
        <f t="shared" si="9"/>
        <v>193</v>
      </c>
      <c r="J964" s="40">
        <f t="shared" si="10"/>
        <v>193</v>
      </c>
      <c r="K964" s="63" t="s">
        <v>999</v>
      </c>
      <c r="L964" s="4"/>
    </row>
    <row r="965" ht="14.25" customHeight="1">
      <c r="A965" s="44">
        <v>17.0</v>
      </c>
      <c r="B965" s="45">
        <v>25.0</v>
      </c>
      <c r="C965" s="45">
        <v>39.0014115586046</v>
      </c>
      <c r="D965" s="45">
        <v>-94.5705840440842</v>
      </c>
      <c r="E965" s="45" t="s">
        <v>18</v>
      </c>
      <c r="F965" s="45" t="s">
        <v>37</v>
      </c>
      <c r="G965" s="53" t="s">
        <v>38</v>
      </c>
      <c r="H965" s="47" t="s">
        <v>1163</v>
      </c>
      <c r="I965" s="48">
        <f t="shared" si="9"/>
        <v>206</v>
      </c>
      <c r="J965" s="40">
        <f t="shared" si="10"/>
        <v>206</v>
      </c>
      <c r="K965" s="43" t="s">
        <v>40</v>
      </c>
      <c r="L965" s="4"/>
    </row>
    <row r="966" ht="14.25" customHeight="1">
      <c r="A966" s="44">
        <v>17.0</v>
      </c>
      <c r="B966" s="45">
        <v>26.0</v>
      </c>
      <c r="C966" s="45">
        <v>39.0014115584587</v>
      </c>
      <c r="D966" s="45">
        <v>-94.5703990938688</v>
      </c>
      <c r="E966" s="45" t="s">
        <v>16</v>
      </c>
      <c r="F966" s="45" t="s">
        <v>204</v>
      </c>
      <c r="G966" s="46" t="s">
        <v>43</v>
      </c>
      <c r="H966" s="47" t="s">
        <v>1164</v>
      </c>
      <c r="I966" s="48">
        <f t="shared" si="9"/>
        <v>94</v>
      </c>
      <c r="J966" s="40">
        <f t="shared" si="10"/>
        <v>94</v>
      </c>
      <c r="K966" s="59"/>
      <c r="L966" s="4"/>
    </row>
    <row r="967" ht="14.25" customHeight="1">
      <c r="A967" s="44">
        <v>17.0</v>
      </c>
      <c r="B967" s="45">
        <v>27.0</v>
      </c>
      <c r="C967" s="45">
        <v>39.0014115583127</v>
      </c>
      <c r="D967" s="45">
        <v>-94.5702141436534</v>
      </c>
      <c r="E967" s="45" t="s">
        <v>16</v>
      </c>
      <c r="F967" s="45" t="s">
        <v>204</v>
      </c>
      <c r="G967" s="46" t="s">
        <v>188</v>
      </c>
      <c r="H967" s="47" t="s">
        <v>1165</v>
      </c>
      <c r="I967" s="48">
        <f t="shared" si="9"/>
        <v>193</v>
      </c>
      <c r="J967" s="40">
        <f t="shared" si="10"/>
        <v>193</v>
      </c>
      <c r="K967" s="63" t="s">
        <v>999</v>
      </c>
      <c r="L967" s="4"/>
    </row>
    <row r="968" ht="14.25" customHeight="1">
      <c r="A968" s="44">
        <v>17.0</v>
      </c>
      <c r="B968" s="45">
        <v>28.0</v>
      </c>
      <c r="C968" s="45">
        <v>39.0014115581667</v>
      </c>
      <c r="D968" s="45">
        <v>-94.5700291934379</v>
      </c>
      <c r="E968" s="45" t="s">
        <v>16</v>
      </c>
      <c r="F968" s="45" t="s">
        <v>204</v>
      </c>
      <c r="G968" s="53" t="s">
        <v>38</v>
      </c>
      <c r="H968" s="47" t="s">
        <v>1166</v>
      </c>
      <c r="I968" s="48">
        <f t="shared" si="9"/>
        <v>206</v>
      </c>
      <c r="J968" s="40">
        <f t="shared" si="10"/>
        <v>206</v>
      </c>
      <c r="K968" s="43" t="s">
        <v>40</v>
      </c>
      <c r="L968" s="4"/>
    </row>
    <row r="969" ht="14.25" customHeight="1">
      <c r="A969" s="44">
        <v>17.0</v>
      </c>
      <c r="B969" s="45">
        <v>29.0</v>
      </c>
      <c r="C969" s="45">
        <v>39.0014115580207</v>
      </c>
      <c r="D969" s="45">
        <v>-94.5698442432225</v>
      </c>
      <c r="E969" s="45" t="s">
        <v>16</v>
      </c>
      <c r="F969" s="45" t="s">
        <v>204</v>
      </c>
      <c r="G969" s="46" t="s">
        <v>43</v>
      </c>
      <c r="H969" s="47" t="s">
        <v>1167</v>
      </c>
      <c r="I969" s="48">
        <f t="shared" si="9"/>
        <v>94</v>
      </c>
      <c r="J969" s="40">
        <f t="shared" si="10"/>
        <v>94</v>
      </c>
      <c r="K969" s="59"/>
      <c r="L969" s="4"/>
    </row>
    <row r="970" ht="14.25" customHeight="1">
      <c r="A970" s="44">
        <v>17.0</v>
      </c>
      <c r="B970" s="45">
        <v>30.0</v>
      </c>
      <c r="C970" s="45">
        <v>39.0014115578747</v>
      </c>
      <c r="D970" s="45">
        <v>-94.569659293007</v>
      </c>
      <c r="E970" s="45" t="s">
        <v>16</v>
      </c>
      <c r="F970" s="45" t="s">
        <v>204</v>
      </c>
      <c r="G970" s="46" t="s">
        <v>188</v>
      </c>
      <c r="H970" s="47" t="s">
        <v>1168</v>
      </c>
      <c r="I970" s="48">
        <f t="shared" si="9"/>
        <v>193</v>
      </c>
      <c r="J970" s="40">
        <f t="shared" si="10"/>
        <v>193</v>
      </c>
      <c r="K970" s="63" t="s">
        <v>999</v>
      </c>
      <c r="L970" s="4"/>
    </row>
    <row r="971" ht="14.25" customHeight="1">
      <c r="A971" s="44">
        <v>17.0</v>
      </c>
      <c r="B971" s="45">
        <v>31.0</v>
      </c>
      <c r="C971" s="45">
        <v>39.0014115577287</v>
      </c>
      <c r="D971" s="45">
        <v>-94.5694743427916</v>
      </c>
      <c r="E971" s="45" t="s">
        <v>16</v>
      </c>
      <c r="F971" s="45" t="s">
        <v>204</v>
      </c>
      <c r="G971" s="53" t="s">
        <v>38</v>
      </c>
      <c r="H971" s="47" t="s">
        <v>1169</v>
      </c>
      <c r="I971" s="48">
        <f t="shared" si="9"/>
        <v>206</v>
      </c>
      <c r="J971" s="40">
        <f t="shared" si="10"/>
        <v>206</v>
      </c>
      <c r="K971" s="43" t="s">
        <v>40</v>
      </c>
      <c r="L971" s="4"/>
    </row>
    <row r="972" ht="14.25" customHeight="1">
      <c r="A972" s="44">
        <v>17.0</v>
      </c>
      <c r="B972" s="45">
        <v>32.0</v>
      </c>
      <c r="C972" s="45">
        <v>39.0014115575827</v>
      </c>
      <c r="D972" s="45">
        <v>-94.5692893925762</v>
      </c>
      <c r="E972" s="45" t="s">
        <v>16</v>
      </c>
      <c r="F972" s="45" t="s">
        <v>204</v>
      </c>
      <c r="G972" s="46" t="s">
        <v>43</v>
      </c>
      <c r="H972" s="47" t="s">
        <v>1170</v>
      </c>
      <c r="I972" s="48">
        <f t="shared" si="9"/>
        <v>94</v>
      </c>
      <c r="J972" s="40">
        <f t="shared" si="10"/>
        <v>94</v>
      </c>
      <c r="K972" s="59"/>
      <c r="L972" s="4"/>
    </row>
    <row r="973" ht="14.25" customHeight="1">
      <c r="A973" s="44">
        <v>17.0</v>
      </c>
      <c r="B973" s="45">
        <v>33.0</v>
      </c>
      <c r="C973" s="45">
        <v>39.0014115574367</v>
      </c>
      <c r="D973" s="45">
        <v>-94.5691044423607</v>
      </c>
      <c r="E973" s="45" t="s">
        <v>16</v>
      </c>
      <c r="F973" s="45" t="s">
        <v>204</v>
      </c>
      <c r="G973" s="46" t="s">
        <v>188</v>
      </c>
      <c r="H973" s="47" t="s">
        <v>1171</v>
      </c>
      <c r="I973" s="48">
        <f t="shared" si="9"/>
        <v>193</v>
      </c>
      <c r="J973" s="40">
        <f t="shared" si="10"/>
        <v>193</v>
      </c>
      <c r="K973" s="63" t="s">
        <v>999</v>
      </c>
      <c r="L973" s="4"/>
    </row>
    <row r="974" ht="14.25" customHeight="1">
      <c r="A974" s="44">
        <v>17.0</v>
      </c>
      <c r="B974" s="45">
        <v>34.0</v>
      </c>
      <c r="C974" s="45">
        <v>39.0014115572907</v>
      </c>
      <c r="D974" s="45">
        <v>-94.5689194921453</v>
      </c>
      <c r="E974" s="45" t="s">
        <v>16</v>
      </c>
      <c r="F974" s="45" t="s">
        <v>204</v>
      </c>
      <c r="G974" s="53" t="s">
        <v>38</v>
      </c>
      <c r="H974" s="47" t="s">
        <v>1172</v>
      </c>
      <c r="I974" s="48">
        <f t="shared" si="9"/>
        <v>206</v>
      </c>
      <c r="J974" s="40">
        <f t="shared" si="10"/>
        <v>206</v>
      </c>
      <c r="K974" s="43" t="s">
        <v>40</v>
      </c>
      <c r="L974" s="4"/>
    </row>
    <row r="975" ht="14.25" customHeight="1">
      <c r="A975" s="44">
        <v>17.0</v>
      </c>
      <c r="B975" s="45">
        <v>35.0</v>
      </c>
      <c r="C975" s="45">
        <v>39.0014115571447</v>
      </c>
      <c r="D975" s="45">
        <v>-94.5687345419298</v>
      </c>
      <c r="E975" s="45" t="s">
        <v>16</v>
      </c>
      <c r="F975" s="45" t="s">
        <v>204</v>
      </c>
      <c r="G975" s="46" t="s">
        <v>43</v>
      </c>
      <c r="H975" s="47" t="s">
        <v>1173</v>
      </c>
      <c r="I975" s="48">
        <f t="shared" si="9"/>
        <v>94</v>
      </c>
      <c r="J975" s="40">
        <f t="shared" si="10"/>
        <v>94</v>
      </c>
      <c r="K975" s="59"/>
      <c r="L975" s="4"/>
    </row>
    <row r="976" ht="14.25" customHeight="1">
      <c r="A976" s="44">
        <v>17.0</v>
      </c>
      <c r="B976" s="45">
        <v>36.0</v>
      </c>
      <c r="C976" s="45">
        <v>39.0014115569987</v>
      </c>
      <c r="D976" s="45">
        <v>-94.5685495917144</v>
      </c>
      <c r="E976" s="45" t="s">
        <v>16</v>
      </c>
      <c r="F976" s="45" t="s">
        <v>204</v>
      </c>
      <c r="G976" s="46" t="s">
        <v>188</v>
      </c>
      <c r="H976" s="47" t="s">
        <v>1174</v>
      </c>
      <c r="I976" s="48">
        <f t="shared" si="9"/>
        <v>193</v>
      </c>
      <c r="J976" s="40">
        <f t="shared" si="10"/>
        <v>193</v>
      </c>
      <c r="K976" s="63" t="s">
        <v>999</v>
      </c>
      <c r="L976" s="4"/>
    </row>
    <row r="977" ht="14.25" customHeight="1">
      <c r="A977" s="44">
        <v>17.0</v>
      </c>
      <c r="B977" s="45">
        <v>37.0</v>
      </c>
      <c r="C977" s="45">
        <v>39.0014115568527</v>
      </c>
      <c r="D977" s="45">
        <v>-94.5683646414989</v>
      </c>
      <c r="E977" s="45" t="s">
        <v>16</v>
      </c>
      <c r="F977" s="45" t="s">
        <v>204</v>
      </c>
      <c r="G977" s="53" t="s">
        <v>38</v>
      </c>
      <c r="H977" s="47" t="s">
        <v>1175</v>
      </c>
      <c r="I977" s="48">
        <f t="shared" si="9"/>
        <v>206</v>
      </c>
      <c r="J977" s="40">
        <f t="shared" si="10"/>
        <v>206</v>
      </c>
      <c r="K977" s="43" t="s">
        <v>40</v>
      </c>
      <c r="L977" s="4"/>
    </row>
    <row r="978" ht="14.25" customHeight="1">
      <c r="A978" s="44">
        <v>17.0</v>
      </c>
      <c r="B978" s="45">
        <v>38.0</v>
      </c>
      <c r="C978" s="45">
        <v>39.0014115567067</v>
      </c>
      <c r="D978" s="45">
        <v>-94.5681796912835</v>
      </c>
      <c r="E978" s="45" t="s">
        <v>16</v>
      </c>
      <c r="F978" s="45" t="s">
        <v>204</v>
      </c>
      <c r="G978" s="46" t="s">
        <v>43</v>
      </c>
      <c r="H978" s="47" t="s">
        <v>1176</v>
      </c>
      <c r="I978" s="48">
        <f t="shared" si="9"/>
        <v>94</v>
      </c>
      <c r="J978" s="40">
        <f t="shared" si="10"/>
        <v>94</v>
      </c>
      <c r="K978" s="59"/>
      <c r="L978" s="4"/>
    </row>
    <row r="979" ht="14.25" customHeight="1">
      <c r="A979" s="44">
        <v>17.0</v>
      </c>
      <c r="B979" s="45">
        <v>39.0</v>
      </c>
      <c r="C979" s="45">
        <v>39.0014115565607</v>
      </c>
      <c r="D979" s="45">
        <v>-94.5679947410681</v>
      </c>
      <c r="E979" s="45" t="s">
        <v>16</v>
      </c>
      <c r="F979" s="45" t="s">
        <v>204</v>
      </c>
      <c r="G979" s="46" t="s">
        <v>188</v>
      </c>
      <c r="H979" s="47" t="s">
        <v>1177</v>
      </c>
      <c r="I979" s="48">
        <f t="shared" si="9"/>
        <v>193</v>
      </c>
      <c r="J979" s="40">
        <f t="shared" si="10"/>
        <v>193</v>
      </c>
      <c r="K979" s="63" t="s">
        <v>999</v>
      </c>
      <c r="L979" s="4"/>
    </row>
    <row r="980" ht="14.25" customHeight="1">
      <c r="A980" s="44">
        <v>17.0</v>
      </c>
      <c r="B980" s="45">
        <v>40.0</v>
      </c>
      <c r="C980" s="45">
        <v>39.0014115564147</v>
      </c>
      <c r="D980" s="45">
        <v>-94.5678097908526</v>
      </c>
      <c r="E980" s="45" t="s">
        <v>16</v>
      </c>
      <c r="F980" s="45" t="s">
        <v>204</v>
      </c>
      <c r="G980" s="53" t="s">
        <v>38</v>
      </c>
      <c r="H980" s="47" t="s">
        <v>1178</v>
      </c>
      <c r="I980" s="48">
        <f t="shared" si="9"/>
        <v>206</v>
      </c>
      <c r="J980" s="40">
        <f t="shared" si="10"/>
        <v>206</v>
      </c>
      <c r="K980" s="43" t="s">
        <v>40</v>
      </c>
      <c r="L980" s="4"/>
    </row>
    <row r="981" ht="14.25" customHeight="1">
      <c r="A981" s="44">
        <v>17.0</v>
      </c>
      <c r="B981" s="45">
        <v>41.0</v>
      </c>
      <c r="C981" s="45">
        <v>39.0014115562687</v>
      </c>
      <c r="D981" s="45">
        <v>-94.5676248406372</v>
      </c>
      <c r="E981" s="45" t="s">
        <v>16</v>
      </c>
      <c r="F981" s="45" t="s">
        <v>204</v>
      </c>
      <c r="G981" s="46" t="s">
        <v>43</v>
      </c>
      <c r="H981" s="47" t="s">
        <v>1179</v>
      </c>
      <c r="I981" s="48">
        <f t="shared" si="9"/>
        <v>94</v>
      </c>
      <c r="J981" s="40">
        <f t="shared" si="10"/>
        <v>94</v>
      </c>
      <c r="K981" s="59"/>
      <c r="L981" s="4"/>
    </row>
    <row r="982" ht="14.25" customHeight="1">
      <c r="A982" s="44">
        <v>17.0</v>
      </c>
      <c r="B982" s="45">
        <v>42.0</v>
      </c>
      <c r="C982" s="45">
        <v>39.0014115561227</v>
      </c>
      <c r="D982" s="45">
        <v>-94.5674398904217</v>
      </c>
      <c r="E982" s="45" t="s">
        <v>16</v>
      </c>
      <c r="F982" s="45" t="s">
        <v>204</v>
      </c>
      <c r="G982" s="46" t="s">
        <v>188</v>
      </c>
      <c r="H982" s="47" t="s">
        <v>1180</v>
      </c>
      <c r="I982" s="48">
        <f t="shared" si="9"/>
        <v>193</v>
      </c>
      <c r="J982" s="40">
        <f t="shared" si="10"/>
        <v>193</v>
      </c>
      <c r="K982" s="63" t="s">
        <v>999</v>
      </c>
      <c r="L982" s="4"/>
    </row>
    <row r="983" ht="14.25" customHeight="1">
      <c r="A983" s="44">
        <v>17.0</v>
      </c>
      <c r="B983" s="45">
        <v>43.0</v>
      </c>
      <c r="C983" s="45">
        <v>39.0014115559767</v>
      </c>
      <c r="D983" s="45">
        <v>-94.5672549402063</v>
      </c>
      <c r="E983" s="45" t="s">
        <v>16</v>
      </c>
      <c r="F983" s="45" t="s">
        <v>204</v>
      </c>
      <c r="G983" s="53" t="s">
        <v>38</v>
      </c>
      <c r="H983" s="47" t="s">
        <v>1181</v>
      </c>
      <c r="I983" s="48">
        <f t="shared" si="9"/>
        <v>206</v>
      </c>
      <c r="J983" s="40">
        <f t="shared" si="10"/>
        <v>206</v>
      </c>
      <c r="K983" s="43" t="s">
        <v>40</v>
      </c>
      <c r="L983" s="4"/>
    </row>
    <row r="984" ht="14.25" customHeight="1">
      <c r="A984" s="44">
        <v>17.0</v>
      </c>
      <c r="B984" s="45">
        <v>44.0</v>
      </c>
      <c r="C984" s="45">
        <v>39.0014115558307</v>
      </c>
      <c r="D984" s="45">
        <v>-94.5670699899909</v>
      </c>
      <c r="E984" s="45" t="s">
        <v>16</v>
      </c>
      <c r="F984" s="45" t="s">
        <v>204</v>
      </c>
      <c r="G984" s="46" t="s">
        <v>1182</v>
      </c>
      <c r="H984" s="47" t="s">
        <v>1183</v>
      </c>
      <c r="I984" s="48">
        <f t="shared" si="9"/>
        <v>1</v>
      </c>
      <c r="J984" s="40">
        <f t="shared" si="10"/>
        <v>1</v>
      </c>
      <c r="K984" s="59"/>
      <c r="L984" s="4"/>
    </row>
    <row r="985" ht="14.25" customHeight="1">
      <c r="A985" s="44">
        <v>17.0</v>
      </c>
      <c r="B985" s="45">
        <v>45.0</v>
      </c>
      <c r="C985" s="45">
        <v>39.0014115556848</v>
      </c>
      <c r="D985" s="45">
        <v>-94.5668850397754</v>
      </c>
      <c r="E985" s="45" t="s">
        <v>16</v>
      </c>
      <c r="F985" s="45" t="s">
        <v>204</v>
      </c>
      <c r="G985" s="46" t="s">
        <v>188</v>
      </c>
      <c r="H985" s="47" t="s">
        <v>1184</v>
      </c>
      <c r="I985" s="48">
        <f t="shared" si="9"/>
        <v>193</v>
      </c>
      <c r="J985" s="40">
        <f t="shared" si="10"/>
        <v>193</v>
      </c>
      <c r="K985" s="63" t="s">
        <v>999</v>
      </c>
      <c r="L985" s="4"/>
    </row>
    <row r="986" ht="14.25" customHeight="1">
      <c r="A986" s="44">
        <v>17.0</v>
      </c>
      <c r="B986" s="45">
        <v>46.0</v>
      </c>
      <c r="C986" s="45">
        <v>39.0014115555387</v>
      </c>
      <c r="D986" s="45">
        <v>-94.56670008956</v>
      </c>
      <c r="E986" s="45" t="s">
        <v>16</v>
      </c>
      <c r="F986" s="45" t="s">
        <v>204</v>
      </c>
      <c r="G986" s="53" t="s">
        <v>38</v>
      </c>
      <c r="H986" s="47" t="s">
        <v>1185</v>
      </c>
      <c r="I986" s="48">
        <f t="shared" si="9"/>
        <v>206</v>
      </c>
      <c r="J986" s="40">
        <f t="shared" si="10"/>
        <v>206</v>
      </c>
      <c r="K986" s="43" t="s">
        <v>40</v>
      </c>
      <c r="L986" s="4"/>
    </row>
    <row r="987" ht="14.25" customHeight="1">
      <c r="A987" s="44">
        <v>17.0</v>
      </c>
      <c r="B987" s="45">
        <v>47.0</v>
      </c>
      <c r="C987" s="45">
        <v>39.0014115553928</v>
      </c>
      <c r="D987" s="45">
        <v>-94.5665151393445</v>
      </c>
      <c r="E987" s="45" t="s">
        <v>16</v>
      </c>
      <c r="F987" s="45" t="s">
        <v>204</v>
      </c>
      <c r="G987" s="46" t="s">
        <v>43</v>
      </c>
      <c r="H987" s="47" t="s">
        <v>1186</v>
      </c>
      <c r="I987" s="48">
        <f t="shared" si="9"/>
        <v>94</v>
      </c>
      <c r="J987" s="40">
        <f t="shared" si="10"/>
        <v>94</v>
      </c>
      <c r="K987" s="59"/>
      <c r="L987" s="4"/>
    </row>
    <row r="988" ht="14.25" customHeight="1">
      <c r="A988" s="44">
        <v>17.0</v>
      </c>
      <c r="B988" s="45">
        <v>48.0</v>
      </c>
      <c r="C988" s="45">
        <v>39.0014115552468</v>
      </c>
      <c r="D988" s="45">
        <v>-94.5663301891291</v>
      </c>
      <c r="E988" s="45" t="s">
        <v>16</v>
      </c>
      <c r="F988" s="45" t="s">
        <v>204</v>
      </c>
      <c r="G988" s="46" t="s">
        <v>188</v>
      </c>
      <c r="H988" s="47" t="s">
        <v>1187</v>
      </c>
      <c r="I988" s="48">
        <f t="shared" si="9"/>
        <v>193</v>
      </c>
      <c r="J988" s="40">
        <f t="shared" si="10"/>
        <v>193</v>
      </c>
      <c r="K988" s="63" t="s">
        <v>999</v>
      </c>
      <c r="L988" s="4"/>
    </row>
    <row r="989" ht="14.25" customHeight="1">
      <c r="A989" s="44">
        <v>17.0</v>
      </c>
      <c r="B989" s="45">
        <v>49.0</v>
      </c>
      <c r="C989" s="45">
        <v>39.0014115551008</v>
      </c>
      <c r="D989" s="45">
        <v>-94.5661452389136</v>
      </c>
      <c r="E989" s="45" t="s">
        <v>16</v>
      </c>
      <c r="F989" s="45" t="s">
        <v>204</v>
      </c>
      <c r="G989" s="53" t="s">
        <v>38</v>
      </c>
      <c r="H989" s="47" t="s">
        <v>1188</v>
      </c>
      <c r="I989" s="48">
        <f t="shared" si="9"/>
        <v>206</v>
      </c>
      <c r="J989" s="40">
        <f t="shared" si="10"/>
        <v>206</v>
      </c>
      <c r="K989" s="43" t="s">
        <v>40</v>
      </c>
      <c r="L989" s="4"/>
    </row>
    <row r="990" ht="14.25" customHeight="1">
      <c r="A990" s="44">
        <v>17.0</v>
      </c>
      <c r="B990" s="45">
        <v>50.0</v>
      </c>
      <c r="C990" s="45">
        <v>39.0014115549548</v>
      </c>
      <c r="D990" s="45">
        <v>-94.5659602886982</v>
      </c>
      <c r="E990" s="45" t="s">
        <v>16</v>
      </c>
      <c r="F990" s="45" t="s">
        <v>204</v>
      </c>
      <c r="G990" s="46" t="s">
        <v>43</v>
      </c>
      <c r="H990" s="47" t="s">
        <v>1189</v>
      </c>
      <c r="I990" s="48">
        <f t="shared" si="9"/>
        <v>94</v>
      </c>
      <c r="J990" s="40">
        <f t="shared" si="10"/>
        <v>94</v>
      </c>
      <c r="K990" s="59"/>
      <c r="L990" s="4"/>
    </row>
    <row r="991" ht="14.25" customHeight="1">
      <c r="A991" s="44">
        <v>17.0</v>
      </c>
      <c r="B991" s="45">
        <v>51.0</v>
      </c>
      <c r="C991" s="45">
        <v>39.0014115548088</v>
      </c>
      <c r="D991" s="45">
        <v>-94.5657753384828</v>
      </c>
      <c r="E991" s="45" t="s">
        <v>16</v>
      </c>
      <c r="F991" s="45" t="s">
        <v>204</v>
      </c>
      <c r="G991" s="46" t="s">
        <v>188</v>
      </c>
      <c r="H991" s="47" t="s">
        <v>1190</v>
      </c>
      <c r="I991" s="48">
        <f t="shared" si="9"/>
        <v>193</v>
      </c>
      <c r="J991" s="40">
        <f t="shared" si="10"/>
        <v>193</v>
      </c>
      <c r="K991" s="63" t="s">
        <v>999</v>
      </c>
      <c r="L991" s="4"/>
    </row>
    <row r="992" ht="14.25" customHeight="1">
      <c r="A992" s="44">
        <v>17.0</v>
      </c>
      <c r="B992" s="45">
        <v>52.0</v>
      </c>
      <c r="C992" s="45">
        <v>39.0014115546628</v>
      </c>
      <c r="D992" s="45">
        <v>-94.5655903882674</v>
      </c>
      <c r="E992" s="45" t="s">
        <v>16</v>
      </c>
      <c r="F992" s="45" t="s">
        <v>204</v>
      </c>
      <c r="G992" s="53" t="s">
        <v>38</v>
      </c>
      <c r="H992" s="47" t="s">
        <v>1191</v>
      </c>
      <c r="I992" s="48">
        <f t="shared" si="9"/>
        <v>206</v>
      </c>
      <c r="J992" s="40">
        <f t="shared" si="10"/>
        <v>206</v>
      </c>
      <c r="K992" s="43" t="s">
        <v>40</v>
      </c>
      <c r="L992" s="4"/>
    </row>
    <row r="993" ht="14.25" customHeight="1">
      <c r="A993" s="44">
        <v>17.0</v>
      </c>
      <c r="B993" s="45">
        <v>53.0</v>
      </c>
      <c r="C993" s="45">
        <v>39.0014115545168</v>
      </c>
      <c r="D993" s="45">
        <v>-94.5654054380519</v>
      </c>
      <c r="E993" s="45" t="s">
        <v>16</v>
      </c>
      <c r="F993" s="45" t="s">
        <v>204</v>
      </c>
      <c r="G993" s="46" t="s">
        <v>43</v>
      </c>
      <c r="H993" s="47" t="s">
        <v>1192</v>
      </c>
      <c r="I993" s="48">
        <f t="shared" si="9"/>
        <v>94</v>
      </c>
      <c r="J993" s="40">
        <f t="shared" si="10"/>
        <v>94</v>
      </c>
      <c r="K993" s="59"/>
      <c r="L993" s="4"/>
    </row>
    <row r="994" ht="14.25" customHeight="1">
      <c r="A994" s="44">
        <v>17.0</v>
      </c>
      <c r="B994" s="45">
        <v>54.0</v>
      </c>
      <c r="C994" s="45">
        <v>39.0014115543708</v>
      </c>
      <c r="D994" s="45">
        <v>-94.5652204878365</v>
      </c>
      <c r="E994" s="45" t="s">
        <v>16</v>
      </c>
      <c r="F994" s="45" t="s">
        <v>204</v>
      </c>
      <c r="G994" s="46" t="s">
        <v>188</v>
      </c>
      <c r="H994" s="47" t="s">
        <v>1193</v>
      </c>
      <c r="I994" s="48">
        <f t="shared" si="9"/>
        <v>193</v>
      </c>
      <c r="J994" s="40">
        <f t="shared" si="10"/>
        <v>193</v>
      </c>
      <c r="K994" s="63" t="s">
        <v>999</v>
      </c>
      <c r="L994" s="4"/>
    </row>
    <row r="995" ht="14.25" customHeight="1">
      <c r="A995" s="44">
        <v>17.0</v>
      </c>
      <c r="B995" s="45">
        <v>55.0</v>
      </c>
      <c r="C995" s="45">
        <v>39.0014115542248</v>
      </c>
      <c r="D995" s="45">
        <v>-94.5650355376211</v>
      </c>
      <c r="E995" s="45" t="s">
        <v>16</v>
      </c>
      <c r="F995" s="45" t="s">
        <v>204</v>
      </c>
      <c r="G995" s="53" t="s">
        <v>38</v>
      </c>
      <c r="H995" s="47" t="s">
        <v>1194</v>
      </c>
      <c r="I995" s="48">
        <f t="shared" si="9"/>
        <v>206</v>
      </c>
      <c r="J995" s="40">
        <f t="shared" si="10"/>
        <v>206</v>
      </c>
      <c r="K995" s="43" t="s">
        <v>40</v>
      </c>
      <c r="L995" s="4"/>
    </row>
    <row r="996" ht="14.25" customHeight="1">
      <c r="A996" s="44">
        <v>17.0</v>
      </c>
      <c r="B996" s="45">
        <v>56.0</v>
      </c>
      <c r="C996" s="45">
        <v>39.0014115540788</v>
      </c>
      <c r="D996" s="45">
        <v>-94.5648505874056</v>
      </c>
      <c r="E996" s="45" t="s">
        <v>16</v>
      </c>
      <c r="F996" s="45" t="s">
        <v>204</v>
      </c>
      <c r="G996" s="46" t="s">
        <v>43</v>
      </c>
      <c r="H996" s="47" t="s">
        <v>1195</v>
      </c>
      <c r="I996" s="48">
        <f t="shared" si="9"/>
        <v>94</v>
      </c>
      <c r="J996" s="40">
        <f t="shared" si="10"/>
        <v>94</v>
      </c>
      <c r="K996" s="59"/>
      <c r="L996" s="4"/>
    </row>
    <row r="997" ht="14.25" customHeight="1">
      <c r="A997" s="44">
        <v>17.0</v>
      </c>
      <c r="B997" s="45">
        <v>57.0</v>
      </c>
      <c r="C997" s="45">
        <v>39.0014115539328</v>
      </c>
      <c r="D997" s="45">
        <v>-94.5646656371902</v>
      </c>
      <c r="E997" s="45" t="s">
        <v>16</v>
      </c>
      <c r="F997" s="45" t="s">
        <v>204</v>
      </c>
      <c r="G997" s="46" t="s">
        <v>188</v>
      </c>
      <c r="H997" s="47" t="s">
        <v>1196</v>
      </c>
      <c r="I997" s="48">
        <f t="shared" si="9"/>
        <v>193</v>
      </c>
      <c r="J997" s="40">
        <f t="shared" si="10"/>
        <v>193</v>
      </c>
      <c r="K997" s="63" t="s">
        <v>999</v>
      </c>
      <c r="L997" s="4"/>
    </row>
    <row r="998" ht="14.25" customHeight="1">
      <c r="A998" s="44">
        <v>17.0</v>
      </c>
      <c r="B998" s="45">
        <v>58.0</v>
      </c>
      <c r="C998" s="45">
        <v>39.0014115537868</v>
      </c>
      <c r="D998" s="45">
        <v>-94.5644806869747</v>
      </c>
      <c r="E998" s="45" t="s">
        <v>16</v>
      </c>
      <c r="F998" s="45" t="s">
        <v>204</v>
      </c>
      <c r="G998" s="53" t="s">
        <v>38</v>
      </c>
      <c r="H998" s="47" t="s">
        <v>1197</v>
      </c>
      <c r="I998" s="48">
        <f t="shared" si="9"/>
        <v>206</v>
      </c>
      <c r="J998" s="40">
        <f t="shared" si="10"/>
        <v>206</v>
      </c>
      <c r="K998" s="43" t="s">
        <v>40</v>
      </c>
      <c r="L998" s="4"/>
    </row>
    <row r="999" ht="14.25" customHeight="1">
      <c r="A999" s="44">
        <v>18.0</v>
      </c>
      <c r="B999" s="45">
        <v>1.0</v>
      </c>
      <c r="C999" s="45">
        <v>39.0012678316631</v>
      </c>
      <c r="D999" s="45">
        <v>-94.5750228500063</v>
      </c>
      <c r="E999" s="45" t="s">
        <v>18</v>
      </c>
      <c r="F999" s="45" t="s">
        <v>37</v>
      </c>
      <c r="G999" s="46" t="s">
        <v>43</v>
      </c>
      <c r="H999" s="47" t="s">
        <v>1198</v>
      </c>
      <c r="I999" s="48">
        <f t="shared" si="9"/>
        <v>94</v>
      </c>
      <c r="J999" s="40">
        <f t="shared" si="10"/>
        <v>94</v>
      </c>
      <c r="K999" s="59"/>
      <c r="L999" s="4"/>
    </row>
    <row r="1000" ht="14.25" customHeight="1">
      <c r="A1000" s="44">
        <v>18.0</v>
      </c>
      <c r="B1000" s="45">
        <v>2.0</v>
      </c>
      <c r="C1000" s="45">
        <v>39.0012678315171</v>
      </c>
      <c r="D1000" s="45">
        <v>-94.5748379001665</v>
      </c>
      <c r="E1000" s="45" t="s">
        <v>18</v>
      </c>
      <c r="F1000" s="45" t="s">
        <v>37</v>
      </c>
      <c r="G1000" s="46" t="s">
        <v>1199</v>
      </c>
      <c r="H1000" s="47" t="s">
        <v>1200</v>
      </c>
      <c r="I1000" s="48">
        <f t="shared" si="9"/>
        <v>2</v>
      </c>
      <c r="J1000" s="40">
        <f t="shared" si="10"/>
        <v>2</v>
      </c>
      <c r="K1000" s="56">
        <v>1.0</v>
      </c>
      <c r="L1000" s="4"/>
    </row>
    <row r="1001" ht="14.25" customHeight="1">
      <c r="A1001" s="44">
        <v>18.0</v>
      </c>
      <c r="B1001" s="45">
        <v>3.0</v>
      </c>
      <c r="C1001" s="45">
        <v>39.0012678313711</v>
      </c>
      <c r="D1001" s="45">
        <v>-94.5746529503268</v>
      </c>
      <c r="E1001" s="45" t="s">
        <v>18</v>
      </c>
      <c r="F1001" s="45" t="s">
        <v>37</v>
      </c>
      <c r="G1001" s="46" t="s">
        <v>524</v>
      </c>
      <c r="H1001" s="47" t="s">
        <v>1201</v>
      </c>
      <c r="I1001" s="48">
        <f t="shared" si="9"/>
        <v>55</v>
      </c>
      <c r="J1001" s="40">
        <f t="shared" si="10"/>
        <v>55</v>
      </c>
      <c r="K1001" s="59"/>
      <c r="L1001" s="4"/>
    </row>
    <row r="1002" ht="14.25" customHeight="1">
      <c r="A1002" s="44">
        <v>18.0</v>
      </c>
      <c r="B1002" s="45">
        <v>4.0</v>
      </c>
      <c r="C1002" s="45">
        <v>39.0012678312251</v>
      </c>
      <c r="D1002" s="45">
        <v>-94.5744680004871</v>
      </c>
      <c r="E1002" s="45" t="s">
        <v>18</v>
      </c>
      <c r="F1002" s="45" t="s">
        <v>37</v>
      </c>
      <c r="G1002" s="46" t="s">
        <v>43</v>
      </c>
      <c r="H1002" s="47" t="s">
        <v>1202</v>
      </c>
      <c r="I1002" s="48">
        <f t="shared" si="9"/>
        <v>94</v>
      </c>
      <c r="J1002" s="40">
        <f t="shared" si="10"/>
        <v>94</v>
      </c>
      <c r="K1002" s="59"/>
      <c r="L1002" s="4"/>
    </row>
    <row r="1003" ht="14.25" customHeight="1">
      <c r="A1003" s="44">
        <v>18.0</v>
      </c>
      <c r="B1003" s="45">
        <v>5.0</v>
      </c>
      <c r="C1003" s="45">
        <v>39.0012678310791</v>
      </c>
      <c r="D1003" s="45">
        <v>-94.5742830506474</v>
      </c>
      <c r="E1003" s="45" t="s">
        <v>18</v>
      </c>
      <c r="F1003" s="45" t="s">
        <v>37</v>
      </c>
      <c r="G1003" s="46" t="s">
        <v>366</v>
      </c>
      <c r="H1003" s="47" t="s">
        <v>1203</v>
      </c>
      <c r="I1003" s="48">
        <f t="shared" si="9"/>
        <v>193</v>
      </c>
      <c r="J1003" s="40">
        <f t="shared" si="10"/>
        <v>193</v>
      </c>
      <c r="K1003" s="49">
        <v>43110.0</v>
      </c>
      <c r="L1003" s="4"/>
    </row>
    <row r="1004" ht="14.25" customHeight="1">
      <c r="A1004" s="44">
        <v>18.0</v>
      </c>
      <c r="B1004" s="45">
        <v>6.0</v>
      </c>
      <c r="C1004" s="45">
        <v>39.0012678309331</v>
      </c>
      <c r="D1004" s="45">
        <v>-94.5740981008077</v>
      </c>
      <c r="E1004" s="45" t="s">
        <v>18</v>
      </c>
      <c r="F1004" s="45" t="s">
        <v>37</v>
      </c>
      <c r="G1004" s="46" t="s">
        <v>524</v>
      </c>
      <c r="H1004" s="47" t="s">
        <v>1204</v>
      </c>
      <c r="I1004" s="48">
        <f t="shared" si="9"/>
        <v>55</v>
      </c>
      <c r="J1004" s="40">
        <f t="shared" si="10"/>
        <v>55</v>
      </c>
      <c r="K1004" s="59"/>
      <c r="L1004" s="4"/>
    </row>
    <row r="1005" ht="14.25" customHeight="1">
      <c r="A1005" s="44">
        <v>18.0</v>
      </c>
      <c r="B1005" s="45">
        <v>7.0</v>
      </c>
      <c r="C1005" s="45">
        <v>39.0012678307871</v>
      </c>
      <c r="D1005" s="45">
        <v>-94.573913150968</v>
      </c>
      <c r="E1005" s="45" t="s">
        <v>18</v>
      </c>
      <c r="F1005" s="45" t="s">
        <v>37</v>
      </c>
      <c r="G1005" s="46" t="s">
        <v>43</v>
      </c>
      <c r="H1005" s="47" t="s">
        <v>1205</v>
      </c>
      <c r="I1005" s="48">
        <f t="shared" si="9"/>
        <v>94</v>
      </c>
      <c r="J1005" s="40">
        <f t="shared" si="10"/>
        <v>94</v>
      </c>
      <c r="K1005" s="59"/>
      <c r="L1005" s="4"/>
    </row>
    <row r="1006" ht="14.25" customHeight="1">
      <c r="A1006" s="44">
        <v>18.0</v>
      </c>
      <c r="B1006" s="45">
        <v>8.0</v>
      </c>
      <c r="C1006" s="45">
        <v>39.0012678306411</v>
      </c>
      <c r="D1006" s="45">
        <v>-94.5737282011282</v>
      </c>
      <c r="E1006" s="45" t="s">
        <v>18</v>
      </c>
      <c r="F1006" s="45" t="s">
        <v>37</v>
      </c>
      <c r="G1006" s="46" t="s">
        <v>366</v>
      </c>
      <c r="H1006" s="47" t="s">
        <v>1206</v>
      </c>
      <c r="I1006" s="48">
        <f t="shared" si="9"/>
        <v>193</v>
      </c>
      <c r="J1006" s="40">
        <f t="shared" si="10"/>
        <v>193</v>
      </c>
      <c r="K1006" s="49">
        <v>43110.0</v>
      </c>
      <c r="L1006" s="4"/>
    </row>
    <row r="1007" ht="14.25" customHeight="1">
      <c r="A1007" s="44">
        <v>18.0</v>
      </c>
      <c r="B1007" s="45">
        <v>9.0</v>
      </c>
      <c r="C1007" s="45">
        <v>39.0012678304951</v>
      </c>
      <c r="D1007" s="45">
        <v>-94.5735432512885</v>
      </c>
      <c r="E1007" s="45" t="s">
        <v>18</v>
      </c>
      <c r="F1007" s="45" t="s">
        <v>37</v>
      </c>
      <c r="G1007" s="46" t="s">
        <v>524</v>
      </c>
      <c r="H1007" s="47" t="s">
        <v>1207</v>
      </c>
      <c r="I1007" s="48">
        <f t="shared" si="9"/>
        <v>55</v>
      </c>
      <c r="J1007" s="40">
        <f t="shared" si="10"/>
        <v>55</v>
      </c>
      <c r="K1007" s="59"/>
      <c r="L1007" s="4"/>
    </row>
    <row r="1008" ht="14.25" customHeight="1">
      <c r="A1008" s="44">
        <v>18.0</v>
      </c>
      <c r="B1008" s="45">
        <v>10.0</v>
      </c>
      <c r="C1008" s="45">
        <v>39.0012678303491</v>
      </c>
      <c r="D1008" s="45">
        <v>-94.5733583014488</v>
      </c>
      <c r="E1008" s="45" t="s">
        <v>18</v>
      </c>
      <c r="F1008" s="45" t="s">
        <v>37</v>
      </c>
      <c r="G1008" s="46" t="s">
        <v>43</v>
      </c>
      <c r="H1008" s="47" t="s">
        <v>1208</v>
      </c>
      <c r="I1008" s="48">
        <f t="shared" si="9"/>
        <v>94</v>
      </c>
      <c r="J1008" s="40">
        <f t="shared" si="10"/>
        <v>94</v>
      </c>
      <c r="K1008" s="49">
        <v>43110.0</v>
      </c>
      <c r="L1008" s="4"/>
    </row>
    <row r="1009" ht="14.25" customHeight="1">
      <c r="A1009" s="44">
        <v>18.0</v>
      </c>
      <c r="B1009" s="45">
        <v>11.0</v>
      </c>
      <c r="C1009" s="45">
        <v>39.0012678302031</v>
      </c>
      <c r="D1009" s="45">
        <v>-94.5731733516091</v>
      </c>
      <c r="E1009" s="45" t="s">
        <v>18</v>
      </c>
      <c r="F1009" s="45" t="s">
        <v>37</v>
      </c>
      <c r="G1009" s="46" t="s">
        <v>139</v>
      </c>
      <c r="H1009" s="47" t="s">
        <v>1209</v>
      </c>
      <c r="I1009" s="48">
        <f t="shared" si="9"/>
        <v>107</v>
      </c>
      <c r="J1009" s="40">
        <f t="shared" si="10"/>
        <v>107</v>
      </c>
      <c r="K1009" s="59"/>
      <c r="L1009" s="4"/>
    </row>
    <row r="1010" ht="14.25" customHeight="1">
      <c r="A1010" s="44">
        <v>18.0</v>
      </c>
      <c r="B1010" s="45">
        <v>12.0</v>
      </c>
      <c r="C1010" s="45">
        <v>39.0012678300571</v>
      </c>
      <c r="D1010" s="45">
        <v>-94.5729884017694</v>
      </c>
      <c r="E1010" s="45" t="s">
        <v>18</v>
      </c>
      <c r="F1010" s="45" t="s">
        <v>37</v>
      </c>
      <c r="G1010" s="46" t="s">
        <v>524</v>
      </c>
      <c r="H1010" s="47" t="s">
        <v>1210</v>
      </c>
      <c r="I1010" s="48">
        <f t="shared" si="9"/>
        <v>55</v>
      </c>
      <c r="J1010" s="40">
        <f t="shared" si="10"/>
        <v>55</v>
      </c>
      <c r="K1010" s="59"/>
      <c r="L1010" s="4"/>
    </row>
    <row r="1011" ht="14.25" customHeight="1">
      <c r="A1011" s="44">
        <v>18.0</v>
      </c>
      <c r="B1011" s="45">
        <v>13.0</v>
      </c>
      <c r="C1011" s="45">
        <v>39.0012678299111</v>
      </c>
      <c r="D1011" s="45">
        <v>-94.5728034519297</v>
      </c>
      <c r="E1011" s="45" t="s">
        <v>18</v>
      </c>
      <c r="F1011" s="45" t="s">
        <v>37</v>
      </c>
      <c r="G1011" s="46" t="s">
        <v>366</v>
      </c>
      <c r="H1011" s="47" t="s">
        <v>1211</v>
      </c>
      <c r="I1011" s="48">
        <f t="shared" si="9"/>
        <v>193</v>
      </c>
      <c r="J1011" s="40">
        <f t="shared" si="10"/>
        <v>193</v>
      </c>
      <c r="K1011" s="49">
        <v>43110.0</v>
      </c>
      <c r="L1011" s="4"/>
    </row>
    <row r="1012" ht="14.25" customHeight="1">
      <c r="A1012" s="44">
        <v>18.0</v>
      </c>
      <c r="B1012" s="45">
        <v>14.0</v>
      </c>
      <c r="C1012" s="45">
        <v>39.0012678297651</v>
      </c>
      <c r="D1012" s="45">
        <v>-94.57261850209</v>
      </c>
      <c r="E1012" s="45" t="s">
        <v>18</v>
      </c>
      <c r="F1012" s="45" t="s">
        <v>37</v>
      </c>
      <c r="G1012" s="46" t="s">
        <v>1036</v>
      </c>
      <c r="H1012" s="47" t="s">
        <v>1212</v>
      </c>
      <c r="I1012" s="48">
        <f t="shared" si="9"/>
        <v>20</v>
      </c>
      <c r="J1012" s="40">
        <f t="shared" si="10"/>
        <v>20</v>
      </c>
      <c r="K1012" s="49">
        <v>43107.0</v>
      </c>
      <c r="L1012" s="4"/>
    </row>
    <row r="1013" ht="14.25" customHeight="1">
      <c r="A1013" s="44">
        <v>18.0</v>
      </c>
      <c r="B1013" s="45">
        <v>15.0</v>
      </c>
      <c r="C1013" s="45">
        <v>39.0012678296191</v>
      </c>
      <c r="D1013" s="45">
        <v>-94.5724335522502</v>
      </c>
      <c r="E1013" s="45" t="s">
        <v>18</v>
      </c>
      <c r="F1013" s="45" t="s">
        <v>37</v>
      </c>
      <c r="G1013" s="46" t="s">
        <v>524</v>
      </c>
      <c r="H1013" s="47" t="s">
        <v>1213</v>
      </c>
      <c r="I1013" s="48">
        <f t="shared" si="9"/>
        <v>55</v>
      </c>
      <c r="J1013" s="40">
        <f t="shared" si="10"/>
        <v>55</v>
      </c>
      <c r="K1013" s="59"/>
      <c r="L1013" s="4"/>
    </row>
    <row r="1014" ht="14.25" customHeight="1">
      <c r="A1014" s="44">
        <v>18.0</v>
      </c>
      <c r="B1014" s="45">
        <v>16.0</v>
      </c>
      <c r="C1014" s="45">
        <v>39.0012678294731</v>
      </c>
      <c r="D1014" s="45">
        <v>-94.5722486024104</v>
      </c>
      <c r="E1014" s="45" t="s">
        <v>18</v>
      </c>
      <c r="F1014" s="45" t="s">
        <v>37</v>
      </c>
      <c r="G1014" s="46" t="s">
        <v>366</v>
      </c>
      <c r="H1014" s="47" t="s">
        <v>1214</v>
      </c>
      <c r="I1014" s="48">
        <f t="shared" si="9"/>
        <v>193</v>
      </c>
      <c r="J1014" s="40">
        <f t="shared" si="10"/>
        <v>193</v>
      </c>
      <c r="K1014" s="49">
        <v>43110.0</v>
      </c>
      <c r="L1014" s="4"/>
    </row>
    <row r="1015" ht="14.25" customHeight="1">
      <c r="A1015" s="44">
        <v>18.0</v>
      </c>
      <c r="B1015" s="45">
        <v>17.0</v>
      </c>
      <c r="C1015" s="45">
        <v>39.0012678293271</v>
      </c>
      <c r="D1015" s="45">
        <v>-94.5720636525707</v>
      </c>
      <c r="E1015" s="45" t="s">
        <v>18</v>
      </c>
      <c r="F1015" s="45" t="s">
        <v>37</v>
      </c>
      <c r="G1015" s="46" t="s">
        <v>1036</v>
      </c>
      <c r="H1015" s="47" t="s">
        <v>1215</v>
      </c>
      <c r="I1015" s="48">
        <f t="shared" si="9"/>
        <v>20</v>
      </c>
      <c r="J1015" s="40">
        <f t="shared" si="10"/>
        <v>20</v>
      </c>
      <c r="K1015" s="49">
        <v>43107.0</v>
      </c>
      <c r="L1015" s="4"/>
    </row>
    <row r="1016" ht="14.25" customHeight="1">
      <c r="A1016" s="44">
        <v>18.0</v>
      </c>
      <c r="B1016" s="45">
        <v>18.0</v>
      </c>
      <c r="C1016" s="45">
        <v>39.0012678291811</v>
      </c>
      <c r="D1016" s="45">
        <v>-94.571878702731</v>
      </c>
      <c r="E1016" s="45" t="s">
        <v>18</v>
      </c>
      <c r="F1016" s="45" t="s">
        <v>37</v>
      </c>
      <c r="G1016" s="46" t="s">
        <v>524</v>
      </c>
      <c r="H1016" s="47" t="s">
        <v>1216</v>
      </c>
      <c r="I1016" s="48">
        <f t="shared" si="9"/>
        <v>55</v>
      </c>
      <c r="J1016" s="40">
        <f t="shared" si="10"/>
        <v>55</v>
      </c>
      <c r="K1016" s="59"/>
      <c r="L1016" s="4"/>
    </row>
    <row r="1017" ht="14.25" customHeight="1">
      <c r="A1017" s="44">
        <v>18.0</v>
      </c>
      <c r="B1017" s="45">
        <v>19.0</v>
      </c>
      <c r="C1017" s="45">
        <v>39.0012678290351</v>
      </c>
      <c r="D1017" s="45">
        <v>-94.5716937528913</v>
      </c>
      <c r="E1017" s="45" t="s">
        <v>18</v>
      </c>
      <c r="F1017" s="45" t="s">
        <v>37</v>
      </c>
      <c r="G1017" s="46" t="s">
        <v>366</v>
      </c>
      <c r="H1017" s="47" t="s">
        <v>1217</v>
      </c>
      <c r="I1017" s="48">
        <f t="shared" si="9"/>
        <v>193</v>
      </c>
      <c r="J1017" s="40">
        <f t="shared" si="10"/>
        <v>193</v>
      </c>
      <c r="K1017" s="49">
        <v>43110.0</v>
      </c>
      <c r="L1017" s="4"/>
    </row>
    <row r="1018" ht="14.25" customHeight="1">
      <c r="A1018" s="44">
        <v>18.0</v>
      </c>
      <c r="B1018" s="45">
        <v>20.0</v>
      </c>
      <c r="C1018" s="45">
        <v>39.0012678288892</v>
      </c>
      <c r="D1018" s="45">
        <v>-94.5715088030516</v>
      </c>
      <c r="E1018" s="45" t="s">
        <v>18</v>
      </c>
      <c r="F1018" s="45" t="s">
        <v>37</v>
      </c>
      <c r="G1018" s="46" t="s">
        <v>1036</v>
      </c>
      <c r="H1018" s="47" t="s">
        <v>1218</v>
      </c>
      <c r="I1018" s="48">
        <f t="shared" si="9"/>
        <v>20</v>
      </c>
      <c r="J1018" s="40">
        <f t="shared" si="10"/>
        <v>20</v>
      </c>
      <c r="K1018" s="49">
        <v>43107.0</v>
      </c>
      <c r="L1018" s="4"/>
    </row>
    <row r="1019" ht="14.25" customHeight="1">
      <c r="A1019" s="44">
        <v>18.0</v>
      </c>
      <c r="B1019" s="45">
        <v>21.0</v>
      </c>
      <c r="C1019" s="45">
        <v>39.0012678287432</v>
      </c>
      <c r="D1019" s="45">
        <v>-94.5713238532119</v>
      </c>
      <c r="E1019" s="45" t="s">
        <v>16</v>
      </c>
      <c r="F1019" s="45" t="s">
        <v>204</v>
      </c>
      <c r="G1019" s="46" t="s">
        <v>524</v>
      </c>
      <c r="H1019" s="47" t="s">
        <v>1219</v>
      </c>
      <c r="I1019" s="48">
        <f t="shared" si="9"/>
        <v>55</v>
      </c>
      <c r="J1019" s="40">
        <f t="shared" si="10"/>
        <v>55</v>
      </c>
      <c r="K1019" s="59"/>
      <c r="L1019" s="4"/>
    </row>
    <row r="1020" ht="14.25" customHeight="1">
      <c r="A1020" s="44">
        <v>18.0</v>
      </c>
      <c r="B1020" s="45">
        <v>22.0</v>
      </c>
      <c r="C1020" s="45">
        <v>39.0012678285972</v>
      </c>
      <c r="D1020" s="45">
        <v>-94.5711389033722</v>
      </c>
      <c r="E1020" s="45" t="s">
        <v>18</v>
      </c>
      <c r="F1020" s="45" t="s">
        <v>37</v>
      </c>
      <c r="G1020" s="46" t="s">
        <v>856</v>
      </c>
      <c r="H1020" s="47" t="s">
        <v>1220</v>
      </c>
      <c r="I1020" s="48">
        <f t="shared" si="9"/>
        <v>7</v>
      </c>
      <c r="J1020" s="40">
        <f t="shared" si="10"/>
        <v>7</v>
      </c>
      <c r="K1020" s="49">
        <v>43103.0</v>
      </c>
      <c r="L1020" s="4"/>
    </row>
    <row r="1021" ht="14.25" customHeight="1">
      <c r="A1021" s="44">
        <v>18.0</v>
      </c>
      <c r="B1021" s="45">
        <v>23.0</v>
      </c>
      <c r="C1021" s="45">
        <v>39.0012678284512</v>
      </c>
      <c r="D1021" s="45">
        <v>-94.5709539535324</v>
      </c>
      <c r="E1021" s="45" t="s">
        <v>18</v>
      </c>
      <c r="F1021" s="45" t="s">
        <v>37</v>
      </c>
      <c r="G1021" s="46" t="s">
        <v>366</v>
      </c>
      <c r="H1021" s="47" t="s">
        <v>1221</v>
      </c>
      <c r="I1021" s="48">
        <f t="shared" si="9"/>
        <v>193</v>
      </c>
      <c r="J1021" s="40">
        <f t="shared" si="10"/>
        <v>193</v>
      </c>
      <c r="K1021" s="49">
        <v>43110.0</v>
      </c>
      <c r="L1021" s="4"/>
    </row>
    <row r="1022" ht="14.25" customHeight="1">
      <c r="A1022" s="44">
        <v>18.0</v>
      </c>
      <c r="B1022" s="45">
        <v>24.0</v>
      </c>
      <c r="C1022" s="45">
        <v>39.0012678283052</v>
      </c>
      <c r="D1022" s="45">
        <v>-94.5707690036927</v>
      </c>
      <c r="E1022" s="45" t="s">
        <v>18</v>
      </c>
      <c r="F1022" s="45" t="s">
        <v>37</v>
      </c>
      <c r="G1022" s="46" t="s">
        <v>524</v>
      </c>
      <c r="H1022" s="47" t="s">
        <v>1222</v>
      </c>
      <c r="I1022" s="48">
        <f t="shared" si="9"/>
        <v>55</v>
      </c>
      <c r="J1022" s="40">
        <f t="shared" si="10"/>
        <v>55</v>
      </c>
      <c r="K1022" s="59"/>
      <c r="L1022" s="4"/>
    </row>
    <row r="1023" ht="14.25" customHeight="1">
      <c r="A1023" s="44">
        <v>18.0</v>
      </c>
      <c r="B1023" s="45">
        <v>25.0</v>
      </c>
      <c r="C1023" s="45">
        <v>39.0012678281592</v>
      </c>
      <c r="D1023" s="45">
        <v>-94.570584053853</v>
      </c>
      <c r="E1023" s="45" t="s">
        <v>18</v>
      </c>
      <c r="F1023" s="45" t="s">
        <v>37</v>
      </c>
      <c r="G1023" s="46" t="s">
        <v>177</v>
      </c>
      <c r="H1023" s="47" t="s">
        <v>1223</v>
      </c>
      <c r="I1023" s="48">
        <f t="shared" si="9"/>
        <v>60</v>
      </c>
      <c r="J1023" s="40">
        <f t="shared" si="10"/>
        <v>60</v>
      </c>
      <c r="K1023" s="49">
        <v>43109.0</v>
      </c>
      <c r="L1023" s="4"/>
    </row>
    <row r="1024" ht="14.25" customHeight="1">
      <c r="A1024" s="44">
        <v>18.0</v>
      </c>
      <c r="B1024" s="45">
        <v>26.0</v>
      </c>
      <c r="C1024" s="45">
        <v>39.0012678280132</v>
      </c>
      <c r="D1024" s="45">
        <v>-94.5703991040133</v>
      </c>
      <c r="E1024" s="45" t="s">
        <v>16</v>
      </c>
      <c r="F1024" s="45" t="s">
        <v>204</v>
      </c>
      <c r="G1024" s="46" t="s">
        <v>366</v>
      </c>
      <c r="H1024" s="47" t="s">
        <v>1224</v>
      </c>
      <c r="I1024" s="48">
        <f t="shared" si="9"/>
        <v>193</v>
      </c>
      <c r="J1024" s="40">
        <f t="shared" si="10"/>
        <v>193</v>
      </c>
      <c r="K1024" s="49">
        <v>43110.0</v>
      </c>
      <c r="L1024" s="4"/>
    </row>
    <row r="1025" ht="14.25" customHeight="1">
      <c r="A1025" s="44">
        <v>18.0</v>
      </c>
      <c r="B1025" s="45">
        <v>27.0</v>
      </c>
      <c r="C1025" s="45">
        <v>39.0012678278672</v>
      </c>
      <c r="D1025" s="45">
        <v>-94.5702141541736</v>
      </c>
      <c r="E1025" s="45" t="s">
        <v>16</v>
      </c>
      <c r="F1025" s="45" t="s">
        <v>204</v>
      </c>
      <c r="G1025" s="46" t="s">
        <v>524</v>
      </c>
      <c r="H1025" s="47" t="s">
        <v>1225</v>
      </c>
      <c r="I1025" s="48">
        <f t="shared" si="9"/>
        <v>55</v>
      </c>
      <c r="J1025" s="40">
        <f t="shared" si="10"/>
        <v>55</v>
      </c>
      <c r="K1025" s="59"/>
      <c r="L1025" s="4"/>
    </row>
    <row r="1026" ht="14.25" customHeight="1">
      <c r="A1026" s="44">
        <v>18.0</v>
      </c>
      <c r="B1026" s="45">
        <v>28.0</v>
      </c>
      <c r="C1026" s="45">
        <v>39.0012678277212</v>
      </c>
      <c r="D1026" s="45">
        <v>-94.5700292043339</v>
      </c>
      <c r="E1026" s="45" t="s">
        <v>16</v>
      </c>
      <c r="F1026" s="45" t="s">
        <v>204</v>
      </c>
      <c r="G1026" s="46" t="s">
        <v>1106</v>
      </c>
      <c r="H1026" s="47" t="s">
        <v>1226</v>
      </c>
      <c r="I1026" s="48">
        <f t="shared" si="9"/>
        <v>6</v>
      </c>
      <c r="J1026" s="40">
        <f t="shared" si="10"/>
        <v>6</v>
      </c>
      <c r="K1026" s="49">
        <v>43103.0</v>
      </c>
      <c r="L1026" s="4"/>
    </row>
    <row r="1027" ht="14.25" customHeight="1">
      <c r="A1027" s="44">
        <v>18.0</v>
      </c>
      <c r="B1027" s="45">
        <v>29.0</v>
      </c>
      <c r="C1027" s="45">
        <v>39.0012678275752</v>
      </c>
      <c r="D1027" s="45">
        <v>-94.5698442544942</v>
      </c>
      <c r="E1027" s="45" t="s">
        <v>16</v>
      </c>
      <c r="F1027" s="45" t="s">
        <v>204</v>
      </c>
      <c r="G1027" s="46" t="s">
        <v>366</v>
      </c>
      <c r="H1027" s="47" t="s">
        <v>1227</v>
      </c>
      <c r="I1027" s="48">
        <f t="shared" si="9"/>
        <v>193</v>
      </c>
      <c r="J1027" s="40">
        <f t="shared" si="10"/>
        <v>193</v>
      </c>
      <c r="K1027" s="49">
        <v>43110.0</v>
      </c>
      <c r="L1027" s="4"/>
    </row>
    <row r="1028" ht="14.25" customHeight="1">
      <c r="A1028" s="44">
        <v>18.0</v>
      </c>
      <c r="B1028" s="45">
        <v>30.0</v>
      </c>
      <c r="C1028" s="45">
        <v>39.0012678274292</v>
      </c>
      <c r="D1028" s="45">
        <v>-94.5696593046545</v>
      </c>
      <c r="E1028" s="45" t="s">
        <v>16</v>
      </c>
      <c r="F1028" s="45" t="s">
        <v>204</v>
      </c>
      <c r="G1028" s="46" t="s">
        <v>524</v>
      </c>
      <c r="H1028" s="47" t="s">
        <v>1228</v>
      </c>
      <c r="I1028" s="48">
        <f t="shared" si="9"/>
        <v>55</v>
      </c>
      <c r="J1028" s="40">
        <f t="shared" si="10"/>
        <v>55</v>
      </c>
      <c r="K1028" s="59"/>
      <c r="L1028" s="4"/>
    </row>
    <row r="1029" ht="14.25" customHeight="1">
      <c r="A1029" s="44">
        <v>18.0</v>
      </c>
      <c r="B1029" s="45">
        <v>31.0</v>
      </c>
      <c r="C1029" s="45">
        <v>39.0012678272832</v>
      </c>
      <c r="D1029" s="45">
        <v>-94.5694743548148</v>
      </c>
      <c r="E1029" s="45" t="s">
        <v>16</v>
      </c>
      <c r="F1029" s="45" t="s">
        <v>204</v>
      </c>
      <c r="G1029" s="46" t="s">
        <v>1029</v>
      </c>
      <c r="H1029" s="47" t="s">
        <v>1229</v>
      </c>
      <c r="I1029" s="48">
        <f t="shared" si="9"/>
        <v>4</v>
      </c>
      <c r="J1029" s="40">
        <f t="shared" si="10"/>
        <v>4</v>
      </c>
      <c r="K1029" s="49">
        <v>43102.0</v>
      </c>
      <c r="L1029" s="4"/>
    </row>
    <row r="1030" ht="14.25" customHeight="1">
      <c r="A1030" s="44">
        <v>18.0</v>
      </c>
      <c r="B1030" s="45">
        <v>32.0</v>
      </c>
      <c r="C1030" s="45">
        <v>39.0012678271372</v>
      </c>
      <c r="D1030" s="45">
        <v>-94.5692894049751</v>
      </c>
      <c r="E1030" s="45" t="s">
        <v>16</v>
      </c>
      <c r="F1030" s="45" t="s">
        <v>204</v>
      </c>
      <c r="G1030" s="46" t="s">
        <v>366</v>
      </c>
      <c r="H1030" s="47" t="s">
        <v>1230</v>
      </c>
      <c r="I1030" s="48">
        <f t="shared" si="9"/>
        <v>193</v>
      </c>
      <c r="J1030" s="40">
        <f t="shared" si="10"/>
        <v>193</v>
      </c>
      <c r="K1030" s="49">
        <v>43110.0</v>
      </c>
      <c r="L1030" s="4"/>
    </row>
    <row r="1031" ht="14.25" customHeight="1">
      <c r="A1031" s="44">
        <v>18.0</v>
      </c>
      <c r="B1031" s="45">
        <v>33.0</v>
      </c>
      <c r="C1031" s="45">
        <v>39.0012678269912</v>
      </c>
      <c r="D1031" s="45">
        <v>-94.5691044551354</v>
      </c>
      <c r="E1031" s="45" t="s">
        <v>16</v>
      </c>
      <c r="F1031" s="45" t="s">
        <v>204</v>
      </c>
      <c r="G1031" s="46" t="s">
        <v>524</v>
      </c>
      <c r="H1031" s="47" t="s">
        <v>1231</v>
      </c>
      <c r="I1031" s="48">
        <f t="shared" si="9"/>
        <v>55</v>
      </c>
      <c r="J1031" s="40">
        <f t="shared" si="10"/>
        <v>55</v>
      </c>
      <c r="K1031" s="59"/>
      <c r="L1031" s="4"/>
    </row>
    <row r="1032" ht="14.25" customHeight="1">
      <c r="A1032" s="44">
        <v>18.0</v>
      </c>
      <c r="B1032" s="45">
        <v>34.0</v>
      </c>
      <c r="C1032" s="45">
        <v>39.0012678268452</v>
      </c>
      <c r="D1032" s="45">
        <v>-94.5689195052957</v>
      </c>
      <c r="E1032" s="45" t="s">
        <v>16</v>
      </c>
      <c r="F1032" s="45" t="s">
        <v>204</v>
      </c>
      <c r="G1032" s="46" t="s">
        <v>177</v>
      </c>
      <c r="H1032" s="47" t="s">
        <v>1232</v>
      </c>
      <c r="I1032" s="48">
        <f t="shared" si="9"/>
        <v>60</v>
      </c>
      <c r="J1032" s="40">
        <f t="shared" si="10"/>
        <v>60</v>
      </c>
      <c r="K1032" s="49">
        <v>43109.0</v>
      </c>
      <c r="L1032" s="4"/>
    </row>
    <row r="1033" ht="14.25" customHeight="1">
      <c r="A1033" s="44">
        <v>18.0</v>
      </c>
      <c r="B1033" s="45">
        <v>35.0</v>
      </c>
      <c r="C1033" s="45">
        <v>39.0012678266992</v>
      </c>
      <c r="D1033" s="45">
        <v>-94.5687345554559</v>
      </c>
      <c r="E1033" s="45" t="s">
        <v>16</v>
      </c>
      <c r="F1033" s="45" t="s">
        <v>204</v>
      </c>
      <c r="G1033" s="46" t="s">
        <v>366</v>
      </c>
      <c r="H1033" s="47" t="s">
        <v>1233</v>
      </c>
      <c r="I1033" s="48">
        <f t="shared" si="9"/>
        <v>193</v>
      </c>
      <c r="J1033" s="40">
        <f t="shared" si="10"/>
        <v>193</v>
      </c>
      <c r="K1033" s="49">
        <v>43110.0</v>
      </c>
      <c r="L1033" s="4"/>
    </row>
    <row r="1034" ht="14.25" customHeight="1">
      <c r="A1034" s="44">
        <v>18.0</v>
      </c>
      <c r="B1034" s="45">
        <v>36.0</v>
      </c>
      <c r="C1034" s="45">
        <v>39.0012678265532</v>
      </c>
      <c r="D1034" s="45">
        <v>-94.5685496056162</v>
      </c>
      <c r="E1034" s="45" t="s">
        <v>16</v>
      </c>
      <c r="F1034" s="45" t="s">
        <v>204</v>
      </c>
      <c r="G1034" s="46" t="s">
        <v>524</v>
      </c>
      <c r="H1034" s="47" t="s">
        <v>1234</v>
      </c>
      <c r="I1034" s="48">
        <f t="shared" si="9"/>
        <v>55</v>
      </c>
      <c r="J1034" s="40">
        <f t="shared" si="10"/>
        <v>55</v>
      </c>
      <c r="K1034" s="59"/>
      <c r="L1034" s="4"/>
    </row>
    <row r="1035" ht="14.25" customHeight="1">
      <c r="A1035" s="44">
        <v>18.0</v>
      </c>
      <c r="B1035" s="45">
        <v>37.0</v>
      </c>
      <c r="C1035" s="45">
        <v>39.0012678264072</v>
      </c>
      <c r="D1035" s="45">
        <v>-94.5683646557765</v>
      </c>
      <c r="E1035" s="45" t="s">
        <v>16</v>
      </c>
      <c r="F1035" s="45" t="s">
        <v>204</v>
      </c>
      <c r="G1035" s="46" t="s">
        <v>856</v>
      </c>
      <c r="H1035" s="47" t="s">
        <v>1235</v>
      </c>
      <c r="I1035" s="48">
        <f t="shared" si="9"/>
        <v>7</v>
      </c>
      <c r="J1035" s="40">
        <f t="shared" si="10"/>
        <v>7</v>
      </c>
      <c r="K1035" s="49">
        <v>43103.0</v>
      </c>
      <c r="L1035" s="4"/>
    </row>
    <row r="1036" ht="14.25" customHeight="1">
      <c r="A1036" s="44">
        <v>18.0</v>
      </c>
      <c r="B1036" s="45">
        <v>38.0</v>
      </c>
      <c r="C1036" s="45">
        <v>39.0012678262612</v>
      </c>
      <c r="D1036" s="45">
        <v>-94.5681797059368</v>
      </c>
      <c r="E1036" s="45" t="s">
        <v>16</v>
      </c>
      <c r="F1036" s="45" t="s">
        <v>204</v>
      </c>
      <c r="G1036" s="46" t="s">
        <v>366</v>
      </c>
      <c r="H1036" s="47" t="s">
        <v>1236</v>
      </c>
      <c r="I1036" s="48">
        <f t="shared" si="9"/>
        <v>193</v>
      </c>
      <c r="J1036" s="40">
        <f t="shared" si="10"/>
        <v>193</v>
      </c>
      <c r="K1036" s="49">
        <v>43110.0</v>
      </c>
      <c r="L1036" s="4"/>
    </row>
    <row r="1037" ht="14.25" customHeight="1">
      <c r="A1037" s="44">
        <v>18.0</v>
      </c>
      <c r="B1037" s="45">
        <v>39.0</v>
      </c>
      <c r="C1037" s="45">
        <v>39.0012678261152</v>
      </c>
      <c r="D1037" s="45">
        <v>-94.5679947560971</v>
      </c>
      <c r="E1037" s="45" t="s">
        <v>16</v>
      </c>
      <c r="F1037" s="45" t="s">
        <v>204</v>
      </c>
      <c r="G1037" s="46" t="s">
        <v>524</v>
      </c>
      <c r="H1037" s="47" t="s">
        <v>1237</v>
      </c>
      <c r="I1037" s="48">
        <f t="shared" si="9"/>
        <v>55</v>
      </c>
      <c r="J1037" s="40">
        <f t="shared" si="10"/>
        <v>55</v>
      </c>
      <c r="K1037" s="59"/>
      <c r="L1037" s="4"/>
    </row>
    <row r="1038" ht="14.25" customHeight="1">
      <c r="A1038" s="44">
        <v>18.0</v>
      </c>
      <c r="B1038" s="45">
        <v>40.0</v>
      </c>
      <c r="C1038" s="45">
        <v>39.0012678259693</v>
      </c>
      <c r="D1038" s="45">
        <v>-94.5678098062574</v>
      </c>
      <c r="E1038" s="45" t="s">
        <v>16</v>
      </c>
      <c r="F1038" s="45" t="s">
        <v>204</v>
      </c>
      <c r="G1038" s="46" t="s">
        <v>1036</v>
      </c>
      <c r="H1038" s="47" t="s">
        <v>1238</v>
      </c>
      <c r="I1038" s="48">
        <f t="shared" si="9"/>
        <v>20</v>
      </c>
      <c r="J1038" s="40">
        <f t="shared" si="10"/>
        <v>20</v>
      </c>
      <c r="K1038" s="49">
        <v>43107.0</v>
      </c>
      <c r="L1038" s="4"/>
    </row>
    <row r="1039" ht="14.25" customHeight="1">
      <c r="A1039" s="44">
        <v>18.0</v>
      </c>
      <c r="B1039" s="45">
        <v>41.0</v>
      </c>
      <c r="C1039" s="45">
        <v>39.0012678258233</v>
      </c>
      <c r="D1039" s="45">
        <v>-94.5676248564177</v>
      </c>
      <c r="E1039" s="45" t="s">
        <v>16</v>
      </c>
      <c r="F1039" s="45" t="s">
        <v>204</v>
      </c>
      <c r="G1039" s="46" t="s">
        <v>366</v>
      </c>
      <c r="H1039" s="47" t="s">
        <v>1239</v>
      </c>
      <c r="I1039" s="48">
        <f t="shared" si="9"/>
        <v>193</v>
      </c>
      <c r="J1039" s="40">
        <f t="shared" si="10"/>
        <v>193</v>
      </c>
      <c r="K1039" s="49">
        <v>43110.0</v>
      </c>
      <c r="L1039" s="4"/>
    </row>
    <row r="1040" ht="14.25" customHeight="1">
      <c r="A1040" s="44">
        <v>18.0</v>
      </c>
      <c r="B1040" s="45">
        <v>42.0</v>
      </c>
      <c r="C1040" s="45">
        <v>39.0012678256773</v>
      </c>
      <c r="D1040" s="45">
        <v>-94.567439906578</v>
      </c>
      <c r="E1040" s="45" t="s">
        <v>16</v>
      </c>
      <c r="F1040" s="45" t="s">
        <v>204</v>
      </c>
      <c r="G1040" s="46" t="s">
        <v>524</v>
      </c>
      <c r="H1040" s="47" t="s">
        <v>1240</v>
      </c>
      <c r="I1040" s="48">
        <f t="shared" si="9"/>
        <v>55</v>
      </c>
      <c r="J1040" s="40">
        <f t="shared" si="10"/>
        <v>55</v>
      </c>
      <c r="K1040" s="59"/>
      <c r="L1040" s="4"/>
    </row>
    <row r="1041" ht="14.25" customHeight="1">
      <c r="A1041" s="44">
        <v>18.0</v>
      </c>
      <c r="B1041" s="45">
        <v>43.0</v>
      </c>
      <c r="C1041" s="45">
        <v>39.0012678255313</v>
      </c>
      <c r="D1041" s="45">
        <v>-94.5672549567383</v>
      </c>
      <c r="E1041" s="45" t="s">
        <v>16</v>
      </c>
      <c r="F1041" s="45" t="s">
        <v>204</v>
      </c>
      <c r="G1041" s="46" t="s">
        <v>1036</v>
      </c>
      <c r="H1041" s="47" t="s">
        <v>1241</v>
      </c>
      <c r="I1041" s="48">
        <f t="shared" si="9"/>
        <v>20</v>
      </c>
      <c r="J1041" s="40">
        <f t="shared" si="10"/>
        <v>20</v>
      </c>
      <c r="K1041" s="49">
        <v>43107.0</v>
      </c>
      <c r="L1041" s="4"/>
    </row>
    <row r="1042" ht="14.25" customHeight="1">
      <c r="A1042" s="44">
        <v>18.0</v>
      </c>
      <c r="B1042" s="45">
        <v>44.0</v>
      </c>
      <c r="C1042" s="45">
        <v>39.0012678253853</v>
      </c>
      <c r="D1042" s="45">
        <v>-94.5670700068986</v>
      </c>
      <c r="E1042" s="45" t="s">
        <v>16</v>
      </c>
      <c r="F1042" s="45" t="s">
        <v>204</v>
      </c>
      <c r="G1042" s="46" t="s">
        <v>366</v>
      </c>
      <c r="H1042" s="47" t="s">
        <v>1242</v>
      </c>
      <c r="I1042" s="48">
        <f t="shared" si="9"/>
        <v>193</v>
      </c>
      <c r="J1042" s="40">
        <f t="shared" si="10"/>
        <v>193</v>
      </c>
      <c r="K1042" s="49">
        <v>43110.0</v>
      </c>
      <c r="L1042" s="4"/>
    </row>
    <row r="1043" ht="14.25" customHeight="1">
      <c r="A1043" s="44">
        <v>18.0</v>
      </c>
      <c r="B1043" s="45">
        <v>45.0</v>
      </c>
      <c r="C1043" s="45">
        <v>39.0012678252393</v>
      </c>
      <c r="D1043" s="45">
        <v>-94.5668850570589</v>
      </c>
      <c r="E1043" s="45" t="s">
        <v>16</v>
      </c>
      <c r="F1043" s="45" t="s">
        <v>204</v>
      </c>
      <c r="G1043" s="46" t="s">
        <v>524</v>
      </c>
      <c r="H1043" s="47" t="s">
        <v>1243</v>
      </c>
      <c r="I1043" s="48">
        <f t="shared" si="9"/>
        <v>55</v>
      </c>
      <c r="J1043" s="40">
        <f t="shared" si="10"/>
        <v>55</v>
      </c>
      <c r="K1043" s="59"/>
      <c r="L1043" s="4"/>
    </row>
    <row r="1044" ht="14.25" customHeight="1">
      <c r="A1044" s="44">
        <v>18.0</v>
      </c>
      <c r="B1044" s="45">
        <v>46.0</v>
      </c>
      <c r="C1044" s="45">
        <v>39.0012678250933</v>
      </c>
      <c r="D1044" s="45">
        <v>-94.5667001072192</v>
      </c>
      <c r="E1044" s="45" t="s">
        <v>16</v>
      </c>
      <c r="F1044" s="45" t="s">
        <v>204</v>
      </c>
      <c r="G1044" s="46" t="s">
        <v>1036</v>
      </c>
      <c r="H1044" s="47" t="s">
        <v>1244</v>
      </c>
      <c r="I1044" s="48">
        <f t="shared" si="9"/>
        <v>20</v>
      </c>
      <c r="J1044" s="40">
        <f t="shared" si="10"/>
        <v>20</v>
      </c>
      <c r="K1044" s="49">
        <v>43107.0</v>
      </c>
      <c r="L1044" s="4"/>
    </row>
    <row r="1045" ht="14.25" customHeight="1">
      <c r="A1045" s="44">
        <v>18.0</v>
      </c>
      <c r="B1045" s="45">
        <v>47.0</v>
      </c>
      <c r="C1045" s="45">
        <v>39.0012678249473</v>
      </c>
      <c r="D1045" s="45">
        <v>-94.5665151573795</v>
      </c>
      <c r="E1045" s="45" t="s">
        <v>16</v>
      </c>
      <c r="F1045" s="45" t="s">
        <v>204</v>
      </c>
      <c r="G1045" s="46" t="s">
        <v>366</v>
      </c>
      <c r="H1045" s="47" t="s">
        <v>1245</v>
      </c>
      <c r="I1045" s="48">
        <f t="shared" si="9"/>
        <v>193</v>
      </c>
      <c r="J1045" s="40">
        <f t="shared" si="10"/>
        <v>193</v>
      </c>
      <c r="K1045" s="49">
        <v>43110.0</v>
      </c>
      <c r="L1045" s="4"/>
    </row>
    <row r="1046" ht="14.25" customHeight="1">
      <c r="A1046" s="44">
        <v>18.0</v>
      </c>
      <c r="B1046" s="45">
        <v>48.0</v>
      </c>
      <c r="C1046" s="45">
        <v>39.0012678248013</v>
      </c>
      <c r="D1046" s="45">
        <v>-94.5663302075398</v>
      </c>
      <c r="E1046" s="45" t="s">
        <v>16</v>
      </c>
      <c r="F1046" s="45" t="s">
        <v>204</v>
      </c>
      <c r="G1046" s="46" t="s">
        <v>524</v>
      </c>
      <c r="H1046" s="47" t="s">
        <v>1246</v>
      </c>
      <c r="I1046" s="48">
        <f t="shared" si="9"/>
        <v>55</v>
      </c>
      <c r="J1046" s="40">
        <f t="shared" si="10"/>
        <v>55</v>
      </c>
      <c r="K1046" s="59"/>
      <c r="L1046" s="4"/>
    </row>
    <row r="1047" ht="14.25" customHeight="1">
      <c r="A1047" s="44">
        <v>18.0</v>
      </c>
      <c r="B1047" s="45">
        <v>49.0</v>
      </c>
      <c r="C1047" s="45">
        <v>39.0012678246553</v>
      </c>
      <c r="D1047" s="45">
        <v>-94.5661452577001</v>
      </c>
      <c r="E1047" s="45" t="s">
        <v>16</v>
      </c>
      <c r="F1047" s="45" t="s">
        <v>204</v>
      </c>
      <c r="G1047" s="46" t="s">
        <v>1036</v>
      </c>
      <c r="H1047" s="47" t="s">
        <v>1247</v>
      </c>
      <c r="I1047" s="48">
        <f t="shared" si="9"/>
        <v>20</v>
      </c>
      <c r="J1047" s="40">
        <f t="shared" si="10"/>
        <v>20</v>
      </c>
      <c r="K1047" s="49">
        <v>43107.0</v>
      </c>
      <c r="L1047" s="4"/>
    </row>
    <row r="1048" ht="14.25" customHeight="1">
      <c r="A1048" s="44">
        <v>18.0</v>
      </c>
      <c r="B1048" s="45">
        <v>50.0</v>
      </c>
      <c r="C1048" s="45">
        <v>39.0012678245093</v>
      </c>
      <c r="D1048" s="45">
        <v>-94.5659603078604</v>
      </c>
      <c r="E1048" s="45" t="s">
        <v>16</v>
      </c>
      <c r="F1048" s="45" t="s">
        <v>204</v>
      </c>
      <c r="G1048" s="46" t="s">
        <v>177</v>
      </c>
      <c r="H1048" s="47" t="s">
        <v>1248</v>
      </c>
      <c r="I1048" s="48">
        <f t="shared" si="9"/>
        <v>60</v>
      </c>
      <c r="J1048" s="40">
        <f t="shared" si="10"/>
        <v>60</v>
      </c>
      <c r="K1048" s="49">
        <v>43109.0</v>
      </c>
      <c r="L1048" s="4"/>
    </row>
    <row r="1049" ht="14.25" customHeight="1">
      <c r="A1049" s="44">
        <v>18.0</v>
      </c>
      <c r="B1049" s="45">
        <v>51.0</v>
      </c>
      <c r="C1049" s="45">
        <v>39.0012678243633</v>
      </c>
      <c r="D1049" s="45">
        <v>-94.5657753580206</v>
      </c>
      <c r="E1049" s="45" t="s">
        <v>16</v>
      </c>
      <c r="F1049" s="45" t="s">
        <v>204</v>
      </c>
      <c r="G1049" s="46" t="s">
        <v>524</v>
      </c>
      <c r="H1049" s="47" t="s">
        <v>1249</v>
      </c>
      <c r="I1049" s="48">
        <f t="shared" si="9"/>
        <v>55</v>
      </c>
      <c r="J1049" s="40">
        <f t="shared" si="10"/>
        <v>55</v>
      </c>
      <c r="K1049" s="59"/>
      <c r="L1049" s="4"/>
    </row>
    <row r="1050" ht="14.25" customHeight="1">
      <c r="A1050" s="44">
        <v>18.0</v>
      </c>
      <c r="B1050" s="45">
        <v>52.0</v>
      </c>
      <c r="C1050" s="45">
        <v>39.0012678242173</v>
      </c>
      <c r="D1050" s="45">
        <v>-94.5655904081809</v>
      </c>
      <c r="E1050" s="45" t="s">
        <v>16</v>
      </c>
      <c r="F1050" s="45" t="s">
        <v>204</v>
      </c>
      <c r="G1050" s="46" t="s">
        <v>366</v>
      </c>
      <c r="H1050" s="47" t="s">
        <v>1250</v>
      </c>
      <c r="I1050" s="48">
        <f t="shared" si="9"/>
        <v>193</v>
      </c>
      <c r="J1050" s="40">
        <f t="shared" si="10"/>
        <v>193</v>
      </c>
      <c r="K1050" s="49">
        <v>43110.0</v>
      </c>
      <c r="L1050" s="4"/>
    </row>
    <row r="1051" ht="14.25" customHeight="1">
      <c r="A1051" s="44">
        <v>18.0</v>
      </c>
      <c r="B1051" s="45">
        <v>53.0</v>
      </c>
      <c r="C1051" s="45">
        <v>39.0012678240713</v>
      </c>
      <c r="D1051" s="45">
        <v>-94.5654054583412</v>
      </c>
      <c r="E1051" s="45" t="s">
        <v>16</v>
      </c>
      <c r="F1051" s="45" t="s">
        <v>204</v>
      </c>
      <c r="G1051" s="46" t="s">
        <v>1036</v>
      </c>
      <c r="H1051" s="47" t="s">
        <v>1251</v>
      </c>
      <c r="I1051" s="48">
        <f t="shared" si="9"/>
        <v>20</v>
      </c>
      <c r="J1051" s="40">
        <f t="shared" si="10"/>
        <v>20</v>
      </c>
      <c r="K1051" s="49">
        <v>43107.0</v>
      </c>
      <c r="L1051" s="4"/>
    </row>
    <row r="1052" ht="14.25" customHeight="1">
      <c r="A1052" s="44">
        <v>18.0</v>
      </c>
      <c r="B1052" s="45">
        <v>54.0</v>
      </c>
      <c r="C1052" s="45">
        <v>39.0012678239253</v>
      </c>
      <c r="D1052" s="45">
        <v>-94.5652205085015</v>
      </c>
      <c r="E1052" s="45" t="s">
        <v>16</v>
      </c>
      <c r="F1052" s="45" t="s">
        <v>204</v>
      </c>
      <c r="G1052" s="46" t="s">
        <v>524</v>
      </c>
      <c r="H1052" s="47" t="s">
        <v>1252</v>
      </c>
      <c r="I1052" s="48">
        <f t="shared" si="9"/>
        <v>55</v>
      </c>
      <c r="J1052" s="40">
        <f t="shared" si="10"/>
        <v>55</v>
      </c>
      <c r="K1052" s="59"/>
      <c r="L1052" s="4"/>
    </row>
    <row r="1053" ht="14.25" customHeight="1">
      <c r="A1053" s="44">
        <v>18.0</v>
      </c>
      <c r="B1053" s="45">
        <v>55.0</v>
      </c>
      <c r="C1053" s="45">
        <v>39.0012678237793</v>
      </c>
      <c r="D1053" s="45">
        <v>-94.5650355586618</v>
      </c>
      <c r="E1053" s="45" t="s">
        <v>16</v>
      </c>
      <c r="F1053" s="45" t="s">
        <v>204</v>
      </c>
      <c r="G1053" s="46" t="s">
        <v>366</v>
      </c>
      <c r="H1053" s="47" t="s">
        <v>1253</v>
      </c>
      <c r="I1053" s="48">
        <f t="shared" si="9"/>
        <v>193</v>
      </c>
      <c r="J1053" s="40">
        <f t="shared" si="10"/>
        <v>193</v>
      </c>
      <c r="K1053" s="49">
        <v>43110.0</v>
      </c>
      <c r="L1053" s="4"/>
    </row>
    <row r="1054" ht="14.25" customHeight="1">
      <c r="A1054" s="44">
        <v>18.0</v>
      </c>
      <c r="B1054" s="45">
        <v>56.0</v>
      </c>
      <c r="C1054" s="45">
        <v>39.0012678236333</v>
      </c>
      <c r="D1054" s="45">
        <v>-94.5648506088221</v>
      </c>
      <c r="E1054" s="45" t="s">
        <v>16</v>
      </c>
      <c r="F1054" s="45" t="s">
        <v>204</v>
      </c>
      <c r="G1054" s="46" t="s">
        <v>1036</v>
      </c>
      <c r="H1054" s="47" t="s">
        <v>1254</v>
      </c>
      <c r="I1054" s="48">
        <f t="shared" si="9"/>
        <v>20</v>
      </c>
      <c r="J1054" s="40">
        <f t="shared" si="10"/>
        <v>20</v>
      </c>
      <c r="K1054" s="49">
        <v>43107.0</v>
      </c>
      <c r="L1054" s="4"/>
    </row>
    <row r="1055" ht="14.25" customHeight="1">
      <c r="A1055" s="44">
        <v>18.0</v>
      </c>
      <c r="B1055" s="45">
        <v>57.0</v>
      </c>
      <c r="C1055" s="45">
        <v>39.0012678234874</v>
      </c>
      <c r="D1055" s="45">
        <v>-94.5646656589824</v>
      </c>
      <c r="E1055" s="45" t="s">
        <v>16</v>
      </c>
      <c r="F1055" s="45" t="s">
        <v>204</v>
      </c>
      <c r="G1055" s="46" t="s">
        <v>524</v>
      </c>
      <c r="H1055" s="47" t="s">
        <v>1255</v>
      </c>
      <c r="I1055" s="48">
        <f t="shared" si="9"/>
        <v>55</v>
      </c>
      <c r="J1055" s="40">
        <f t="shared" si="10"/>
        <v>55</v>
      </c>
      <c r="K1055" s="59"/>
      <c r="L1055" s="4"/>
    </row>
    <row r="1056" ht="14.25" customHeight="1">
      <c r="A1056" s="44">
        <v>18.0</v>
      </c>
      <c r="B1056" s="45">
        <v>58.0</v>
      </c>
      <c r="C1056" s="45">
        <v>39.0012678233414</v>
      </c>
      <c r="D1056" s="45">
        <v>-94.5644807091427</v>
      </c>
      <c r="E1056" s="45" t="s">
        <v>16</v>
      </c>
      <c r="F1056" s="45" t="s">
        <v>204</v>
      </c>
      <c r="G1056" s="46" t="s">
        <v>366</v>
      </c>
      <c r="H1056" s="47" t="s">
        <v>1256</v>
      </c>
      <c r="I1056" s="48">
        <f t="shared" si="9"/>
        <v>193</v>
      </c>
      <c r="J1056" s="40">
        <f t="shared" si="10"/>
        <v>193</v>
      </c>
      <c r="K1056" s="49">
        <v>43110.0</v>
      </c>
      <c r="L1056" s="4"/>
    </row>
    <row r="1057" ht="14.25" customHeight="1">
      <c r="A1057" s="44">
        <v>19.0</v>
      </c>
      <c r="B1057" s="45">
        <v>1.0</v>
      </c>
      <c r="C1057" s="45">
        <v>39.0011241012176</v>
      </c>
      <c r="D1057" s="45">
        <v>-94.5750228507577</v>
      </c>
      <c r="E1057" s="45" t="s">
        <v>18</v>
      </c>
      <c r="F1057" s="45" t="s">
        <v>37</v>
      </c>
      <c r="G1057" s="46" t="s">
        <v>480</v>
      </c>
      <c r="H1057" s="47" t="s">
        <v>1257</v>
      </c>
      <c r="I1057" s="48">
        <f t="shared" si="9"/>
        <v>106</v>
      </c>
      <c r="J1057" s="40">
        <f t="shared" si="10"/>
        <v>106</v>
      </c>
      <c r="K1057" s="58">
        <v>30.0</v>
      </c>
      <c r="L1057" s="4"/>
    </row>
    <row r="1058" ht="14.25" customHeight="1">
      <c r="A1058" s="44">
        <v>19.0</v>
      </c>
      <c r="B1058" s="45">
        <v>2.0</v>
      </c>
      <c r="C1058" s="45">
        <v>39.0011241010716</v>
      </c>
      <c r="D1058" s="45">
        <v>-94.5748379012937</v>
      </c>
      <c r="E1058" s="45" t="s">
        <v>18</v>
      </c>
      <c r="F1058" s="45" t="s">
        <v>37</v>
      </c>
      <c r="G1058" s="46" t="s">
        <v>1258</v>
      </c>
      <c r="H1058" s="47" t="s">
        <v>1259</v>
      </c>
      <c r="I1058" s="48">
        <f t="shared" si="9"/>
        <v>8</v>
      </c>
      <c r="J1058" s="40">
        <f t="shared" si="10"/>
        <v>8</v>
      </c>
      <c r="K1058" s="49">
        <v>43104.0</v>
      </c>
      <c r="L1058" s="4"/>
    </row>
    <row r="1059" ht="14.25" customHeight="1">
      <c r="A1059" s="44">
        <v>19.0</v>
      </c>
      <c r="B1059" s="45">
        <v>3.0</v>
      </c>
      <c r="C1059" s="45">
        <v>39.0011241009256</v>
      </c>
      <c r="D1059" s="45">
        <v>-94.5746529518297</v>
      </c>
      <c r="E1059" s="45" t="s">
        <v>16</v>
      </c>
      <c r="F1059" s="45" t="s">
        <v>204</v>
      </c>
      <c r="G1059" s="46" t="s">
        <v>872</v>
      </c>
      <c r="H1059" s="47" t="s">
        <v>1260</v>
      </c>
      <c r="I1059" s="48">
        <f t="shared" si="9"/>
        <v>3</v>
      </c>
      <c r="J1059" s="40">
        <f t="shared" si="10"/>
        <v>3</v>
      </c>
      <c r="K1059" s="56">
        <v>1.0</v>
      </c>
      <c r="L1059" s="4"/>
    </row>
    <row r="1060" ht="14.25" customHeight="1">
      <c r="A1060" s="44">
        <v>19.0</v>
      </c>
      <c r="B1060" s="45">
        <v>4.0</v>
      </c>
      <c r="C1060" s="45">
        <v>39.0011241007796</v>
      </c>
      <c r="D1060" s="45">
        <v>-94.5744680023657</v>
      </c>
      <c r="E1060" s="45" t="s">
        <v>18</v>
      </c>
      <c r="F1060" s="45" t="s">
        <v>37</v>
      </c>
      <c r="G1060" s="46" t="s">
        <v>933</v>
      </c>
      <c r="H1060" s="47" t="s">
        <v>1261</v>
      </c>
      <c r="I1060" s="48">
        <f t="shared" si="9"/>
        <v>6</v>
      </c>
      <c r="J1060" s="40">
        <f t="shared" si="10"/>
        <v>6</v>
      </c>
      <c r="K1060" s="49">
        <v>43103.0</v>
      </c>
      <c r="L1060" s="4"/>
    </row>
    <row r="1061" ht="14.25" customHeight="1">
      <c r="A1061" s="44">
        <v>19.0</v>
      </c>
      <c r="B1061" s="45">
        <v>5.0</v>
      </c>
      <c r="C1061" s="45">
        <v>39.0011241006336</v>
      </c>
      <c r="D1061" s="45">
        <v>-94.5742830529017</v>
      </c>
      <c r="E1061" s="45" t="s">
        <v>18</v>
      </c>
      <c r="F1061" s="45" t="s">
        <v>37</v>
      </c>
      <c r="G1061" s="46" t="s">
        <v>480</v>
      </c>
      <c r="H1061" s="47" t="s">
        <v>1262</v>
      </c>
      <c r="I1061" s="48">
        <f t="shared" si="9"/>
        <v>106</v>
      </c>
      <c r="J1061" s="40">
        <f t="shared" si="10"/>
        <v>106</v>
      </c>
      <c r="K1061" s="58">
        <v>30.0</v>
      </c>
      <c r="L1061" s="4"/>
    </row>
    <row r="1062" ht="14.25" customHeight="1">
      <c r="A1062" s="44">
        <v>19.0</v>
      </c>
      <c r="B1062" s="45">
        <v>6.0</v>
      </c>
      <c r="C1062" s="45">
        <v>39.0011241004876</v>
      </c>
      <c r="D1062" s="45">
        <v>-94.5740981034376</v>
      </c>
      <c r="E1062" s="45" t="s">
        <v>18</v>
      </c>
      <c r="F1062" s="45" t="s">
        <v>37</v>
      </c>
      <c r="G1062" s="46" t="s">
        <v>177</v>
      </c>
      <c r="H1062" s="47" t="s">
        <v>1263</v>
      </c>
      <c r="I1062" s="48">
        <f t="shared" si="9"/>
        <v>60</v>
      </c>
      <c r="J1062" s="40">
        <f t="shared" si="10"/>
        <v>60</v>
      </c>
      <c r="K1062" s="49">
        <v>43109.0</v>
      </c>
      <c r="L1062" s="4"/>
    </row>
    <row r="1063" ht="14.25" customHeight="1">
      <c r="A1063" s="44">
        <v>19.0</v>
      </c>
      <c r="B1063" s="45">
        <v>7.0</v>
      </c>
      <c r="C1063" s="45">
        <v>39.0011241003416</v>
      </c>
      <c r="D1063" s="45">
        <v>-94.5739131539737</v>
      </c>
      <c r="E1063" s="45" t="s">
        <v>16</v>
      </c>
      <c r="F1063" s="45" t="s">
        <v>204</v>
      </c>
      <c r="G1063" s="46" t="s">
        <v>1110</v>
      </c>
      <c r="H1063" s="47" t="s">
        <v>1264</v>
      </c>
      <c r="I1063" s="48">
        <f t="shared" si="9"/>
        <v>6</v>
      </c>
      <c r="J1063" s="40">
        <f t="shared" si="10"/>
        <v>6</v>
      </c>
      <c r="K1063" s="59"/>
      <c r="L1063" s="4"/>
    </row>
    <row r="1064" ht="14.25" customHeight="1">
      <c r="A1064" s="44">
        <v>19.0</v>
      </c>
      <c r="B1064" s="45">
        <v>8.0</v>
      </c>
      <c r="C1064" s="45">
        <v>39.0011241001957</v>
      </c>
      <c r="D1064" s="45">
        <v>-94.5737282045097</v>
      </c>
      <c r="E1064" s="45" t="s">
        <v>18</v>
      </c>
      <c r="F1064" s="45" t="s">
        <v>37</v>
      </c>
      <c r="G1064" s="46" t="s">
        <v>480</v>
      </c>
      <c r="H1064" s="47" t="s">
        <v>1265</v>
      </c>
      <c r="I1064" s="48">
        <f t="shared" si="9"/>
        <v>106</v>
      </c>
      <c r="J1064" s="40">
        <f t="shared" si="10"/>
        <v>106</v>
      </c>
      <c r="K1064" s="58">
        <v>30.0</v>
      </c>
      <c r="L1064" s="4"/>
    </row>
    <row r="1065" ht="14.25" customHeight="1">
      <c r="A1065" s="44">
        <v>19.0</v>
      </c>
      <c r="B1065" s="45">
        <v>9.0</v>
      </c>
      <c r="C1065" s="45">
        <v>39.0011241000497</v>
      </c>
      <c r="D1065" s="45">
        <v>-94.5735432550457</v>
      </c>
      <c r="E1065" s="45" t="s">
        <v>18</v>
      </c>
      <c r="F1065" s="45" t="s">
        <v>37</v>
      </c>
      <c r="G1065" s="46" t="s">
        <v>1258</v>
      </c>
      <c r="H1065" s="47" t="s">
        <v>1266</v>
      </c>
      <c r="I1065" s="48">
        <f t="shared" si="9"/>
        <v>8</v>
      </c>
      <c r="J1065" s="40">
        <f t="shared" si="10"/>
        <v>8</v>
      </c>
      <c r="K1065" s="49">
        <v>43104.0</v>
      </c>
      <c r="L1065" s="4"/>
    </row>
    <row r="1066" ht="14.25" customHeight="1">
      <c r="A1066" s="44">
        <v>19.0</v>
      </c>
      <c r="B1066" s="45">
        <v>10.0</v>
      </c>
      <c r="C1066" s="45">
        <v>39.0011240999037</v>
      </c>
      <c r="D1066" s="45">
        <v>-94.5733583055816</v>
      </c>
      <c r="E1066" s="45" t="s">
        <v>18</v>
      </c>
      <c r="F1066" s="45" t="s">
        <v>37</v>
      </c>
      <c r="G1066" s="46" t="s">
        <v>993</v>
      </c>
      <c r="H1066" s="47" t="s">
        <v>1267</v>
      </c>
      <c r="I1066" s="48">
        <f t="shared" si="9"/>
        <v>3</v>
      </c>
      <c r="J1066" s="40">
        <f t="shared" si="10"/>
        <v>3</v>
      </c>
      <c r="K1066" s="56">
        <v>1.0</v>
      </c>
      <c r="L1066" s="4"/>
    </row>
    <row r="1067" ht="14.25" customHeight="1">
      <c r="A1067" s="44">
        <v>19.0</v>
      </c>
      <c r="B1067" s="45">
        <v>11.0</v>
      </c>
      <c r="C1067" s="45">
        <v>39.0011240997577</v>
      </c>
      <c r="D1067" s="45">
        <v>-94.5731733561176</v>
      </c>
      <c r="E1067" s="45" t="s">
        <v>16</v>
      </c>
      <c r="F1067" s="45" t="s">
        <v>204</v>
      </c>
      <c r="G1067" s="46" t="s">
        <v>480</v>
      </c>
      <c r="H1067" s="47" t="s">
        <v>1268</v>
      </c>
      <c r="I1067" s="48">
        <f t="shared" si="9"/>
        <v>106</v>
      </c>
      <c r="J1067" s="40">
        <f t="shared" si="10"/>
        <v>106</v>
      </c>
      <c r="K1067" s="58">
        <v>30.0</v>
      </c>
      <c r="L1067" s="4"/>
    </row>
    <row r="1068" ht="14.25" customHeight="1">
      <c r="A1068" s="44">
        <v>19.0</v>
      </c>
      <c r="B1068" s="45">
        <v>12.0</v>
      </c>
      <c r="C1068" s="45">
        <v>39.0011240996117</v>
      </c>
      <c r="D1068" s="45">
        <v>-94.5729884066536</v>
      </c>
      <c r="E1068" s="45" t="s">
        <v>18</v>
      </c>
      <c r="F1068" s="45" t="s">
        <v>37</v>
      </c>
      <c r="G1068" s="46" t="s">
        <v>1258</v>
      </c>
      <c r="H1068" s="47" t="s">
        <v>1269</v>
      </c>
      <c r="I1068" s="48">
        <f t="shared" si="9"/>
        <v>8</v>
      </c>
      <c r="J1068" s="40">
        <f t="shared" si="10"/>
        <v>8</v>
      </c>
      <c r="K1068" s="49">
        <v>43104.0</v>
      </c>
      <c r="L1068" s="4"/>
    </row>
    <row r="1069" ht="14.25" customHeight="1">
      <c r="A1069" s="44">
        <v>19.0</v>
      </c>
      <c r="B1069" s="45">
        <v>13.0</v>
      </c>
      <c r="C1069" s="45">
        <v>39.0011240994657</v>
      </c>
      <c r="D1069" s="45">
        <v>-94.5728034571896</v>
      </c>
      <c r="E1069" s="45" t="s">
        <v>18</v>
      </c>
      <c r="F1069" s="45" t="s">
        <v>37</v>
      </c>
      <c r="G1069" s="46" t="s">
        <v>1270</v>
      </c>
      <c r="H1069" s="47" t="s">
        <v>1271</v>
      </c>
      <c r="I1069" s="48">
        <f t="shared" si="9"/>
        <v>8</v>
      </c>
      <c r="J1069" s="40">
        <f t="shared" si="10"/>
        <v>8</v>
      </c>
      <c r="K1069" s="49">
        <v>43104.0</v>
      </c>
      <c r="L1069" s="4"/>
    </row>
    <row r="1070" ht="14.25" customHeight="1">
      <c r="A1070" s="44">
        <v>19.0</v>
      </c>
      <c r="B1070" s="45">
        <v>14.0</v>
      </c>
      <c r="C1070" s="45">
        <v>39.0011240993197</v>
      </c>
      <c r="D1070" s="45">
        <v>-94.5726185077256</v>
      </c>
      <c r="E1070" s="45" t="s">
        <v>18</v>
      </c>
      <c r="F1070" s="45" t="s">
        <v>37</v>
      </c>
      <c r="G1070" s="46" t="s">
        <v>480</v>
      </c>
      <c r="H1070" s="47" t="s">
        <v>1272</v>
      </c>
      <c r="I1070" s="48">
        <f t="shared" si="9"/>
        <v>106</v>
      </c>
      <c r="J1070" s="40">
        <f t="shared" si="10"/>
        <v>106</v>
      </c>
      <c r="K1070" s="58">
        <v>30.0</v>
      </c>
      <c r="L1070" s="4"/>
    </row>
    <row r="1071" ht="14.25" customHeight="1">
      <c r="A1071" s="44">
        <v>19.0</v>
      </c>
      <c r="B1071" s="45">
        <v>15.0</v>
      </c>
      <c r="C1071" s="45">
        <v>39.0011240991737</v>
      </c>
      <c r="D1071" s="45">
        <v>-94.5724335582616</v>
      </c>
      <c r="E1071" s="45" t="s">
        <v>16</v>
      </c>
      <c r="F1071" s="45" t="s">
        <v>204</v>
      </c>
      <c r="G1071" s="46" t="s">
        <v>205</v>
      </c>
      <c r="H1071" s="47" t="s">
        <v>1273</v>
      </c>
      <c r="I1071" s="48">
        <f t="shared" si="9"/>
        <v>17</v>
      </c>
      <c r="J1071" s="40">
        <f t="shared" si="10"/>
        <v>17</v>
      </c>
      <c r="K1071" s="49">
        <v>43105.0</v>
      </c>
      <c r="L1071" s="4"/>
    </row>
    <row r="1072" ht="14.25" customHeight="1">
      <c r="A1072" s="44">
        <v>19.0</v>
      </c>
      <c r="B1072" s="45">
        <v>16.0</v>
      </c>
      <c r="C1072" s="45">
        <v>39.0011240990277</v>
      </c>
      <c r="D1072" s="45">
        <v>-94.5722486087976</v>
      </c>
      <c r="E1072" s="45" t="s">
        <v>18</v>
      </c>
      <c r="F1072" s="45" t="s">
        <v>37</v>
      </c>
      <c r="G1072" s="46" t="s">
        <v>1270</v>
      </c>
      <c r="H1072" s="47" t="s">
        <v>1274</v>
      </c>
      <c r="I1072" s="48">
        <f t="shared" si="9"/>
        <v>8</v>
      </c>
      <c r="J1072" s="40">
        <f t="shared" si="10"/>
        <v>8</v>
      </c>
      <c r="K1072" s="49">
        <v>43104.0</v>
      </c>
      <c r="L1072" s="4"/>
    </row>
    <row r="1073" ht="14.25" customHeight="1">
      <c r="A1073" s="44">
        <v>19.0</v>
      </c>
      <c r="B1073" s="45">
        <v>17.0</v>
      </c>
      <c r="C1073" s="45">
        <v>39.0011240988817</v>
      </c>
      <c r="D1073" s="45">
        <v>-94.5720636593336</v>
      </c>
      <c r="E1073" s="45" t="s">
        <v>18</v>
      </c>
      <c r="F1073" s="45" t="s">
        <v>37</v>
      </c>
      <c r="G1073" s="46" t="s">
        <v>480</v>
      </c>
      <c r="H1073" s="47" t="s">
        <v>1275</v>
      </c>
      <c r="I1073" s="48">
        <f t="shared" si="9"/>
        <v>106</v>
      </c>
      <c r="J1073" s="40">
        <f t="shared" si="10"/>
        <v>106</v>
      </c>
      <c r="K1073" s="58">
        <v>30.0</v>
      </c>
      <c r="L1073" s="4"/>
    </row>
    <row r="1074" ht="14.25" customHeight="1">
      <c r="A1074" s="44">
        <v>19.0</v>
      </c>
      <c r="B1074" s="45">
        <v>18.0</v>
      </c>
      <c r="C1074" s="45">
        <v>39.0011240987357</v>
      </c>
      <c r="D1074" s="45">
        <v>-94.5718787098695</v>
      </c>
      <c r="E1074" s="45" t="s">
        <v>18</v>
      </c>
      <c r="F1074" s="45" t="s">
        <v>37</v>
      </c>
      <c r="G1074" s="46" t="s">
        <v>139</v>
      </c>
      <c r="H1074" s="47" t="s">
        <v>1276</v>
      </c>
      <c r="I1074" s="48">
        <f t="shared" si="9"/>
        <v>107</v>
      </c>
      <c r="J1074" s="40">
        <f t="shared" si="10"/>
        <v>107</v>
      </c>
      <c r="K1074" s="59"/>
      <c r="L1074" s="4"/>
    </row>
    <row r="1075" ht="14.25" customHeight="1">
      <c r="A1075" s="44">
        <v>19.0</v>
      </c>
      <c r="B1075" s="45">
        <v>19.0</v>
      </c>
      <c r="C1075" s="45">
        <v>39.0011240985897</v>
      </c>
      <c r="D1075" s="45">
        <v>-94.5716937604056</v>
      </c>
      <c r="E1075" s="45" t="s">
        <v>16</v>
      </c>
      <c r="F1075" s="45" t="s">
        <v>204</v>
      </c>
      <c r="G1075" s="46" t="s">
        <v>1270</v>
      </c>
      <c r="H1075" s="47" t="s">
        <v>1277</v>
      </c>
      <c r="I1075" s="48">
        <f t="shared" si="9"/>
        <v>8</v>
      </c>
      <c r="J1075" s="40">
        <f t="shared" si="10"/>
        <v>8</v>
      </c>
      <c r="K1075" s="49">
        <v>43104.0</v>
      </c>
      <c r="L1075" s="4"/>
    </row>
    <row r="1076" ht="14.25" customHeight="1">
      <c r="A1076" s="44">
        <v>19.0</v>
      </c>
      <c r="B1076" s="45">
        <v>20.0</v>
      </c>
      <c r="C1076" s="45">
        <v>39.0011240984437</v>
      </c>
      <c r="D1076" s="45">
        <v>-94.5715088109416</v>
      </c>
      <c r="E1076" s="45" t="s">
        <v>18</v>
      </c>
      <c r="F1076" s="45" t="s">
        <v>37</v>
      </c>
      <c r="G1076" s="46" t="s">
        <v>926</v>
      </c>
      <c r="H1076" s="47" t="s">
        <v>1278</v>
      </c>
      <c r="I1076" s="48">
        <f t="shared" si="9"/>
        <v>8</v>
      </c>
      <c r="J1076" s="40">
        <f t="shared" si="10"/>
        <v>8</v>
      </c>
      <c r="K1076" s="59"/>
      <c r="L1076" s="4"/>
    </row>
    <row r="1077" ht="14.25" customHeight="1">
      <c r="A1077" s="44">
        <v>19.0</v>
      </c>
      <c r="B1077" s="45">
        <v>21.0</v>
      </c>
      <c r="C1077" s="45">
        <v>39.0011240982977</v>
      </c>
      <c r="D1077" s="45">
        <v>-94.5713238614776</v>
      </c>
      <c r="E1077" s="45" t="s">
        <v>18</v>
      </c>
      <c r="F1077" s="45" t="s">
        <v>37</v>
      </c>
      <c r="G1077" s="46" t="s">
        <v>1279</v>
      </c>
      <c r="H1077" s="47" t="s">
        <v>1280</v>
      </c>
      <c r="I1077" s="48">
        <f t="shared" si="9"/>
        <v>2</v>
      </c>
      <c r="J1077" s="40">
        <f t="shared" si="10"/>
        <v>2</v>
      </c>
      <c r="K1077" s="56">
        <v>1.0</v>
      </c>
      <c r="L1077" s="4"/>
    </row>
    <row r="1078" ht="14.25" customHeight="1">
      <c r="A1078" s="44">
        <v>19.0</v>
      </c>
      <c r="B1078" s="45">
        <v>22.0</v>
      </c>
      <c r="C1078" s="45">
        <v>39.0011240981517</v>
      </c>
      <c r="D1078" s="45">
        <v>-94.5711389120135</v>
      </c>
      <c r="E1078" s="45" t="s">
        <v>18</v>
      </c>
      <c r="F1078" s="45" t="s">
        <v>37</v>
      </c>
      <c r="G1078" s="46" t="s">
        <v>139</v>
      </c>
      <c r="H1078" s="47" t="s">
        <v>1281</v>
      </c>
      <c r="I1078" s="48">
        <f t="shared" si="9"/>
        <v>107</v>
      </c>
      <c r="J1078" s="40">
        <f t="shared" si="10"/>
        <v>107</v>
      </c>
      <c r="K1078" s="59"/>
      <c r="L1078" s="4"/>
    </row>
    <row r="1079" ht="14.25" customHeight="1">
      <c r="A1079" s="44">
        <v>19.0</v>
      </c>
      <c r="B1079" s="45">
        <v>23.0</v>
      </c>
      <c r="C1079" s="45">
        <v>39.0011240980057</v>
      </c>
      <c r="D1079" s="45">
        <v>-94.5709539625495</v>
      </c>
      <c r="E1079" s="45" t="s">
        <v>16</v>
      </c>
      <c r="F1079" s="45" t="s">
        <v>204</v>
      </c>
      <c r="G1079" s="46" t="s">
        <v>480</v>
      </c>
      <c r="H1079" s="47" t="s">
        <v>1282</v>
      </c>
      <c r="I1079" s="48">
        <f t="shared" si="9"/>
        <v>106</v>
      </c>
      <c r="J1079" s="40">
        <f t="shared" si="10"/>
        <v>106</v>
      </c>
      <c r="K1079" s="58">
        <v>30.0</v>
      </c>
      <c r="L1079" s="4"/>
    </row>
    <row r="1080" ht="14.25" customHeight="1">
      <c r="A1080" s="44">
        <v>19.0</v>
      </c>
      <c r="B1080" s="45">
        <v>24.0</v>
      </c>
      <c r="C1080" s="45">
        <v>39.0011240978597</v>
      </c>
      <c r="D1080" s="45">
        <v>-94.5707690130855</v>
      </c>
      <c r="E1080" s="45" t="s">
        <v>18</v>
      </c>
      <c r="F1080" s="45" t="s">
        <v>37</v>
      </c>
      <c r="G1080" s="46" t="s">
        <v>1125</v>
      </c>
      <c r="H1080" s="47" t="s">
        <v>1283</v>
      </c>
      <c r="I1080" s="48">
        <f t="shared" si="9"/>
        <v>8</v>
      </c>
      <c r="J1080" s="40">
        <f t="shared" si="10"/>
        <v>8</v>
      </c>
      <c r="K1080" s="59"/>
      <c r="L1080" s="4"/>
    </row>
    <row r="1081" ht="14.25" customHeight="1">
      <c r="A1081" s="44">
        <v>19.0</v>
      </c>
      <c r="B1081" s="45">
        <v>25.0</v>
      </c>
      <c r="C1081" s="45">
        <v>39.0011240977137</v>
      </c>
      <c r="D1081" s="45">
        <v>-94.5705840636215</v>
      </c>
      <c r="E1081" s="45" t="s">
        <v>18</v>
      </c>
      <c r="F1081" s="45" t="s">
        <v>37</v>
      </c>
      <c r="G1081" s="46" t="s">
        <v>139</v>
      </c>
      <c r="H1081" s="47" t="s">
        <v>1284</v>
      </c>
      <c r="I1081" s="48">
        <f t="shared" si="9"/>
        <v>107</v>
      </c>
      <c r="J1081" s="40">
        <f t="shared" si="10"/>
        <v>107</v>
      </c>
      <c r="K1081" s="59"/>
      <c r="L1081" s="4"/>
    </row>
    <row r="1082" ht="14.25" customHeight="1">
      <c r="A1082" s="44">
        <v>19.0</v>
      </c>
      <c r="B1082" s="45">
        <v>26.0</v>
      </c>
      <c r="C1082" s="45">
        <v>39.0011240975677</v>
      </c>
      <c r="D1082" s="45">
        <v>-94.5703991141575</v>
      </c>
      <c r="E1082" s="45" t="s">
        <v>14</v>
      </c>
      <c r="F1082" s="45" t="s">
        <v>83</v>
      </c>
      <c r="G1082" s="46" t="s">
        <v>480</v>
      </c>
      <c r="H1082" s="47" t="s">
        <v>1285</v>
      </c>
      <c r="I1082" s="48">
        <f t="shared" si="9"/>
        <v>106</v>
      </c>
      <c r="J1082" s="40">
        <f t="shared" si="10"/>
        <v>106</v>
      </c>
      <c r="K1082" s="58">
        <v>30.0</v>
      </c>
      <c r="L1082" s="4"/>
    </row>
    <row r="1083" ht="14.25" customHeight="1">
      <c r="A1083" s="44">
        <v>19.0</v>
      </c>
      <c r="B1083" s="45">
        <v>27.0</v>
      </c>
      <c r="C1083" s="45">
        <v>39.0011240974217</v>
      </c>
      <c r="D1083" s="45">
        <v>-94.5702141646935</v>
      </c>
      <c r="E1083" s="45" t="s">
        <v>14</v>
      </c>
      <c r="F1083" s="45" t="s">
        <v>83</v>
      </c>
      <c r="G1083" s="46" t="s">
        <v>1279</v>
      </c>
      <c r="H1083" s="47" t="s">
        <v>1286</v>
      </c>
      <c r="I1083" s="48">
        <f t="shared" si="9"/>
        <v>2</v>
      </c>
      <c r="J1083" s="40">
        <f t="shared" si="10"/>
        <v>2</v>
      </c>
      <c r="K1083" s="56">
        <v>1.0</v>
      </c>
      <c r="L1083" s="4"/>
    </row>
    <row r="1084" ht="14.25" customHeight="1">
      <c r="A1084" s="44">
        <v>19.0</v>
      </c>
      <c r="B1084" s="45">
        <v>28.0</v>
      </c>
      <c r="C1084" s="45">
        <v>39.0011240972758</v>
      </c>
      <c r="D1084" s="45">
        <v>-94.5700292152295</v>
      </c>
      <c r="E1084" s="45" t="s">
        <v>14</v>
      </c>
      <c r="F1084" s="45" t="s">
        <v>83</v>
      </c>
      <c r="G1084" s="46" t="s">
        <v>139</v>
      </c>
      <c r="H1084" s="47" t="s">
        <v>1287</v>
      </c>
      <c r="I1084" s="48">
        <f t="shared" si="9"/>
        <v>107</v>
      </c>
      <c r="J1084" s="40">
        <f t="shared" si="10"/>
        <v>107</v>
      </c>
      <c r="K1084" s="59"/>
      <c r="L1084" s="4"/>
    </row>
    <row r="1085" ht="14.25" customHeight="1">
      <c r="A1085" s="44">
        <v>19.0</v>
      </c>
      <c r="B1085" s="45">
        <v>29.0</v>
      </c>
      <c r="C1085" s="45">
        <v>39.0011240971298</v>
      </c>
      <c r="D1085" s="45">
        <v>-94.5698442657654</v>
      </c>
      <c r="E1085" s="45" t="s">
        <v>14</v>
      </c>
      <c r="F1085" s="45" t="s">
        <v>83</v>
      </c>
      <c r="G1085" s="46" t="s">
        <v>480</v>
      </c>
      <c r="H1085" s="47" t="s">
        <v>1288</v>
      </c>
      <c r="I1085" s="48">
        <f t="shared" si="9"/>
        <v>106</v>
      </c>
      <c r="J1085" s="40">
        <f t="shared" si="10"/>
        <v>106</v>
      </c>
      <c r="K1085" s="58">
        <v>30.0</v>
      </c>
      <c r="L1085" s="4"/>
    </row>
    <row r="1086" ht="14.25" customHeight="1">
      <c r="A1086" s="44">
        <v>19.0</v>
      </c>
      <c r="B1086" s="45">
        <v>30.0</v>
      </c>
      <c r="C1086" s="45">
        <v>39.0011240969838</v>
      </c>
      <c r="D1086" s="45">
        <v>-94.5696593163014</v>
      </c>
      <c r="E1086" s="45" t="s">
        <v>14</v>
      </c>
      <c r="F1086" s="45" t="s">
        <v>83</v>
      </c>
      <c r="G1086" s="46" t="s">
        <v>177</v>
      </c>
      <c r="H1086" s="47" t="s">
        <v>1289</v>
      </c>
      <c r="I1086" s="48">
        <f t="shared" si="9"/>
        <v>60</v>
      </c>
      <c r="J1086" s="40">
        <f t="shared" si="10"/>
        <v>60</v>
      </c>
      <c r="K1086" s="59"/>
      <c r="L1086" s="4"/>
    </row>
    <row r="1087" ht="14.25" customHeight="1">
      <c r="A1087" s="44">
        <v>19.0</v>
      </c>
      <c r="B1087" s="45">
        <v>31.0</v>
      </c>
      <c r="C1087" s="45">
        <v>39.0011240968378</v>
      </c>
      <c r="D1087" s="45">
        <v>-94.5694743668374</v>
      </c>
      <c r="E1087" s="45" t="s">
        <v>14</v>
      </c>
      <c r="F1087" s="45" t="s">
        <v>83</v>
      </c>
      <c r="G1087" s="46" t="s">
        <v>139</v>
      </c>
      <c r="H1087" s="47" t="s">
        <v>1290</v>
      </c>
      <c r="I1087" s="48">
        <f t="shared" si="9"/>
        <v>107</v>
      </c>
      <c r="J1087" s="40">
        <f t="shared" si="10"/>
        <v>107</v>
      </c>
      <c r="K1087" s="59"/>
      <c r="L1087" s="4"/>
    </row>
    <row r="1088" ht="14.25" customHeight="1">
      <c r="A1088" s="44">
        <v>19.0</v>
      </c>
      <c r="B1088" s="45">
        <v>32.0</v>
      </c>
      <c r="C1088" s="45">
        <v>39.0011240966918</v>
      </c>
      <c r="D1088" s="45">
        <v>-94.5692894173735</v>
      </c>
      <c r="E1088" s="45" t="s">
        <v>14</v>
      </c>
      <c r="F1088" s="45" t="s">
        <v>83</v>
      </c>
      <c r="G1088" s="46" t="s">
        <v>480</v>
      </c>
      <c r="H1088" s="47" t="s">
        <v>1291</v>
      </c>
      <c r="I1088" s="48">
        <f t="shared" si="9"/>
        <v>106</v>
      </c>
      <c r="J1088" s="40">
        <f t="shared" si="10"/>
        <v>106</v>
      </c>
      <c r="K1088" s="58">
        <v>30.0</v>
      </c>
      <c r="L1088" s="4"/>
    </row>
    <row r="1089" ht="14.25" customHeight="1">
      <c r="A1089" s="44">
        <v>19.0</v>
      </c>
      <c r="B1089" s="45">
        <v>33.0</v>
      </c>
      <c r="C1089" s="45">
        <v>39.0011240965458</v>
      </c>
      <c r="D1089" s="45">
        <v>-94.5691044679094</v>
      </c>
      <c r="E1089" s="45" t="s">
        <v>14</v>
      </c>
      <c r="F1089" s="45" t="s">
        <v>83</v>
      </c>
      <c r="G1089" s="46" t="s">
        <v>1125</v>
      </c>
      <c r="H1089" s="47" t="s">
        <v>1292</v>
      </c>
      <c r="I1089" s="48">
        <f t="shared" si="9"/>
        <v>8</v>
      </c>
      <c r="J1089" s="40">
        <f t="shared" si="10"/>
        <v>8</v>
      </c>
      <c r="K1089" s="59"/>
      <c r="L1089" s="4"/>
    </row>
    <row r="1090" ht="14.25" customHeight="1">
      <c r="A1090" s="44">
        <v>19.0</v>
      </c>
      <c r="B1090" s="45">
        <v>34.0</v>
      </c>
      <c r="C1090" s="45">
        <v>39.0011240963998</v>
      </c>
      <c r="D1090" s="45">
        <v>-94.5689195184455</v>
      </c>
      <c r="E1090" s="45" t="s">
        <v>14</v>
      </c>
      <c r="F1090" s="45" t="s">
        <v>83</v>
      </c>
      <c r="G1090" s="46" t="s">
        <v>139</v>
      </c>
      <c r="H1090" s="47" t="s">
        <v>1293</v>
      </c>
      <c r="I1090" s="48">
        <f t="shared" si="9"/>
        <v>107</v>
      </c>
      <c r="J1090" s="40">
        <f t="shared" si="10"/>
        <v>107</v>
      </c>
      <c r="K1090" s="59"/>
      <c r="L1090" s="4"/>
    </row>
    <row r="1091" ht="14.25" customHeight="1">
      <c r="A1091" s="44">
        <v>19.0</v>
      </c>
      <c r="B1091" s="45">
        <v>35.0</v>
      </c>
      <c r="C1091" s="45">
        <v>39.0011240962538</v>
      </c>
      <c r="D1091" s="45">
        <v>-94.5687345689815</v>
      </c>
      <c r="E1091" s="45" t="s">
        <v>14</v>
      </c>
      <c r="F1091" s="45" t="s">
        <v>83</v>
      </c>
      <c r="G1091" s="46" t="s">
        <v>480</v>
      </c>
      <c r="H1091" s="47" t="s">
        <v>1294</v>
      </c>
      <c r="I1091" s="48">
        <f t="shared" si="9"/>
        <v>106</v>
      </c>
      <c r="J1091" s="40">
        <f t="shared" si="10"/>
        <v>106</v>
      </c>
      <c r="K1091" s="58">
        <v>30.0</v>
      </c>
      <c r="L1091" s="4"/>
    </row>
    <row r="1092" ht="14.25" customHeight="1">
      <c r="A1092" s="44">
        <v>19.0</v>
      </c>
      <c r="B1092" s="45">
        <v>36.0</v>
      </c>
      <c r="C1092" s="45">
        <v>39.0011240961078</v>
      </c>
      <c r="D1092" s="45">
        <v>-94.5685496195175</v>
      </c>
      <c r="E1092" s="45" t="s">
        <v>14</v>
      </c>
      <c r="F1092" s="45" t="s">
        <v>83</v>
      </c>
      <c r="G1092" s="46" t="s">
        <v>1125</v>
      </c>
      <c r="H1092" s="47" t="s">
        <v>1295</v>
      </c>
      <c r="I1092" s="48">
        <f t="shared" si="9"/>
        <v>8</v>
      </c>
      <c r="J1092" s="40">
        <f t="shared" si="10"/>
        <v>8</v>
      </c>
      <c r="K1092" s="59"/>
      <c r="L1092" s="4"/>
    </row>
    <row r="1093" ht="14.25" customHeight="1">
      <c r="A1093" s="44">
        <v>19.0</v>
      </c>
      <c r="B1093" s="45">
        <v>37.0</v>
      </c>
      <c r="C1093" s="45">
        <v>39.0011240959618</v>
      </c>
      <c r="D1093" s="45">
        <v>-94.5683646700535</v>
      </c>
      <c r="E1093" s="45" t="s">
        <v>14</v>
      </c>
      <c r="F1093" s="45" t="s">
        <v>83</v>
      </c>
      <c r="G1093" s="46" t="s">
        <v>1106</v>
      </c>
      <c r="H1093" s="47" t="s">
        <v>1296</v>
      </c>
      <c r="I1093" s="48">
        <f t="shared" si="9"/>
        <v>6</v>
      </c>
      <c r="J1093" s="40">
        <f t="shared" si="10"/>
        <v>6</v>
      </c>
      <c r="K1093" s="49">
        <v>43103.0</v>
      </c>
      <c r="L1093" s="4"/>
    </row>
    <row r="1094" ht="14.25" customHeight="1">
      <c r="A1094" s="44">
        <v>19.0</v>
      </c>
      <c r="B1094" s="45">
        <v>38.0</v>
      </c>
      <c r="C1094" s="45">
        <v>39.0011240958158</v>
      </c>
      <c r="D1094" s="45">
        <v>-94.5681797205895</v>
      </c>
      <c r="E1094" s="45" t="s">
        <v>14</v>
      </c>
      <c r="F1094" s="45" t="s">
        <v>83</v>
      </c>
      <c r="G1094" s="46" t="s">
        <v>480</v>
      </c>
      <c r="H1094" s="47" t="s">
        <v>1297</v>
      </c>
      <c r="I1094" s="48">
        <f t="shared" si="9"/>
        <v>106</v>
      </c>
      <c r="J1094" s="40">
        <f t="shared" si="10"/>
        <v>106</v>
      </c>
      <c r="K1094" s="58">
        <v>30.0</v>
      </c>
      <c r="L1094" s="4"/>
    </row>
    <row r="1095" ht="14.25" customHeight="1">
      <c r="A1095" s="44">
        <v>19.0</v>
      </c>
      <c r="B1095" s="45">
        <v>39.0</v>
      </c>
      <c r="C1095" s="45">
        <v>39.0011240956698</v>
      </c>
      <c r="D1095" s="45">
        <v>-94.5679947711256</v>
      </c>
      <c r="E1095" s="45" t="s">
        <v>14</v>
      </c>
      <c r="F1095" s="45" t="s">
        <v>83</v>
      </c>
      <c r="G1095" s="46" t="s">
        <v>139</v>
      </c>
      <c r="H1095" s="47" t="s">
        <v>1298</v>
      </c>
      <c r="I1095" s="48">
        <f t="shared" si="9"/>
        <v>107</v>
      </c>
      <c r="J1095" s="40">
        <f t="shared" si="10"/>
        <v>107</v>
      </c>
      <c r="K1095" s="59"/>
      <c r="L1095" s="4"/>
    </row>
    <row r="1096" ht="14.25" customHeight="1">
      <c r="A1096" s="44">
        <v>19.0</v>
      </c>
      <c r="B1096" s="45">
        <v>40.0</v>
      </c>
      <c r="C1096" s="45">
        <v>39.0011240955238</v>
      </c>
      <c r="D1096" s="45">
        <v>-94.5678098216616</v>
      </c>
      <c r="E1096" s="45" t="s">
        <v>14</v>
      </c>
      <c r="F1096" s="45" t="s">
        <v>83</v>
      </c>
      <c r="G1096" s="46" t="s">
        <v>177</v>
      </c>
      <c r="H1096" s="47" t="s">
        <v>1299</v>
      </c>
      <c r="I1096" s="48">
        <f t="shared" si="9"/>
        <v>60</v>
      </c>
      <c r="J1096" s="40">
        <f t="shared" si="10"/>
        <v>60</v>
      </c>
      <c r="K1096" s="59"/>
      <c r="L1096" s="4"/>
    </row>
    <row r="1097" ht="14.25" customHeight="1">
      <c r="A1097" s="44">
        <v>19.0</v>
      </c>
      <c r="B1097" s="45">
        <v>41.0</v>
      </c>
      <c r="C1097" s="45">
        <v>39.0011240953778</v>
      </c>
      <c r="D1097" s="45">
        <v>-94.5676248721976</v>
      </c>
      <c r="E1097" s="45" t="s">
        <v>14</v>
      </c>
      <c r="F1097" s="45" t="s">
        <v>83</v>
      </c>
      <c r="G1097" s="46" t="s">
        <v>1300</v>
      </c>
      <c r="H1097" s="47" t="s">
        <v>1301</v>
      </c>
      <c r="I1097" s="48">
        <f t="shared" si="9"/>
        <v>1</v>
      </c>
      <c r="J1097" s="40">
        <f t="shared" si="10"/>
        <v>1</v>
      </c>
      <c r="K1097" s="59"/>
      <c r="L1097" s="4"/>
    </row>
    <row r="1098" ht="14.25" customHeight="1">
      <c r="A1098" s="44">
        <v>19.0</v>
      </c>
      <c r="B1098" s="45">
        <v>42.0</v>
      </c>
      <c r="C1098" s="45">
        <v>39.0011240952318</v>
      </c>
      <c r="D1098" s="45">
        <v>-94.5674399227336</v>
      </c>
      <c r="E1098" s="45" t="s">
        <v>14</v>
      </c>
      <c r="F1098" s="45" t="s">
        <v>83</v>
      </c>
      <c r="G1098" s="46" t="s">
        <v>139</v>
      </c>
      <c r="H1098" s="47" t="s">
        <v>1302</v>
      </c>
      <c r="I1098" s="48">
        <f t="shared" si="9"/>
        <v>107</v>
      </c>
      <c r="J1098" s="40">
        <f t="shared" si="10"/>
        <v>107</v>
      </c>
      <c r="K1098" s="59"/>
      <c r="L1098" s="4"/>
    </row>
    <row r="1099" ht="14.25" customHeight="1">
      <c r="A1099" s="44">
        <v>19.0</v>
      </c>
      <c r="B1099" s="45">
        <v>43.0</v>
      </c>
      <c r="C1099" s="45">
        <v>39.0011240950858</v>
      </c>
      <c r="D1099" s="45">
        <v>-94.5672549732697</v>
      </c>
      <c r="E1099" s="45" t="s">
        <v>14</v>
      </c>
      <c r="F1099" s="45" t="s">
        <v>83</v>
      </c>
      <c r="G1099" s="46" t="s">
        <v>1303</v>
      </c>
      <c r="H1099" s="47" t="s">
        <v>1304</v>
      </c>
      <c r="I1099" s="48">
        <f t="shared" si="9"/>
        <v>2</v>
      </c>
      <c r="J1099" s="40">
        <f t="shared" si="10"/>
        <v>2</v>
      </c>
      <c r="K1099" s="59"/>
      <c r="L1099" s="4"/>
    </row>
    <row r="1100" ht="14.25" customHeight="1">
      <c r="A1100" s="44">
        <v>19.0</v>
      </c>
      <c r="B1100" s="45">
        <v>44.0</v>
      </c>
      <c r="C1100" s="45">
        <v>39.0011240949399</v>
      </c>
      <c r="D1100" s="45">
        <v>-94.5670700238057</v>
      </c>
      <c r="E1100" s="45" t="s">
        <v>14</v>
      </c>
      <c r="F1100" s="45" t="s">
        <v>83</v>
      </c>
      <c r="G1100" s="46" t="s">
        <v>177</v>
      </c>
      <c r="H1100" s="47" t="s">
        <v>1305</v>
      </c>
      <c r="I1100" s="48">
        <f t="shared" si="9"/>
        <v>60</v>
      </c>
      <c r="J1100" s="40">
        <f t="shared" si="10"/>
        <v>60</v>
      </c>
      <c r="K1100" s="59"/>
      <c r="L1100" s="4"/>
    </row>
    <row r="1101" ht="14.25" customHeight="1">
      <c r="A1101" s="44">
        <v>19.0</v>
      </c>
      <c r="B1101" s="45">
        <v>45.0</v>
      </c>
      <c r="C1101" s="45">
        <v>39.0011240947939</v>
      </c>
      <c r="D1101" s="45">
        <v>-94.5668850743417</v>
      </c>
      <c r="E1101" s="45" t="s">
        <v>14</v>
      </c>
      <c r="F1101" s="45" t="s">
        <v>83</v>
      </c>
      <c r="G1101" s="46" t="s">
        <v>139</v>
      </c>
      <c r="H1101" s="47" t="s">
        <v>1306</v>
      </c>
      <c r="I1101" s="48">
        <f t="shared" si="9"/>
        <v>107</v>
      </c>
      <c r="J1101" s="40">
        <f t="shared" si="10"/>
        <v>107</v>
      </c>
      <c r="K1101" s="59"/>
      <c r="L1101" s="4"/>
    </row>
    <row r="1102" ht="14.25" customHeight="1">
      <c r="A1102" s="44">
        <v>19.0</v>
      </c>
      <c r="B1102" s="45">
        <v>46.0</v>
      </c>
      <c r="C1102" s="45">
        <v>39.0011240946479</v>
      </c>
      <c r="D1102" s="45">
        <v>-94.5667001248778</v>
      </c>
      <c r="E1102" s="45" t="s">
        <v>14</v>
      </c>
      <c r="F1102" s="45" t="s">
        <v>83</v>
      </c>
      <c r="G1102" s="46" t="s">
        <v>1307</v>
      </c>
      <c r="H1102" s="47" t="s">
        <v>1308</v>
      </c>
      <c r="I1102" s="48">
        <f t="shared" si="9"/>
        <v>1</v>
      </c>
      <c r="J1102" s="40">
        <f t="shared" si="10"/>
        <v>1</v>
      </c>
      <c r="K1102" s="59"/>
      <c r="L1102" s="4"/>
    </row>
    <row r="1103" ht="14.25" customHeight="1">
      <c r="A1103" s="44">
        <v>19.0</v>
      </c>
      <c r="B1103" s="45">
        <v>47.0</v>
      </c>
      <c r="C1103" s="45">
        <v>39.0011240945019</v>
      </c>
      <c r="D1103" s="45">
        <v>-94.5665151754137</v>
      </c>
      <c r="E1103" s="45" t="s">
        <v>14</v>
      </c>
      <c r="F1103" s="45" t="s">
        <v>83</v>
      </c>
      <c r="G1103" s="46" t="s">
        <v>177</v>
      </c>
      <c r="H1103" s="47" t="s">
        <v>1309</v>
      </c>
      <c r="I1103" s="48">
        <f t="shared" si="9"/>
        <v>60</v>
      </c>
      <c r="J1103" s="40">
        <f t="shared" si="10"/>
        <v>60</v>
      </c>
      <c r="K1103" s="59"/>
      <c r="L1103" s="4"/>
    </row>
    <row r="1104" ht="14.25" customHeight="1">
      <c r="A1104" s="44">
        <v>19.0</v>
      </c>
      <c r="B1104" s="45">
        <v>48.0</v>
      </c>
      <c r="C1104" s="45">
        <v>39.0011240943559</v>
      </c>
      <c r="D1104" s="45">
        <v>-94.5663302259498</v>
      </c>
      <c r="E1104" s="45" t="s">
        <v>14</v>
      </c>
      <c r="F1104" s="45" t="s">
        <v>83</v>
      </c>
      <c r="G1104" s="46" t="s">
        <v>139</v>
      </c>
      <c r="H1104" s="47" t="s">
        <v>1310</v>
      </c>
      <c r="I1104" s="48">
        <f t="shared" si="9"/>
        <v>107</v>
      </c>
      <c r="J1104" s="40">
        <f t="shared" si="10"/>
        <v>107</v>
      </c>
      <c r="K1104" s="59"/>
      <c r="L1104" s="4"/>
    </row>
    <row r="1105" ht="14.25" customHeight="1">
      <c r="A1105" s="44">
        <v>19.0</v>
      </c>
      <c r="B1105" s="45">
        <v>49.0</v>
      </c>
      <c r="C1105" s="45">
        <v>39.0011240942099</v>
      </c>
      <c r="D1105" s="45">
        <v>-94.5661452764858</v>
      </c>
      <c r="E1105" s="45" t="s">
        <v>14</v>
      </c>
      <c r="F1105" s="45" t="s">
        <v>83</v>
      </c>
      <c r="G1105" s="46" t="s">
        <v>933</v>
      </c>
      <c r="H1105" s="47" t="s">
        <v>1311</v>
      </c>
      <c r="I1105" s="48">
        <f t="shared" si="9"/>
        <v>6</v>
      </c>
      <c r="J1105" s="40">
        <f t="shared" si="10"/>
        <v>6</v>
      </c>
      <c r="K1105" s="49">
        <v>43103.0</v>
      </c>
      <c r="L1105" s="4"/>
    </row>
    <row r="1106" ht="14.25" customHeight="1">
      <c r="A1106" s="44">
        <v>19.0</v>
      </c>
      <c r="B1106" s="45">
        <v>50.0</v>
      </c>
      <c r="C1106" s="45">
        <v>39.0011240940639</v>
      </c>
      <c r="D1106" s="45">
        <v>-94.5659603270218</v>
      </c>
      <c r="E1106" s="45" t="s">
        <v>14</v>
      </c>
      <c r="F1106" s="45" t="s">
        <v>83</v>
      </c>
      <c r="G1106" s="46" t="s">
        <v>1094</v>
      </c>
      <c r="H1106" s="47" t="s">
        <v>1312</v>
      </c>
      <c r="I1106" s="48">
        <f t="shared" si="9"/>
        <v>3</v>
      </c>
      <c r="J1106" s="40">
        <f t="shared" si="10"/>
        <v>3</v>
      </c>
      <c r="K1106" s="56">
        <v>1.0</v>
      </c>
      <c r="L1106" s="4"/>
    </row>
    <row r="1107" ht="14.25" customHeight="1">
      <c r="A1107" s="44">
        <v>19.0</v>
      </c>
      <c r="B1107" s="45">
        <v>51.0</v>
      </c>
      <c r="C1107" s="45">
        <v>39.0011240939179</v>
      </c>
      <c r="D1107" s="45">
        <v>-94.5657753775578</v>
      </c>
      <c r="E1107" s="45" t="s">
        <v>14</v>
      </c>
      <c r="F1107" s="45" t="s">
        <v>83</v>
      </c>
      <c r="G1107" s="46" t="s">
        <v>139</v>
      </c>
      <c r="H1107" s="47" t="s">
        <v>1313</v>
      </c>
      <c r="I1107" s="48">
        <f t="shared" si="9"/>
        <v>107</v>
      </c>
      <c r="J1107" s="40">
        <f t="shared" si="10"/>
        <v>107</v>
      </c>
      <c r="K1107" s="59"/>
      <c r="L1107" s="4"/>
    </row>
    <row r="1108" ht="14.25" customHeight="1">
      <c r="A1108" s="44">
        <v>19.0</v>
      </c>
      <c r="B1108" s="45">
        <v>52.0</v>
      </c>
      <c r="C1108" s="45">
        <v>39.0011240937719</v>
      </c>
      <c r="D1108" s="45">
        <v>-94.5655904280938</v>
      </c>
      <c r="E1108" s="45" t="s">
        <v>14</v>
      </c>
      <c r="F1108" s="45" t="s">
        <v>83</v>
      </c>
      <c r="G1108" s="46" t="s">
        <v>244</v>
      </c>
      <c r="H1108" s="47" t="s">
        <v>1314</v>
      </c>
      <c r="I1108" s="48">
        <f t="shared" si="9"/>
        <v>5</v>
      </c>
      <c r="J1108" s="40">
        <f t="shared" si="10"/>
        <v>5</v>
      </c>
      <c r="K1108" s="59"/>
      <c r="L1108" s="4"/>
    </row>
    <row r="1109" ht="14.25" customHeight="1">
      <c r="A1109" s="44">
        <v>19.0</v>
      </c>
      <c r="B1109" s="45">
        <v>53.0</v>
      </c>
      <c r="C1109" s="45">
        <v>39.0011240936259</v>
      </c>
      <c r="D1109" s="45">
        <v>-94.5654054786298</v>
      </c>
      <c r="E1109" s="45" t="s">
        <v>14</v>
      </c>
      <c r="F1109" s="45" t="s">
        <v>83</v>
      </c>
      <c r="G1109" s="46" t="s">
        <v>177</v>
      </c>
      <c r="H1109" s="47" t="s">
        <v>1315</v>
      </c>
      <c r="I1109" s="48">
        <f t="shared" si="9"/>
        <v>60</v>
      </c>
      <c r="J1109" s="40">
        <f t="shared" si="10"/>
        <v>60</v>
      </c>
      <c r="K1109" s="59"/>
      <c r="L1109" s="4"/>
    </row>
    <row r="1110" ht="14.25" customHeight="1">
      <c r="A1110" s="44">
        <v>19.0</v>
      </c>
      <c r="B1110" s="45">
        <v>54.0</v>
      </c>
      <c r="C1110" s="45">
        <v>39.0011240934799</v>
      </c>
      <c r="D1110" s="45">
        <v>-94.5652205291659</v>
      </c>
      <c r="E1110" s="45" t="s">
        <v>14</v>
      </c>
      <c r="F1110" s="45" t="s">
        <v>83</v>
      </c>
      <c r="G1110" s="46" t="s">
        <v>139</v>
      </c>
      <c r="H1110" s="47" t="s">
        <v>1316</v>
      </c>
      <c r="I1110" s="48">
        <f t="shared" si="9"/>
        <v>107</v>
      </c>
      <c r="J1110" s="40">
        <f t="shared" si="10"/>
        <v>107</v>
      </c>
      <c r="K1110" s="59"/>
      <c r="L1110" s="4"/>
    </row>
    <row r="1111" ht="14.25" customHeight="1">
      <c r="A1111" s="44">
        <v>19.0</v>
      </c>
      <c r="B1111" s="45">
        <v>55.0</v>
      </c>
      <c r="C1111" s="45">
        <v>39.0011240933339</v>
      </c>
      <c r="D1111" s="45">
        <v>-94.5650355797019</v>
      </c>
      <c r="E1111" s="45" t="s">
        <v>14</v>
      </c>
      <c r="F1111" s="45" t="s">
        <v>83</v>
      </c>
      <c r="G1111" s="46" t="s">
        <v>67</v>
      </c>
      <c r="H1111" s="47" t="s">
        <v>1317</v>
      </c>
      <c r="I1111" s="48">
        <f t="shared" si="9"/>
        <v>11</v>
      </c>
      <c r="J1111" s="40">
        <f t="shared" si="10"/>
        <v>11</v>
      </c>
      <c r="K1111" s="59"/>
      <c r="L1111" s="4"/>
    </row>
    <row r="1112" ht="14.25" customHeight="1">
      <c r="A1112" s="44">
        <v>19.0</v>
      </c>
      <c r="B1112" s="45">
        <v>56.0</v>
      </c>
      <c r="C1112" s="45">
        <v>39.0011240931879</v>
      </c>
      <c r="D1112" s="45">
        <v>-94.5648506302379</v>
      </c>
      <c r="E1112" s="45" t="s">
        <v>14</v>
      </c>
      <c r="F1112" s="45" t="s">
        <v>83</v>
      </c>
      <c r="G1112" s="46" t="s">
        <v>853</v>
      </c>
      <c r="H1112" s="47" t="s">
        <v>1318</v>
      </c>
      <c r="I1112" s="48">
        <f t="shared" si="9"/>
        <v>11</v>
      </c>
      <c r="J1112" s="40">
        <f t="shared" si="10"/>
        <v>11</v>
      </c>
      <c r="K1112" s="59"/>
      <c r="L1112" s="4"/>
    </row>
    <row r="1113" ht="14.25" customHeight="1">
      <c r="A1113" s="44">
        <v>19.0</v>
      </c>
      <c r="B1113" s="45">
        <v>57.0</v>
      </c>
      <c r="C1113" s="45">
        <v>39.0011240930419</v>
      </c>
      <c r="D1113" s="45">
        <v>-94.564665680774</v>
      </c>
      <c r="E1113" s="45" t="s">
        <v>14</v>
      </c>
      <c r="F1113" s="45" t="s">
        <v>83</v>
      </c>
      <c r="G1113" s="46" t="s">
        <v>139</v>
      </c>
      <c r="H1113" s="47" t="s">
        <v>1319</v>
      </c>
      <c r="I1113" s="48">
        <f t="shared" si="9"/>
        <v>107</v>
      </c>
      <c r="J1113" s="40">
        <f t="shared" si="10"/>
        <v>107</v>
      </c>
      <c r="K1113" s="59"/>
      <c r="L1113" s="4"/>
    </row>
    <row r="1114" ht="14.25" customHeight="1">
      <c r="A1114" s="44">
        <v>19.0</v>
      </c>
      <c r="B1114" s="45">
        <v>58.0</v>
      </c>
      <c r="C1114" s="45">
        <v>39.0011240928959</v>
      </c>
      <c r="D1114" s="45">
        <v>-94.56448073131</v>
      </c>
      <c r="E1114" s="45" t="s">
        <v>14</v>
      </c>
      <c r="F1114" s="45" t="s">
        <v>83</v>
      </c>
      <c r="G1114" s="46" t="s">
        <v>205</v>
      </c>
      <c r="H1114" s="47" t="s">
        <v>1320</v>
      </c>
      <c r="I1114" s="48">
        <f t="shared" si="9"/>
        <v>17</v>
      </c>
      <c r="J1114" s="40">
        <f t="shared" si="10"/>
        <v>17</v>
      </c>
      <c r="K1114" s="59"/>
      <c r="L1114" s="4"/>
    </row>
    <row r="1115" ht="14.25" customHeight="1">
      <c r="A1115" s="44">
        <v>20.0</v>
      </c>
      <c r="B1115" s="45">
        <v>1.0</v>
      </c>
      <c r="C1115" s="45">
        <v>39.0009803707722</v>
      </c>
      <c r="D1115" s="45">
        <v>-94.5750228515091</v>
      </c>
      <c r="E1115" s="45" t="s">
        <v>18</v>
      </c>
      <c r="F1115" s="45" t="s">
        <v>37</v>
      </c>
      <c r="G1115" s="46" t="s">
        <v>139</v>
      </c>
      <c r="H1115" s="47" t="s">
        <v>1321</v>
      </c>
      <c r="I1115" s="48">
        <f t="shared" si="9"/>
        <v>107</v>
      </c>
      <c r="J1115" s="40">
        <f t="shared" si="10"/>
        <v>107</v>
      </c>
      <c r="K1115" s="59"/>
      <c r="L1115" s="4"/>
    </row>
    <row r="1116" ht="14.25" customHeight="1">
      <c r="A1116" s="44">
        <v>20.0</v>
      </c>
      <c r="B1116" s="45">
        <v>2.0</v>
      </c>
      <c r="C1116" s="45">
        <v>39.0009803706262</v>
      </c>
      <c r="D1116" s="45">
        <v>-94.5748379024208</v>
      </c>
      <c r="E1116" s="45" t="s">
        <v>18</v>
      </c>
      <c r="F1116" s="45" t="s">
        <v>37</v>
      </c>
      <c r="G1116" s="46" t="s">
        <v>392</v>
      </c>
      <c r="H1116" s="47" t="s">
        <v>1322</v>
      </c>
      <c r="I1116" s="48">
        <f t="shared" si="9"/>
        <v>2</v>
      </c>
      <c r="J1116" s="40">
        <f t="shared" si="10"/>
        <v>2</v>
      </c>
      <c r="K1116" s="59"/>
      <c r="L1116" s="4"/>
    </row>
    <row r="1117" ht="14.25" customHeight="1">
      <c r="A1117" s="44">
        <v>20.0</v>
      </c>
      <c r="B1117" s="45">
        <v>3.0</v>
      </c>
      <c r="C1117" s="45">
        <v>39.0009803704802</v>
      </c>
      <c r="D1117" s="45">
        <v>-94.5746529533325</v>
      </c>
      <c r="E1117" s="45" t="s">
        <v>18</v>
      </c>
      <c r="F1117" s="45" t="s">
        <v>37</v>
      </c>
      <c r="G1117" s="46" t="s">
        <v>394</v>
      </c>
      <c r="H1117" s="47" t="s">
        <v>1323</v>
      </c>
      <c r="I1117" s="48">
        <f t="shared" si="9"/>
        <v>2</v>
      </c>
      <c r="J1117" s="40">
        <f t="shared" si="10"/>
        <v>2</v>
      </c>
      <c r="K1117" s="59"/>
      <c r="L1117" s="4"/>
    </row>
    <row r="1118" ht="14.25" customHeight="1">
      <c r="A1118" s="44">
        <v>20.0</v>
      </c>
      <c r="B1118" s="45">
        <v>4.0</v>
      </c>
      <c r="C1118" s="45">
        <v>39.0009803703342</v>
      </c>
      <c r="D1118" s="45">
        <v>-94.5744680042443</v>
      </c>
      <c r="E1118" s="45" t="s">
        <v>18</v>
      </c>
      <c r="F1118" s="45" t="s">
        <v>37</v>
      </c>
      <c r="G1118" s="46" t="s">
        <v>139</v>
      </c>
      <c r="H1118" s="47" t="s">
        <v>1324</v>
      </c>
      <c r="I1118" s="48">
        <f t="shared" si="9"/>
        <v>107</v>
      </c>
      <c r="J1118" s="40">
        <f t="shared" si="10"/>
        <v>107</v>
      </c>
      <c r="K1118" s="59"/>
      <c r="L1118" s="4"/>
    </row>
    <row r="1119" ht="14.25" customHeight="1">
      <c r="A1119" s="44">
        <v>20.0</v>
      </c>
      <c r="B1119" s="45">
        <v>5.0</v>
      </c>
      <c r="C1119" s="45">
        <v>39.0009803701882</v>
      </c>
      <c r="D1119" s="45">
        <v>-94.574283055156</v>
      </c>
      <c r="E1119" s="45" t="s">
        <v>18</v>
      </c>
      <c r="F1119" s="45" t="s">
        <v>37</v>
      </c>
      <c r="G1119" s="46" t="s">
        <v>649</v>
      </c>
      <c r="H1119" s="60" t="s">
        <v>1325</v>
      </c>
      <c r="I1119" s="48">
        <f t="shared" si="9"/>
        <v>6</v>
      </c>
      <c r="J1119" s="40">
        <f t="shared" si="10"/>
        <v>6</v>
      </c>
      <c r="K1119" s="59"/>
      <c r="L1119" s="4"/>
    </row>
    <row r="1120" ht="14.25" customHeight="1">
      <c r="A1120" s="44">
        <v>20.0</v>
      </c>
      <c r="B1120" s="45">
        <v>6.0</v>
      </c>
      <c r="C1120" s="45">
        <v>39.0009803700422</v>
      </c>
      <c r="D1120" s="45">
        <v>-94.5740981060677</v>
      </c>
      <c r="E1120" s="45" t="s">
        <v>18</v>
      </c>
      <c r="F1120" s="45" t="s">
        <v>37</v>
      </c>
      <c r="G1120" s="46" t="s">
        <v>1326</v>
      </c>
      <c r="H1120" s="47" t="s">
        <v>1327</v>
      </c>
      <c r="I1120" s="48">
        <f t="shared" si="9"/>
        <v>8</v>
      </c>
      <c r="J1120" s="40">
        <f t="shared" si="10"/>
        <v>8</v>
      </c>
      <c r="K1120" s="59"/>
      <c r="L1120" s="4"/>
    </row>
    <row r="1121" ht="14.25" customHeight="1">
      <c r="A1121" s="44">
        <v>20.0</v>
      </c>
      <c r="B1121" s="45">
        <v>7.0</v>
      </c>
      <c r="C1121" s="45">
        <v>39.0009803698962</v>
      </c>
      <c r="D1121" s="45">
        <v>-94.5739131569794</v>
      </c>
      <c r="E1121" s="45" t="s">
        <v>18</v>
      </c>
      <c r="F1121" s="45" t="s">
        <v>37</v>
      </c>
      <c r="G1121" s="46" t="s">
        <v>1125</v>
      </c>
      <c r="H1121" s="47" t="s">
        <v>1328</v>
      </c>
      <c r="I1121" s="48">
        <f t="shared" si="9"/>
        <v>8</v>
      </c>
      <c r="J1121" s="40">
        <f t="shared" si="10"/>
        <v>8</v>
      </c>
      <c r="K1121" s="59"/>
      <c r="L1121" s="4"/>
    </row>
    <row r="1122" ht="14.25" customHeight="1">
      <c r="A1122" s="44">
        <v>20.0</v>
      </c>
      <c r="B1122" s="45">
        <v>8.0</v>
      </c>
      <c r="C1122" s="45">
        <v>39.0009803697502</v>
      </c>
      <c r="D1122" s="45">
        <v>-94.5737282078911</v>
      </c>
      <c r="E1122" s="45" t="s">
        <v>18</v>
      </c>
      <c r="F1122" s="45" t="s">
        <v>37</v>
      </c>
      <c r="G1122" s="46" t="s">
        <v>1329</v>
      </c>
      <c r="H1122" s="60" t="s">
        <v>1330</v>
      </c>
      <c r="I1122" s="48">
        <f t="shared" si="9"/>
        <v>2</v>
      </c>
      <c r="J1122" s="40">
        <f t="shared" si="10"/>
        <v>2</v>
      </c>
      <c r="K1122" s="59"/>
      <c r="L1122" s="4"/>
    </row>
    <row r="1123" ht="14.25" customHeight="1">
      <c r="A1123" s="44">
        <v>20.0</v>
      </c>
      <c r="B1123" s="45">
        <v>9.0</v>
      </c>
      <c r="C1123" s="45">
        <v>39.0009803696042</v>
      </c>
      <c r="D1123" s="45">
        <v>-94.5735432588028</v>
      </c>
      <c r="E1123" s="45" t="s">
        <v>18</v>
      </c>
      <c r="F1123" s="45" t="s">
        <v>37</v>
      </c>
      <c r="G1123" s="46" t="s">
        <v>1326</v>
      </c>
      <c r="H1123" s="47" t="s">
        <v>1331</v>
      </c>
      <c r="I1123" s="48">
        <f t="shared" si="9"/>
        <v>8</v>
      </c>
      <c r="J1123" s="40">
        <f t="shared" si="10"/>
        <v>8</v>
      </c>
      <c r="K1123" s="59"/>
      <c r="L1123" s="4"/>
    </row>
    <row r="1124" ht="14.25" customHeight="1">
      <c r="A1124" s="44">
        <v>20.0</v>
      </c>
      <c r="B1124" s="45">
        <v>10.0</v>
      </c>
      <c r="C1124" s="45">
        <v>39.0009803694582</v>
      </c>
      <c r="D1124" s="45">
        <v>-94.5733583097145</v>
      </c>
      <c r="E1124" s="45" t="s">
        <v>18</v>
      </c>
      <c r="F1124" s="45" t="s">
        <v>37</v>
      </c>
      <c r="G1124" s="46" t="s">
        <v>1106</v>
      </c>
      <c r="H1124" s="47" t="s">
        <v>1332</v>
      </c>
      <c r="I1124" s="48">
        <f t="shared" si="9"/>
        <v>6</v>
      </c>
      <c r="J1124" s="40">
        <f t="shared" si="10"/>
        <v>6</v>
      </c>
      <c r="K1124" s="49">
        <v>43103.0</v>
      </c>
      <c r="L1124" s="4"/>
    </row>
    <row r="1125" ht="14.25" customHeight="1">
      <c r="A1125" s="44">
        <v>20.0</v>
      </c>
      <c r="B1125" s="45">
        <v>11.0</v>
      </c>
      <c r="C1125" s="45">
        <v>39.0009803693122</v>
      </c>
      <c r="D1125" s="45">
        <v>-94.5731733606262</v>
      </c>
      <c r="E1125" s="45" t="s">
        <v>18</v>
      </c>
      <c r="F1125" s="45" t="s">
        <v>37</v>
      </c>
      <c r="G1125" s="46" t="s">
        <v>1080</v>
      </c>
      <c r="H1125" s="47" t="s">
        <v>1333</v>
      </c>
      <c r="I1125" s="48">
        <f t="shared" si="9"/>
        <v>20</v>
      </c>
      <c r="J1125" s="40">
        <f t="shared" si="10"/>
        <v>20</v>
      </c>
      <c r="K1125" s="59"/>
      <c r="L1125" s="4"/>
    </row>
    <row r="1126" ht="14.25" customHeight="1">
      <c r="A1126" s="44">
        <v>20.0</v>
      </c>
      <c r="B1126" s="45">
        <v>12.0</v>
      </c>
      <c r="C1126" s="45">
        <v>39.0009803691662</v>
      </c>
      <c r="D1126" s="45">
        <v>-94.5729884115379</v>
      </c>
      <c r="E1126" s="45" t="s">
        <v>18</v>
      </c>
      <c r="F1126" s="45" t="s">
        <v>37</v>
      </c>
      <c r="G1126" s="46" t="s">
        <v>1326</v>
      </c>
      <c r="H1126" s="47" t="s">
        <v>1334</v>
      </c>
      <c r="I1126" s="48">
        <f t="shared" si="9"/>
        <v>8</v>
      </c>
      <c r="J1126" s="40">
        <f t="shared" si="10"/>
        <v>8</v>
      </c>
      <c r="K1126" s="59"/>
      <c r="L1126" s="4"/>
    </row>
    <row r="1127" ht="14.25" customHeight="1">
      <c r="A1127" s="44">
        <v>20.0</v>
      </c>
      <c r="B1127" s="45">
        <v>13.0</v>
      </c>
      <c r="C1127" s="45">
        <v>39.0009803690202</v>
      </c>
      <c r="D1127" s="45">
        <v>-94.5728034624496</v>
      </c>
      <c r="E1127" s="45" t="s">
        <v>18</v>
      </c>
      <c r="F1127" s="45" t="s">
        <v>37</v>
      </c>
      <c r="G1127" s="46" t="s">
        <v>554</v>
      </c>
      <c r="H1127" s="47" t="s">
        <v>1335</v>
      </c>
      <c r="I1127" s="48">
        <f t="shared" si="9"/>
        <v>36</v>
      </c>
      <c r="J1127" s="40">
        <f t="shared" si="10"/>
        <v>36</v>
      </c>
      <c r="K1127" s="49">
        <v>43105.0</v>
      </c>
      <c r="L1127" s="4"/>
    </row>
    <row r="1128" ht="14.25" customHeight="1">
      <c r="A1128" s="44">
        <v>20.0</v>
      </c>
      <c r="B1128" s="45">
        <v>14.0</v>
      </c>
      <c r="C1128" s="45">
        <v>39.0009803688742</v>
      </c>
      <c r="D1128" s="45">
        <v>-94.5726185133613</v>
      </c>
      <c r="E1128" s="45" t="s">
        <v>18</v>
      </c>
      <c r="F1128" s="45" t="s">
        <v>37</v>
      </c>
      <c r="G1128" s="46" t="s">
        <v>1080</v>
      </c>
      <c r="H1128" s="47" t="s">
        <v>1336</v>
      </c>
      <c r="I1128" s="48">
        <f t="shared" si="9"/>
        <v>20</v>
      </c>
      <c r="J1128" s="40">
        <f t="shared" si="10"/>
        <v>20</v>
      </c>
      <c r="K1128" s="59"/>
      <c r="L1128" s="4"/>
    </row>
    <row r="1129" ht="14.25" customHeight="1">
      <c r="A1129" s="44">
        <v>20.0</v>
      </c>
      <c r="B1129" s="45">
        <v>15.0</v>
      </c>
      <c r="C1129" s="45">
        <v>39.0009803687282</v>
      </c>
      <c r="D1129" s="45">
        <v>-94.572433564273</v>
      </c>
      <c r="E1129" s="45" t="s">
        <v>18</v>
      </c>
      <c r="F1129" s="45" t="s">
        <v>37</v>
      </c>
      <c r="G1129" s="46" t="s">
        <v>1326</v>
      </c>
      <c r="H1129" s="47" t="s">
        <v>1337</v>
      </c>
      <c r="I1129" s="48">
        <f t="shared" si="9"/>
        <v>8</v>
      </c>
      <c r="J1129" s="40">
        <f t="shared" si="10"/>
        <v>8</v>
      </c>
      <c r="K1129" s="59"/>
      <c r="L1129" s="4"/>
    </row>
    <row r="1130" ht="14.25" customHeight="1">
      <c r="A1130" s="44">
        <v>20.0</v>
      </c>
      <c r="B1130" s="45">
        <v>16.0</v>
      </c>
      <c r="C1130" s="45">
        <v>39.0009803685823</v>
      </c>
      <c r="D1130" s="45">
        <v>-94.5722486151847</v>
      </c>
      <c r="E1130" s="45" t="s">
        <v>18</v>
      </c>
      <c r="F1130" s="45" t="s">
        <v>37</v>
      </c>
      <c r="G1130" s="46" t="s">
        <v>554</v>
      </c>
      <c r="H1130" s="47" t="s">
        <v>1338</v>
      </c>
      <c r="I1130" s="48">
        <f t="shared" si="9"/>
        <v>36</v>
      </c>
      <c r="J1130" s="40">
        <f t="shared" si="10"/>
        <v>36</v>
      </c>
      <c r="K1130" s="49">
        <v>43105.0</v>
      </c>
      <c r="L1130" s="4"/>
    </row>
    <row r="1131" ht="14.25" customHeight="1">
      <c r="A1131" s="44">
        <v>20.0</v>
      </c>
      <c r="B1131" s="45">
        <v>17.0</v>
      </c>
      <c r="C1131" s="45">
        <v>39.0009803684363</v>
      </c>
      <c r="D1131" s="45">
        <v>-94.5720636660964</v>
      </c>
      <c r="E1131" s="45" t="s">
        <v>18</v>
      </c>
      <c r="F1131" s="45" t="s">
        <v>37</v>
      </c>
      <c r="G1131" s="46" t="s">
        <v>1132</v>
      </c>
      <c r="H1131" s="60" t="s">
        <v>1339</v>
      </c>
      <c r="I1131" s="48">
        <f t="shared" si="9"/>
        <v>2</v>
      </c>
      <c r="J1131" s="40">
        <f t="shared" si="10"/>
        <v>2</v>
      </c>
      <c r="K1131" s="59"/>
      <c r="L1131" s="4"/>
    </row>
    <row r="1132" ht="14.25" customHeight="1">
      <c r="A1132" s="44">
        <v>20.0</v>
      </c>
      <c r="B1132" s="45">
        <v>18.0</v>
      </c>
      <c r="C1132" s="45">
        <v>39.0009803682903</v>
      </c>
      <c r="D1132" s="45">
        <v>-94.5718787170081</v>
      </c>
      <c r="E1132" s="45" t="s">
        <v>18</v>
      </c>
      <c r="F1132" s="45" t="s">
        <v>37</v>
      </c>
      <c r="G1132" s="46" t="s">
        <v>1326</v>
      </c>
      <c r="H1132" s="47" t="s">
        <v>1340</v>
      </c>
      <c r="I1132" s="48">
        <f t="shared" si="9"/>
        <v>8</v>
      </c>
      <c r="J1132" s="40">
        <f t="shared" si="10"/>
        <v>8</v>
      </c>
      <c r="K1132" s="59"/>
      <c r="L1132" s="4"/>
    </row>
    <row r="1133" ht="14.25" customHeight="1">
      <c r="A1133" s="44">
        <v>20.0</v>
      </c>
      <c r="B1133" s="45">
        <v>19.0</v>
      </c>
      <c r="C1133" s="45">
        <v>39.0009803681443</v>
      </c>
      <c r="D1133" s="45">
        <v>-94.5716937679199</v>
      </c>
      <c r="E1133" s="45" t="s">
        <v>18</v>
      </c>
      <c r="F1133" s="45" t="s">
        <v>37</v>
      </c>
      <c r="G1133" s="46" t="s">
        <v>554</v>
      </c>
      <c r="H1133" s="47" t="s">
        <v>1341</v>
      </c>
      <c r="I1133" s="48">
        <f t="shared" si="9"/>
        <v>36</v>
      </c>
      <c r="J1133" s="40">
        <f t="shared" si="10"/>
        <v>36</v>
      </c>
      <c r="K1133" s="49">
        <v>43105.0</v>
      </c>
      <c r="L1133" s="4"/>
    </row>
    <row r="1134" ht="14.25" customHeight="1">
      <c r="A1134" s="44">
        <v>20.0</v>
      </c>
      <c r="B1134" s="45">
        <v>20.0</v>
      </c>
      <c r="C1134" s="45">
        <v>39.0009803679983</v>
      </c>
      <c r="D1134" s="45">
        <v>-94.5715088188316</v>
      </c>
      <c r="E1134" s="45" t="s">
        <v>18</v>
      </c>
      <c r="F1134" s="45" t="s">
        <v>37</v>
      </c>
      <c r="G1134" s="46" t="s">
        <v>110</v>
      </c>
      <c r="H1134" s="60" t="s">
        <v>1342</v>
      </c>
      <c r="I1134" s="48">
        <f t="shared" si="9"/>
        <v>7</v>
      </c>
      <c r="J1134" s="40">
        <f t="shared" si="10"/>
        <v>7</v>
      </c>
      <c r="K1134" s="59"/>
      <c r="L1134" s="4"/>
    </row>
    <row r="1135" ht="14.25" customHeight="1">
      <c r="A1135" s="44">
        <v>20.0</v>
      </c>
      <c r="B1135" s="45">
        <v>21.0</v>
      </c>
      <c r="C1135" s="45">
        <v>39.0009803678523</v>
      </c>
      <c r="D1135" s="45">
        <v>-94.5713238697433</v>
      </c>
      <c r="E1135" s="45" t="s">
        <v>18</v>
      </c>
      <c r="F1135" s="45" t="s">
        <v>37</v>
      </c>
      <c r="G1135" s="46" t="s">
        <v>1326</v>
      </c>
      <c r="H1135" s="47" t="s">
        <v>1343</v>
      </c>
      <c r="I1135" s="48">
        <f t="shared" si="9"/>
        <v>8</v>
      </c>
      <c r="J1135" s="40">
        <f t="shared" si="10"/>
        <v>8</v>
      </c>
      <c r="K1135" s="59"/>
      <c r="L1135" s="4"/>
    </row>
    <row r="1136" ht="14.25" customHeight="1">
      <c r="A1136" s="44">
        <v>20.0</v>
      </c>
      <c r="B1136" s="45">
        <v>22.0</v>
      </c>
      <c r="C1136" s="45">
        <v>39.0009803677063</v>
      </c>
      <c r="D1136" s="45">
        <v>-94.571138920655</v>
      </c>
      <c r="E1136" s="45" t="s">
        <v>18</v>
      </c>
      <c r="F1136" s="45" t="s">
        <v>37</v>
      </c>
      <c r="G1136" s="46" t="s">
        <v>177</v>
      </c>
      <c r="H1136" s="47" t="s">
        <v>1344</v>
      </c>
      <c r="I1136" s="48">
        <f t="shared" si="9"/>
        <v>60</v>
      </c>
      <c r="J1136" s="40">
        <f t="shared" si="10"/>
        <v>60</v>
      </c>
      <c r="K1136" s="59"/>
      <c r="L1136" s="4"/>
    </row>
    <row r="1137" ht="14.25" customHeight="1">
      <c r="A1137" s="44">
        <v>20.0</v>
      </c>
      <c r="B1137" s="45">
        <v>23.0</v>
      </c>
      <c r="C1137" s="45">
        <v>39.0009803675603</v>
      </c>
      <c r="D1137" s="45">
        <v>-94.5709539715667</v>
      </c>
      <c r="E1137" s="45" t="s">
        <v>18</v>
      </c>
      <c r="F1137" s="45" t="s">
        <v>37</v>
      </c>
      <c r="G1137" s="46" t="s">
        <v>1145</v>
      </c>
      <c r="H1137" s="60" t="s">
        <v>1345</v>
      </c>
      <c r="I1137" s="48">
        <f t="shared" si="9"/>
        <v>3</v>
      </c>
      <c r="J1137" s="40">
        <f t="shared" si="10"/>
        <v>3</v>
      </c>
      <c r="K1137" s="59"/>
      <c r="L1137" s="4"/>
    </row>
    <row r="1138" ht="14.25" customHeight="1">
      <c r="A1138" s="44">
        <v>20.0</v>
      </c>
      <c r="B1138" s="45">
        <v>24.0</v>
      </c>
      <c r="C1138" s="45">
        <v>39.0009803674143</v>
      </c>
      <c r="D1138" s="45">
        <v>-94.5707690224784</v>
      </c>
      <c r="E1138" s="45" t="s">
        <v>18</v>
      </c>
      <c r="F1138" s="45" t="s">
        <v>37</v>
      </c>
      <c r="G1138" s="46" t="s">
        <v>967</v>
      </c>
      <c r="H1138" s="60" t="s">
        <v>968</v>
      </c>
      <c r="I1138" s="48">
        <f t="shared" si="9"/>
        <v>2</v>
      </c>
      <c r="J1138" s="40">
        <f t="shared" si="10"/>
        <v>2</v>
      </c>
      <c r="K1138" s="59"/>
      <c r="L1138" s="4"/>
    </row>
    <row r="1139" ht="14.25" customHeight="1">
      <c r="A1139" s="44">
        <v>20.0</v>
      </c>
      <c r="B1139" s="45">
        <v>25.0</v>
      </c>
      <c r="C1139" s="45">
        <v>39.0009803672683</v>
      </c>
      <c r="D1139" s="45">
        <v>-94.5705840733901</v>
      </c>
      <c r="E1139" s="45" t="s">
        <v>18</v>
      </c>
      <c r="F1139" s="45" t="s">
        <v>37</v>
      </c>
      <c r="G1139" s="46" t="s">
        <v>1346</v>
      </c>
      <c r="H1139" s="47" t="s">
        <v>1347</v>
      </c>
      <c r="I1139" s="48">
        <f t="shared" si="9"/>
        <v>1</v>
      </c>
      <c r="J1139" s="40">
        <f t="shared" si="10"/>
        <v>1</v>
      </c>
      <c r="K1139" s="59"/>
      <c r="L1139" s="4"/>
    </row>
    <row r="1140" ht="14.25" customHeight="1">
      <c r="A1140" s="44">
        <v>20.0</v>
      </c>
      <c r="B1140" s="45">
        <v>26.0</v>
      </c>
      <c r="C1140" s="45">
        <v>39.0009803671223</v>
      </c>
      <c r="D1140" s="45">
        <v>-94.5703991243018</v>
      </c>
      <c r="E1140" s="45" t="s">
        <v>14</v>
      </c>
      <c r="F1140" s="45" t="s">
        <v>83</v>
      </c>
      <c r="G1140" s="46" t="s">
        <v>1348</v>
      </c>
      <c r="H1140" s="60" t="s">
        <v>1349</v>
      </c>
      <c r="I1140" s="48">
        <f t="shared" si="9"/>
        <v>2</v>
      </c>
      <c r="J1140" s="40">
        <f t="shared" si="10"/>
        <v>2</v>
      </c>
      <c r="K1140" s="59"/>
      <c r="L1140" s="4"/>
    </row>
    <row r="1141" ht="14.25" customHeight="1">
      <c r="A1141" s="44">
        <v>20.0</v>
      </c>
      <c r="B1141" s="45">
        <v>27.0</v>
      </c>
      <c r="C1141" s="45">
        <v>39.0009803669763</v>
      </c>
      <c r="D1141" s="45">
        <v>-94.5702141752135</v>
      </c>
      <c r="E1141" s="45" t="s">
        <v>14</v>
      </c>
      <c r="F1141" s="45" t="s">
        <v>83</v>
      </c>
      <c r="G1141" s="46" t="s">
        <v>1326</v>
      </c>
      <c r="H1141" s="47" t="s">
        <v>1350</v>
      </c>
      <c r="I1141" s="48">
        <f t="shared" si="9"/>
        <v>8</v>
      </c>
      <c r="J1141" s="40">
        <f t="shared" si="10"/>
        <v>8</v>
      </c>
      <c r="K1141" s="59"/>
      <c r="L1141" s="4"/>
    </row>
    <row r="1142" ht="14.25" customHeight="1">
      <c r="A1142" s="44">
        <v>20.0</v>
      </c>
      <c r="B1142" s="45">
        <v>28.0</v>
      </c>
      <c r="C1142" s="45">
        <v>39.0009803668303</v>
      </c>
      <c r="D1142" s="45">
        <v>-94.5700292261252</v>
      </c>
      <c r="E1142" s="45" t="s">
        <v>14</v>
      </c>
      <c r="F1142" s="45" t="s">
        <v>83</v>
      </c>
      <c r="G1142" s="46" t="s">
        <v>946</v>
      </c>
      <c r="H1142" s="47" t="s">
        <v>1351</v>
      </c>
      <c r="I1142" s="48">
        <f t="shared" si="9"/>
        <v>10</v>
      </c>
      <c r="J1142" s="40">
        <f t="shared" si="10"/>
        <v>10</v>
      </c>
      <c r="K1142" s="59"/>
      <c r="L1142" s="4"/>
    </row>
    <row r="1143" ht="14.25" customHeight="1">
      <c r="A1143" s="44">
        <v>20.0</v>
      </c>
      <c r="B1143" s="45">
        <v>29.0</v>
      </c>
      <c r="C1143" s="45">
        <v>39.0009803666843</v>
      </c>
      <c r="D1143" s="45">
        <v>-94.5698442770369</v>
      </c>
      <c r="E1143" s="45" t="s">
        <v>14</v>
      </c>
      <c r="F1143" s="45" t="s">
        <v>83</v>
      </c>
      <c r="G1143" s="46" t="s">
        <v>110</v>
      </c>
      <c r="H1143" s="60" t="s">
        <v>1352</v>
      </c>
      <c r="I1143" s="48">
        <f t="shared" si="9"/>
        <v>7</v>
      </c>
      <c r="J1143" s="40">
        <f t="shared" si="10"/>
        <v>7</v>
      </c>
      <c r="K1143" s="59"/>
      <c r="L1143" s="4"/>
    </row>
    <row r="1144" ht="14.25" customHeight="1">
      <c r="A1144" s="44">
        <v>20.0</v>
      </c>
      <c r="B1144" s="45">
        <v>30.0</v>
      </c>
      <c r="C1144" s="45">
        <v>39.0009803665383</v>
      </c>
      <c r="D1144" s="45">
        <v>-94.5696593279486</v>
      </c>
      <c r="E1144" s="45" t="s">
        <v>14</v>
      </c>
      <c r="F1144" s="45" t="s">
        <v>83</v>
      </c>
      <c r="G1144" s="46" t="s">
        <v>1326</v>
      </c>
      <c r="H1144" s="47" t="s">
        <v>1353</v>
      </c>
      <c r="I1144" s="48">
        <f t="shared" si="9"/>
        <v>8</v>
      </c>
      <c r="J1144" s="40">
        <f t="shared" si="10"/>
        <v>8</v>
      </c>
      <c r="K1144" s="59"/>
      <c r="L1144" s="4"/>
    </row>
    <row r="1145" ht="14.25" customHeight="1">
      <c r="A1145" s="44">
        <v>20.0</v>
      </c>
      <c r="B1145" s="45">
        <v>31.0</v>
      </c>
      <c r="C1145" s="45">
        <v>39.0009803663923</v>
      </c>
      <c r="D1145" s="45">
        <v>-94.5694743788603</v>
      </c>
      <c r="E1145" s="45" t="s">
        <v>14</v>
      </c>
      <c r="F1145" s="45" t="s">
        <v>83</v>
      </c>
      <c r="G1145" s="46" t="s">
        <v>1329</v>
      </c>
      <c r="H1145" s="60" t="s">
        <v>1354</v>
      </c>
      <c r="I1145" s="48">
        <f t="shared" si="9"/>
        <v>2</v>
      </c>
      <c r="J1145" s="40">
        <f t="shared" si="10"/>
        <v>2</v>
      </c>
      <c r="K1145" s="59"/>
      <c r="L1145" s="4"/>
    </row>
    <row r="1146" ht="14.25" customHeight="1">
      <c r="A1146" s="44">
        <v>20.0</v>
      </c>
      <c r="B1146" s="45">
        <v>32.0</v>
      </c>
      <c r="C1146" s="45">
        <v>39.0009803662463</v>
      </c>
      <c r="D1146" s="45">
        <v>-94.569289429772</v>
      </c>
      <c r="E1146" s="45" t="s">
        <v>14</v>
      </c>
      <c r="F1146" s="45" t="s">
        <v>83</v>
      </c>
      <c r="G1146" s="46" t="s">
        <v>1355</v>
      </c>
      <c r="H1146" s="60" t="s">
        <v>1356</v>
      </c>
      <c r="I1146" s="48">
        <f t="shared" si="9"/>
        <v>2</v>
      </c>
      <c r="J1146" s="40">
        <f t="shared" si="10"/>
        <v>2</v>
      </c>
      <c r="K1146" s="59"/>
      <c r="L1146" s="4"/>
    </row>
    <row r="1147" ht="14.25" customHeight="1">
      <c r="A1147" s="44">
        <v>20.0</v>
      </c>
      <c r="B1147" s="45">
        <v>33.0</v>
      </c>
      <c r="C1147" s="45">
        <v>39.0009803661003</v>
      </c>
      <c r="D1147" s="45">
        <v>-94.5691044806837</v>
      </c>
      <c r="E1147" s="45" t="s">
        <v>14</v>
      </c>
      <c r="F1147" s="45" t="s">
        <v>83</v>
      </c>
      <c r="G1147" s="46" t="s">
        <v>1357</v>
      </c>
      <c r="H1147" s="47" t="s">
        <v>1358</v>
      </c>
      <c r="I1147" s="48">
        <f t="shared" si="9"/>
        <v>1</v>
      </c>
      <c r="J1147" s="40">
        <f t="shared" si="10"/>
        <v>1</v>
      </c>
      <c r="K1147" s="59"/>
      <c r="L1147" s="4"/>
    </row>
    <row r="1148" ht="14.25" customHeight="1">
      <c r="A1148" s="44">
        <v>20.0</v>
      </c>
      <c r="B1148" s="45">
        <v>34.0</v>
      </c>
      <c r="C1148" s="45">
        <v>39.0009803659544</v>
      </c>
      <c r="D1148" s="45">
        <v>-94.5689195315955</v>
      </c>
      <c r="E1148" s="45" t="s">
        <v>14</v>
      </c>
      <c r="F1148" s="45" t="s">
        <v>83</v>
      </c>
      <c r="G1148" s="46" t="s">
        <v>946</v>
      </c>
      <c r="H1148" s="47" t="s">
        <v>1359</v>
      </c>
      <c r="I1148" s="48">
        <f t="shared" si="9"/>
        <v>10</v>
      </c>
      <c r="J1148" s="40">
        <f t="shared" si="10"/>
        <v>10</v>
      </c>
      <c r="K1148" s="59"/>
      <c r="L1148" s="4"/>
    </row>
    <row r="1149" ht="14.25" customHeight="1">
      <c r="A1149" s="44">
        <v>20.0</v>
      </c>
      <c r="B1149" s="45">
        <v>35.0</v>
      </c>
      <c r="C1149" s="45">
        <v>39.0009803658084</v>
      </c>
      <c r="D1149" s="45">
        <v>-94.5687345825072</v>
      </c>
      <c r="E1149" s="45" t="s">
        <v>14</v>
      </c>
      <c r="F1149" s="45" t="s">
        <v>83</v>
      </c>
      <c r="G1149" s="46" t="s">
        <v>110</v>
      </c>
      <c r="H1149" s="60" t="s">
        <v>1360</v>
      </c>
      <c r="I1149" s="48">
        <f t="shared" si="9"/>
        <v>7</v>
      </c>
      <c r="J1149" s="40">
        <f t="shared" si="10"/>
        <v>7</v>
      </c>
      <c r="K1149" s="59"/>
      <c r="L1149" s="4"/>
    </row>
    <row r="1150" ht="14.25" customHeight="1">
      <c r="A1150" s="44">
        <v>20.0</v>
      </c>
      <c r="B1150" s="45">
        <v>36.0</v>
      </c>
      <c r="C1150" s="45">
        <v>39.0009803656624</v>
      </c>
      <c r="D1150" s="45">
        <v>-94.5685496334189</v>
      </c>
      <c r="E1150" s="45" t="s">
        <v>14</v>
      </c>
      <c r="F1150" s="45" t="s">
        <v>83</v>
      </c>
      <c r="G1150" s="46" t="s">
        <v>1361</v>
      </c>
      <c r="H1150" s="60" t="s">
        <v>1362</v>
      </c>
      <c r="I1150" s="48">
        <f t="shared" si="9"/>
        <v>1</v>
      </c>
      <c r="J1150" s="40">
        <f t="shared" si="10"/>
        <v>1</v>
      </c>
      <c r="K1150" s="59"/>
      <c r="L1150" s="4"/>
    </row>
    <row r="1151" ht="14.25" customHeight="1">
      <c r="A1151" s="44">
        <v>20.0</v>
      </c>
      <c r="B1151" s="45">
        <v>37.0</v>
      </c>
      <c r="C1151" s="45">
        <v>39.0009803655164</v>
      </c>
      <c r="D1151" s="45">
        <v>-94.5683646843307</v>
      </c>
      <c r="E1151" s="45" t="s">
        <v>14</v>
      </c>
      <c r="F1151" s="45" t="s">
        <v>83</v>
      </c>
      <c r="G1151" s="46" t="s">
        <v>177</v>
      </c>
      <c r="H1151" s="47" t="s">
        <v>1363</v>
      </c>
      <c r="I1151" s="48">
        <f t="shared" si="9"/>
        <v>60</v>
      </c>
      <c r="J1151" s="40">
        <f t="shared" si="10"/>
        <v>60</v>
      </c>
      <c r="K1151" s="59"/>
      <c r="L1151" s="4"/>
    </row>
    <row r="1152" ht="14.25" customHeight="1">
      <c r="A1152" s="44">
        <v>20.0</v>
      </c>
      <c r="B1152" s="45">
        <v>38.0</v>
      </c>
      <c r="C1152" s="45">
        <v>39.0009803653704</v>
      </c>
      <c r="D1152" s="45">
        <v>-94.5681797352424</v>
      </c>
      <c r="E1152" s="45" t="s">
        <v>14</v>
      </c>
      <c r="F1152" s="45" t="s">
        <v>83</v>
      </c>
      <c r="G1152" s="46" t="s">
        <v>1364</v>
      </c>
      <c r="H1152" s="60" t="s">
        <v>1365</v>
      </c>
      <c r="I1152" s="48">
        <f t="shared" si="9"/>
        <v>2</v>
      </c>
      <c r="J1152" s="40">
        <f t="shared" si="10"/>
        <v>2</v>
      </c>
      <c r="K1152" s="59"/>
      <c r="L1152" s="4"/>
    </row>
    <row r="1153" ht="14.25" customHeight="1">
      <c r="A1153" s="44">
        <v>20.0</v>
      </c>
      <c r="B1153" s="45">
        <v>39.0</v>
      </c>
      <c r="C1153" s="45">
        <v>39.0009803652244</v>
      </c>
      <c r="D1153" s="45">
        <v>-94.5679947861541</v>
      </c>
      <c r="E1153" s="45" t="s">
        <v>14</v>
      </c>
      <c r="F1153" s="45" t="s">
        <v>83</v>
      </c>
      <c r="G1153" s="46" t="s">
        <v>1366</v>
      </c>
      <c r="H1153" s="60" t="s">
        <v>1367</v>
      </c>
      <c r="I1153" s="48">
        <f t="shared" si="9"/>
        <v>2</v>
      </c>
      <c r="J1153" s="40">
        <f t="shared" si="10"/>
        <v>2</v>
      </c>
      <c r="K1153" s="59"/>
      <c r="L1153" s="4"/>
    </row>
    <row r="1154" ht="14.25" customHeight="1">
      <c r="A1154" s="44">
        <v>20.0</v>
      </c>
      <c r="B1154" s="45">
        <v>40.0</v>
      </c>
      <c r="C1154" s="45">
        <v>39.0009803650784</v>
      </c>
      <c r="D1154" s="45">
        <v>-94.5678098370658</v>
      </c>
      <c r="E1154" s="45" t="s">
        <v>14</v>
      </c>
      <c r="F1154" s="45" t="s">
        <v>83</v>
      </c>
      <c r="G1154" s="46" t="s">
        <v>1368</v>
      </c>
      <c r="H1154" s="60" t="s">
        <v>1369</v>
      </c>
      <c r="I1154" s="48">
        <f t="shared" si="9"/>
        <v>1</v>
      </c>
      <c r="J1154" s="40">
        <f t="shared" si="10"/>
        <v>1</v>
      </c>
      <c r="K1154" s="59"/>
      <c r="L1154" s="4"/>
    </row>
    <row r="1155" ht="14.25" customHeight="1">
      <c r="A1155" s="44">
        <v>20.0</v>
      </c>
      <c r="B1155" s="45">
        <v>41.0</v>
      </c>
      <c r="C1155" s="45">
        <v>39.0009803649324</v>
      </c>
      <c r="D1155" s="45">
        <v>-94.5676248879775</v>
      </c>
      <c r="E1155" s="45" t="s">
        <v>14</v>
      </c>
      <c r="F1155" s="45" t="s">
        <v>83</v>
      </c>
      <c r="G1155" s="46" t="s">
        <v>1370</v>
      </c>
      <c r="H1155" s="47" t="s">
        <v>1371</v>
      </c>
      <c r="I1155" s="48">
        <f t="shared" si="9"/>
        <v>2</v>
      </c>
      <c r="J1155" s="40">
        <f t="shared" si="10"/>
        <v>2</v>
      </c>
      <c r="K1155" s="59"/>
      <c r="L1155" s="4"/>
    </row>
    <row r="1156" ht="14.25" customHeight="1">
      <c r="A1156" s="44">
        <v>20.0</v>
      </c>
      <c r="B1156" s="45">
        <v>42.0</v>
      </c>
      <c r="C1156" s="45">
        <v>39.0009803647864</v>
      </c>
      <c r="D1156" s="45">
        <v>-94.5674399388892</v>
      </c>
      <c r="E1156" s="45" t="s">
        <v>14</v>
      </c>
      <c r="F1156" s="45" t="s">
        <v>83</v>
      </c>
      <c r="G1156" s="46" t="s">
        <v>1372</v>
      </c>
      <c r="H1156" s="47" t="s">
        <v>1373</v>
      </c>
      <c r="I1156" s="48">
        <f t="shared" si="9"/>
        <v>2</v>
      </c>
      <c r="J1156" s="40">
        <f t="shared" si="10"/>
        <v>2</v>
      </c>
      <c r="K1156" s="59"/>
      <c r="L1156" s="4"/>
    </row>
    <row r="1157" ht="14.25" customHeight="1">
      <c r="A1157" s="44">
        <v>20.0</v>
      </c>
      <c r="B1157" s="45">
        <v>43.0</v>
      </c>
      <c r="C1157" s="45">
        <v>39.0009803646404</v>
      </c>
      <c r="D1157" s="45">
        <v>-94.5672549898009</v>
      </c>
      <c r="E1157" s="45" t="s">
        <v>14</v>
      </c>
      <c r="F1157" s="45" t="s">
        <v>83</v>
      </c>
      <c r="G1157" s="46" t="s">
        <v>480</v>
      </c>
      <c r="H1157" s="47" t="s">
        <v>1374</v>
      </c>
      <c r="I1157" s="48">
        <f t="shared" si="9"/>
        <v>106</v>
      </c>
      <c r="J1157" s="40">
        <f t="shared" si="10"/>
        <v>106</v>
      </c>
      <c r="K1157" s="58">
        <v>30.0</v>
      </c>
      <c r="L1157" s="4"/>
    </row>
    <row r="1158" ht="14.25" customHeight="1">
      <c r="A1158" s="44">
        <v>20.0</v>
      </c>
      <c r="B1158" s="45">
        <v>44.0</v>
      </c>
      <c r="C1158" s="45">
        <v>39.0009803644944</v>
      </c>
      <c r="D1158" s="45">
        <v>-94.5670700407126</v>
      </c>
      <c r="E1158" s="45" t="s">
        <v>14</v>
      </c>
      <c r="F1158" s="45" t="s">
        <v>83</v>
      </c>
      <c r="G1158" s="46" t="s">
        <v>1375</v>
      </c>
      <c r="H1158" s="47" t="s">
        <v>1376</v>
      </c>
      <c r="I1158" s="48">
        <f t="shared" si="9"/>
        <v>1</v>
      </c>
      <c r="J1158" s="40">
        <f t="shared" si="10"/>
        <v>1</v>
      </c>
      <c r="K1158" s="59"/>
      <c r="L1158" s="4"/>
    </row>
    <row r="1159" ht="14.25" customHeight="1">
      <c r="A1159" s="44">
        <v>20.0</v>
      </c>
      <c r="B1159" s="45">
        <v>45.0</v>
      </c>
      <c r="C1159" s="45">
        <v>39.0009803643484</v>
      </c>
      <c r="D1159" s="45">
        <v>-94.5668850916243</v>
      </c>
      <c r="E1159" s="45" t="s">
        <v>14</v>
      </c>
      <c r="F1159" s="45" t="s">
        <v>83</v>
      </c>
      <c r="G1159" s="46" t="s">
        <v>1377</v>
      </c>
      <c r="H1159" s="47" t="s">
        <v>1378</v>
      </c>
      <c r="I1159" s="48">
        <f t="shared" si="9"/>
        <v>1</v>
      </c>
      <c r="J1159" s="40">
        <f t="shared" si="10"/>
        <v>1</v>
      </c>
      <c r="K1159" s="59"/>
      <c r="L1159" s="4"/>
    </row>
    <row r="1160" ht="14.25" customHeight="1">
      <c r="A1160" s="44">
        <v>20.0</v>
      </c>
      <c r="B1160" s="45">
        <v>46.0</v>
      </c>
      <c r="C1160" s="45">
        <v>39.0009803642024</v>
      </c>
      <c r="D1160" s="45">
        <v>-94.566700142536</v>
      </c>
      <c r="E1160" s="45" t="s">
        <v>14</v>
      </c>
      <c r="F1160" s="45" t="s">
        <v>83</v>
      </c>
      <c r="G1160" s="46" t="s">
        <v>480</v>
      </c>
      <c r="H1160" s="47" t="s">
        <v>1379</v>
      </c>
      <c r="I1160" s="48">
        <f t="shared" si="9"/>
        <v>106</v>
      </c>
      <c r="J1160" s="40">
        <f t="shared" si="10"/>
        <v>106</v>
      </c>
      <c r="K1160" s="58">
        <v>30.0</v>
      </c>
      <c r="L1160" s="4"/>
    </row>
    <row r="1161" ht="14.25" customHeight="1">
      <c r="A1161" s="44">
        <v>20.0</v>
      </c>
      <c r="B1161" s="45">
        <v>47.0</v>
      </c>
      <c r="C1161" s="45">
        <v>39.0009803640564</v>
      </c>
      <c r="D1161" s="45">
        <v>-94.5665151934478</v>
      </c>
      <c r="E1161" s="45" t="s">
        <v>14</v>
      </c>
      <c r="F1161" s="45" t="s">
        <v>83</v>
      </c>
      <c r="G1161" s="46" t="s">
        <v>1080</v>
      </c>
      <c r="H1161" s="47" t="s">
        <v>1380</v>
      </c>
      <c r="I1161" s="48">
        <f t="shared" si="9"/>
        <v>20</v>
      </c>
      <c r="J1161" s="40">
        <f t="shared" si="10"/>
        <v>20</v>
      </c>
      <c r="K1161" s="59"/>
      <c r="L1161" s="4"/>
    </row>
    <row r="1162" ht="14.25" customHeight="1">
      <c r="A1162" s="44">
        <v>20.0</v>
      </c>
      <c r="B1162" s="45">
        <v>48.0</v>
      </c>
      <c r="C1162" s="45">
        <v>39.0009803639104</v>
      </c>
      <c r="D1162" s="45">
        <v>-94.5663302443595</v>
      </c>
      <c r="E1162" s="45" t="s">
        <v>14</v>
      </c>
      <c r="F1162" s="45" t="s">
        <v>83</v>
      </c>
      <c r="G1162" s="46" t="s">
        <v>1381</v>
      </c>
      <c r="H1162" s="47" t="s">
        <v>1382</v>
      </c>
      <c r="I1162" s="48">
        <f t="shared" si="9"/>
        <v>1</v>
      </c>
      <c r="J1162" s="40">
        <f t="shared" si="10"/>
        <v>1</v>
      </c>
      <c r="K1162" s="59"/>
      <c r="L1162" s="4"/>
    </row>
    <row r="1163" ht="14.25" customHeight="1">
      <c r="A1163" s="44">
        <v>20.0</v>
      </c>
      <c r="B1163" s="45">
        <v>49.0</v>
      </c>
      <c r="C1163" s="45">
        <v>39.0009803637644</v>
      </c>
      <c r="D1163" s="45">
        <v>-94.5661452952713</v>
      </c>
      <c r="E1163" s="45" t="s">
        <v>14</v>
      </c>
      <c r="F1163" s="45" t="s">
        <v>83</v>
      </c>
      <c r="G1163" s="46" t="s">
        <v>480</v>
      </c>
      <c r="H1163" s="47" t="s">
        <v>1383</v>
      </c>
      <c r="I1163" s="48">
        <f t="shared" si="9"/>
        <v>106</v>
      </c>
      <c r="J1163" s="40">
        <f t="shared" si="10"/>
        <v>106</v>
      </c>
      <c r="K1163" s="58">
        <v>30.0</v>
      </c>
      <c r="L1163" s="4"/>
    </row>
    <row r="1164" ht="14.25" customHeight="1">
      <c r="A1164" s="44">
        <v>20.0</v>
      </c>
      <c r="B1164" s="45">
        <v>50.0</v>
      </c>
      <c r="C1164" s="45">
        <v>39.0009803636184</v>
      </c>
      <c r="D1164" s="45">
        <v>-94.565960346183</v>
      </c>
      <c r="E1164" s="45" t="s">
        <v>14</v>
      </c>
      <c r="F1164" s="45" t="s">
        <v>83</v>
      </c>
      <c r="G1164" s="46" t="s">
        <v>1384</v>
      </c>
      <c r="H1164" s="60" t="s">
        <v>1385</v>
      </c>
      <c r="I1164" s="48">
        <f t="shared" si="9"/>
        <v>2</v>
      </c>
      <c r="J1164" s="40">
        <f t="shared" si="10"/>
        <v>2</v>
      </c>
      <c r="K1164" s="59"/>
      <c r="L1164" s="4"/>
    </row>
    <row r="1165" ht="14.25" customHeight="1">
      <c r="A1165" s="44">
        <v>20.0</v>
      </c>
      <c r="B1165" s="45">
        <v>51.0</v>
      </c>
      <c r="C1165" s="45">
        <v>39.0009803634724</v>
      </c>
      <c r="D1165" s="45">
        <v>-94.5657753970948</v>
      </c>
      <c r="E1165" s="45" t="s">
        <v>14</v>
      </c>
      <c r="F1165" s="45" t="s">
        <v>83</v>
      </c>
      <c r="G1165" s="46" t="s">
        <v>1386</v>
      </c>
      <c r="H1165" s="60" t="s">
        <v>1387</v>
      </c>
      <c r="I1165" s="48">
        <f t="shared" si="9"/>
        <v>3</v>
      </c>
      <c r="J1165" s="40">
        <f t="shared" si="10"/>
        <v>3</v>
      </c>
      <c r="K1165" s="59"/>
      <c r="L1165" s="4"/>
    </row>
    <row r="1166" ht="14.25" customHeight="1">
      <c r="A1166" s="44">
        <v>20.0</v>
      </c>
      <c r="B1166" s="45">
        <v>52.0</v>
      </c>
      <c r="C1166" s="45">
        <v>39.0009803633265</v>
      </c>
      <c r="D1166" s="45">
        <v>-94.5655904480066</v>
      </c>
      <c r="E1166" s="45" t="s">
        <v>14</v>
      </c>
      <c r="F1166" s="45" t="s">
        <v>83</v>
      </c>
      <c r="G1166" s="46" t="s">
        <v>1388</v>
      </c>
      <c r="H1166" s="60" t="s">
        <v>1389</v>
      </c>
      <c r="I1166" s="48">
        <f t="shared" si="9"/>
        <v>2</v>
      </c>
      <c r="J1166" s="40">
        <f t="shared" si="10"/>
        <v>2</v>
      </c>
      <c r="K1166" s="59"/>
      <c r="L1166" s="4"/>
    </row>
    <row r="1167" ht="14.25" customHeight="1">
      <c r="A1167" s="44">
        <v>20.0</v>
      </c>
      <c r="B1167" s="45">
        <v>53.0</v>
      </c>
      <c r="C1167" s="45">
        <v>39.0009803631805</v>
      </c>
      <c r="D1167" s="45">
        <v>-94.5654054989183</v>
      </c>
      <c r="E1167" s="45" t="s">
        <v>14</v>
      </c>
      <c r="F1167" s="45" t="s">
        <v>83</v>
      </c>
      <c r="G1167" s="46" t="s">
        <v>1390</v>
      </c>
      <c r="H1167" s="60" t="s">
        <v>1391</v>
      </c>
      <c r="I1167" s="48">
        <f t="shared" si="9"/>
        <v>2</v>
      </c>
      <c r="J1167" s="40">
        <f t="shared" si="10"/>
        <v>2</v>
      </c>
      <c r="K1167" s="59"/>
      <c r="L1167" s="4"/>
    </row>
    <row r="1168" ht="14.25" customHeight="1">
      <c r="A1168" s="44">
        <v>20.0</v>
      </c>
      <c r="B1168" s="45">
        <v>54.0</v>
      </c>
      <c r="C1168" s="45">
        <v>39.0009803630345</v>
      </c>
      <c r="D1168" s="45">
        <v>-94.5652205498301</v>
      </c>
      <c r="E1168" s="45" t="s">
        <v>14</v>
      </c>
      <c r="F1168" s="45" t="s">
        <v>83</v>
      </c>
      <c r="G1168" s="46" t="s">
        <v>1386</v>
      </c>
      <c r="H1168" s="60" t="s">
        <v>1392</v>
      </c>
      <c r="I1168" s="48">
        <f t="shared" si="9"/>
        <v>3</v>
      </c>
      <c r="J1168" s="40">
        <f t="shared" si="10"/>
        <v>3</v>
      </c>
      <c r="K1168" s="59"/>
      <c r="L1168" s="4"/>
    </row>
    <row r="1169" ht="14.25" customHeight="1">
      <c r="A1169" s="44">
        <v>20.0</v>
      </c>
      <c r="B1169" s="45">
        <v>55.0</v>
      </c>
      <c r="C1169" s="45">
        <v>39.0009803628885</v>
      </c>
      <c r="D1169" s="45">
        <v>-94.5650356007419</v>
      </c>
      <c r="E1169" s="45" t="s">
        <v>14</v>
      </c>
      <c r="F1169" s="45" t="s">
        <v>83</v>
      </c>
      <c r="G1169" s="46" t="s">
        <v>1388</v>
      </c>
      <c r="H1169" s="60" t="s">
        <v>1393</v>
      </c>
      <c r="I1169" s="48">
        <f t="shared" si="9"/>
        <v>2</v>
      </c>
      <c r="J1169" s="40">
        <f t="shared" si="10"/>
        <v>2</v>
      </c>
      <c r="K1169" s="59"/>
      <c r="L1169" s="4"/>
    </row>
    <row r="1170" ht="14.25" customHeight="1">
      <c r="A1170" s="44">
        <v>20.0</v>
      </c>
      <c r="B1170" s="45">
        <v>56.0</v>
      </c>
      <c r="C1170" s="45">
        <v>39.0009803627425</v>
      </c>
      <c r="D1170" s="45">
        <v>-94.5648506516536</v>
      </c>
      <c r="E1170" s="45" t="s">
        <v>14</v>
      </c>
      <c r="F1170" s="45" t="s">
        <v>83</v>
      </c>
      <c r="G1170" s="46" t="s">
        <v>1390</v>
      </c>
      <c r="H1170" s="60" t="s">
        <v>1394</v>
      </c>
      <c r="I1170" s="48">
        <f t="shared" si="9"/>
        <v>2</v>
      </c>
      <c r="J1170" s="40">
        <f t="shared" si="10"/>
        <v>2</v>
      </c>
      <c r="K1170" s="59"/>
      <c r="L1170" s="4"/>
    </row>
    <row r="1171" ht="14.25" customHeight="1">
      <c r="A1171" s="44">
        <v>20.0</v>
      </c>
      <c r="B1171" s="45">
        <v>57.0</v>
      </c>
      <c r="C1171" s="45">
        <v>39.0009803625965</v>
      </c>
      <c r="D1171" s="45">
        <v>-94.5646657025654</v>
      </c>
      <c r="E1171" s="45" t="s">
        <v>14</v>
      </c>
      <c r="F1171" s="45" t="s">
        <v>83</v>
      </c>
      <c r="G1171" s="46" t="s">
        <v>1386</v>
      </c>
      <c r="H1171" s="60" t="s">
        <v>1395</v>
      </c>
      <c r="I1171" s="48">
        <f t="shared" si="9"/>
        <v>3</v>
      </c>
      <c r="J1171" s="40">
        <f t="shared" si="10"/>
        <v>3</v>
      </c>
      <c r="K1171" s="59"/>
      <c r="L1171" s="4"/>
    </row>
    <row r="1172" ht="14.25" customHeight="1">
      <c r="A1172" s="44">
        <v>20.0</v>
      </c>
      <c r="B1172" s="45">
        <v>58.0</v>
      </c>
      <c r="C1172" s="45">
        <v>39.0009803624505</v>
      </c>
      <c r="D1172" s="45">
        <v>-94.5644807534772</v>
      </c>
      <c r="E1172" s="45" t="s">
        <v>14</v>
      </c>
      <c r="F1172" s="45" t="s">
        <v>83</v>
      </c>
      <c r="G1172" s="46" t="s">
        <v>1372</v>
      </c>
      <c r="H1172" s="47" t="s">
        <v>1396</v>
      </c>
      <c r="I1172" s="48">
        <f t="shared" si="9"/>
        <v>2</v>
      </c>
      <c r="J1172" s="40">
        <f t="shared" si="10"/>
        <v>2</v>
      </c>
      <c r="K1172" s="59"/>
      <c r="L1172" s="4"/>
    </row>
    <row r="1173" ht="14.25" customHeight="1">
      <c r="A1173" s="44">
        <v>21.0</v>
      </c>
      <c r="B1173" s="45">
        <v>1.0</v>
      </c>
      <c r="C1173" s="45">
        <v>39.0008366403267</v>
      </c>
      <c r="D1173" s="45">
        <v>-94.5750228522606</v>
      </c>
      <c r="E1173" s="45" t="s">
        <v>18</v>
      </c>
      <c r="F1173" s="45" t="s">
        <v>37</v>
      </c>
      <c r="G1173" s="53" t="s">
        <v>38</v>
      </c>
      <c r="H1173" s="47" t="s">
        <v>1397</v>
      </c>
      <c r="I1173" s="48">
        <f t="shared" si="9"/>
        <v>206</v>
      </c>
      <c r="J1173" s="40">
        <f t="shared" si="10"/>
        <v>206</v>
      </c>
      <c r="K1173" s="43" t="s">
        <v>40</v>
      </c>
      <c r="L1173" s="4"/>
    </row>
    <row r="1174" ht="14.25" customHeight="1">
      <c r="A1174" s="44">
        <v>21.0</v>
      </c>
      <c r="B1174" s="45">
        <v>2.0</v>
      </c>
      <c r="C1174" s="45">
        <v>39.0008366401807</v>
      </c>
      <c r="D1174" s="45">
        <v>-94.574837903548</v>
      </c>
      <c r="E1174" s="45" t="s">
        <v>18</v>
      </c>
      <c r="F1174" s="45" t="s">
        <v>37</v>
      </c>
      <c r="G1174" s="46" t="s">
        <v>43</v>
      </c>
      <c r="H1174" s="47" t="s">
        <v>1398</v>
      </c>
      <c r="I1174" s="48">
        <f t="shared" si="9"/>
        <v>94</v>
      </c>
      <c r="J1174" s="40">
        <f t="shared" si="10"/>
        <v>94</v>
      </c>
      <c r="K1174" s="49">
        <v>43110.0</v>
      </c>
      <c r="L1174" s="4"/>
    </row>
    <row r="1175" ht="14.25" customHeight="1">
      <c r="A1175" s="44">
        <v>21.0</v>
      </c>
      <c r="B1175" s="45">
        <v>3.0</v>
      </c>
      <c r="C1175" s="45">
        <v>39.0008366400347</v>
      </c>
      <c r="D1175" s="45">
        <v>-94.5746529548355</v>
      </c>
      <c r="E1175" s="45" t="s">
        <v>18</v>
      </c>
      <c r="F1175" s="45" t="s">
        <v>37</v>
      </c>
      <c r="G1175" s="46" t="s">
        <v>188</v>
      </c>
      <c r="H1175" s="47" t="s">
        <v>1399</v>
      </c>
      <c r="I1175" s="48">
        <f t="shared" si="9"/>
        <v>193</v>
      </c>
      <c r="J1175" s="40">
        <f t="shared" si="10"/>
        <v>193</v>
      </c>
      <c r="K1175" s="63" t="s">
        <v>999</v>
      </c>
      <c r="L1175" s="4"/>
    </row>
    <row r="1176" ht="14.25" customHeight="1">
      <c r="A1176" s="44">
        <v>21.0</v>
      </c>
      <c r="B1176" s="45">
        <v>4.0</v>
      </c>
      <c r="C1176" s="45">
        <v>39.0008366398887</v>
      </c>
      <c r="D1176" s="45">
        <v>-94.5744680061229</v>
      </c>
      <c r="E1176" s="45" t="s">
        <v>18</v>
      </c>
      <c r="F1176" s="45" t="s">
        <v>37</v>
      </c>
      <c r="G1176" s="53" t="s">
        <v>38</v>
      </c>
      <c r="H1176" s="47" t="s">
        <v>1400</v>
      </c>
      <c r="I1176" s="48">
        <f t="shared" si="9"/>
        <v>206</v>
      </c>
      <c r="J1176" s="40">
        <f t="shared" si="10"/>
        <v>206</v>
      </c>
      <c r="K1176" s="43" t="s">
        <v>40</v>
      </c>
      <c r="L1176" s="4"/>
    </row>
    <row r="1177" ht="14.25" customHeight="1">
      <c r="A1177" s="44">
        <v>21.0</v>
      </c>
      <c r="B1177" s="45">
        <v>5.0</v>
      </c>
      <c r="C1177" s="45">
        <v>39.0008366397427</v>
      </c>
      <c r="D1177" s="45">
        <v>-94.5742830574104</v>
      </c>
      <c r="E1177" s="45" t="s">
        <v>18</v>
      </c>
      <c r="F1177" s="45" t="s">
        <v>37</v>
      </c>
      <c r="G1177" s="46" t="s">
        <v>43</v>
      </c>
      <c r="H1177" s="47" t="s">
        <v>1401</v>
      </c>
      <c r="I1177" s="48">
        <f t="shared" si="9"/>
        <v>94</v>
      </c>
      <c r="J1177" s="40">
        <f t="shared" si="10"/>
        <v>94</v>
      </c>
      <c r="K1177" s="49">
        <v>43110.0</v>
      </c>
      <c r="L1177" s="4"/>
    </row>
    <row r="1178" ht="14.25" customHeight="1">
      <c r="A1178" s="44">
        <v>21.0</v>
      </c>
      <c r="B1178" s="45">
        <v>6.0</v>
      </c>
      <c r="C1178" s="45">
        <v>39.0008366395967</v>
      </c>
      <c r="D1178" s="45">
        <v>-94.5740981086978</v>
      </c>
      <c r="E1178" s="45" t="s">
        <v>18</v>
      </c>
      <c r="F1178" s="45" t="s">
        <v>37</v>
      </c>
      <c r="G1178" s="46" t="s">
        <v>188</v>
      </c>
      <c r="H1178" s="47" t="s">
        <v>1402</v>
      </c>
      <c r="I1178" s="48">
        <f t="shared" si="9"/>
        <v>193</v>
      </c>
      <c r="J1178" s="40">
        <f t="shared" si="10"/>
        <v>193</v>
      </c>
      <c r="K1178" s="63" t="s">
        <v>999</v>
      </c>
      <c r="L1178" s="4"/>
    </row>
    <row r="1179" ht="14.25" customHeight="1">
      <c r="A1179" s="44">
        <v>21.0</v>
      </c>
      <c r="B1179" s="45">
        <v>7.0</v>
      </c>
      <c r="C1179" s="45">
        <v>39.0008366394507</v>
      </c>
      <c r="D1179" s="45">
        <v>-94.5739131599853</v>
      </c>
      <c r="E1179" s="45" t="s">
        <v>18</v>
      </c>
      <c r="F1179" s="45" t="s">
        <v>37</v>
      </c>
      <c r="G1179" s="53" t="s">
        <v>38</v>
      </c>
      <c r="H1179" s="47" t="s">
        <v>1403</v>
      </c>
      <c r="I1179" s="48">
        <f t="shared" si="9"/>
        <v>206</v>
      </c>
      <c r="J1179" s="40">
        <f t="shared" si="10"/>
        <v>206</v>
      </c>
      <c r="K1179" s="43" t="s">
        <v>40</v>
      </c>
      <c r="L1179" s="4"/>
    </row>
    <row r="1180" ht="14.25" customHeight="1">
      <c r="A1180" s="44">
        <v>21.0</v>
      </c>
      <c r="B1180" s="45">
        <v>8.0</v>
      </c>
      <c r="C1180" s="45">
        <v>39.0008366393047</v>
      </c>
      <c r="D1180" s="45">
        <v>-94.5737282112727</v>
      </c>
      <c r="E1180" s="45" t="s">
        <v>18</v>
      </c>
      <c r="F1180" s="45" t="s">
        <v>37</v>
      </c>
      <c r="G1180" s="46" t="s">
        <v>43</v>
      </c>
      <c r="H1180" s="47" t="s">
        <v>1404</v>
      </c>
      <c r="I1180" s="48">
        <f t="shared" si="9"/>
        <v>94</v>
      </c>
      <c r="J1180" s="40">
        <f t="shared" si="10"/>
        <v>94</v>
      </c>
      <c r="K1180" s="49">
        <v>43110.0</v>
      </c>
      <c r="L1180" s="4"/>
    </row>
    <row r="1181" ht="14.25" customHeight="1">
      <c r="A1181" s="44">
        <v>21.0</v>
      </c>
      <c r="B1181" s="45">
        <v>9.0</v>
      </c>
      <c r="C1181" s="45">
        <v>39.0008366391588</v>
      </c>
      <c r="D1181" s="45">
        <v>-94.5735432625601</v>
      </c>
      <c r="E1181" s="45" t="s">
        <v>18</v>
      </c>
      <c r="F1181" s="45" t="s">
        <v>37</v>
      </c>
      <c r="G1181" s="46" t="s">
        <v>188</v>
      </c>
      <c r="H1181" s="47" t="s">
        <v>1405</v>
      </c>
      <c r="I1181" s="48">
        <f t="shared" si="9"/>
        <v>193</v>
      </c>
      <c r="J1181" s="40">
        <f t="shared" si="10"/>
        <v>193</v>
      </c>
      <c r="K1181" s="63" t="s">
        <v>999</v>
      </c>
      <c r="L1181" s="4"/>
    </row>
    <row r="1182" ht="14.25" customHeight="1">
      <c r="A1182" s="44">
        <v>21.0</v>
      </c>
      <c r="B1182" s="45">
        <v>10.0</v>
      </c>
      <c r="C1182" s="45">
        <v>39.0008366390128</v>
      </c>
      <c r="D1182" s="45">
        <v>-94.5733583138476</v>
      </c>
      <c r="E1182" s="45" t="s">
        <v>18</v>
      </c>
      <c r="F1182" s="45" t="s">
        <v>37</v>
      </c>
      <c r="G1182" s="53" t="s">
        <v>38</v>
      </c>
      <c r="H1182" s="47" t="s">
        <v>1406</v>
      </c>
      <c r="I1182" s="48">
        <f t="shared" si="9"/>
        <v>206</v>
      </c>
      <c r="J1182" s="40">
        <f t="shared" si="10"/>
        <v>206</v>
      </c>
      <c r="K1182" s="43" t="s">
        <v>40</v>
      </c>
      <c r="L1182" s="4"/>
    </row>
    <row r="1183" ht="14.25" customHeight="1">
      <c r="A1183" s="44">
        <v>21.0</v>
      </c>
      <c r="B1183" s="45">
        <v>11.0</v>
      </c>
      <c r="C1183" s="45">
        <v>39.0008366388668</v>
      </c>
      <c r="D1183" s="45">
        <v>-94.573173365135</v>
      </c>
      <c r="E1183" s="45" t="s">
        <v>18</v>
      </c>
      <c r="F1183" s="45" t="s">
        <v>37</v>
      </c>
      <c r="G1183" s="46" t="s">
        <v>43</v>
      </c>
      <c r="H1183" s="47" t="s">
        <v>1407</v>
      </c>
      <c r="I1183" s="48">
        <f t="shared" si="9"/>
        <v>94</v>
      </c>
      <c r="J1183" s="40">
        <f t="shared" si="10"/>
        <v>94</v>
      </c>
      <c r="K1183" s="49">
        <v>43110.0</v>
      </c>
      <c r="L1183" s="4"/>
    </row>
    <row r="1184" ht="14.25" customHeight="1">
      <c r="A1184" s="44">
        <v>21.0</v>
      </c>
      <c r="B1184" s="45">
        <v>12.0</v>
      </c>
      <c r="C1184" s="45">
        <v>39.0008366387208</v>
      </c>
      <c r="D1184" s="45">
        <v>-94.5729884164225</v>
      </c>
      <c r="E1184" s="45" t="s">
        <v>18</v>
      </c>
      <c r="F1184" s="45" t="s">
        <v>37</v>
      </c>
      <c r="G1184" s="46" t="s">
        <v>366</v>
      </c>
      <c r="H1184" s="47" t="s">
        <v>1408</v>
      </c>
      <c r="I1184" s="48">
        <f t="shared" si="9"/>
        <v>193</v>
      </c>
      <c r="J1184" s="40">
        <f t="shared" si="10"/>
        <v>193</v>
      </c>
      <c r="K1184" s="49">
        <v>43110.0</v>
      </c>
      <c r="L1184" s="4"/>
    </row>
    <row r="1185" ht="14.25" customHeight="1">
      <c r="A1185" s="44">
        <v>21.0</v>
      </c>
      <c r="B1185" s="45">
        <v>13.0</v>
      </c>
      <c r="C1185" s="45">
        <v>39.0008366385748</v>
      </c>
      <c r="D1185" s="45">
        <v>-94.5728034677099</v>
      </c>
      <c r="E1185" s="45" t="s">
        <v>18</v>
      </c>
      <c r="F1185" s="45" t="s">
        <v>37</v>
      </c>
      <c r="G1185" s="53" t="s">
        <v>38</v>
      </c>
      <c r="H1185" s="47" t="s">
        <v>1409</v>
      </c>
      <c r="I1185" s="48">
        <f t="shared" si="9"/>
        <v>206</v>
      </c>
      <c r="J1185" s="40">
        <f t="shared" si="10"/>
        <v>206</v>
      </c>
      <c r="K1185" s="43" t="s">
        <v>40</v>
      </c>
      <c r="L1185" s="4"/>
    </row>
    <row r="1186" ht="14.25" customHeight="1">
      <c r="A1186" s="44">
        <v>21.0</v>
      </c>
      <c r="B1186" s="45">
        <v>14.0</v>
      </c>
      <c r="C1186" s="45">
        <v>39.0008366384288</v>
      </c>
      <c r="D1186" s="45">
        <v>-94.5726185189973</v>
      </c>
      <c r="E1186" s="45" t="s">
        <v>18</v>
      </c>
      <c r="F1186" s="45" t="s">
        <v>37</v>
      </c>
      <c r="G1186" s="46" t="s">
        <v>188</v>
      </c>
      <c r="H1186" s="47" t="s">
        <v>1410</v>
      </c>
      <c r="I1186" s="48">
        <f t="shared" si="9"/>
        <v>193</v>
      </c>
      <c r="J1186" s="40">
        <f t="shared" si="10"/>
        <v>193</v>
      </c>
      <c r="K1186" s="63" t="s">
        <v>999</v>
      </c>
      <c r="L1186" s="4"/>
    </row>
    <row r="1187" ht="14.25" customHeight="1">
      <c r="A1187" s="44">
        <v>21.0</v>
      </c>
      <c r="B1187" s="45">
        <v>15.0</v>
      </c>
      <c r="C1187" s="45">
        <v>39.0008366382828</v>
      </c>
      <c r="D1187" s="45">
        <v>-94.5724335702848</v>
      </c>
      <c r="E1187" s="45" t="s">
        <v>18</v>
      </c>
      <c r="F1187" s="45" t="s">
        <v>37</v>
      </c>
      <c r="G1187" s="46" t="s">
        <v>366</v>
      </c>
      <c r="H1187" s="47" t="s">
        <v>1411</v>
      </c>
      <c r="I1187" s="48">
        <f t="shared" si="9"/>
        <v>193</v>
      </c>
      <c r="J1187" s="40">
        <f t="shared" si="10"/>
        <v>193</v>
      </c>
      <c r="K1187" s="49">
        <v>43110.0</v>
      </c>
      <c r="L1187" s="4"/>
    </row>
    <row r="1188" ht="14.25" customHeight="1">
      <c r="A1188" s="44">
        <v>21.0</v>
      </c>
      <c r="B1188" s="45">
        <v>16.0</v>
      </c>
      <c r="C1188" s="45">
        <v>39.0008366381368</v>
      </c>
      <c r="D1188" s="45">
        <v>-94.5722486215722</v>
      </c>
      <c r="E1188" s="45" t="s">
        <v>18</v>
      </c>
      <c r="F1188" s="45" t="s">
        <v>37</v>
      </c>
      <c r="G1188" s="53" t="s">
        <v>38</v>
      </c>
      <c r="H1188" s="47" t="s">
        <v>1412</v>
      </c>
      <c r="I1188" s="48">
        <f t="shared" si="9"/>
        <v>206</v>
      </c>
      <c r="J1188" s="40">
        <f t="shared" si="10"/>
        <v>206</v>
      </c>
      <c r="K1188" s="43" t="s">
        <v>40</v>
      </c>
      <c r="L1188" s="4"/>
    </row>
    <row r="1189" ht="14.25" customHeight="1">
      <c r="A1189" s="44">
        <v>21.0</v>
      </c>
      <c r="B1189" s="45">
        <v>17.0</v>
      </c>
      <c r="C1189" s="45">
        <v>39.0008366379908</v>
      </c>
      <c r="D1189" s="45">
        <v>-94.5720636728597</v>
      </c>
      <c r="E1189" s="45" t="s">
        <v>18</v>
      </c>
      <c r="F1189" s="45" t="s">
        <v>37</v>
      </c>
      <c r="G1189" s="46" t="s">
        <v>188</v>
      </c>
      <c r="H1189" s="47" t="s">
        <v>1413</v>
      </c>
      <c r="I1189" s="48">
        <f t="shared" si="9"/>
        <v>193</v>
      </c>
      <c r="J1189" s="40">
        <f t="shared" si="10"/>
        <v>193</v>
      </c>
      <c r="K1189" s="63" t="s">
        <v>999</v>
      </c>
      <c r="L1189" s="4"/>
    </row>
    <row r="1190" ht="14.25" customHeight="1">
      <c r="A1190" s="44">
        <v>21.0</v>
      </c>
      <c r="B1190" s="45">
        <v>18.0</v>
      </c>
      <c r="C1190" s="45">
        <v>39.0008366378448</v>
      </c>
      <c r="D1190" s="45">
        <v>-94.5718787241471</v>
      </c>
      <c r="E1190" s="45" t="s">
        <v>18</v>
      </c>
      <c r="F1190" s="45" t="s">
        <v>37</v>
      </c>
      <c r="G1190" s="46" t="s">
        <v>1414</v>
      </c>
      <c r="H1190" s="47" t="s">
        <v>1415</v>
      </c>
      <c r="I1190" s="48">
        <f t="shared" si="9"/>
        <v>10</v>
      </c>
      <c r="J1190" s="40">
        <f t="shared" si="10"/>
        <v>10</v>
      </c>
      <c r="K1190" s="63" t="s">
        <v>365</v>
      </c>
      <c r="L1190" s="4"/>
    </row>
    <row r="1191" ht="14.25" customHeight="1">
      <c r="A1191" s="44">
        <v>21.0</v>
      </c>
      <c r="B1191" s="45">
        <v>19.0</v>
      </c>
      <c r="C1191" s="45">
        <v>39.0008366376988</v>
      </c>
      <c r="D1191" s="45">
        <v>-94.5716937754346</v>
      </c>
      <c r="E1191" s="45" t="s">
        <v>18</v>
      </c>
      <c r="F1191" s="45" t="s">
        <v>37</v>
      </c>
      <c r="G1191" s="53" t="s">
        <v>38</v>
      </c>
      <c r="H1191" s="47" t="s">
        <v>1416</v>
      </c>
      <c r="I1191" s="48">
        <f t="shared" si="9"/>
        <v>206</v>
      </c>
      <c r="J1191" s="40">
        <f t="shared" si="10"/>
        <v>206</v>
      </c>
      <c r="K1191" s="43" t="s">
        <v>40</v>
      </c>
      <c r="L1191" s="4"/>
    </row>
    <row r="1192" ht="14.25" customHeight="1">
      <c r="A1192" s="44">
        <v>21.0</v>
      </c>
      <c r="B1192" s="45">
        <v>20.0</v>
      </c>
      <c r="C1192" s="45">
        <v>39.0008366375528</v>
      </c>
      <c r="D1192" s="45">
        <v>-94.571508826722</v>
      </c>
      <c r="E1192" s="45" t="s">
        <v>18</v>
      </c>
      <c r="F1192" s="45" t="s">
        <v>37</v>
      </c>
      <c r="G1192" s="46" t="s">
        <v>188</v>
      </c>
      <c r="H1192" s="47" t="s">
        <v>1417</v>
      </c>
      <c r="I1192" s="48">
        <f t="shared" si="9"/>
        <v>193</v>
      </c>
      <c r="J1192" s="40">
        <f t="shared" si="10"/>
        <v>193</v>
      </c>
      <c r="K1192" s="63" t="s">
        <v>999</v>
      </c>
      <c r="L1192" s="4"/>
    </row>
    <row r="1193" ht="14.25" customHeight="1">
      <c r="A1193" s="44">
        <v>21.0</v>
      </c>
      <c r="B1193" s="45">
        <v>21.0</v>
      </c>
      <c r="C1193" s="45">
        <v>39.0008366374068</v>
      </c>
      <c r="D1193" s="45">
        <v>-94.5713238780094</v>
      </c>
      <c r="E1193" s="45" t="s">
        <v>18</v>
      </c>
      <c r="F1193" s="45" t="s">
        <v>37</v>
      </c>
      <c r="G1193" s="46" t="s">
        <v>1414</v>
      </c>
      <c r="H1193" s="47" t="s">
        <v>1418</v>
      </c>
      <c r="I1193" s="48">
        <f t="shared" si="9"/>
        <v>10</v>
      </c>
      <c r="J1193" s="40">
        <f t="shared" si="10"/>
        <v>10</v>
      </c>
      <c r="K1193" s="63" t="s">
        <v>365</v>
      </c>
      <c r="L1193" s="4"/>
    </row>
    <row r="1194" ht="14.25" customHeight="1">
      <c r="A1194" s="44">
        <v>21.0</v>
      </c>
      <c r="B1194" s="45">
        <v>22.0</v>
      </c>
      <c r="C1194" s="45">
        <v>39.0008366372608</v>
      </c>
      <c r="D1194" s="45">
        <v>-94.5711389292969</v>
      </c>
      <c r="E1194" s="45" t="s">
        <v>18</v>
      </c>
      <c r="F1194" s="45" t="s">
        <v>37</v>
      </c>
      <c r="G1194" s="53" t="s">
        <v>38</v>
      </c>
      <c r="H1194" s="47" t="s">
        <v>1419</v>
      </c>
      <c r="I1194" s="48">
        <f t="shared" si="9"/>
        <v>206</v>
      </c>
      <c r="J1194" s="40">
        <f t="shared" si="10"/>
        <v>206</v>
      </c>
      <c r="K1194" s="43" t="s">
        <v>40</v>
      </c>
      <c r="L1194" s="4"/>
    </row>
    <row r="1195" ht="14.25" customHeight="1">
      <c r="A1195" s="44">
        <v>21.0</v>
      </c>
      <c r="B1195" s="45">
        <v>23.0</v>
      </c>
      <c r="C1195" s="45">
        <v>39.0008366371148</v>
      </c>
      <c r="D1195" s="45">
        <v>-94.5709539805843</v>
      </c>
      <c r="E1195" s="45" t="s">
        <v>18</v>
      </c>
      <c r="F1195" s="45" t="s">
        <v>37</v>
      </c>
      <c r="G1195" s="46" t="s">
        <v>188</v>
      </c>
      <c r="H1195" s="47" t="s">
        <v>1420</v>
      </c>
      <c r="I1195" s="48">
        <f t="shared" si="9"/>
        <v>193</v>
      </c>
      <c r="J1195" s="40">
        <f t="shared" si="10"/>
        <v>193</v>
      </c>
      <c r="K1195" s="63" t="s">
        <v>999</v>
      </c>
      <c r="L1195" s="4"/>
    </row>
    <row r="1196" ht="14.25" customHeight="1">
      <c r="A1196" s="44">
        <v>21.0</v>
      </c>
      <c r="B1196" s="45">
        <v>24.0</v>
      </c>
      <c r="C1196" s="45">
        <v>39.0008366369688</v>
      </c>
      <c r="D1196" s="45">
        <v>-94.5707690318718</v>
      </c>
      <c r="E1196" s="45" t="s">
        <v>18</v>
      </c>
      <c r="F1196" s="45" t="s">
        <v>37</v>
      </c>
      <c r="G1196" s="46" t="s">
        <v>1414</v>
      </c>
      <c r="H1196" s="47" t="s">
        <v>1421</v>
      </c>
      <c r="I1196" s="48">
        <f t="shared" si="9"/>
        <v>10</v>
      </c>
      <c r="J1196" s="40">
        <f t="shared" si="10"/>
        <v>10</v>
      </c>
      <c r="K1196" s="63" t="s">
        <v>365</v>
      </c>
      <c r="L1196" s="4"/>
    </row>
    <row r="1197" ht="14.25" customHeight="1">
      <c r="A1197" s="44">
        <v>21.0</v>
      </c>
      <c r="B1197" s="45">
        <v>25.0</v>
      </c>
      <c r="C1197" s="45">
        <v>39.0008366368229</v>
      </c>
      <c r="D1197" s="45">
        <v>-94.5705840831592</v>
      </c>
      <c r="E1197" s="45" t="s">
        <v>18</v>
      </c>
      <c r="F1197" s="45" t="s">
        <v>37</v>
      </c>
      <c r="G1197" s="53" t="s">
        <v>38</v>
      </c>
      <c r="H1197" s="47" t="s">
        <v>1422</v>
      </c>
      <c r="I1197" s="48">
        <f t="shared" si="9"/>
        <v>206</v>
      </c>
      <c r="J1197" s="40">
        <f t="shared" si="10"/>
        <v>206</v>
      </c>
      <c r="K1197" s="43" t="s">
        <v>40</v>
      </c>
      <c r="L1197" s="4"/>
    </row>
    <row r="1198" ht="14.25" customHeight="1">
      <c r="A1198" s="44">
        <v>21.0</v>
      </c>
      <c r="B1198" s="45">
        <v>26.0</v>
      </c>
      <c r="C1198" s="45">
        <v>39.0008366366769</v>
      </c>
      <c r="D1198" s="45">
        <v>-94.5703991344466</v>
      </c>
      <c r="E1198" s="45" t="s">
        <v>14</v>
      </c>
      <c r="F1198" s="45" t="s">
        <v>83</v>
      </c>
      <c r="G1198" s="46" t="s">
        <v>188</v>
      </c>
      <c r="H1198" s="47" t="s">
        <v>1423</v>
      </c>
      <c r="I1198" s="48">
        <f t="shared" si="9"/>
        <v>193</v>
      </c>
      <c r="J1198" s="40">
        <f t="shared" si="10"/>
        <v>193</v>
      </c>
      <c r="K1198" s="63" t="s">
        <v>999</v>
      </c>
      <c r="L1198" s="4"/>
    </row>
    <row r="1199" ht="14.25" customHeight="1">
      <c r="A1199" s="44">
        <v>21.0</v>
      </c>
      <c r="B1199" s="45">
        <v>27.0</v>
      </c>
      <c r="C1199" s="45">
        <v>39.0008366365309</v>
      </c>
      <c r="D1199" s="45">
        <v>-94.5702141857341</v>
      </c>
      <c r="E1199" s="45" t="s">
        <v>14</v>
      </c>
      <c r="F1199" s="45" t="s">
        <v>83</v>
      </c>
      <c r="G1199" s="46" t="s">
        <v>366</v>
      </c>
      <c r="H1199" s="47" t="s">
        <v>1424</v>
      </c>
      <c r="I1199" s="48">
        <f t="shared" si="9"/>
        <v>193</v>
      </c>
      <c r="J1199" s="40">
        <f t="shared" si="10"/>
        <v>193</v>
      </c>
      <c r="K1199" s="49">
        <v>43110.0</v>
      </c>
      <c r="L1199" s="4"/>
    </row>
    <row r="1200" ht="14.25" customHeight="1">
      <c r="A1200" s="44">
        <v>21.0</v>
      </c>
      <c r="B1200" s="45">
        <v>28.0</v>
      </c>
      <c r="C1200" s="45">
        <v>39.0008366363849</v>
      </c>
      <c r="D1200" s="45">
        <v>-94.5700292370215</v>
      </c>
      <c r="E1200" s="45" t="s">
        <v>14</v>
      </c>
      <c r="F1200" s="45" t="s">
        <v>83</v>
      </c>
      <c r="G1200" s="53" t="s">
        <v>38</v>
      </c>
      <c r="H1200" s="47" t="s">
        <v>1425</v>
      </c>
      <c r="I1200" s="48">
        <f t="shared" si="9"/>
        <v>206</v>
      </c>
      <c r="J1200" s="40">
        <f t="shared" si="10"/>
        <v>206</v>
      </c>
      <c r="K1200" s="43" t="s">
        <v>40</v>
      </c>
      <c r="L1200" s="4"/>
    </row>
    <row r="1201" ht="14.25" customHeight="1">
      <c r="A1201" s="44">
        <v>21.0</v>
      </c>
      <c r="B1201" s="45">
        <v>29.0</v>
      </c>
      <c r="C1201" s="45">
        <v>39.0008366362389</v>
      </c>
      <c r="D1201" s="45">
        <v>-94.569844288309</v>
      </c>
      <c r="E1201" s="45" t="s">
        <v>14</v>
      </c>
      <c r="F1201" s="45" t="s">
        <v>83</v>
      </c>
      <c r="G1201" s="46" t="s">
        <v>188</v>
      </c>
      <c r="H1201" s="47" t="s">
        <v>1426</v>
      </c>
      <c r="I1201" s="48">
        <f t="shared" si="9"/>
        <v>193</v>
      </c>
      <c r="J1201" s="40">
        <f t="shared" si="10"/>
        <v>193</v>
      </c>
      <c r="K1201" s="63" t="s">
        <v>999</v>
      </c>
      <c r="L1201" s="4"/>
    </row>
    <row r="1202" ht="14.25" customHeight="1">
      <c r="A1202" s="44">
        <v>21.0</v>
      </c>
      <c r="B1202" s="45">
        <v>30.0</v>
      </c>
      <c r="C1202" s="45">
        <v>39.0008366360929</v>
      </c>
      <c r="D1202" s="45">
        <v>-94.5696593395964</v>
      </c>
      <c r="E1202" s="45" t="s">
        <v>14</v>
      </c>
      <c r="F1202" s="45" t="s">
        <v>83</v>
      </c>
      <c r="G1202" s="46" t="s">
        <v>366</v>
      </c>
      <c r="H1202" s="47" t="s">
        <v>1427</v>
      </c>
      <c r="I1202" s="48">
        <f t="shared" si="9"/>
        <v>193</v>
      </c>
      <c r="J1202" s="40">
        <f t="shared" si="10"/>
        <v>193</v>
      </c>
      <c r="K1202" s="49">
        <v>43110.0</v>
      </c>
      <c r="L1202" s="4"/>
    </row>
    <row r="1203" ht="14.25" customHeight="1">
      <c r="A1203" s="44">
        <v>21.0</v>
      </c>
      <c r="B1203" s="45">
        <v>31.0</v>
      </c>
      <c r="C1203" s="45">
        <v>39.0008366359469</v>
      </c>
      <c r="D1203" s="45">
        <v>-94.5694743908839</v>
      </c>
      <c r="E1203" s="45" t="s">
        <v>14</v>
      </c>
      <c r="F1203" s="45" t="s">
        <v>83</v>
      </c>
      <c r="G1203" s="53" t="s">
        <v>38</v>
      </c>
      <c r="H1203" s="47" t="s">
        <v>1428</v>
      </c>
      <c r="I1203" s="48">
        <f t="shared" si="9"/>
        <v>206</v>
      </c>
      <c r="J1203" s="40">
        <f t="shared" si="10"/>
        <v>206</v>
      </c>
      <c r="K1203" s="43" t="s">
        <v>40</v>
      </c>
      <c r="L1203" s="4"/>
    </row>
    <row r="1204" ht="14.25" customHeight="1">
      <c r="A1204" s="44">
        <v>21.0</v>
      </c>
      <c r="B1204" s="45">
        <v>32.0</v>
      </c>
      <c r="C1204" s="45">
        <v>39.0008366358009</v>
      </c>
      <c r="D1204" s="45">
        <v>-94.5692894421713</v>
      </c>
      <c r="E1204" s="45" t="s">
        <v>14</v>
      </c>
      <c r="F1204" s="45" t="s">
        <v>83</v>
      </c>
      <c r="G1204" s="46" t="s">
        <v>188</v>
      </c>
      <c r="H1204" s="47" t="s">
        <v>1429</v>
      </c>
      <c r="I1204" s="48">
        <f t="shared" si="9"/>
        <v>193</v>
      </c>
      <c r="J1204" s="40">
        <f t="shared" si="10"/>
        <v>193</v>
      </c>
      <c r="K1204" s="63" t="s">
        <v>999</v>
      </c>
      <c r="L1204" s="4"/>
    </row>
    <row r="1205" ht="14.25" customHeight="1">
      <c r="A1205" s="44">
        <v>21.0</v>
      </c>
      <c r="B1205" s="45">
        <v>33.0</v>
      </c>
      <c r="C1205" s="45">
        <v>39.0008366356549</v>
      </c>
      <c r="D1205" s="45">
        <v>-94.5691044934587</v>
      </c>
      <c r="E1205" s="45" t="s">
        <v>14</v>
      </c>
      <c r="F1205" s="45" t="s">
        <v>83</v>
      </c>
      <c r="G1205" s="46" t="s">
        <v>366</v>
      </c>
      <c r="H1205" s="47" t="s">
        <v>1430</v>
      </c>
      <c r="I1205" s="48">
        <f t="shared" si="9"/>
        <v>193</v>
      </c>
      <c r="J1205" s="40">
        <f t="shared" si="10"/>
        <v>193</v>
      </c>
      <c r="K1205" s="49">
        <v>43110.0</v>
      </c>
      <c r="L1205" s="4"/>
    </row>
    <row r="1206" ht="14.25" customHeight="1">
      <c r="A1206" s="44">
        <v>21.0</v>
      </c>
      <c r="B1206" s="45">
        <v>34.0</v>
      </c>
      <c r="C1206" s="45">
        <v>39.0008366355089</v>
      </c>
      <c r="D1206" s="45">
        <v>-94.5689195447462</v>
      </c>
      <c r="E1206" s="45" t="s">
        <v>14</v>
      </c>
      <c r="F1206" s="45" t="s">
        <v>83</v>
      </c>
      <c r="G1206" s="53" t="s">
        <v>38</v>
      </c>
      <c r="H1206" s="47" t="s">
        <v>1431</v>
      </c>
      <c r="I1206" s="48">
        <f t="shared" si="9"/>
        <v>206</v>
      </c>
      <c r="J1206" s="40">
        <f t="shared" si="10"/>
        <v>206</v>
      </c>
      <c r="K1206" s="43" t="s">
        <v>40</v>
      </c>
      <c r="L1206" s="4"/>
    </row>
    <row r="1207" ht="14.25" customHeight="1">
      <c r="A1207" s="44">
        <v>21.0</v>
      </c>
      <c r="B1207" s="45">
        <v>35.0</v>
      </c>
      <c r="C1207" s="45">
        <v>39.0008366353629</v>
      </c>
      <c r="D1207" s="45">
        <v>-94.5687345960336</v>
      </c>
      <c r="E1207" s="45" t="s">
        <v>14</v>
      </c>
      <c r="F1207" s="45" t="s">
        <v>83</v>
      </c>
      <c r="G1207" s="46" t="s">
        <v>188</v>
      </c>
      <c r="H1207" s="47" t="s">
        <v>1432</v>
      </c>
      <c r="I1207" s="48">
        <f t="shared" si="9"/>
        <v>193</v>
      </c>
      <c r="J1207" s="40">
        <f t="shared" si="10"/>
        <v>193</v>
      </c>
      <c r="K1207" s="63" t="s">
        <v>999</v>
      </c>
      <c r="L1207" s="4"/>
    </row>
    <row r="1208" ht="14.25" customHeight="1">
      <c r="A1208" s="44">
        <v>21.0</v>
      </c>
      <c r="B1208" s="45">
        <v>36.0</v>
      </c>
      <c r="C1208" s="45">
        <v>39.0008366352169</v>
      </c>
      <c r="D1208" s="45">
        <v>-94.5685496473211</v>
      </c>
      <c r="E1208" s="45" t="s">
        <v>14</v>
      </c>
      <c r="F1208" s="45" t="s">
        <v>83</v>
      </c>
      <c r="G1208" s="46" t="s">
        <v>366</v>
      </c>
      <c r="H1208" s="47" t="s">
        <v>1433</v>
      </c>
      <c r="I1208" s="48">
        <f t="shared" si="9"/>
        <v>193</v>
      </c>
      <c r="J1208" s="40">
        <f t="shared" si="10"/>
        <v>193</v>
      </c>
      <c r="K1208" s="49">
        <v>43110.0</v>
      </c>
      <c r="L1208" s="4"/>
    </row>
    <row r="1209" ht="14.25" customHeight="1">
      <c r="A1209" s="44">
        <v>21.0</v>
      </c>
      <c r="B1209" s="45">
        <v>37.0</v>
      </c>
      <c r="C1209" s="45">
        <v>39.0008366350709</v>
      </c>
      <c r="D1209" s="45">
        <v>-94.5683646986085</v>
      </c>
      <c r="E1209" s="45" t="s">
        <v>14</v>
      </c>
      <c r="F1209" s="45" t="s">
        <v>83</v>
      </c>
      <c r="G1209" s="53" t="s">
        <v>38</v>
      </c>
      <c r="H1209" s="47" t="s">
        <v>1434</v>
      </c>
      <c r="I1209" s="48">
        <f t="shared" si="9"/>
        <v>206</v>
      </c>
      <c r="J1209" s="40">
        <f t="shared" si="10"/>
        <v>206</v>
      </c>
      <c r="K1209" s="43" t="s">
        <v>40</v>
      </c>
      <c r="L1209" s="4"/>
    </row>
    <row r="1210" ht="14.25" customHeight="1">
      <c r="A1210" s="44">
        <v>21.0</v>
      </c>
      <c r="B1210" s="45">
        <v>38.0</v>
      </c>
      <c r="C1210" s="45">
        <v>39.0008366349249</v>
      </c>
      <c r="D1210" s="45">
        <v>-94.5681797498959</v>
      </c>
      <c r="E1210" s="45" t="s">
        <v>14</v>
      </c>
      <c r="F1210" s="45" t="s">
        <v>83</v>
      </c>
      <c r="G1210" s="46" t="s">
        <v>188</v>
      </c>
      <c r="H1210" s="47" t="s">
        <v>1435</v>
      </c>
      <c r="I1210" s="48">
        <f t="shared" si="9"/>
        <v>193</v>
      </c>
      <c r="J1210" s="40">
        <f t="shared" si="10"/>
        <v>193</v>
      </c>
      <c r="K1210" s="63" t="s">
        <v>999</v>
      </c>
      <c r="L1210" s="4"/>
    </row>
    <row r="1211" ht="14.25" customHeight="1">
      <c r="A1211" s="44">
        <v>21.0</v>
      </c>
      <c r="B1211" s="45">
        <v>39.0</v>
      </c>
      <c r="C1211" s="45">
        <v>39.0008366347789</v>
      </c>
      <c r="D1211" s="45">
        <v>-94.5679948011834</v>
      </c>
      <c r="E1211" s="45" t="s">
        <v>14</v>
      </c>
      <c r="F1211" s="45" t="s">
        <v>83</v>
      </c>
      <c r="G1211" s="46" t="s">
        <v>366</v>
      </c>
      <c r="H1211" s="47" t="s">
        <v>1436</v>
      </c>
      <c r="I1211" s="48">
        <f t="shared" si="9"/>
        <v>193</v>
      </c>
      <c r="J1211" s="40">
        <f t="shared" si="10"/>
        <v>193</v>
      </c>
      <c r="K1211" s="49">
        <v>43110.0</v>
      </c>
      <c r="L1211" s="4"/>
    </row>
    <row r="1212" ht="14.25" customHeight="1">
      <c r="A1212" s="44">
        <v>21.0</v>
      </c>
      <c r="B1212" s="45">
        <v>40.0</v>
      </c>
      <c r="C1212" s="45">
        <v>39.0008366346329</v>
      </c>
      <c r="D1212" s="45">
        <v>-94.5678098524708</v>
      </c>
      <c r="E1212" s="45" t="s">
        <v>14</v>
      </c>
      <c r="F1212" s="45" t="s">
        <v>83</v>
      </c>
      <c r="G1212" s="53" t="s">
        <v>38</v>
      </c>
      <c r="H1212" s="47" t="s">
        <v>1437</v>
      </c>
      <c r="I1212" s="48">
        <f t="shared" si="9"/>
        <v>206</v>
      </c>
      <c r="J1212" s="40">
        <f t="shared" si="10"/>
        <v>206</v>
      </c>
      <c r="K1212" s="43" t="s">
        <v>40</v>
      </c>
      <c r="L1212" s="4"/>
    </row>
    <row r="1213" ht="14.25" customHeight="1">
      <c r="A1213" s="44">
        <v>21.0</v>
      </c>
      <c r="B1213" s="45">
        <v>41.0</v>
      </c>
      <c r="C1213" s="45">
        <v>39.000836634487</v>
      </c>
      <c r="D1213" s="45">
        <v>-94.5676249037583</v>
      </c>
      <c r="E1213" s="45" t="s">
        <v>14</v>
      </c>
      <c r="F1213" s="45" t="s">
        <v>83</v>
      </c>
      <c r="G1213" s="46" t="s">
        <v>188</v>
      </c>
      <c r="H1213" s="47" t="s">
        <v>1438</v>
      </c>
      <c r="I1213" s="48">
        <f t="shared" si="9"/>
        <v>193</v>
      </c>
      <c r="J1213" s="40">
        <f t="shared" si="10"/>
        <v>193</v>
      </c>
      <c r="K1213" s="63" t="s">
        <v>999</v>
      </c>
      <c r="L1213" s="4"/>
    </row>
    <row r="1214" ht="14.25" customHeight="1">
      <c r="A1214" s="44">
        <v>21.0</v>
      </c>
      <c r="B1214" s="45">
        <v>42.0</v>
      </c>
      <c r="C1214" s="45">
        <v>39.000836634341</v>
      </c>
      <c r="D1214" s="45">
        <v>-94.5674399550457</v>
      </c>
      <c r="E1214" s="45" t="s">
        <v>14</v>
      </c>
      <c r="F1214" s="45" t="s">
        <v>83</v>
      </c>
      <c r="G1214" s="46" t="s">
        <v>366</v>
      </c>
      <c r="H1214" s="47" t="s">
        <v>1439</v>
      </c>
      <c r="I1214" s="48">
        <f t="shared" si="9"/>
        <v>193</v>
      </c>
      <c r="J1214" s="40">
        <f t="shared" si="10"/>
        <v>193</v>
      </c>
      <c r="K1214" s="49">
        <v>43110.0</v>
      </c>
      <c r="L1214" s="4"/>
    </row>
    <row r="1215" ht="14.25" customHeight="1">
      <c r="A1215" s="44">
        <v>21.0</v>
      </c>
      <c r="B1215" s="45">
        <v>43.0</v>
      </c>
      <c r="C1215" s="45">
        <v>39.000836634195</v>
      </c>
      <c r="D1215" s="45">
        <v>-94.5672550063332</v>
      </c>
      <c r="E1215" s="45" t="s">
        <v>14</v>
      </c>
      <c r="F1215" s="45" t="s">
        <v>83</v>
      </c>
      <c r="G1215" s="53" t="s">
        <v>38</v>
      </c>
      <c r="H1215" s="47" t="s">
        <v>1440</v>
      </c>
      <c r="I1215" s="48">
        <f t="shared" si="9"/>
        <v>206</v>
      </c>
      <c r="J1215" s="40">
        <f t="shared" si="10"/>
        <v>206</v>
      </c>
      <c r="K1215" s="43" t="s">
        <v>40</v>
      </c>
      <c r="L1215" s="4"/>
    </row>
    <row r="1216" ht="14.25" customHeight="1">
      <c r="A1216" s="44">
        <v>21.0</v>
      </c>
      <c r="B1216" s="45">
        <v>44.0</v>
      </c>
      <c r="C1216" s="45">
        <v>39.000836634049</v>
      </c>
      <c r="D1216" s="45">
        <v>-94.5670700576206</v>
      </c>
      <c r="E1216" s="45" t="s">
        <v>14</v>
      </c>
      <c r="F1216" s="45" t="s">
        <v>83</v>
      </c>
      <c r="G1216" s="46" t="s">
        <v>188</v>
      </c>
      <c r="H1216" s="47" t="s">
        <v>1441</v>
      </c>
      <c r="I1216" s="48">
        <f t="shared" si="9"/>
        <v>193</v>
      </c>
      <c r="J1216" s="40">
        <f t="shared" si="10"/>
        <v>193</v>
      </c>
      <c r="K1216" s="63" t="s">
        <v>999</v>
      </c>
      <c r="L1216" s="4"/>
    </row>
    <row r="1217" ht="14.25" customHeight="1">
      <c r="A1217" s="44">
        <v>21.0</v>
      </c>
      <c r="B1217" s="45">
        <v>45.0</v>
      </c>
      <c r="C1217" s="45">
        <v>39.000836633903</v>
      </c>
      <c r="D1217" s="45">
        <v>-94.566885108908</v>
      </c>
      <c r="E1217" s="45" t="s">
        <v>14</v>
      </c>
      <c r="F1217" s="45" t="s">
        <v>83</v>
      </c>
      <c r="G1217" s="46" t="s">
        <v>366</v>
      </c>
      <c r="H1217" s="47" t="s">
        <v>1442</v>
      </c>
      <c r="I1217" s="48">
        <f t="shared" si="9"/>
        <v>193</v>
      </c>
      <c r="J1217" s="40">
        <f t="shared" si="10"/>
        <v>193</v>
      </c>
      <c r="K1217" s="49">
        <v>43110.0</v>
      </c>
      <c r="L1217" s="4"/>
    </row>
    <row r="1218" ht="14.25" customHeight="1">
      <c r="A1218" s="44">
        <v>21.0</v>
      </c>
      <c r="B1218" s="45">
        <v>46.0</v>
      </c>
      <c r="C1218" s="45">
        <v>39.000836633757</v>
      </c>
      <c r="D1218" s="45">
        <v>-94.5667001601955</v>
      </c>
      <c r="E1218" s="45" t="s">
        <v>14</v>
      </c>
      <c r="F1218" s="45" t="s">
        <v>83</v>
      </c>
      <c r="G1218" s="53" t="s">
        <v>38</v>
      </c>
      <c r="H1218" s="47" t="s">
        <v>1443</v>
      </c>
      <c r="I1218" s="48">
        <f t="shared" si="9"/>
        <v>206</v>
      </c>
      <c r="J1218" s="40">
        <f t="shared" si="10"/>
        <v>206</v>
      </c>
      <c r="K1218" s="43" t="s">
        <v>40</v>
      </c>
      <c r="L1218" s="4"/>
    </row>
    <row r="1219" ht="14.25" customHeight="1">
      <c r="A1219" s="44">
        <v>21.0</v>
      </c>
      <c r="B1219" s="45">
        <v>47.0</v>
      </c>
      <c r="C1219" s="45">
        <v>39.000836633611</v>
      </c>
      <c r="D1219" s="45">
        <v>-94.5665152114829</v>
      </c>
      <c r="E1219" s="45" t="s">
        <v>14</v>
      </c>
      <c r="F1219" s="45" t="s">
        <v>83</v>
      </c>
      <c r="G1219" s="46" t="s">
        <v>188</v>
      </c>
      <c r="H1219" s="47" t="s">
        <v>1444</v>
      </c>
      <c r="I1219" s="48">
        <f t="shared" si="9"/>
        <v>193</v>
      </c>
      <c r="J1219" s="40">
        <f t="shared" si="10"/>
        <v>193</v>
      </c>
      <c r="K1219" s="63" t="s">
        <v>999</v>
      </c>
      <c r="L1219" s="4"/>
    </row>
    <row r="1220" ht="14.25" customHeight="1">
      <c r="A1220" s="44">
        <v>21.0</v>
      </c>
      <c r="B1220" s="45">
        <v>48.0</v>
      </c>
      <c r="C1220" s="45">
        <v>39.000836633465</v>
      </c>
      <c r="D1220" s="45">
        <v>-94.5663302627704</v>
      </c>
      <c r="E1220" s="45" t="s">
        <v>14</v>
      </c>
      <c r="F1220" s="45" t="s">
        <v>83</v>
      </c>
      <c r="G1220" s="46" t="s">
        <v>366</v>
      </c>
      <c r="H1220" s="47" t="s">
        <v>1445</v>
      </c>
      <c r="I1220" s="48">
        <f t="shared" si="9"/>
        <v>193</v>
      </c>
      <c r="J1220" s="40">
        <f t="shared" si="10"/>
        <v>193</v>
      </c>
      <c r="K1220" s="49">
        <v>43110.0</v>
      </c>
      <c r="L1220" s="4"/>
    </row>
    <row r="1221" ht="14.25" customHeight="1">
      <c r="A1221" s="44">
        <v>21.0</v>
      </c>
      <c r="B1221" s="45">
        <v>49.0</v>
      </c>
      <c r="C1221" s="45">
        <v>39.000836633319</v>
      </c>
      <c r="D1221" s="45">
        <v>-94.5661453140578</v>
      </c>
      <c r="E1221" s="45" t="s">
        <v>14</v>
      </c>
      <c r="F1221" s="45" t="s">
        <v>83</v>
      </c>
      <c r="G1221" s="53" t="s">
        <v>38</v>
      </c>
      <c r="H1221" s="47" t="s">
        <v>1446</v>
      </c>
      <c r="I1221" s="48">
        <f t="shared" si="9"/>
        <v>206</v>
      </c>
      <c r="J1221" s="40">
        <f t="shared" si="10"/>
        <v>206</v>
      </c>
      <c r="K1221" s="43" t="s">
        <v>40</v>
      </c>
      <c r="L1221" s="4"/>
    </row>
    <row r="1222" ht="14.25" customHeight="1">
      <c r="A1222" s="44">
        <v>21.0</v>
      </c>
      <c r="B1222" s="45">
        <v>50.0</v>
      </c>
      <c r="C1222" s="45">
        <v>39.000836633173</v>
      </c>
      <c r="D1222" s="45">
        <v>-94.5659603653452</v>
      </c>
      <c r="E1222" s="45" t="s">
        <v>14</v>
      </c>
      <c r="F1222" s="45" t="s">
        <v>83</v>
      </c>
      <c r="G1222" s="46" t="s">
        <v>188</v>
      </c>
      <c r="H1222" s="47" t="s">
        <v>1447</v>
      </c>
      <c r="I1222" s="48">
        <f t="shared" si="9"/>
        <v>193</v>
      </c>
      <c r="J1222" s="40">
        <f t="shared" si="10"/>
        <v>193</v>
      </c>
      <c r="K1222" s="63" t="s">
        <v>999</v>
      </c>
      <c r="L1222" s="4"/>
    </row>
    <row r="1223" ht="14.25" customHeight="1">
      <c r="A1223" s="44">
        <v>21.0</v>
      </c>
      <c r="B1223" s="45">
        <v>51.0</v>
      </c>
      <c r="C1223" s="45">
        <v>39.000836633027</v>
      </c>
      <c r="D1223" s="45">
        <v>-94.5657754166327</v>
      </c>
      <c r="E1223" s="45" t="s">
        <v>14</v>
      </c>
      <c r="F1223" s="45" t="s">
        <v>83</v>
      </c>
      <c r="G1223" s="46" t="s">
        <v>366</v>
      </c>
      <c r="H1223" s="47" t="s">
        <v>1448</v>
      </c>
      <c r="I1223" s="48">
        <f t="shared" si="9"/>
        <v>193</v>
      </c>
      <c r="J1223" s="40">
        <f t="shared" si="10"/>
        <v>193</v>
      </c>
      <c r="K1223" s="49">
        <v>43110.0</v>
      </c>
      <c r="L1223" s="4"/>
    </row>
    <row r="1224" ht="14.25" customHeight="1">
      <c r="A1224" s="44">
        <v>21.0</v>
      </c>
      <c r="B1224" s="45">
        <v>52.0</v>
      </c>
      <c r="C1224" s="45">
        <v>39.000836632881</v>
      </c>
      <c r="D1224" s="45">
        <v>-94.5655904679201</v>
      </c>
      <c r="E1224" s="45" t="s">
        <v>14</v>
      </c>
      <c r="F1224" s="45" t="s">
        <v>83</v>
      </c>
      <c r="G1224" s="53" t="s">
        <v>38</v>
      </c>
      <c r="H1224" s="47" t="s">
        <v>1449</v>
      </c>
      <c r="I1224" s="48">
        <f t="shared" si="9"/>
        <v>206</v>
      </c>
      <c r="J1224" s="40">
        <f t="shared" si="10"/>
        <v>206</v>
      </c>
      <c r="K1224" s="43" t="s">
        <v>40</v>
      </c>
      <c r="L1224" s="4"/>
    </row>
    <row r="1225" ht="14.25" customHeight="1">
      <c r="A1225" s="44">
        <v>21.0</v>
      </c>
      <c r="B1225" s="45">
        <v>53.0</v>
      </c>
      <c r="C1225" s="45">
        <v>39.000836632735</v>
      </c>
      <c r="D1225" s="45">
        <v>-94.5654055192076</v>
      </c>
      <c r="E1225" s="45" t="s">
        <v>14</v>
      </c>
      <c r="F1225" s="45" t="s">
        <v>83</v>
      </c>
      <c r="G1225" s="46" t="s">
        <v>188</v>
      </c>
      <c r="H1225" s="47" t="s">
        <v>1450</v>
      </c>
      <c r="I1225" s="48">
        <f t="shared" si="9"/>
        <v>193</v>
      </c>
      <c r="J1225" s="40">
        <f t="shared" si="10"/>
        <v>193</v>
      </c>
      <c r="K1225" s="63" t="s">
        <v>999</v>
      </c>
      <c r="L1225" s="4"/>
    </row>
    <row r="1226" ht="14.25" customHeight="1">
      <c r="A1226" s="44">
        <v>21.0</v>
      </c>
      <c r="B1226" s="45">
        <v>54.0</v>
      </c>
      <c r="C1226" s="45">
        <v>39.0008366325891</v>
      </c>
      <c r="D1226" s="45">
        <v>-94.565220570495</v>
      </c>
      <c r="E1226" s="45" t="s">
        <v>14</v>
      </c>
      <c r="F1226" s="45" t="s">
        <v>83</v>
      </c>
      <c r="G1226" s="46" t="s">
        <v>366</v>
      </c>
      <c r="H1226" s="47" t="s">
        <v>1451</v>
      </c>
      <c r="I1226" s="48">
        <f t="shared" si="9"/>
        <v>193</v>
      </c>
      <c r="J1226" s="40">
        <f t="shared" si="10"/>
        <v>193</v>
      </c>
      <c r="K1226" s="49">
        <v>43110.0</v>
      </c>
      <c r="L1226" s="4"/>
    </row>
    <row r="1227" ht="14.25" customHeight="1">
      <c r="A1227" s="44">
        <v>21.0</v>
      </c>
      <c r="B1227" s="45">
        <v>55.0</v>
      </c>
      <c r="C1227" s="45">
        <v>39.0008366324431</v>
      </c>
      <c r="D1227" s="45">
        <v>-94.5650356217825</v>
      </c>
      <c r="E1227" s="45" t="s">
        <v>14</v>
      </c>
      <c r="F1227" s="45" t="s">
        <v>83</v>
      </c>
      <c r="G1227" s="53" t="s">
        <v>38</v>
      </c>
      <c r="H1227" s="47" t="s">
        <v>1452</v>
      </c>
      <c r="I1227" s="48">
        <f t="shared" si="9"/>
        <v>206</v>
      </c>
      <c r="J1227" s="40">
        <f t="shared" si="10"/>
        <v>206</v>
      </c>
      <c r="K1227" s="43" t="s">
        <v>40</v>
      </c>
      <c r="L1227" s="4"/>
    </row>
    <row r="1228" ht="14.25" customHeight="1">
      <c r="A1228" s="44">
        <v>21.0</v>
      </c>
      <c r="B1228" s="45">
        <v>56.0</v>
      </c>
      <c r="C1228" s="45">
        <v>39.0008366322971</v>
      </c>
      <c r="D1228" s="45">
        <v>-94.5648506730699</v>
      </c>
      <c r="E1228" s="45" t="s">
        <v>14</v>
      </c>
      <c r="F1228" s="45" t="s">
        <v>83</v>
      </c>
      <c r="G1228" s="46" t="s">
        <v>188</v>
      </c>
      <c r="H1228" s="47" t="s">
        <v>1453</v>
      </c>
      <c r="I1228" s="48">
        <f t="shared" si="9"/>
        <v>193</v>
      </c>
      <c r="J1228" s="40">
        <f t="shared" si="10"/>
        <v>193</v>
      </c>
      <c r="K1228" s="63" t="s">
        <v>999</v>
      </c>
      <c r="L1228" s="4"/>
    </row>
    <row r="1229" ht="14.25" customHeight="1">
      <c r="A1229" s="44">
        <v>21.0</v>
      </c>
      <c r="B1229" s="45">
        <v>57.0</v>
      </c>
      <c r="C1229" s="45">
        <v>39.0008366321511</v>
      </c>
      <c r="D1229" s="45">
        <v>-94.5646657243573</v>
      </c>
      <c r="E1229" s="45" t="s">
        <v>14</v>
      </c>
      <c r="F1229" s="45" t="s">
        <v>83</v>
      </c>
      <c r="G1229" s="46" t="s">
        <v>366</v>
      </c>
      <c r="H1229" s="47" t="s">
        <v>1454</v>
      </c>
      <c r="I1229" s="48">
        <f t="shared" si="9"/>
        <v>193</v>
      </c>
      <c r="J1229" s="40">
        <f t="shared" si="10"/>
        <v>193</v>
      </c>
      <c r="K1229" s="49">
        <v>43110.0</v>
      </c>
      <c r="L1229" s="4"/>
    </row>
    <row r="1230" ht="14.25" customHeight="1">
      <c r="A1230" s="44">
        <v>21.0</v>
      </c>
      <c r="B1230" s="45">
        <v>58.0</v>
      </c>
      <c r="C1230" s="45">
        <v>39.0008366320051</v>
      </c>
      <c r="D1230" s="45">
        <v>-94.5644807756448</v>
      </c>
      <c r="E1230" s="45" t="s">
        <v>14</v>
      </c>
      <c r="F1230" s="45" t="s">
        <v>83</v>
      </c>
      <c r="G1230" s="53" t="s">
        <v>38</v>
      </c>
      <c r="H1230" s="47" t="s">
        <v>1455</v>
      </c>
      <c r="I1230" s="48">
        <f t="shared" si="9"/>
        <v>206</v>
      </c>
      <c r="J1230" s="40">
        <f t="shared" si="10"/>
        <v>206</v>
      </c>
      <c r="K1230" s="43" t="s">
        <v>40</v>
      </c>
      <c r="L1230" s="4"/>
    </row>
    <row r="1231" ht="14.25" customHeight="1">
      <c r="A1231" s="44">
        <v>22.0</v>
      </c>
      <c r="B1231" s="45">
        <v>1.0</v>
      </c>
      <c r="C1231" s="45">
        <v>39.0006929098812</v>
      </c>
      <c r="D1231" s="45">
        <v>-94.5750228530121</v>
      </c>
      <c r="E1231" s="45" t="s">
        <v>16</v>
      </c>
      <c r="F1231" s="45" t="s">
        <v>204</v>
      </c>
      <c r="G1231" s="46" t="s">
        <v>1456</v>
      </c>
      <c r="H1231" s="47" t="s">
        <v>1457</v>
      </c>
      <c r="I1231" s="48">
        <f t="shared" si="9"/>
        <v>3</v>
      </c>
      <c r="J1231" s="40">
        <f t="shared" si="10"/>
        <v>3</v>
      </c>
      <c r="K1231" s="59"/>
      <c r="L1231" s="30"/>
    </row>
    <row r="1232" ht="14.25" customHeight="1">
      <c r="A1232" s="44">
        <v>22.0</v>
      </c>
      <c r="B1232" s="45">
        <v>2.0</v>
      </c>
      <c r="C1232" s="45">
        <v>39.0006929097352</v>
      </c>
      <c r="D1232" s="45">
        <v>-94.5748379046752</v>
      </c>
      <c r="E1232" s="45" t="s">
        <v>16</v>
      </c>
      <c r="F1232" s="45" t="s">
        <v>204</v>
      </c>
      <c r="G1232" s="46" t="s">
        <v>1106</v>
      </c>
      <c r="H1232" s="47" t="s">
        <v>1458</v>
      </c>
      <c r="I1232" s="48">
        <f t="shared" si="9"/>
        <v>6</v>
      </c>
      <c r="J1232" s="40">
        <f t="shared" si="10"/>
        <v>6</v>
      </c>
      <c r="K1232" s="49">
        <v>43103.0</v>
      </c>
      <c r="L1232" s="4"/>
    </row>
    <row r="1233" ht="14.25" customHeight="1">
      <c r="A1233" s="44">
        <v>22.0</v>
      </c>
      <c r="B1233" s="45">
        <v>3.0</v>
      </c>
      <c r="C1233" s="45">
        <v>39.0006929095892</v>
      </c>
      <c r="D1233" s="45">
        <v>-94.5746529563384</v>
      </c>
      <c r="E1233" s="45" t="s">
        <v>16</v>
      </c>
      <c r="F1233" s="45" t="s">
        <v>204</v>
      </c>
      <c r="G1233" s="46" t="s">
        <v>1459</v>
      </c>
      <c r="H1233" s="60" t="s">
        <v>1460</v>
      </c>
      <c r="I1233" s="48">
        <f t="shared" si="9"/>
        <v>1</v>
      </c>
      <c r="J1233" s="40">
        <f t="shared" si="10"/>
        <v>1</v>
      </c>
      <c r="K1233" s="59"/>
      <c r="L1233" s="4"/>
    </row>
    <row r="1234" ht="14.25" customHeight="1">
      <c r="A1234" s="44">
        <v>22.0</v>
      </c>
      <c r="B1234" s="45">
        <v>4.0</v>
      </c>
      <c r="C1234" s="45">
        <v>39.0006929094433</v>
      </c>
      <c r="D1234" s="45">
        <v>-94.5744680080015</v>
      </c>
      <c r="E1234" s="45" t="s">
        <v>16</v>
      </c>
      <c r="F1234" s="45" t="s">
        <v>204</v>
      </c>
      <c r="G1234" s="46" t="s">
        <v>1461</v>
      </c>
      <c r="H1234" s="47" t="s">
        <v>1462</v>
      </c>
      <c r="I1234" s="48">
        <f t="shared" si="9"/>
        <v>3</v>
      </c>
      <c r="J1234" s="40">
        <f t="shared" si="10"/>
        <v>3</v>
      </c>
      <c r="K1234" s="59"/>
      <c r="L1234" s="4"/>
    </row>
    <row r="1235" ht="14.25" customHeight="1">
      <c r="A1235" s="44">
        <v>22.0</v>
      </c>
      <c r="B1235" s="45">
        <v>5.0</v>
      </c>
      <c r="C1235" s="45">
        <v>39.0006929092973</v>
      </c>
      <c r="D1235" s="45">
        <v>-94.5742830596647</v>
      </c>
      <c r="E1235" s="45" t="s">
        <v>16</v>
      </c>
      <c r="F1235" s="45" t="s">
        <v>204</v>
      </c>
      <c r="G1235" s="46" t="s">
        <v>933</v>
      </c>
      <c r="H1235" s="47" t="s">
        <v>1463</v>
      </c>
      <c r="I1235" s="48">
        <f t="shared" si="9"/>
        <v>6</v>
      </c>
      <c r="J1235" s="40">
        <f t="shared" si="10"/>
        <v>6</v>
      </c>
      <c r="K1235" s="49">
        <v>43103.0</v>
      </c>
      <c r="L1235" s="4"/>
    </row>
    <row r="1236" ht="14.25" customHeight="1">
      <c r="A1236" s="44">
        <v>22.0</v>
      </c>
      <c r="B1236" s="45">
        <v>6.0</v>
      </c>
      <c r="C1236" s="45">
        <v>39.0006929091513</v>
      </c>
      <c r="D1236" s="45">
        <v>-94.5740981113278</v>
      </c>
      <c r="E1236" s="45" t="s">
        <v>16</v>
      </c>
      <c r="F1236" s="45" t="s">
        <v>204</v>
      </c>
      <c r="G1236" s="46" t="s">
        <v>107</v>
      </c>
      <c r="H1236" s="47" t="s">
        <v>1464</v>
      </c>
      <c r="I1236" s="48">
        <f t="shared" si="9"/>
        <v>10</v>
      </c>
      <c r="J1236" s="40">
        <f t="shared" si="10"/>
        <v>10</v>
      </c>
      <c r="K1236" s="49">
        <v>43105.0</v>
      </c>
      <c r="L1236" s="4"/>
    </row>
    <row r="1237" ht="14.25" customHeight="1">
      <c r="A1237" s="44">
        <v>22.0</v>
      </c>
      <c r="B1237" s="45">
        <v>7.0</v>
      </c>
      <c r="C1237" s="45">
        <v>39.0006929090053</v>
      </c>
      <c r="D1237" s="45">
        <v>-94.573913162991</v>
      </c>
      <c r="E1237" s="45" t="s">
        <v>16</v>
      </c>
      <c r="F1237" s="45" t="s">
        <v>204</v>
      </c>
      <c r="G1237" s="46" t="s">
        <v>348</v>
      </c>
      <c r="H1237" s="47" t="s">
        <v>1465</v>
      </c>
      <c r="I1237" s="48">
        <f t="shared" si="9"/>
        <v>11</v>
      </c>
      <c r="J1237" s="40">
        <f t="shared" si="10"/>
        <v>11</v>
      </c>
      <c r="K1237" s="59"/>
      <c r="L1237" s="4"/>
    </row>
    <row r="1238" ht="14.25" customHeight="1">
      <c r="A1238" s="44">
        <v>22.0</v>
      </c>
      <c r="B1238" s="45">
        <v>8.0</v>
      </c>
      <c r="C1238" s="45">
        <v>39.0006929088593</v>
      </c>
      <c r="D1238" s="45">
        <v>-94.5737282146542</v>
      </c>
      <c r="E1238" s="45" t="s">
        <v>16</v>
      </c>
      <c r="F1238" s="45" t="s">
        <v>204</v>
      </c>
      <c r="G1238" s="46" t="s">
        <v>139</v>
      </c>
      <c r="H1238" s="47" t="s">
        <v>1466</v>
      </c>
      <c r="I1238" s="48">
        <f t="shared" si="9"/>
        <v>107</v>
      </c>
      <c r="J1238" s="40">
        <f t="shared" si="10"/>
        <v>107</v>
      </c>
      <c r="K1238" s="59"/>
      <c r="L1238" s="4"/>
    </row>
    <row r="1239" ht="14.25" customHeight="1">
      <c r="A1239" s="44">
        <v>22.0</v>
      </c>
      <c r="B1239" s="45">
        <v>9.0</v>
      </c>
      <c r="C1239" s="45">
        <v>39.0006929087133</v>
      </c>
      <c r="D1239" s="45">
        <v>-94.5735432663173</v>
      </c>
      <c r="E1239" s="45" t="s">
        <v>16</v>
      </c>
      <c r="F1239" s="45" t="s">
        <v>204</v>
      </c>
      <c r="G1239" s="46" t="s">
        <v>52</v>
      </c>
      <c r="H1239" s="47" t="s">
        <v>1467</v>
      </c>
      <c r="I1239" s="48">
        <f t="shared" si="9"/>
        <v>19</v>
      </c>
      <c r="J1239" s="40">
        <f t="shared" si="10"/>
        <v>19</v>
      </c>
      <c r="K1239" s="59"/>
      <c r="L1239" s="4"/>
    </row>
    <row r="1240" ht="14.25" customHeight="1">
      <c r="A1240" s="44">
        <v>22.0</v>
      </c>
      <c r="B1240" s="45">
        <v>10.0</v>
      </c>
      <c r="C1240" s="45">
        <v>39.0006929085673</v>
      </c>
      <c r="D1240" s="45">
        <v>-94.5733583179805</v>
      </c>
      <c r="E1240" s="45" t="s">
        <v>16</v>
      </c>
      <c r="F1240" s="45" t="s">
        <v>204</v>
      </c>
      <c r="G1240" s="46" t="s">
        <v>1468</v>
      </c>
      <c r="H1240" s="47" t="s">
        <v>1469</v>
      </c>
      <c r="I1240" s="48">
        <f t="shared" si="9"/>
        <v>1</v>
      </c>
      <c r="J1240" s="40">
        <f t="shared" si="10"/>
        <v>1</v>
      </c>
      <c r="K1240" s="59"/>
      <c r="L1240" s="4"/>
    </row>
    <row r="1241" ht="14.25" customHeight="1">
      <c r="A1241" s="44">
        <v>22.0</v>
      </c>
      <c r="B1241" s="45">
        <v>11.0</v>
      </c>
      <c r="C1241" s="45">
        <v>39.0006929084213</v>
      </c>
      <c r="D1241" s="45">
        <v>-94.5731733696437</v>
      </c>
      <c r="E1241" s="45" t="s">
        <v>16</v>
      </c>
      <c r="F1241" s="45" t="s">
        <v>204</v>
      </c>
      <c r="G1241" s="46" t="s">
        <v>139</v>
      </c>
      <c r="H1241" s="47" t="s">
        <v>1470</v>
      </c>
      <c r="I1241" s="48">
        <f t="shared" si="9"/>
        <v>107</v>
      </c>
      <c r="J1241" s="40">
        <f t="shared" si="10"/>
        <v>107</v>
      </c>
      <c r="K1241" s="59"/>
      <c r="L1241" s="4"/>
    </row>
    <row r="1242" ht="14.25" customHeight="1">
      <c r="A1242" s="44">
        <v>22.0</v>
      </c>
      <c r="B1242" s="45">
        <v>12.0</v>
      </c>
      <c r="C1242" s="45">
        <v>39.0006929082753</v>
      </c>
      <c r="D1242" s="45">
        <v>-94.5729884213068</v>
      </c>
      <c r="E1242" s="45" t="s">
        <v>16</v>
      </c>
      <c r="F1242" s="45" t="s">
        <v>204</v>
      </c>
      <c r="G1242" s="46" t="s">
        <v>177</v>
      </c>
      <c r="H1242" s="47" t="s">
        <v>1471</v>
      </c>
      <c r="I1242" s="48">
        <f t="shared" si="9"/>
        <v>60</v>
      </c>
      <c r="J1242" s="40">
        <f t="shared" si="10"/>
        <v>60</v>
      </c>
      <c r="K1242" s="59"/>
      <c r="L1242" s="4"/>
    </row>
    <row r="1243" ht="14.25" customHeight="1">
      <c r="A1243" s="44">
        <v>22.0</v>
      </c>
      <c r="B1243" s="45">
        <v>13.0</v>
      </c>
      <c r="C1243" s="45">
        <v>39.0006929081293</v>
      </c>
      <c r="D1243" s="45">
        <v>-94.57280347297</v>
      </c>
      <c r="E1243" s="45" t="s">
        <v>16</v>
      </c>
      <c r="F1243" s="45" t="s">
        <v>204</v>
      </c>
      <c r="G1243" s="46" t="s">
        <v>52</v>
      </c>
      <c r="H1243" s="47" t="s">
        <v>1472</v>
      </c>
      <c r="I1243" s="48">
        <f t="shared" si="9"/>
        <v>19</v>
      </c>
      <c r="J1243" s="40">
        <f t="shared" si="10"/>
        <v>19</v>
      </c>
      <c r="K1243" s="59"/>
      <c r="L1243" s="4"/>
    </row>
    <row r="1244" ht="14.25" customHeight="1">
      <c r="A1244" s="44">
        <v>22.0</v>
      </c>
      <c r="B1244" s="45">
        <v>14.0</v>
      </c>
      <c r="C1244" s="45">
        <v>39.0006929079833</v>
      </c>
      <c r="D1244" s="45">
        <v>-94.5726185246331</v>
      </c>
      <c r="E1244" s="45" t="s">
        <v>16</v>
      </c>
      <c r="F1244" s="45" t="s">
        <v>204</v>
      </c>
      <c r="G1244" s="46" t="s">
        <v>139</v>
      </c>
      <c r="H1244" s="47" t="s">
        <v>1473</v>
      </c>
      <c r="I1244" s="48">
        <f t="shared" si="9"/>
        <v>107</v>
      </c>
      <c r="J1244" s="40">
        <f t="shared" si="10"/>
        <v>107</v>
      </c>
      <c r="K1244" s="59"/>
      <c r="L1244" s="4"/>
    </row>
    <row r="1245" ht="14.25" customHeight="1">
      <c r="A1245" s="44">
        <v>22.0</v>
      </c>
      <c r="B1245" s="45">
        <v>15.0</v>
      </c>
      <c r="C1245" s="45">
        <v>39.0006929078373</v>
      </c>
      <c r="D1245" s="45">
        <v>-94.5724335762963</v>
      </c>
      <c r="E1245" s="45" t="s">
        <v>16</v>
      </c>
      <c r="F1245" s="45" t="s">
        <v>204</v>
      </c>
      <c r="G1245" s="62" t="s">
        <v>54</v>
      </c>
      <c r="H1245" s="60" t="s">
        <v>1474</v>
      </c>
      <c r="I1245" s="48">
        <f t="shared" si="9"/>
        <v>29</v>
      </c>
      <c r="J1245" s="40">
        <f t="shared" si="10"/>
        <v>29</v>
      </c>
      <c r="K1245" s="59"/>
      <c r="L1245" s="4"/>
    </row>
    <row r="1246" ht="14.25" customHeight="1">
      <c r="A1246" s="44">
        <v>22.0</v>
      </c>
      <c r="B1246" s="45">
        <v>16.0</v>
      </c>
      <c r="C1246" s="45">
        <v>39.0006929076913</v>
      </c>
      <c r="D1246" s="45">
        <v>-94.5722486279594</v>
      </c>
      <c r="E1246" s="45" t="s">
        <v>16</v>
      </c>
      <c r="F1246" s="45" t="s">
        <v>204</v>
      </c>
      <c r="G1246" s="62" t="s">
        <v>52</v>
      </c>
      <c r="H1246" s="47" t="s">
        <v>1475</v>
      </c>
      <c r="I1246" s="48">
        <f t="shared" si="9"/>
        <v>19</v>
      </c>
      <c r="J1246" s="40">
        <f t="shared" si="10"/>
        <v>19</v>
      </c>
      <c r="K1246" s="59"/>
      <c r="L1246" s="4"/>
    </row>
    <row r="1247" ht="14.25" customHeight="1">
      <c r="A1247" s="44">
        <v>22.0</v>
      </c>
      <c r="B1247" s="45">
        <v>17.0</v>
      </c>
      <c r="C1247" s="45">
        <v>39.0006929075453</v>
      </c>
      <c r="D1247" s="45">
        <v>-94.5720636796226</v>
      </c>
      <c r="E1247" s="45" t="s">
        <v>16</v>
      </c>
      <c r="F1247" s="45" t="s">
        <v>204</v>
      </c>
      <c r="G1247" s="62" t="s">
        <v>139</v>
      </c>
      <c r="H1247" s="47" t="s">
        <v>1476</v>
      </c>
      <c r="I1247" s="48">
        <f t="shared" si="9"/>
        <v>107</v>
      </c>
      <c r="J1247" s="40">
        <f t="shared" si="10"/>
        <v>107</v>
      </c>
      <c r="K1247" s="59"/>
      <c r="L1247" s="4"/>
    </row>
    <row r="1248" ht="14.25" customHeight="1">
      <c r="A1248" s="44">
        <v>22.0</v>
      </c>
      <c r="B1248" s="45">
        <v>18.0</v>
      </c>
      <c r="C1248" s="45">
        <v>39.0006929073993</v>
      </c>
      <c r="D1248" s="45">
        <v>-94.5718787312858</v>
      </c>
      <c r="E1248" s="45" t="s">
        <v>16</v>
      </c>
      <c r="F1248" s="45" t="s">
        <v>204</v>
      </c>
      <c r="G1248" s="62" t="s">
        <v>54</v>
      </c>
      <c r="H1248" s="60" t="s">
        <v>1477</v>
      </c>
      <c r="I1248" s="48">
        <f t="shared" si="9"/>
        <v>29</v>
      </c>
      <c r="J1248" s="40">
        <f t="shared" si="10"/>
        <v>29</v>
      </c>
      <c r="K1248" s="59"/>
      <c r="L1248" s="30"/>
    </row>
    <row r="1249" ht="14.25" customHeight="1">
      <c r="A1249" s="44">
        <v>22.0</v>
      </c>
      <c r="B1249" s="45">
        <v>19.0</v>
      </c>
      <c r="C1249" s="45">
        <v>39.0006929072533</v>
      </c>
      <c r="D1249" s="45">
        <v>-94.571693782949</v>
      </c>
      <c r="E1249" s="45" t="s">
        <v>16</v>
      </c>
      <c r="F1249" s="45" t="s">
        <v>204</v>
      </c>
      <c r="G1249" s="62" t="s">
        <v>177</v>
      </c>
      <c r="H1249" s="47" t="s">
        <v>1478</v>
      </c>
      <c r="I1249" s="48">
        <f t="shared" si="9"/>
        <v>60</v>
      </c>
      <c r="J1249" s="40">
        <f t="shared" si="10"/>
        <v>60</v>
      </c>
      <c r="K1249" s="59"/>
      <c r="L1249" s="4"/>
    </row>
    <row r="1250" ht="14.25" customHeight="1">
      <c r="A1250" s="44">
        <v>22.0</v>
      </c>
      <c r="B1250" s="45">
        <v>20.0</v>
      </c>
      <c r="C1250" s="45">
        <v>39.0006929071074</v>
      </c>
      <c r="D1250" s="45">
        <v>-94.5715088346121</v>
      </c>
      <c r="E1250" s="45" t="s">
        <v>16</v>
      </c>
      <c r="F1250" s="45" t="s">
        <v>204</v>
      </c>
      <c r="G1250" s="62" t="s">
        <v>139</v>
      </c>
      <c r="H1250" s="47" t="s">
        <v>1479</v>
      </c>
      <c r="I1250" s="48">
        <f t="shared" si="9"/>
        <v>107</v>
      </c>
      <c r="J1250" s="40">
        <f t="shared" si="10"/>
        <v>107</v>
      </c>
      <c r="K1250" s="59"/>
      <c r="L1250" s="4"/>
    </row>
    <row r="1251" ht="14.25" customHeight="1">
      <c r="A1251" s="44">
        <v>22.0</v>
      </c>
      <c r="B1251" s="45">
        <v>21.0</v>
      </c>
      <c r="C1251" s="45">
        <v>39.0006929069614</v>
      </c>
      <c r="D1251" s="45">
        <v>-94.5713238862753</v>
      </c>
      <c r="E1251" s="45" t="s">
        <v>16</v>
      </c>
      <c r="F1251" s="45" t="s">
        <v>204</v>
      </c>
      <c r="G1251" s="62" t="s">
        <v>52</v>
      </c>
      <c r="H1251" s="47" t="s">
        <v>1480</v>
      </c>
      <c r="I1251" s="48">
        <f t="shared" si="9"/>
        <v>19</v>
      </c>
      <c r="J1251" s="40">
        <f t="shared" si="10"/>
        <v>19</v>
      </c>
      <c r="K1251" s="59"/>
      <c r="L1251" s="4"/>
    </row>
    <row r="1252" ht="14.25" customHeight="1">
      <c r="A1252" s="44">
        <v>22.0</v>
      </c>
      <c r="B1252" s="45">
        <v>22.0</v>
      </c>
      <c r="C1252" s="45">
        <v>39.0006929068154</v>
      </c>
      <c r="D1252" s="45">
        <v>-94.5711389379385</v>
      </c>
      <c r="E1252" s="45" t="s">
        <v>16</v>
      </c>
      <c r="F1252" s="45" t="s">
        <v>204</v>
      </c>
      <c r="G1252" s="62" t="s">
        <v>54</v>
      </c>
      <c r="H1252" s="60" t="s">
        <v>1481</v>
      </c>
      <c r="I1252" s="48">
        <f t="shared" si="9"/>
        <v>29</v>
      </c>
      <c r="J1252" s="40">
        <f t="shared" si="10"/>
        <v>29</v>
      </c>
      <c r="K1252" s="59"/>
      <c r="L1252" s="30"/>
    </row>
    <row r="1253" ht="14.25" customHeight="1">
      <c r="A1253" s="44">
        <v>22.0</v>
      </c>
      <c r="B1253" s="45">
        <v>23.0</v>
      </c>
      <c r="C1253" s="45">
        <v>39.0006929066694</v>
      </c>
      <c r="D1253" s="45">
        <v>-94.5709539896016</v>
      </c>
      <c r="E1253" s="45" t="s">
        <v>16</v>
      </c>
      <c r="F1253" s="45" t="s">
        <v>204</v>
      </c>
      <c r="G1253" s="62" t="s">
        <v>205</v>
      </c>
      <c r="H1253" s="47" t="s">
        <v>1482</v>
      </c>
      <c r="I1253" s="48">
        <f t="shared" si="9"/>
        <v>17</v>
      </c>
      <c r="J1253" s="40">
        <f t="shared" si="10"/>
        <v>17</v>
      </c>
      <c r="K1253" s="59"/>
      <c r="L1253" s="4"/>
    </row>
    <row r="1254" ht="14.25" customHeight="1">
      <c r="A1254" s="44">
        <v>22.0</v>
      </c>
      <c r="B1254" s="45">
        <v>24.0</v>
      </c>
      <c r="C1254" s="45">
        <v>39.0006929065234</v>
      </c>
      <c r="D1254" s="45">
        <v>-94.5707690412648</v>
      </c>
      <c r="E1254" s="45" t="s">
        <v>16</v>
      </c>
      <c r="F1254" s="45" t="s">
        <v>204</v>
      </c>
      <c r="G1254" s="62" t="s">
        <v>1080</v>
      </c>
      <c r="H1254" s="47" t="s">
        <v>1483</v>
      </c>
      <c r="I1254" s="48">
        <f t="shared" si="9"/>
        <v>20</v>
      </c>
      <c r="J1254" s="40">
        <f t="shared" si="10"/>
        <v>20</v>
      </c>
      <c r="K1254" s="59"/>
      <c r="L1254" s="4"/>
    </row>
    <row r="1255" ht="14.25" customHeight="1">
      <c r="A1255" s="44">
        <v>22.0</v>
      </c>
      <c r="B1255" s="45">
        <v>25.0</v>
      </c>
      <c r="C1255" s="45">
        <v>39.0006929063774</v>
      </c>
      <c r="D1255" s="45">
        <v>-94.570584092928</v>
      </c>
      <c r="E1255" s="45" t="s">
        <v>16</v>
      </c>
      <c r="F1255" s="45" t="s">
        <v>204</v>
      </c>
      <c r="G1255" s="62" t="s">
        <v>54</v>
      </c>
      <c r="H1255" s="60" t="s">
        <v>1484</v>
      </c>
      <c r="I1255" s="48">
        <f t="shared" si="9"/>
        <v>29</v>
      </c>
      <c r="J1255" s="40">
        <f t="shared" si="10"/>
        <v>29</v>
      </c>
      <c r="K1255" s="59"/>
      <c r="L1255" s="30"/>
    </row>
    <row r="1256" ht="14.25" customHeight="1">
      <c r="A1256" s="44">
        <v>22.0</v>
      </c>
      <c r="B1256" s="45">
        <v>26.0</v>
      </c>
      <c r="C1256" s="45">
        <v>39.0006929062314</v>
      </c>
      <c r="D1256" s="45">
        <v>-94.5703991445911</v>
      </c>
      <c r="E1256" s="45" t="s">
        <v>16</v>
      </c>
      <c r="F1256" s="45" t="s">
        <v>204</v>
      </c>
      <c r="G1256" s="62" t="s">
        <v>139</v>
      </c>
      <c r="H1256" s="47" t="s">
        <v>1485</v>
      </c>
      <c r="I1256" s="48">
        <f t="shared" si="9"/>
        <v>107</v>
      </c>
      <c r="J1256" s="40">
        <f t="shared" si="10"/>
        <v>107</v>
      </c>
      <c r="K1256" s="59"/>
      <c r="L1256" s="30"/>
    </row>
    <row r="1257" ht="14.25" customHeight="1">
      <c r="A1257" s="44">
        <v>22.0</v>
      </c>
      <c r="B1257" s="45">
        <v>27.0</v>
      </c>
      <c r="C1257" s="45">
        <v>39.0006929060854</v>
      </c>
      <c r="D1257" s="45">
        <v>-94.5702141962543</v>
      </c>
      <c r="E1257" s="45" t="s">
        <v>16</v>
      </c>
      <c r="F1257" s="45" t="s">
        <v>204</v>
      </c>
      <c r="G1257" s="62" t="s">
        <v>1080</v>
      </c>
      <c r="H1257" s="47" t="s">
        <v>1486</v>
      </c>
      <c r="I1257" s="48">
        <f t="shared" si="9"/>
        <v>20</v>
      </c>
      <c r="J1257" s="40">
        <f t="shared" si="10"/>
        <v>20</v>
      </c>
      <c r="K1257" s="59"/>
      <c r="L1257" s="4"/>
    </row>
    <row r="1258" ht="14.25" customHeight="1">
      <c r="A1258" s="44">
        <v>22.0</v>
      </c>
      <c r="B1258" s="45">
        <v>28.0</v>
      </c>
      <c r="C1258" s="45">
        <v>39.0006929059394</v>
      </c>
      <c r="D1258" s="45">
        <v>-94.5700292479175</v>
      </c>
      <c r="E1258" s="45" t="s">
        <v>16</v>
      </c>
      <c r="F1258" s="45" t="s">
        <v>204</v>
      </c>
      <c r="G1258" s="62" t="s">
        <v>54</v>
      </c>
      <c r="H1258" s="47" t="s">
        <v>1487</v>
      </c>
      <c r="I1258" s="48">
        <f t="shared" si="9"/>
        <v>29</v>
      </c>
      <c r="J1258" s="40">
        <f t="shared" si="10"/>
        <v>29</v>
      </c>
      <c r="K1258" s="59"/>
      <c r="L1258" s="30"/>
    </row>
    <row r="1259" ht="14.25" customHeight="1">
      <c r="A1259" s="44">
        <v>22.0</v>
      </c>
      <c r="B1259" s="45">
        <v>29.0</v>
      </c>
      <c r="C1259" s="45">
        <v>39.0006929057934</v>
      </c>
      <c r="D1259" s="45">
        <v>-94.5698442995807</v>
      </c>
      <c r="E1259" s="45" t="s">
        <v>16</v>
      </c>
      <c r="F1259" s="45" t="s">
        <v>204</v>
      </c>
      <c r="G1259" s="62" t="s">
        <v>139</v>
      </c>
      <c r="H1259" s="47" t="s">
        <v>1488</v>
      </c>
      <c r="I1259" s="48">
        <f t="shared" si="9"/>
        <v>107</v>
      </c>
      <c r="J1259" s="40">
        <f t="shared" si="10"/>
        <v>107</v>
      </c>
      <c r="K1259" s="59"/>
      <c r="L1259" s="4"/>
    </row>
    <row r="1260" ht="14.25" customHeight="1">
      <c r="A1260" s="44">
        <v>22.0</v>
      </c>
      <c r="B1260" s="45">
        <v>30.0</v>
      </c>
      <c r="C1260" s="45">
        <v>39.0006929056474</v>
      </c>
      <c r="D1260" s="45">
        <v>-94.5696593512439</v>
      </c>
      <c r="E1260" s="45" t="s">
        <v>16</v>
      </c>
      <c r="F1260" s="45" t="s">
        <v>204</v>
      </c>
      <c r="G1260" s="62" t="s">
        <v>1489</v>
      </c>
      <c r="H1260" s="47" t="s">
        <v>1490</v>
      </c>
      <c r="I1260" s="48">
        <f t="shared" si="9"/>
        <v>1</v>
      </c>
      <c r="J1260" s="40">
        <f t="shared" si="10"/>
        <v>1</v>
      </c>
      <c r="K1260" s="59"/>
      <c r="L1260" s="4"/>
    </row>
    <row r="1261" ht="14.25" customHeight="1">
      <c r="A1261" s="44">
        <v>22.0</v>
      </c>
      <c r="B1261" s="45">
        <v>31.0</v>
      </c>
      <c r="C1261" s="45">
        <v>39.0006929055014</v>
      </c>
      <c r="D1261" s="45">
        <v>-94.569474402907</v>
      </c>
      <c r="E1261" s="45" t="s">
        <v>16</v>
      </c>
      <c r="F1261" s="45" t="s">
        <v>204</v>
      </c>
      <c r="G1261" s="62" t="s">
        <v>54</v>
      </c>
      <c r="H1261" s="47" t="s">
        <v>1491</v>
      </c>
      <c r="I1261" s="48">
        <f t="shared" si="9"/>
        <v>29</v>
      </c>
      <c r="J1261" s="40">
        <f t="shared" si="10"/>
        <v>29</v>
      </c>
      <c r="K1261" s="59"/>
      <c r="L1261" s="30"/>
    </row>
    <row r="1262" ht="14.25" customHeight="1">
      <c r="A1262" s="44">
        <v>22.0</v>
      </c>
      <c r="B1262" s="45">
        <v>32.0</v>
      </c>
      <c r="C1262" s="45">
        <v>39.0006929053554</v>
      </c>
      <c r="D1262" s="45">
        <v>-94.5692894545702</v>
      </c>
      <c r="E1262" s="45" t="s">
        <v>16</v>
      </c>
      <c r="F1262" s="45" t="s">
        <v>204</v>
      </c>
      <c r="G1262" s="62" t="s">
        <v>139</v>
      </c>
      <c r="H1262" s="47" t="s">
        <v>1492</v>
      </c>
      <c r="I1262" s="48">
        <f t="shared" si="9"/>
        <v>107</v>
      </c>
      <c r="J1262" s="40">
        <f t="shared" si="10"/>
        <v>107</v>
      </c>
      <c r="K1262" s="59"/>
      <c r="L1262" s="4"/>
    </row>
    <row r="1263" ht="14.25" customHeight="1">
      <c r="A1263" s="44">
        <v>22.0</v>
      </c>
      <c r="B1263" s="45">
        <v>33.0</v>
      </c>
      <c r="C1263" s="45">
        <v>39.0006929052095</v>
      </c>
      <c r="D1263" s="45">
        <v>-94.5691045062334</v>
      </c>
      <c r="E1263" s="45" t="s">
        <v>16</v>
      </c>
      <c r="F1263" s="45" t="s">
        <v>204</v>
      </c>
      <c r="G1263" s="62" t="s">
        <v>1080</v>
      </c>
      <c r="H1263" s="47" t="s">
        <v>1493</v>
      </c>
      <c r="I1263" s="48">
        <f t="shared" si="9"/>
        <v>20</v>
      </c>
      <c r="J1263" s="40">
        <f t="shared" si="10"/>
        <v>20</v>
      </c>
      <c r="K1263" s="59"/>
      <c r="L1263" s="4"/>
    </row>
    <row r="1264" ht="14.25" customHeight="1">
      <c r="A1264" s="44">
        <v>22.0</v>
      </c>
      <c r="B1264" s="45">
        <v>34.0</v>
      </c>
      <c r="C1264" s="45">
        <v>39.0006929050635</v>
      </c>
      <c r="D1264" s="45">
        <v>-94.5689195578966</v>
      </c>
      <c r="E1264" s="45" t="s">
        <v>16</v>
      </c>
      <c r="F1264" s="45" t="s">
        <v>204</v>
      </c>
      <c r="G1264" s="62" t="s">
        <v>54</v>
      </c>
      <c r="H1264" s="47" t="s">
        <v>1494</v>
      </c>
      <c r="I1264" s="48">
        <f t="shared" si="9"/>
        <v>29</v>
      </c>
      <c r="J1264" s="40">
        <f t="shared" si="10"/>
        <v>29</v>
      </c>
      <c r="K1264" s="59"/>
      <c r="L1264" s="30"/>
    </row>
    <row r="1265" ht="14.25" customHeight="1">
      <c r="A1265" s="44">
        <v>22.0</v>
      </c>
      <c r="B1265" s="45">
        <v>35.0</v>
      </c>
      <c r="C1265" s="45">
        <v>39.0006929049175</v>
      </c>
      <c r="D1265" s="45">
        <v>-94.5687346095597</v>
      </c>
      <c r="E1265" s="45" t="s">
        <v>16</v>
      </c>
      <c r="F1265" s="45" t="s">
        <v>204</v>
      </c>
      <c r="G1265" s="62" t="s">
        <v>480</v>
      </c>
      <c r="H1265" s="47" t="s">
        <v>1495</v>
      </c>
      <c r="I1265" s="48">
        <f t="shared" si="9"/>
        <v>106</v>
      </c>
      <c r="J1265" s="40">
        <f t="shared" si="10"/>
        <v>106</v>
      </c>
      <c r="K1265" s="58">
        <v>30.0</v>
      </c>
      <c r="L1265" s="4"/>
    </row>
    <row r="1266" ht="14.25" customHeight="1">
      <c r="A1266" s="44">
        <v>22.0</v>
      </c>
      <c r="B1266" s="45">
        <v>36.0</v>
      </c>
      <c r="C1266" s="45">
        <v>39.0006929047715</v>
      </c>
      <c r="D1266" s="45">
        <v>-94.5685496612229</v>
      </c>
      <c r="E1266" s="45" t="s">
        <v>16</v>
      </c>
      <c r="F1266" s="45" t="s">
        <v>204</v>
      </c>
      <c r="G1266" s="62" t="s">
        <v>1496</v>
      </c>
      <c r="H1266" s="47" t="s">
        <v>1497</v>
      </c>
      <c r="I1266" s="48">
        <f t="shared" si="9"/>
        <v>2</v>
      </c>
      <c r="J1266" s="40">
        <f t="shared" si="10"/>
        <v>2</v>
      </c>
      <c r="K1266" s="59"/>
      <c r="L1266" s="4"/>
    </row>
    <row r="1267" ht="14.25" customHeight="1">
      <c r="A1267" s="44">
        <v>22.0</v>
      </c>
      <c r="B1267" s="45">
        <v>37.0</v>
      </c>
      <c r="C1267" s="45">
        <v>39.0006929046255</v>
      </c>
      <c r="D1267" s="45">
        <v>-94.5683647128861</v>
      </c>
      <c r="E1267" s="45" t="s">
        <v>16</v>
      </c>
      <c r="F1267" s="45" t="s">
        <v>204</v>
      </c>
      <c r="G1267" s="62" t="s">
        <v>54</v>
      </c>
      <c r="H1267" s="47" t="s">
        <v>1498</v>
      </c>
      <c r="I1267" s="48">
        <f t="shared" si="9"/>
        <v>29</v>
      </c>
      <c r="J1267" s="40">
        <f t="shared" si="10"/>
        <v>29</v>
      </c>
      <c r="K1267" s="59"/>
      <c r="L1267" s="30"/>
    </row>
    <row r="1268" ht="14.25" customHeight="1">
      <c r="A1268" s="44">
        <v>22.0</v>
      </c>
      <c r="B1268" s="45">
        <v>38.0</v>
      </c>
      <c r="C1268" s="45">
        <v>39.0006929044795</v>
      </c>
      <c r="D1268" s="45">
        <v>-94.5681797645493</v>
      </c>
      <c r="E1268" s="45" t="s">
        <v>16</v>
      </c>
      <c r="F1268" s="45" t="s">
        <v>204</v>
      </c>
      <c r="G1268" s="62" t="s">
        <v>480</v>
      </c>
      <c r="H1268" s="47" t="s">
        <v>1499</v>
      </c>
      <c r="I1268" s="48">
        <f t="shared" si="9"/>
        <v>106</v>
      </c>
      <c r="J1268" s="40">
        <f t="shared" si="10"/>
        <v>106</v>
      </c>
      <c r="K1268" s="58">
        <v>30.0</v>
      </c>
      <c r="L1268" s="4"/>
    </row>
    <row r="1269" ht="14.25" customHeight="1">
      <c r="A1269" s="44">
        <v>22.0</v>
      </c>
      <c r="B1269" s="45">
        <v>39.0</v>
      </c>
      <c r="C1269" s="45">
        <v>39.0006929043335</v>
      </c>
      <c r="D1269" s="45">
        <v>-94.5679948162124</v>
      </c>
      <c r="E1269" s="45" t="s">
        <v>16</v>
      </c>
      <c r="F1269" s="45" t="s">
        <v>204</v>
      </c>
      <c r="G1269" s="62" t="s">
        <v>1496</v>
      </c>
      <c r="H1269" s="47" t="s">
        <v>1500</v>
      </c>
      <c r="I1269" s="48">
        <f t="shared" si="9"/>
        <v>2</v>
      </c>
      <c r="J1269" s="40">
        <f t="shared" si="10"/>
        <v>2</v>
      </c>
      <c r="K1269" s="59"/>
      <c r="L1269" s="4"/>
    </row>
    <row r="1270" ht="14.25" customHeight="1">
      <c r="A1270" s="44">
        <v>22.0</v>
      </c>
      <c r="B1270" s="45">
        <v>40.0</v>
      </c>
      <c r="C1270" s="45">
        <v>39.0006929041875</v>
      </c>
      <c r="D1270" s="45">
        <v>-94.5678098678756</v>
      </c>
      <c r="E1270" s="45" t="s">
        <v>16</v>
      </c>
      <c r="F1270" s="45" t="s">
        <v>204</v>
      </c>
      <c r="G1270" s="62" t="s">
        <v>54</v>
      </c>
      <c r="H1270" s="47" t="s">
        <v>1501</v>
      </c>
      <c r="I1270" s="48">
        <f t="shared" si="9"/>
        <v>29</v>
      </c>
      <c r="J1270" s="40">
        <f t="shared" si="10"/>
        <v>29</v>
      </c>
      <c r="K1270" s="59"/>
      <c r="L1270" s="30"/>
    </row>
    <row r="1271" ht="14.25" customHeight="1">
      <c r="A1271" s="44">
        <v>22.0</v>
      </c>
      <c r="B1271" s="45">
        <v>41.0</v>
      </c>
      <c r="C1271" s="45">
        <v>39.0006929040415</v>
      </c>
      <c r="D1271" s="45">
        <v>-94.5676249195388</v>
      </c>
      <c r="E1271" s="45" t="s">
        <v>16</v>
      </c>
      <c r="F1271" s="45" t="s">
        <v>204</v>
      </c>
      <c r="G1271" s="46" t="s">
        <v>177</v>
      </c>
      <c r="H1271" s="47" t="s">
        <v>1502</v>
      </c>
      <c r="I1271" s="48">
        <f t="shared" si="9"/>
        <v>60</v>
      </c>
      <c r="J1271" s="40">
        <f t="shared" si="10"/>
        <v>60</v>
      </c>
      <c r="K1271" s="59"/>
      <c r="L1271" s="4"/>
    </row>
    <row r="1272" ht="14.25" customHeight="1">
      <c r="A1272" s="44">
        <v>22.0</v>
      </c>
      <c r="B1272" s="45">
        <v>42.0</v>
      </c>
      <c r="C1272" s="45">
        <v>39.0006929038955</v>
      </c>
      <c r="D1272" s="45">
        <v>-94.567439971202</v>
      </c>
      <c r="E1272" s="45" t="s">
        <v>16</v>
      </c>
      <c r="F1272" s="45" t="s">
        <v>204</v>
      </c>
      <c r="G1272" s="62" t="s">
        <v>433</v>
      </c>
      <c r="H1272" s="47" t="s">
        <v>1503</v>
      </c>
      <c r="I1272" s="48">
        <f t="shared" si="9"/>
        <v>4</v>
      </c>
      <c r="J1272" s="40">
        <f t="shared" si="10"/>
        <v>4</v>
      </c>
      <c r="K1272" s="56" t="s">
        <v>74</v>
      </c>
      <c r="L1272" s="4"/>
    </row>
    <row r="1273" ht="14.25" customHeight="1">
      <c r="A1273" s="44">
        <v>22.0</v>
      </c>
      <c r="B1273" s="45">
        <v>43.0</v>
      </c>
      <c r="C1273" s="45">
        <v>39.0006929037495</v>
      </c>
      <c r="D1273" s="45">
        <v>-94.5672550228652</v>
      </c>
      <c r="E1273" s="45" t="s">
        <v>16</v>
      </c>
      <c r="F1273" s="45" t="s">
        <v>204</v>
      </c>
      <c r="G1273" s="62" t="s">
        <v>1080</v>
      </c>
      <c r="H1273" s="47" t="s">
        <v>1504</v>
      </c>
      <c r="I1273" s="48">
        <f t="shared" si="9"/>
        <v>20</v>
      </c>
      <c r="J1273" s="40">
        <f t="shared" si="10"/>
        <v>20</v>
      </c>
      <c r="K1273" s="59"/>
      <c r="L1273" s="4"/>
    </row>
    <row r="1274" ht="14.25" customHeight="1">
      <c r="A1274" s="44">
        <v>22.0</v>
      </c>
      <c r="B1274" s="45">
        <v>44.0</v>
      </c>
      <c r="C1274" s="45">
        <v>39.0006929036035</v>
      </c>
      <c r="D1274" s="45">
        <v>-94.5670700745283</v>
      </c>
      <c r="E1274" s="45" t="s">
        <v>16</v>
      </c>
      <c r="F1274" s="45" t="s">
        <v>204</v>
      </c>
      <c r="G1274" s="62" t="s">
        <v>54</v>
      </c>
      <c r="H1274" s="60" t="s">
        <v>1505</v>
      </c>
      <c r="I1274" s="48">
        <f t="shared" si="9"/>
        <v>29</v>
      </c>
      <c r="J1274" s="40">
        <f t="shared" si="10"/>
        <v>29</v>
      </c>
      <c r="K1274" s="59"/>
      <c r="L1274" s="30"/>
    </row>
    <row r="1275" ht="14.25" customHeight="1">
      <c r="A1275" s="44">
        <v>22.0</v>
      </c>
      <c r="B1275" s="45">
        <v>45.0</v>
      </c>
      <c r="C1275" s="45">
        <v>39.0006929034575</v>
      </c>
      <c r="D1275" s="45">
        <v>-94.5668851261915</v>
      </c>
      <c r="E1275" s="45" t="s">
        <v>16</v>
      </c>
      <c r="F1275" s="45" t="s">
        <v>204</v>
      </c>
      <c r="G1275" s="62" t="s">
        <v>1506</v>
      </c>
      <c r="H1275" s="47" t="s">
        <v>1507</v>
      </c>
      <c r="I1275" s="48">
        <f t="shared" si="9"/>
        <v>6</v>
      </c>
      <c r="J1275" s="40">
        <f t="shared" si="10"/>
        <v>6</v>
      </c>
      <c r="K1275" s="59"/>
      <c r="L1275" s="4"/>
    </row>
    <row r="1276" ht="14.25" customHeight="1">
      <c r="A1276" s="44">
        <v>22.0</v>
      </c>
      <c r="B1276" s="45">
        <v>46.0</v>
      </c>
      <c r="C1276" s="45">
        <v>39.0006929033116</v>
      </c>
      <c r="D1276" s="45">
        <v>-94.5667001778547</v>
      </c>
      <c r="E1276" s="45" t="s">
        <v>16</v>
      </c>
      <c r="F1276" s="45" t="s">
        <v>204</v>
      </c>
      <c r="G1276" s="62" t="s">
        <v>262</v>
      </c>
      <c r="H1276" s="47" t="s">
        <v>1508</v>
      </c>
      <c r="I1276" s="48">
        <f t="shared" si="9"/>
        <v>2</v>
      </c>
      <c r="J1276" s="40">
        <f t="shared" si="10"/>
        <v>2</v>
      </c>
      <c r="K1276" s="59"/>
      <c r="L1276" s="4"/>
    </row>
    <row r="1277" ht="14.25" customHeight="1">
      <c r="A1277" s="44">
        <v>22.0</v>
      </c>
      <c r="B1277" s="45">
        <v>47.0</v>
      </c>
      <c r="C1277" s="45">
        <v>39.0006929031656</v>
      </c>
      <c r="D1277" s="45">
        <v>-94.5665152295179</v>
      </c>
      <c r="E1277" s="45" t="s">
        <v>16</v>
      </c>
      <c r="F1277" s="45" t="s">
        <v>204</v>
      </c>
      <c r="G1277" s="62" t="s">
        <v>177</v>
      </c>
      <c r="H1277" s="47" t="s">
        <v>1509</v>
      </c>
      <c r="I1277" s="48">
        <f t="shared" si="9"/>
        <v>60</v>
      </c>
      <c r="J1277" s="40">
        <f t="shared" si="10"/>
        <v>60</v>
      </c>
      <c r="K1277" s="59"/>
      <c r="L1277" s="4"/>
    </row>
    <row r="1278" ht="14.25" customHeight="1">
      <c r="A1278" s="44">
        <v>22.0</v>
      </c>
      <c r="B1278" s="45">
        <v>48.0</v>
      </c>
      <c r="C1278" s="45">
        <v>39.0006929030196</v>
      </c>
      <c r="D1278" s="45">
        <v>-94.566330281181</v>
      </c>
      <c r="E1278" s="45" t="s">
        <v>16</v>
      </c>
      <c r="F1278" s="45" t="s">
        <v>204</v>
      </c>
      <c r="G1278" s="62" t="s">
        <v>54</v>
      </c>
      <c r="H1278" s="60" t="s">
        <v>1510</v>
      </c>
      <c r="I1278" s="48">
        <f t="shared" si="9"/>
        <v>29</v>
      </c>
      <c r="J1278" s="40">
        <f t="shared" si="10"/>
        <v>29</v>
      </c>
      <c r="K1278" s="59"/>
      <c r="L1278" s="30"/>
    </row>
    <row r="1279" ht="14.25" customHeight="1">
      <c r="A1279" s="44">
        <v>22.0</v>
      </c>
      <c r="B1279" s="45">
        <v>49.0</v>
      </c>
      <c r="C1279" s="45">
        <v>39.0006929028736</v>
      </c>
      <c r="D1279" s="45">
        <v>-94.5661453328442</v>
      </c>
      <c r="E1279" s="45" t="s">
        <v>16</v>
      </c>
      <c r="F1279" s="45" t="s">
        <v>204</v>
      </c>
      <c r="G1279" s="62" t="s">
        <v>1364</v>
      </c>
      <c r="H1279" s="60" t="s">
        <v>1511</v>
      </c>
      <c r="I1279" s="48">
        <f t="shared" si="9"/>
        <v>2</v>
      </c>
      <c r="J1279" s="40">
        <f t="shared" si="10"/>
        <v>2</v>
      </c>
      <c r="K1279" s="59"/>
      <c r="L1279" s="4"/>
    </row>
    <row r="1280" ht="14.25" customHeight="1">
      <c r="A1280" s="44">
        <v>22.0</v>
      </c>
      <c r="B1280" s="45">
        <v>50.0</v>
      </c>
      <c r="C1280" s="45">
        <v>39.0006929027276</v>
      </c>
      <c r="D1280" s="45">
        <v>-94.5659603845074</v>
      </c>
      <c r="E1280" s="45" t="s">
        <v>16</v>
      </c>
      <c r="F1280" s="45" t="s">
        <v>204</v>
      </c>
      <c r="G1280" s="62" t="s">
        <v>172</v>
      </c>
      <c r="H1280" s="47" t="s">
        <v>1512</v>
      </c>
      <c r="I1280" s="48">
        <f t="shared" si="9"/>
        <v>15</v>
      </c>
      <c r="J1280" s="40">
        <f t="shared" si="10"/>
        <v>15</v>
      </c>
      <c r="K1280" s="59"/>
      <c r="L1280" s="4"/>
    </row>
    <row r="1281" ht="14.25" customHeight="1">
      <c r="A1281" s="44">
        <v>22.0</v>
      </c>
      <c r="B1281" s="45">
        <v>51.0</v>
      </c>
      <c r="C1281" s="45">
        <v>39.0006929025816</v>
      </c>
      <c r="D1281" s="45">
        <v>-94.5657754361706</v>
      </c>
      <c r="E1281" s="45" t="s">
        <v>16</v>
      </c>
      <c r="F1281" s="45" t="s">
        <v>204</v>
      </c>
      <c r="G1281" s="62" t="s">
        <v>54</v>
      </c>
      <c r="H1281" s="60" t="s">
        <v>1513</v>
      </c>
      <c r="I1281" s="48">
        <f t="shared" si="9"/>
        <v>29</v>
      </c>
      <c r="J1281" s="40">
        <f t="shared" si="10"/>
        <v>29</v>
      </c>
      <c r="K1281" s="59"/>
      <c r="L1281" s="30"/>
    </row>
    <row r="1282" ht="14.25" customHeight="1">
      <c r="A1282" s="44">
        <v>22.0</v>
      </c>
      <c r="B1282" s="45">
        <v>52.0</v>
      </c>
      <c r="C1282" s="45">
        <v>39.0006929024356</v>
      </c>
      <c r="D1282" s="45">
        <v>-94.5655904878337</v>
      </c>
      <c r="E1282" s="45" t="s">
        <v>16</v>
      </c>
      <c r="F1282" s="45" t="s">
        <v>204</v>
      </c>
      <c r="G1282" s="62" t="s">
        <v>177</v>
      </c>
      <c r="H1282" s="47" t="s">
        <v>1514</v>
      </c>
      <c r="I1282" s="48">
        <f t="shared" si="9"/>
        <v>60</v>
      </c>
      <c r="J1282" s="40">
        <f t="shared" si="10"/>
        <v>60</v>
      </c>
      <c r="K1282" s="59"/>
      <c r="L1282" s="4"/>
    </row>
    <row r="1283" ht="14.25" customHeight="1">
      <c r="A1283" s="44">
        <v>22.0</v>
      </c>
      <c r="B1283" s="45">
        <v>53.0</v>
      </c>
      <c r="C1283" s="45">
        <v>39.0006929022896</v>
      </c>
      <c r="D1283" s="45">
        <v>-94.5654055394969</v>
      </c>
      <c r="E1283" s="45" t="s">
        <v>16</v>
      </c>
      <c r="F1283" s="45" t="s">
        <v>204</v>
      </c>
      <c r="G1283" s="62" t="s">
        <v>1355</v>
      </c>
      <c r="H1283" s="60" t="s">
        <v>1515</v>
      </c>
      <c r="I1283" s="48">
        <f t="shared" si="9"/>
        <v>2</v>
      </c>
      <c r="J1283" s="40">
        <f t="shared" si="10"/>
        <v>2</v>
      </c>
      <c r="K1283" s="59"/>
      <c r="L1283" s="4"/>
    </row>
    <row r="1284" ht="14.25" customHeight="1">
      <c r="A1284" s="44">
        <v>22.0</v>
      </c>
      <c r="B1284" s="45">
        <v>54.0</v>
      </c>
      <c r="C1284" s="45">
        <v>39.0006929021436</v>
      </c>
      <c r="D1284" s="45">
        <v>-94.5652205911601</v>
      </c>
      <c r="E1284" s="45" t="s">
        <v>16</v>
      </c>
      <c r="F1284" s="45" t="s">
        <v>204</v>
      </c>
      <c r="G1284" s="62" t="s">
        <v>54</v>
      </c>
      <c r="H1284" s="60" t="s">
        <v>1516</v>
      </c>
      <c r="I1284" s="48">
        <f t="shared" si="9"/>
        <v>29</v>
      </c>
      <c r="J1284" s="40">
        <f t="shared" si="10"/>
        <v>29</v>
      </c>
      <c r="K1284" s="59"/>
      <c r="L1284" s="30"/>
    </row>
    <row r="1285" ht="14.25" customHeight="1">
      <c r="A1285" s="44">
        <v>22.0</v>
      </c>
      <c r="B1285" s="45">
        <v>55.0</v>
      </c>
      <c r="C1285" s="45">
        <v>39.0006929019976</v>
      </c>
      <c r="D1285" s="45">
        <v>-94.5650356428233</v>
      </c>
      <c r="E1285" s="45" t="s">
        <v>16</v>
      </c>
      <c r="F1285" s="45" t="s">
        <v>204</v>
      </c>
      <c r="G1285" s="62" t="s">
        <v>172</v>
      </c>
      <c r="H1285" s="47" t="s">
        <v>1517</v>
      </c>
      <c r="I1285" s="48">
        <f t="shared" si="9"/>
        <v>15</v>
      </c>
      <c r="J1285" s="40">
        <f t="shared" si="10"/>
        <v>15</v>
      </c>
      <c r="K1285" s="59"/>
      <c r="L1285" s="4"/>
    </row>
    <row r="1286" ht="14.25" customHeight="1">
      <c r="A1286" s="44">
        <v>22.0</v>
      </c>
      <c r="B1286" s="45">
        <v>56.0</v>
      </c>
      <c r="C1286" s="45">
        <v>39.0006929018516</v>
      </c>
      <c r="D1286" s="45">
        <v>-94.5648506944865</v>
      </c>
      <c r="E1286" s="45" t="s">
        <v>16</v>
      </c>
      <c r="F1286" s="45" t="s">
        <v>204</v>
      </c>
      <c r="G1286" s="62" t="s">
        <v>1366</v>
      </c>
      <c r="H1286" s="60" t="s">
        <v>1518</v>
      </c>
      <c r="I1286" s="48">
        <f t="shared" si="9"/>
        <v>2</v>
      </c>
      <c r="J1286" s="40">
        <f t="shared" si="10"/>
        <v>2</v>
      </c>
      <c r="K1286" s="59"/>
      <c r="L1286" s="4"/>
    </row>
    <row r="1287" ht="14.25" customHeight="1">
      <c r="A1287" s="44">
        <v>22.0</v>
      </c>
      <c r="B1287" s="45">
        <v>57.0</v>
      </c>
      <c r="C1287" s="45">
        <v>39.0006929017056</v>
      </c>
      <c r="D1287" s="45">
        <v>-94.5646657461496</v>
      </c>
      <c r="E1287" s="45" t="s">
        <v>16</v>
      </c>
      <c r="F1287" s="45" t="s">
        <v>204</v>
      </c>
      <c r="G1287" s="62" t="s">
        <v>54</v>
      </c>
      <c r="H1287" s="60" t="s">
        <v>1519</v>
      </c>
      <c r="I1287" s="48">
        <f t="shared" si="9"/>
        <v>29</v>
      </c>
      <c r="J1287" s="40">
        <f t="shared" si="10"/>
        <v>29</v>
      </c>
      <c r="K1287" s="59"/>
      <c r="L1287" s="30"/>
    </row>
    <row r="1288" ht="14.25" customHeight="1">
      <c r="A1288" s="44">
        <v>22.0</v>
      </c>
      <c r="B1288" s="45">
        <v>58.0</v>
      </c>
      <c r="C1288" s="45">
        <v>39.0006929015596</v>
      </c>
      <c r="D1288" s="45">
        <v>-94.5644807978128</v>
      </c>
      <c r="E1288" s="45" t="s">
        <v>16</v>
      </c>
      <c r="F1288" s="45" t="s">
        <v>204</v>
      </c>
      <c r="G1288" s="62" t="s">
        <v>139</v>
      </c>
      <c r="H1288" s="47" t="s">
        <v>1520</v>
      </c>
      <c r="I1288" s="48">
        <f t="shared" si="9"/>
        <v>107</v>
      </c>
      <c r="J1288" s="40">
        <f t="shared" si="10"/>
        <v>107</v>
      </c>
      <c r="K1288" s="59"/>
      <c r="L1288" s="4"/>
    </row>
    <row r="1289" ht="14.25" customHeight="1">
      <c r="A1289" s="44">
        <v>23.0</v>
      </c>
      <c r="B1289" s="45">
        <v>1.0</v>
      </c>
      <c r="C1289" s="45">
        <v>39.0005491794358</v>
      </c>
      <c r="D1289" s="45">
        <v>-94.5750228537634</v>
      </c>
      <c r="E1289" s="45" t="s">
        <v>16</v>
      </c>
      <c r="F1289" s="45" t="s">
        <v>204</v>
      </c>
      <c r="G1289" s="62" t="s">
        <v>348</v>
      </c>
      <c r="H1289" s="47" t="s">
        <v>1521</v>
      </c>
      <c r="I1289" s="48">
        <f t="shared" si="9"/>
        <v>11</v>
      </c>
      <c r="J1289" s="40">
        <f t="shared" si="10"/>
        <v>11</v>
      </c>
      <c r="K1289" s="59"/>
      <c r="L1289" s="4"/>
    </row>
    <row r="1290" ht="14.25" customHeight="1">
      <c r="A1290" s="44">
        <v>23.0</v>
      </c>
      <c r="B1290" s="45">
        <v>2.0</v>
      </c>
      <c r="C1290" s="45">
        <v>39.0005491792898</v>
      </c>
      <c r="D1290" s="45">
        <v>-94.5748379058023</v>
      </c>
      <c r="E1290" s="45" t="s">
        <v>16</v>
      </c>
      <c r="F1290" s="45" t="s">
        <v>204</v>
      </c>
      <c r="G1290" s="46" t="s">
        <v>172</v>
      </c>
      <c r="H1290" s="47" t="s">
        <v>1522</v>
      </c>
      <c r="I1290" s="48">
        <f t="shared" si="9"/>
        <v>15</v>
      </c>
      <c r="J1290" s="40">
        <f t="shared" si="10"/>
        <v>15</v>
      </c>
      <c r="K1290" s="59"/>
      <c r="L1290" s="4"/>
    </row>
    <row r="1291" ht="14.25" customHeight="1">
      <c r="A1291" s="44">
        <v>23.0</v>
      </c>
      <c r="B1291" s="45">
        <v>3.0</v>
      </c>
      <c r="C1291" s="45">
        <v>39.0005491791438</v>
      </c>
      <c r="D1291" s="45">
        <v>-94.5746529578412</v>
      </c>
      <c r="E1291" s="45" t="s">
        <v>16</v>
      </c>
      <c r="F1291" s="45" t="s">
        <v>204</v>
      </c>
      <c r="G1291" s="46" t="s">
        <v>1523</v>
      </c>
      <c r="H1291" s="47" t="s">
        <v>1524</v>
      </c>
      <c r="I1291" s="48">
        <f t="shared" si="9"/>
        <v>1</v>
      </c>
      <c r="J1291" s="40">
        <f t="shared" si="10"/>
        <v>1</v>
      </c>
      <c r="K1291" s="59"/>
      <c r="L1291" s="4"/>
    </row>
    <row r="1292" ht="14.25" customHeight="1">
      <c r="A1292" s="44">
        <v>23.0</v>
      </c>
      <c r="B1292" s="45">
        <v>4.0</v>
      </c>
      <c r="C1292" s="45">
        <v>39.0005491789978</v>
      </c>
      <c r="D1292" s="45">
        <v>-94.57446800988</v>
      </c>
      <c r="E1292" s="45" t="s">
        <v>16</v>
      </c>
      <c r="F1292" s="45" t="s">
        <v>204</v>
      </c>
      <c r="G1292" s="46" t="s">
        <v>1080</v>
      </c>
      <c r="H1292" s="47" t="s">
        <v>1525</v>
      </c>
      <c r="I1292" s="48">
        <f t="shared" si="9"/>
        <v>20</v>
      </c>
      <c r="J1292" s="40">
        <f t="shared" si="10"/>
        <v>20</v>
      </c>
      <c r="K1292" s="59"/>
      <c r="L1292" s="4"/>
    </row>
    <row r="1293" ht="14.25" customHeight="1">
      <c r="A1293" s="44">
        <v>23.0</v>
      </c>
      <c r="B1293" s="45">
        <v>5.0</v>
      </c>
      <c r="C1293" s="45">
        <v>39.0005491788518</v>
      </c>
      <c r="D1293" s="45">
        <v>-94.5742830619189</v>
      </c>
      <c r="E1293" s="45" t="s">
        <v>16</v>
      </c>
      <c r="F1293" s="45" t="s">
        <v>204</v>
      </c>
      <c r="G1293" s="46" t="s">
        <v>946</v>
      </c>
      <c r="H1293" s="60" t="s">
        <v>1526</v>
      </c>
      <c r="I1293" s="48">
        <f t="shared" si="9"/>
        <v>10</v>
      </c>
      <c r="J1293" s="40">
        <f t="shared" si="10"/>
        <v>10</v>
      </c>
      <c r="K1293" s="59"/>
      <c r="L1293" s="4"/>
    </row>
    <row r="1294" ht="14.25" customHeight="1">
      <c r="A1294" s="44">
        <v>23.0</v>
      </c>
      <c r="B1294" s="45">
        <v>6.0</v>
      </c>
      <c r="C1294" s="45">
        <v>39.0005491787058</v>
      </c>
      <c r="D1294" s="45">
        <v>-94.5740981139578</v>
      </c>
      <c r="E1294" s="45" t="s">
        <v>16</v>
      </c>
      <c r="F1294" s="45" t="s">
        <v>204</v>
      </c>
      <c r="G1294" s="46" t="s">
        <v>172</v>
      </c>
      <c r="H1294" s="47" t="s">
        <v>1527</v>
      </c>
      <c r="I1294" s="48">
        <f t="shared" si="9"/>
        <v>15</v>
      </c>
      <c r="J1294" s="40">
        <f t="shared" si="10"/>
        <v>15</v>
      </c>
      <c r="K1294" s="59"/>
      <c r="L1294" s="4"/>
    </row>
    <row r="1295" ht="14.25" customHeight="1">
      <c r="A1295" s="44">
        <v>23.0</v>
      </c>
      <c r="B1295" s="45">
        <v>7.0</v>
      </c>
      <c r="C1295" s="45">
        <v>39.0005491785598</v>
      </c>
      <c r="D1295" s="45">
        <v>-94.5739131659966</v>
      </c>
      <c r="E1295" s="45" t="s">
        <v>16</v>
      </c>
      <c r="F1295" s="45" t="s">
        <v>204</v>
      </c>
      <c r="G1295" s="46" t="s">
        <v>1080</v>
      </c>
      <c r="H1295" s="47" t="s">
        <v>1528</v>
      </c>
      <c r="I1295" s="48">
        <f t="shared" si="9"/>
        <v>20</v>
      </c>
      <c r="J1295" s="40">
        <f t="shared" si="10"/>
        <v>20</v>
      </c>
      <c r="K1295" s="59"/>
      <c r="L1295" s="4"/>
    </row>
    <row r="1296" ht="14.25" customHeight="1">
      <c r="A1296" s="44">
        <v>23.0</v>
      </c>
      <c r="B1296" s="45">
        <v>8.0</v>
      </c>
      <c r="C1296" s="45">
        <v>39.0005491784138</v>
      </c>
      <c r="D1296" s="45">
        <v>-94.5737282180355</v>
      </c>
      <c r="E1296" s="45" t="s">
        <v>16</v>
      </c>
      <c r="F1296" s="45" t="s">
        <v>204</v>
      </c>
      <c r="G1296" s="46" t="s">
        <v>946</v>
      </c>
      <c r="H1296" s="60" t="s">
        <v>1529</v>
      </c>
      <c r="I1296" s="48">
        <f t="shared" si="9"/>
        <v>10</v>
      </c>
      <c r="J1296" s="40">
        <f t="shared" si="10"/>
        <v>10</v>
      </c>
      <c r="K1296" s="59"/>
      <c r="L1296" s="4"/>
    </row>
    <row r="1297" ht="14.25" customHeight="1">
      <c r="A1297" s="44">
        <v>23.0</v>
      </c>
      <c r="B1297" s="45">
        <v>9.0</v>
      </c>
      <c r="C1297" s="45">
        <v>39.0005491782678</v>
      </c>
      <c r="D1297" s="45">
        <v>-94.5735432700743</v>
      </c>
      <c r="E1297" s="45" t="s">
        <v>16</v>
      </c>
      <c r="F1297" s="45" t="s">
        <v>204</v>
      </c>
      <c r="G1297" s="46" t="s">
        <v>1530</v>
      </c>
      <c r="H1297" s="47" t="s">
        <v>1531</v>
      </c>
      <c r="I1297" s="48">
        <f t="shared" si="9"/>
        <v>10</v>
      </c>
      <c r="J1297" s="40">
        <f t="shared" si="10"/>
        <v>10</v>
      </c>
      <c r="K1297" s="59"/>
      <c r="L1297" s="4"/>
    </row>
    <row r="1298" ht="14.25" customHeight="1">
      <c r="A1298" s="44">
        <v>23.0</v>
      </c>
      <c r="B1298" s="45">
        <v>10.0</v>
      </c>
      <c r="C1298" s="45">
        <v>39.0005491781218</v>
      </c>
      <c r="D1298" s="45">
        <v>-94.5733583221132</v>
      </c>
      <c r="E1298" s="45" t="s">
        <v>16</v>
      </c>
      <c r="F1298" s="45" t="s">
        <v>204</v>
      </c>
      <c r="G1298" s="46" t="s">
        <v>172</v>
      </c>
      <c r="H1298" s="47" t="s">
        <v>1532</v>
      </c>
      <c r="I1298" s="48">
        <f t="shared" si="9"/>
        <v>15</v>
      </c>
      <c r="J1298" s="40">
        <f t="shared" si="10"/>
        <v>15</v>
      </c>
      <c r="K1298" s="59"/>
      <c r="L1298" s="4"/>
    </row>
    <row r="1299" ht="14.25" customHeight="1">
      <c r="A1299" s="44">
        <v>23.0</v>
      </c>
      <c r="B1299" s="45">
        <v>11.0</v>
      </c>
      <c r="C1299" s="45">
        <v>39.0005491779758</v>
      </c>
      <c r="D1299" s="45">
        <v>-94.573173374152</v>
      </c>
      <c r="E1299" s="45" t="s">
        <v>16</v>
      </c>
      <c r="F1299" s="45" t="s">
        <v>204</v>
      </c>
      <c r="G1299" s="46" t="s">
        <v>1080</v>
      </c>
      <c r="H1299" s="47" t="s">
        <v>1533</v>
      </c>
      <c r="I1299" s="48">
        <f t="shared" si="9"/>
        <v>20</v>
      </c>
      <c r="J1299" s="40">
        <f t="shared" si="10"/>
        <v>20</v>
      </c>
      <c r="K1299" s="59"/>
      <c r="L1299" s="4"/>
    </row>
    <row r="1300" ht="14.25" customHeight="1">
      <c r="A1300" s="44">
        <v>23.0</v>
      </c>
      <c r="B1300" s="45">
        <v>12.0</v>
      </c>
      <c r="C1300" s="45">
        <v>39.0005491778298</v>
      </c>
      <c r="D1300" s="45">
        <v>-94.5729884261909</v>
      </c>
      <c r="E1300" s="45" t="s">
        <v>16</v>
      </c>
      <c r="F1300" s="45" t="s">
        <v>204</v>
      </c>
      <c r="G1300" s="46" t="s">
        <v>946</v>
      </c>
      <c r="H1300" s="60" t="s">
        <v>1534</v>
      </c>
      <c r="I1300" s="48">
        <f t="shared" si="9"/>
        <v>10</v>
      </c>
      <c r="J1300" s="40">
        <f t="shared" si="10"/>
        <v>10</v>
      </c>
      <c r="K1300" s="59"/>
      <c r="L1300" s="4"/>
    </row>
    <row r="1301" ht="14.25" customHeight="1">
      <c r="A1301" s="44">
        <v>23.0</v>
      </c>
      <c r="B1301" s="45">
        <v>13.0</v>
      </c>
      <c r="C1301" s="45">
        <v>39.0005491776839</v>
      </c>
      <c r="D1301" s="45">
        <v>-94.5728034782298</v>
      </c>
      <c r="E1301" s="45" t="s">
        <v>16</v>
      </c>
      <c r="F1301" s="45" t="s">
        <v>204</v>
      </c>
      <c r="G1301" s="46" t="s">
        <v>1530</v>
      </c>
      <c r="H1301" s="47" t="s">
        <v>1535</v>
      </c>
      <c r="I1301" s="48">
        <f t="shared" si="9"/>
        <v>10</v>
      </c>
      <c r="J1301" s="40">
        <f t="shared" si="10"/>
        <v>10</v>
      </c>
      <c r="K1301" s="59"/>
      <c r="L1301" s="4"/>
    </row>
    <row r="1302" ht="14.25" customHeight="1">
      <c r="A1302" s="44">
        <v>23.0</v>
      </c>
      <c r="B1302" s="45">
        <v>14.0</v>
      </c>
      <c r="C1302" s="45">
        <v>39.0005491775379</v>
      </c>
      <c r="D1302" s="45">
        <v>-94.5726185302687</v>
      </c>
      <c r="E1302" s="45" t="s">
        <v>16</v>
      </c>
      <c r="F1302" s="45" t="s">
        <v>204</v>
      </c>
      <c r="G1302" s="46" t="s">
        <v>172</v>
      </c>
      <c r="H1302" s="47" t="s">
        <v>1536</v>
      </c>
      <c r="I1302" s="48">
        <f t="shared" si="9"/>
        <v>15</v>
      </c>
      <c r="J1302" s="40">
        <f t="shared" si="10"/>
        <v>15</v>
      </c>
      <c r="K1302" s="59"/>
      <c r="L1302" s="4"/>
    </row>
    <row r="1303" ht="14.25" customHeight="1">
      <c r="A1303" s="44">
        <v>23.0</v>
      </c>
      <c r="B1303" s="45">
        <v>15.0</v>
      </c>
      <c r="C1303" s="45">
        <v>39.0005491773919</v>
      </c>
      <c r="D1303" s="45">
        <v>-94.5724335823075</v>
      </c>
      <c r="E1303" s="45" t="s">
        <v>16</v>
      </c>
      <c r="F1303" s="45" t="s">
        <v>204</v>
      </c>
      <c r="G1303" s="46" t="s">
        <v>1370</v>
      </c>
      <c r="H1303" s="47" t="s">
        <v>1537</v>
      </c>
      <c r="I1303" s="48">
        <f t="shared" si="9"/>
        <v>2</v>
      </c>
      <c r="J1303" s="40">
        <f t="shared" si="10"/>
        <v>2</v>
      </c>
      <c r="K1303" s="59"/>
      <c r="L1303" s="4"/>
    </row>
    <row r="1304" ht="14.25" customHeight="1">
      <c r="A1304" s="44">
        <v>23.0</v>
      </c>
      <c r="B1304" s="45">
        <v>16.0</v>
      </c>
      <c r="C1304" s="45">
        <v>39.0005491772459</v>
      </c>
      <c r="D1304" s="45">
        <v>-94.5722486343464</v>
      </c>
      <c r="E1304" s="45" t="s">
        <v>16</v>
      </c>
      <c r="F1304" s="45" t="s">
        <v>204</v>
      </c>
      <c r="G1304" s="46" t="s">
        <v>554</v>
      </c>
      <c r="H1304" s="47" t="s">
        <v>1538</v>
      </c>
      <c r="I1304" s="48">
        <f t="shared" si="9"/>
        <v>36</v>
      </c>
      <c r="J1304" s="40">
        <f t="shared" si="10"/>
        <v>36</v>
      </c>
      <c r="K1304" s="49">
        <v>43105.0</v>
      </c>
      <c r="L1304" s="4"/>
    </row>
    <row r="1305" ht="14.25" customHeight="1">
      <c r="A1305" s="44">
        <v>23.0</v>
      </c>
      <c r="B1305" s="45">
        <v>17.0</v>
      </c>
      <c r="C1305" s="45">
        <v>39.0005491770999</v>
      </c>
      <c r="D1305" s="45">
        <v>-94.5720636863853</v>
      </c>
      <c r="E1305" s="45" t="s">
        <v>16</v>
      </c>
      <c r="F1305" s="45" t="s">
        <v>204</v>
      </c>
      <c r="G1305" s="46" t="s">
        <v>348</v>
      </c>
      <c r="H1305" s="47" t="s">
        <v>1539</v>
      </c>
      <c r="I1305" s="48">
        <f t="shared" si="9"/>
        <v>11</v>
      </c>
      <c r="J1305" s="40">
        <f t="shared" si="10"/>
        <v>11</v>
      </c>
      <c r="K1305" s="59"/>
      <c r="L1305" s="4"/>
    </row>
    <row r="1306" ht="14.25" customHeight="1">
      <c r="A1306" s="44">
        <v>23.0</v>
      </c>
      <c r="B1306" s="45">
        <v>18.0</v>
      </c>
      <c r="C1306" s="45">
        <v>39.0005491769539</v>
      </c>
      <c r="D1306" s="45">
        <v>-94.5718787384241</v>
      </c>
      <c r="E1306" s="45" t="s">
        <v>16</v>
      </c>
      <c r="F1306" s="45" t="s">
        <v>204</v>
      </c>
      <c r="G1306" s="46" t="s">
        <v>172</v>
      </c>
      <c r="H1306" s="47" t="s">
        <v>1540</v>
      </c>
      <c r="I1306" s="48">
        <f t="shared" si="9"/>
        <v>15</v>
      </c>
      <c r="J1306" s="40">
        <f t="shared" si="10"/>
        <v>15</v>
      </c>
      <c r="K1306" s="59"/>
      <c r="L1306" s="4"/>
    </row>
    <row r="1307" ht="14.25" customHeight="1">
      <c r="A1307" s="44">
        <v>23.0</v>
      </c>
      <c r="B1307" s="45">
        <v>19.0</v>
      </c>
      <c r="C1307" s="45">
        <v>39.0005491768079</v>
      </c>
      <c r="D1307" s="45">
        <v>-94.571693790463</v>
      </c>
      <c r="E1307" s="45" t="s">
        <v>16</v>
      </c>
      <c r="F1307" s="45" t="s">
        <v>204</v>
      </c>
      <c r="G1307" s="46" t="s">
        <v>554</v>
      </c>
      <c r="H1307" s="47" t="s">
        <v>1541</v>
      </c>
      <c r="I1307" s="48">
        <f t="shared" si="9"/>
        <v>36</v>
      </c>
      <c r="J1307" s="40">
        <f t="shared" si="10"/>
        <v>36</v>
      </c>
      <c r="K1307" s="49">
        <v>43105.0</v>
      </c>
      <c r="L1307" s="4"/>
    </row>
    <row r="1308" ht="14.25" customHeight="1">
      <c r="A1308" s="44">
        <v>23.0</v>
      </c>
      <c r="B1308" s="45">
        <v>20.0</v>
      </c>
      <c r="C1308" s="45">
        <v>39.0005491766619</v>
      </c>
      <c r="D1308" s="45">
        <v>-94.5715088425018</v>
      </c>
      <c r="E1308" s="45" t="s">
        <v>16</v>
      </c>
      <c r="F1308" s="45" t="s">
        <v>204</v>
      </c>
      <c r="G1308" s="46" t="s">
        <v>946</v>
      </c>
      <c r="H1308" s="60" t="s">
        <v>1542</v>
      </c>
      <c r="I1308" s="48">
        <f t="shared" si="9"/>
        <v>10</v>
      </c>
      <c r="J1308" s="40">
        <f t="shared" si="10"/>
        <v>10</v>
      </c>
      <c r="K1308" s="59"/>
      <c r="L1308" s="4"/>
    </row>
    <row r="1309" ht="14.25" customHeight="1">
      <c r="A1309" s="44">
        <v>23.0</v>
      </c>
      <c r="B1309" s="45">
        <v>21.0</v>
      </c>
      <c r="C1309" s="45">
        <v>39.0005491765159</v>
      </c>
      <c r="D1309" s="45">
        <v>-94.5713238945407</v>
      </c>
      <c r="E1309" s="45" t="s">
        <v>16</v>
      </c>
      <c r="F1309" s="45" t="s">
        <v>204</v>
      </c>
      <c r="G1309" s="46" t="s">
        <v>1080</v>
      </c>
      <c r="H1309" s="47" t="s">
        <v>1543</v>
      </c>
      <c r="I1309" s="48">
        <f t="shared" si="9"/>
        <v>20</v>
      </c>
      <c r="J1309" s="40">
        <f t="shared" si="10"/>
        <v>20</v>
      </c>
      <c r="K1309" s="59"/>
      <c r="L1309" s="4"/>
    </row>
    <row r="1310" ht="14.25" customHeight="1">
      <c r="A1310" s="44">
        <v>23.0</v>
      </c>
      <c r="B1310" s="45">
        <v>22.0</v>
      </c>
      <c r="C1310" s="45">
        <v>39.0005491763699</v>
      </c>
      <c r="D1310" s="45">
        <v>-94.5711389465796</v>
      </c>
      <c r="E1310" s="45" t="s">
        <v>16</v>
      </c>
      <c r="F1310" s="45" t="s">
        <v>204</v>
      </c>
      <c r="G1310" s="46" t="s">
        <v>554</v>
      </c>
      <c r="H1310" s="47" t="s">
        <v>1544</v>
      </c>
      <c r="I1310" s="48">
        <f t="shared" si="9"/>
        <v>36</v>
      </c>
      <c r="J1310" s="40">
        <f t="shared" si="10"/>
        <v>36</v>
      </c>
      <c r="K1310" s="49">
        <v>43105.0</v>
      </c>
      <c r="L1310" s="4"/>
    </row>
    <row r="1311" ht="14.25" customHeight="1">
      <c r="A1311" s="44">
        <v>23.0</v>
      </c>
      <c r="B1311" s="45">
        <v>23.0</v>
      </c>
      <c r="C1311" s="45">
        <v>39.0005491762239</v>
      </c>
      <c r="D1311" s="45">
        <v>-94.5709539986184</v>
      </c>
      <c r="E1311" s="45" t="s">
        <v>16</v>
      </c>
      <c r="F1311" s="45" t="s">
        <v>204</v>
      </c>
      <c r="G1311" s="46" t="s">
        <v>946</v>
      </c>
      <c r="H1311" s="60" t="s">
        <v>1545</v>
      </c>
      <c r="I1311" s="48">
        <f t="shared" si="9"/>
        <v>10</v>
      </c>
      <c r="J1311" s="40">
        <f t="shared" si="10"/>
        <v>10</v>
      </c>
      <c r="K1311" s="59"/>
      <c r="L1311" s="4"/>
    </row>
    <row r="1312" ht="14.25" customHeight="1">
      <c r="A1312" s="44">
        <v>23.0</v>
      </c>
      <c r="B1312" s="45">
        <v>24.0</v>
      </c>
      <c r="C1312" s="45">
        <v>39.0005491760779</v>
      </c>
      <c r="D1312" s="45">
        <v>-94.5707690506573</v>
      </c>
      <c r="E1312" s="45" t="s">
        <v>16</v>
      </c>
      <c r="F1312" s="45" t="s">
        <v>204</v>
      </c>
      <c r="G1312" s="46" t="s">
        <v>1530</v>
      </c>
      <c r="H1312" s="47" t="s">
        <v>1546</v>
      </c>
      <c r="I1312" s="48">
        <f t="shared" si="9"/>
        <v>10</v>
      </c>
      <c r="J1312" s="40">
        <f t="shared" si="10"/>
        <v>10</v>
      </c>
      <c r="K1312" s="59"/>
      <c r="L1312" s="4"/>
    </row>
    <row r="1313" ht="14.25" customHeight="1">
      <c r="A1313" s="44">
        <v>23.0</v>
      </c>
      <c r="B1313" s="45">
        <v>25.0</v>
      </c>
      <c r="C1313" s="45">
        <v>39.0005491759319</v>
      </c>
      <c r="D1313" s="45">
        <v>-94.5705841026961</v>
      </c>
      <c r="E1313" s="45" t="s">
        <v>16</v>
      </c>
      <c r="F1313" s="45" t="s">
        <v>204</v>
      </c>
      <c r="G1313" s="46" t="s">
        <v>1506</v>
      </c>
      <c r="H1313" s="47" t="s">
        <v>1547</v>
      </c>
      <c r="I1313" s="48">
        <f t="shared" si="9"/>
        <v>6</v>
      </c>
      <c r="J1313" s="40">
        <f t="shared" si="10"/>
        <v>6</v>
      </c>
      <c r="K1313" s="59"/>
      <c r="L1313" s="4"/>
    </row>
    <row r="1314" ht="14.25" customHeight="1">
      <c r="A1314" s="44">
        <v>23.0</v>
      </c>
      <c r="B1314" s="45">
        <v>26.0</v>
      </c>
      <c r="C1314" s="45">
        <v>39.000549175786</v>
      </c>
      <c r="D1314" s="45">
        <v>-94.570399154735</v>
      </c>
      <c r="E1314" s="45" t="s">
        <v>16</v>
      </c>
      <c r="F1314" s="45" t="s">
        <v>204</v>
      </c>
      <c r="G1314" s="46" t="s">
        <v>946</v>
      </c>
      <c r="H1314" s="60" t="s">
        <v>1548</v>
      </c>
      <c r="I1314" s="48">
        <f t="shared" si="9"/>
        <v>10</v>
      </c>
      <c r="J1314" s="40">
        <f t="shared" si="10"/>
        <v>10</v>
      </c>
      <c r="K1314" s="59"/>
      <c r="L1314" s="4"/>
    </row>
    <row r="1315" ht="14.25" customHeight="1">
      <c r="A1315" s="44">
        <v>23.0</v>
      </c>
      <c r="B1315" s="45">
        <v>27.0</v>
      </c>
      <c r="C1315" s="45">
        <v>39.00054917564</v>
      </c>
      <c r="D1315" s="45">
        <v>-94.5702142067738</v>
      </c>
      <c r="E1315" s="45" t="s">
        <v>16</v>
      </c>
      <c r="F1315" s="45" t="s">
        <v>204</v>
      </c>
      <c r="G1315" s="46" t="s">
        <v>1530</v>
      </c>
      <c r="H1315" s="47" t="s">
        <v>1549</v>
      </c>
      <c r="I1315" s="48">
        <f t="shared" si="9"/>
        <v>10</v>
      </c>
      <c r="J1315" s="40">
        <f t="shared" si="10"/>
        <v>10</v>
      </c>
      <c r="K1315" s="59"/>
      <c r="L1315" s="4"/>
    </row>
    <row r="1316" ht="14.25" customHeight="1">
      <c r="A1316" s="44">
        <v>23.0</v>
      </c>
      <c r="B1316" s="45">
        <v>28.0</v>
      </c>
      <c r="C1316" s="45">
        <v>39.000549175494</v>
      </c>
      <c r="D1316" s="45">
        <v>-94.5700292588127</v>
      </c>
      <c r="E1316" s="45" t="s">
        <v>16</v>
      </c>
      <c r="F1316" s="45" t="s">
        <v>204</v>
      </c>
      <c r="G1316" s="46" t="s">
        <v>1506</v>
      </c>
      <c r="H1316" s="47" t="s">
        <v>1550</v>
      </c>
      <c r="I1316" s="48">
        <f t="shared" si="9"/>
        <v>6</v>
      </c>
      <c r="J1316" s="40">
        <f t="shared" si="10"/>
        <v>6</v>
      </c>
      <c r="K1316" s="59"/>
      <c r="L1316" s="4"/>
    </row>
    <row r="1317" ht="14.25" customHeight="1">
      <c r="A1317" s="44">
        <v>23.0</v>
      </c>
      <c r="B1317" s="45">
        <v>29.0</v>
      </c>
      <c r="C1317" s="45">
        <v>39.000549175348</v>
      </c>
      <c r="D1317" s="45">
        <v>-94.5698443108515</v>
      </c>
      <c r="E1317" s="45" t="s">
        <v>16</v>
      </c>
      <c r="F1317" s="45" t="s">
        <v>204</v>
      </c>
      <c r="G1317" s="46" t="s">
        <v>1551</v>
      </c>
      <c r="H1317" s="60" t="s">
        <v>1552</v>
      </c>
      <c r="I1317" s="48">
        <f t="shared" si="9"/>
        <v>6</v>
      </c>
      <c r="J1317" s="40">
        <f t="shared" si="10"/>
        <v>6</v>
      </c>
      <c r="K1317" s="59"/>
      <c r="L1317" s="4"/>
    </row>
    <row r="1318" ht="14.25" customHeight="1">
      <c r="A1318" s="44">
        <v>23.0</v>
      </c>
      <c r="B1318" s="45">
        <v>30.0</v>
      </c>
      <c r="C1318" s="45">
        <v>39.000549175202</v>
      </c>
      <c r="D1318" s="45">
        <v>-94.5696593628904</v>
      </c>
      <c r="E1318" s="45" t="s">
        <v>16</v>
      </c>
      <c r="F1318" s="45" t="s">
        <v>204</v>
      </c>
      <c r="G1318" s="46" t="s">
        <v>1553</v>
      </c>
      <c r="H1318" s="47" t="s">
        <v>1554</v>
      </c>
      <c r="I1318" s="48">
        <f t="shared" si="9"/>
        <v>2</v>
      </c>
      <c r="J1318" s="40">
        <f t="shared" si="10"/>
        <v>2</v>
      </c>
      <c r="K1318" s="59"/>
      <c r="L1318" s="4"/>
    </row>
    <row r="1319" ht="14.25" customHeight="1">
      <c r="A1319" s="44">
        <v>23.0</v>
      </c>
      <c r="B1319" s="45">
        <v>31.0</v>
      </c>
      <c r="C1319" s="45">
        <v>39.000549175056</v>
      </c>
      <c r="D1319" s="45">
        <v>-94.5694744149293</v>
      </c>
      <c r="E1319" s="45" t="s">
        <v>16</v>
      </c>
      <c r="F1319" s="45" t="s">
        <v>204</v>
      </c>
      <c r="G1319" s="46" t="s">
        <v>1506</v>
      </c>
      <c r="H1319" s="47" t="s">
        <v>1555</v>
      </c>
      <c r="I1319" s="48">
        <f t="shared" si="9"/>
        <v>6</v>
      </c>
      <c r="J1319" s="40">
        <f t="shared" si="10"/>
        <v>6</v>
      </c>
      <c r="K1319" s="59"/>
      <c r="L1319" s="4"/>
    </row>
    <row r="1320" ht="14.25" customHeight="1">
      <c r="A1320" s="44">
        <v>23.0</v>
      </c>
      <c r="B1320" s="45">
        <v>32.0</v>
      </c>
      <c r="C1320" s="45">
        <v>39.00054917491</v>
      </c>
      <c r="D1320" s="45">
        <v>-94.5692894669682</v>
      </c>
      <c r="E1320" s="45" t="s">
        <v>16</v>
      </c>
      <c r="F1320" s="45" t="s">
        <v>204</v>
      </c>
      <c r="G1320" s="46" t="s">
        <v>344</v>
      </c>
      <c r="H1320" s="60" t="s">
        <v>1556</v>
      </c>
      <c r="I1320" s="48">
        <f t="shared" si="9"/>
        <v>7</v>
      </c>
      <c r="J1320" s="40">
        <f t="shared" si="10"/>
        <v>7</v>
      </c>
      <c r="K1320" s="59"/>
      <c r="L1320" s="4"/>
    </row>
    <row r="1321" ht="14.25" customHeight="1">
      <c r="A1321" s="44">
        <v>23.0</v>
      </c>
      <c r="B1321" s="45">
        <v>33.0</v>
      </c>
      <c r="C1321" s="45">
        <v>39.000549174764</v>
      </c>
      <c r="D1321" s="45">
        <v>-94.569104519007</v>
      </c>
      <c r="E1321" s="45" t="s">
        <v>16</v>
      </c>
      <c r="F1321" s="45" t="s">
        <v>204</v>
      </c>
      <c r="G1321" s="46" t="s">
        <v>1551</v>
      </c>
      <c r="H1321" s="60" t="s">
        <v>1557</v>
      </c>
      <c r="I1321" s="48">
        <f t="shared" si="9"/>
        <v>6</v>
      </c>
      <c r="J1321" s="40">
        <f t="shared" si="10"/>
        <v>6</v>
      </c>
      <c r="K1321" s="59"/>
      <c r="L1321" s="4"/>
    </row>
    <row r="1322" ht="14.25" customHeight="1">
      <c r="A1322" s="44">
        <v>23.0</v>
      </c>
      <c r="B1322" s="45">
        <v>34.0</v>
      </c>
      <c r="C1322" s="45">
        <v>39.000549174618</v>
      </c>
      <c r="D1322" s="45">
        <v>-94.5689195710459</v>
      </c>
      <c r="E1322" s="45" t="s">
        <v>16</v>
      </c>
      <c r="F1322" s="45" t="s">
        <v>204</v>
      </c>
      <c r="G1322" s="46" t="s">
        <v>1558</v>
      </c>
      <c r="H1322" s="47" t="s">
        <v>1559</v>
      </c>
      <c r="I1322" s="48">
        <f t="shared" si="9"/>
        <v>2</v>
      </c>
      <c r="J1322" s="40">
        <f t="shared" si="10"/>
        <v>2</v>
      </c>
      <c r="K1322" s="59"/>
      <c r="L1322" s="4"/>
    </row>
    <row r="1323" ht="14.25" customHeight="1">
      <c r="A1323" s="44">
        <v>23.0</v>
      </c>
      <c r="B1323" s="45">
        <v>35.0</v>
      </c>
      <c r="C1323" s="45">
        <v>39.000549174472</v>
      </c>
      <c r="D1323" s="45">
        <v>-94.5687346230847</v>
      </c>
      <c r="E1323" s="45" t="s">
        <v>16</v>
      </c>
      <c r="F1323" s="45" t="s">
        <v>204</v>
      </c>
      <c r="G1323" s="46" t="s">
        <v>1560</v>
      </c>
      <c r="H1323" s="60" t="s">
        <v>1561</v>
      </c>
      <c r="I1323" s="48">
        <f t="shared" si="9"/>
        <v>8</v>
      </c>
      <c r="J1323" s="40">
        <f t="shared" si="10"/>
        <v>8</v>
      </c>
      <c r="K1323" s="59"/>
      <c r="L1323" s="4"/>
    </row>
    <row r="1324" ht="14.25" customHeight="1">
      <c r="A1324" s="44">
        <v>23.0</v>
      </c>
      <c r="B1324" s="45">
        <v>36.0</v>
      </c>
      <c r="C1324" s="45">
        <v>39.000549174326</v>
      </c>
      <c r="D1324" s="45">
        <v>-94.5685496751236</v>
      </c>
      <c r="E1324" s="45" t="s">
        <v>16</v>
      </c>
      <c r="F1324" s="45" t="s">
        <v>204</v>
      </c>
      <c r="G1324" s="46" t="s">
        <v>344</v>
      </c>
      <c r="H1324" s="60" t="s">
        <v>1562</v>
      </c>
      <c r="I1324" s="48">
        <f t="shared" si="9"/>
        <v>7</v>
      </c>
      <c r="J1324" s="40">
        <f t="shared" si="10"/>
        <v>7</v>
      </c>
      <c r="K1324" s="59"/>
      <c r="L1324" s="4"/>
    </row>
    <row r="1325" ht="14.25" customHeight="1">
      <c r="A1325" s="44">
        <v>23.0</v>
      </c>
      <c r="B1325" s="45">
        <v>37.0</v>
      </c>
      <c r="C1325" s="45">
        <v>39.00054917418</v>
      </c>
      <c r="D1325" s="45">
        <v>-94.5683647271624</v>
      </c>
      <c r="E1325" s="45" t="s">
        <v>16</v>
      </c>
      <c r="F1325" s="45" t="s">
        <v>204</v>
      </c>
      <c r="G1325" s="46" t="s">
        <v>1551</v>
      </c>
      <c r="H1325" s="60" t="s">
        <v>1563</v>
      </c>
      <c r="I1325" s="48">
        <f t="shared" si="9"/>
        <v>6</v>
      </c>
      <c r="J1325" s="40">
        <f t="shared" si="10"/>
        <v>6</v>
      </c>
      <c r="K1325" s="59"/>
      <c r="L1325" s="4"/>
    </row>
    <row r="1326" ht="14.25" customHeight="1">
      <c r="A1326" s="44">
        <v>23.0</v>
      </c>
      <c r="B1326" s="45">
        <v>38.0</v>
      </c>
      <c r="C1326" s="45">
        <v>39.0005491740341</v>
      </c>
      <c r="D1326" s="45">
        <v>-94.5681797792013</v>
      </c>
      <c r="E1326" s="45" t="s">
        <v>16</v>
      </c>
      <c r="F1326" s="45" t="s">
        <v>204</v>
      </c>
      <c r="G1326" s="46" t="s">
        <v>1560</v>
      </c>
      <c r="H1326" s="60" t="s">
        <v>1564</v>
      </c>
      <c r="I1326" s="48">
        <f t="shared" si="9"/>
        <v>8</v>
      </c>
      <c r="J1326" s="40">
        <f t="shared" si="10"/>
        <v>8</v>
      </c>
      <c r="K1326" s="59"/>
      <c r="L1326" s="4"/>
    </row>
    <row r="1327" ht="14.25" customHeight="1">
      <c r="A1327" s="44">
        <v>23.0</v>
      </c>
      <c r="B1327" s="45">
        <v>39.0</v>
      </c>
      <c r="C1327" s="45">
        <v>39.0005491738881</v>
      </c>
      <c r="D1327" s="45">
        <v>-94.5679948312401</v>
      </c>
      <c r="E1327" s="45" t="s">
        <v>16</v>
      </c>
      <c r="F1327" s="45" t="s">
        <v>204</v>
      </c>
      <c r="G1327" s="46" t="s">
        <v>982</v>
      </c>
      <c r="H1327" s="47" t="s">
        <v>1565</v>
      </c>
      <c r="I1327" s="48">
        <f t="shared" si="9"/>
        <v>2</v>
      </c>
      <c r="J1327" s="40">
        <f t="shared" si="10"/>
        <v>2</v>
      </c>
      <c r="K1327" s="59"/>
      <c r="L1327" s="4"/>
    </row>
    <row r="1328" ht="14.25" customHeight="1">
      <c r="A1328" s="44">
        <v>23.0</v>
      </c>
      <c r="B1328" s="45">
        <v>40.0</v>
      </c>
      <c r="C1328" s="45">
        <v>39.0005491737421</v>
      </c>
      <c r="D1328" s="45">
        <v>-94.5678098832791</v>
      </c>
      <c r="E1328" s="45" t="s">
        <v>16</v>
      </c>
      <c r="F1328" s="45" t="s">
        <v>204</v>
      </c>
      <c r="G1328" s="46" t="s">
        <v>1551</v>
      </c>
      <c r="H1328" s="60" t="s">
        <v>1566</v>
      </c>
      <c r="I1328" s="48">
        <f t="shared" si="9"/>
        <v>6</v>
      </c>
      <c r="J1328" s="40">
        <f t="shared" si="10"/>
        <v>6</v>
      </c>
      <c r="K1328" s="59"/>
      <c r="L1328" s="4"/>
    </row>
    <row r="1329" ht="14.25" customHeight="1">
      <c r="A1329" s="44">
        <v>23.0</v>
      </c>
      <c r="B1329" s="45">
        <v>41.0</v>
      </c>
      <c r="C1329" s="45">
        <v>39.0005491735961</v>
      </c>
      <c r="D1329" s="45">
        <v>-94.567624935318</v>
      </c>
      <c r="E1329" s="45" t="s">
        <v>16</v>
      </c>
      <c r="F1329" s="45" t="s">
        <v>204</v>
      </c>
      <c r="G1329" s="46" t="s">
        <v>1001</v>
      </c>
      <c r="H1329" s="47" t="s">
        <v>1567</v>
      </c>
      <c r="I1329" s="48">
        <f t="shared" si="9"/>
        <v>2</v>
      </c>
      <c r="J1329" s="40">
        <f t="shared" si="10"/>
        <v>2</v>
      </c>
      <c r="K1329" s="59"/>
      <c r="L1329" s="4"/>
    </row>
    <row r="1330" ht="14.25" customHeight="1">
      <c r="A1330" s="44">
        <v>23.0</v>
      </c>
      <c r="B1330" s="45">
        <v>42.0</v>
      </c>
      <c r="C1330" s="45">
        <v>39.0005491734501</v>
      </c>
      <c r="D1330" s="45">
        <v>-94.5674399873569</v>
      </c>
      <c r="E1330" s="45" t="s">
        <v>16</v>
      </c>
      <c r="F1330" s="45" t="s">
        <v>204</v>
      </c>
      <c r="G1330" s="46" t="s">
        <v>1560</v>
      </c>
      <c r="H1330" s="60" t="s">
        <v>1568</v>
      </c>
      <c r="I1330" s="48">
        <f t="shared" si="9"/>
        <v>8</v>
      </c>
      <c r="J1330" s="40">
        <f t="shared" si="10"/>
        <v>8</v>
      </c>
      <c r="K1330" s="59"/>
      <c r="L1330" s="4"/>
    </row>
    <row r="1331" ht="14.25" customHeight="1">
      <c r="A1331" s="44">
        <v>23.0</v>
      </c>
      <c r="B1331" s="45">
        <v>43.0</v>
      </c>
      <c r="C1331" s="45">
        <v>39.0005491733041</v>
      </c>
      <c r="D1331" s="45">
        <v>-94.5672550393958</v>
      </c>
      <c r="E1331" s="45" t="s">
        <v>16</v>
      </c>
      <c r="F1331" s="45" t="s">
        <v>204</v>
      </c>
      <c r="G1331" s="46" t="s">
        <v>1551</v>
      </c>
      <c r="H1331" s="60" t="s">
        <v>1569</v>
      </c>
      <c r="I1331" s="48">
        <f t="shared" si="9"/>
        <v>6</v>
      </c>
      <c r="J1331" s="40">
        <f t="shared" si="10"/>
        <v>6</v>
      </c>
      <c r="K1331" s="59"/>
      <c r="L1331" s="4"/>
    </row>
    <row r="1332" ht="14.25" customHeight="1">
      <c r="A1332" s="44">
        <v>23.0</v>
      </c>
      <c r="B1332" s="45">
        <v>44.0</v>
      </c>
      <c r="C1332" s="45">
        <v>39.0005491731581</v>
      </c>
      <c r="D1332" s="45">
        <v>-94.5670700914347</v>
      </c>
      <c r="E1332" s="45" t="s">
        <v>16</v>
      </c>
      <c r="F1332" s="45" t="s">
        <v>204</v>
      </c>
      <c r="G1332" s="46" t="s">
        <v>344</v>
      </c>
      <c r="H1332" s="60" t="s">
        <v>1570</v>
      </c>
      <c r="I1332" s="48">
        <f t="shared" si="9"/>
        <v>7</v>
      </c>
      <c r="J1332" s="40">
        <f t="shared" si="10"/>
        <v>7</v>
      </c>
      <c r="K1332" s="59"/>
      <c r="L1332" s="4"/>
    </row>
    <row r="1333" ht="14.25" customHeight="1">
      <c r="A1333" s="44">
        <v>23.0</v>
      </c>
      <c r="B1333" s="45">
        <v>45.0</v>
      </c>
      <c r="C1333" s="45">
        <v>39.0005491730121</v>
      </c>
      <c r="D1333" s="45">
        <v>-94.5668851434736</v>
      </c>
      <c r="E1333" s="45" t="s">
        <v>16</v>
      </c>
      <c r="F1333" s="45" t="s">
        <v>204</v>
      </c>
      <c r="G1333" s="46" t="s">
        <v>1384</v>
      </c>
      <c r="H1333" s="60" t="s">
        <v>1571</v>
      </c>
      <c r="I1333" s="48">
        <f t="shared" si="9"/>
        <v>2</v>
      </c>
      <c r="J1333" s="40">
        <f t="shared" si="10"/>
        <v>2</v>
      </c>
      <c r="K1333" s="59"/>
      <c r="L1333" s="4"/>
    </row>
    <row r="1334" ht="14.25" customHeight="1">
      <c r="A1334" s="44">
        <v>23.0</v>
      </c>
      <c r="B1334" s="45">
        <v>46.0</v>
      </c>
      <c r="C1334" s="45">
        <v>39.0005491728661</v>
      </c>
      <c r="D1334" s="45">
        <v>-94.5667001955125</v>
      </c>
      <c r="E1334" s="45" t="s">
        <v>16</v>
      </c>
      <c r="F1334" s="45" t="s">
        <v>204</v>
      </c>
      <c r="G1334" s="46" t="s">
        <v>1551</v>
      </c>
      <c r="H1334" s="60" t="s">
        <v>1572</v>
      </c>
      <c r="I1334" s="48">
        <f t="shared" si="9"/>
        <v>6</v>
      </c>
      <c r="J1334" s="40">
        <f t="shared" si="10"/>
        <v>6</v>
      </c>
      <c r="K1334" s="59"/>
      <c r="L1334" s="4"/>
    </row>
    <row r="1335" ht="14.25" customHeight="1">
      <c r="A1335" s="44">
        <v>23.0</v>
      </c>
      <c r="B1335" s="45">
        <v>47.0</v>
      </c>
      <c r="C1335" s="45">
        <v>39.0005491727201</v>
      </c>
      <c r="D1335" s="45">
        <v>-94.5665152475513</v>
      </c>
      <c r="E1335" s="45" t="s">
        <v>16</v>
      </c>
      <c r="F1335" s="45" t="s">
        <v>204</v>
      </c>
      <c r="G1335" s="46" t="s">
        <v>1560</v>
      </c>
      <c r="H1335" s="60" t="s">
        <v>1573</v>
      </c>
      <c r="I1335" s="48">
        <f t="shared" si="9"/>
        <v>8</v>
      </c>
      <c r="J1335" s="40">
        <f t="shared" si="10"/>
        <v>8</v>
      </c>
      <c r="K1335" s="59"/>
      <c r="L1335" s="4"/>
    </row>
    <row r="1336" ht="14.25" customHeight="1">
      <c r="A1336" s="44">
        <v>23.0</v>
      </c>
      <c r="B1336" s="45">
        <v>48.0</v>
      </c>
      <c r="C1336" s="45">
        <v>39.0005491725741</v>
      </c>
      <c r="D1336" s="45">
        <v>-94.5663302995902</v>
      </c>
      <c r="E1336" s="45" t="s">
        <v>16</v>
      </c>
      <c r="F1336" s="45" t="s">
        <v>204</v>
      </c>
      <c r="G1336" s="46" t="s">
        <v>344</v>
      </c>
      <c r="H1336" s="60" t="s">
        <v>1574</v>
      </c>
      <c r="I1336" s="48">
        <f t="shared" si="9"/>
        <v>7</v>
      </c>
      <c r="J1336" s="40">
        <f t="shared" si="10"/>
        <v>7</v>
      </c>
      <c r="K1336" s="59"/>
      <c r="L1336" s="4"/>
    </row>
    <row r="1337" ht="14.25" customHeight="1">
      <c r="A1337" s="44">
        <v>23.0</v>
      </c>
      <c r="B1337" s="45">
        <v>49.0</v>
      </c>
      <c r="C1337" s="45">
        <v>39.0005491724281</v>
      </c>
      <c r="D1337" s="45">
        <v>-94.5661453516291</v>
      </c>
      <c r="E1337" s="45" t="s">
        <v>16</v>
      </c>
      <c r="F1337" s="45" t="s">
        <v>204</v>
      </c>
      <c r="G1337" s="46" t="s">
        <v>1575</v>
      </c>
      <c r="H1337" s="47" t="s">
        <v>1576</v>
      </c>
      <c r="I1337" s="48">
        <f t="shared" si="9"/>
        <v>1</v>
      </c>
      <c r="J1337" s="40">
        <f t="shared" si="10"/>
        <v>1</v>
      </c>
      <c r="K1337" s="59"/>
      <c r="L1337" s="4"/>
    </row>
    <row r="1338" ht="14.25" customHeight="1">
      <c r="A1338" s="44">
        <v>23.0</v>
      </c>
      <c r="B1338" s="45">
        <v>50.0</v>
      </c>
      <c r="C1338" s="45">
        <v>39.0005491722821</v>
      </c>
      <c r="D1338" s="45">
        <v>-94.5659604036681</v>
      </c>
      <c r="E1338" s="45" t="s">
        <v>16</v>
      </c>
      <c r="F1338" s="45" t="s">
        <v>204</v>
      </c>
      <c r="G1338" s="46" t="s">
        <v>1560</v>
      </c>
      <c r="H1338" s="60" t="s">
        <v>1577</v>
      </c>
      <c r="I1338" s="48">
        <f t="shared" si="9"/>
        <v>8</v>
      </c>
      <c r="J1338" s="40">
        <f t="shared" si="10"/>
        <v>8</v>
      </c>
      <c r="K1338" s="59"/>
      <c r="L1338" s="4"/>
    </row>
    <row r="1339" ht="14.25" customHeight="1">
      <c r="A1339" s="44">
        <v>23.0</v>
      </c>
      <c r="B1339" s="45">
        <v>51.0</v>
      </c>
      <c r="C1339" s="45">
        <v>39.0005491721361</v>
      </c>
      <c r="D1339" s="45">
        <v>-94.565775455707</v>
      </c>
      <c r="E1339" s="45" t="s">
        <v>16</v>
      </c>
      <c r="F1339" s="45" t="s">
        <v>204</v>
      </c>
      <c r="G1339" s="46" t="s">
        <v>1578</v>
      </c>
      <c r="H1339" s="47" t="s">
        <v>1579</v>
      </c>
      <c r="I1339" s="48">
        <f t="shared" si="9"/>
        <v>1</v>
      </c>
      <c r="J1339" s="40">
        <f t="shared" si="10"/>
        <v>1</v>
      </c>
      <c r="K1339" s="59"/>
      <c r="L1339" s="4"/>
    </row>
    <row r="1340" ht="14.25" customHeight="1">
      <c r="A1340" s="44">
        <v>23.0</v>
      </c>
      <c r="B1340" s="45">
        <v>52.0</v>
      </c>
      <c r="C1340" s="45">
        <v>39.0005491719902</v>
      </c>
      <c r="D1340" s="45">
        <v>-94.5655905077459</v>
      </c>
      <c r="E1340" s="45" t="s">
        <v>16</v>
      </c>
      <c r="F1340" s="45" t="s">
        <v>204</v>
      </c>
      <c r="G1340" s="46" t="s">
        <v>1580</v>
      </c>
      <c r="H1340" s="47" t="s">
        <v>1581</v>
      </c>
      <c r="I1340" s="48">
        <f t="shared" si="9"/>
        <v>1</v>
      </c>
      <c r="J1340" s="40">
        <f t="shared" si="10"/>
        <v>1</v>
      </c>
      <c r="K1340" s="59"/>
      <c r="L1340" s="4"/>
    </row>
    <row r="1341" ht="14.25" customHeight="1">
      <c r="A1341" s="44">
        <v>23.0</v>
      </c>
      <c r="B1341" s="45">
        <v>53.0</v>
      </c>
      <c r="C1341" s="45">
        <v>39.0005491718442</v>
      </c>
      <c r="D1341" s="45">
        <v>-94.5654055597848</v>
      </c>
      <c r="E1341" s="45" t="s">
        <v>16</v>
      </c>
      <c r="F1341" s="45" t="s">
        <v>204</v>
      </c>
      <c r="G1341" s="46" t="s">
        <v>1582</v>
      </c>
      <c r="H1341" s="47" t="s">
        <v>1583</v>
      </c>
      <c r="I1341" s="48">
        <f t="shared" si="9"/>
        <v>1</v>
      </c>
      <c r="J1341" s="40">
        <f t="shared" si="10"/>
        <v>1</v>
      </c>
      <c r="K1341" s="59"/>
      <c r="L1341" s="4"/>
    </row>
    <row r="1342" ht="14.25" customHeight="1">
      <c r="A1342" s="44">
        <v>23.0</v>
      </c>
      <c r="B1342" s="45">
        <v>54.0</v>
      </c>
      <c r="C1342" s="45">
        <v>39.0005491716982</v>
      </c>
      <c r="D1342" s="45">
        <v>-94.5652206118237</v>
      </c>
      <c r="E1342" s="45" t="s">
        <v>16</v>
      </c>
      <c r="F1342" s="45" t="s">
        <v>204</v>
      </c>
      <c r="G1342" s="46" t="s">
        <v>110</v>
      </c>
      <c r="H1342" s="60" t="s">
        <v>1584</v>
      </c>
      <c r="I1342" s="48">
        <f t="shared" si="9"/>
        <v>7</v>
      </c>
      <c r="J1342" s="40">
        <f t="shared" si="10"/>
        <v>7</v>
      </c>
      <c r="K1342" s="59"/>
      <c r="L1342" s="4"/>
    </row>
    <row r="1343" ht="14.25" customHeight="1">
      <c r="A1343" s="44">
        <v>23.0</v>
      </c>
      <c r="B1343" s="45">
        <v>55.0</v>
      </c>
      <c r="C1343" s="45">
        <v>39.0005491715522</v>
      </c>
      <c r="D1343" s="45">
        <v>-94.5650356638626</v>
      </c>
      <c r="E1343" s="45" t="s">
        <v>16</v>
      </c>
      <c r="F1343" s="45" t="s">
        <v>204</v>
      </c>
      <c r="G1343" s="46" t="s">
        <v>177</v>
      </c>
      <c r="H1343" s="47" t="s">
        <v>1585</v>
      </c>
      <c r="I1343" s="48">
        <f t="shared" si="9"/>
        <v>60</v>
      </c>
      <c r="J1343" s="40">
        <f t="shared" si="10"/>
        <v>60</v>
      </c>
      <c r="K1343" s="59"/>
      <c r="L1343" s="4"/>
    </row>
    <row r="1344" ht="14.25" customHeight="1">
      <c r="A1344" s="44">
        <v>23.0</v>
      </c>
      <c r="B1344" s="45">
        <v>56.0</v>
      </c>
      <c r="C1344" s="45">
        <v>39.0005491714062</v>
      </c>
      <c r="D1344" s="45">
        <v>-94.5648507159015</v>
      </c>
      <c r="E1344" s="45" t="s">
        <v>16</v>
      </c>
      <c r="F1344" s="45" t="s">
        <v>204</v>
      </c>
      <c r="G1344" s="46" t="s">
        <v>1586</v>
      </c>
      <c r="H1344" s="60" t="s">
        <v>1587</v>
      </c>
      <c r="I1344" s="48">
        <f t="shared" si="9"/>
        <v>3</v>
      </c>
      <c r="J1344" s="40">
        <f t="shared" si="10"/>
        <v>3</v>
      </c>
      <c r="K1344" s="59"/>
      <c r="L1344" s="4"/>
    </row>
    <row r="1345" ht="14.25" customHeight="1">
      <c r="A1345" s="44">
        <v>23.0</v>
      </c>
      <c r="B1345" s="45">
        <v>57.0</v>
      </c>
      <c r="C1345" s="45">
        <v>39.0005491712602</v>
      </c>
      <c r="D1345" s="45">
        <v>-94.5646657679404</v>
      </c>
      <c r="E1345" s="45" t="s">
        <v>16</v>
      </c>
      <c r="F1345" s="45" t="s">
        <v>204</v>
      </c>
      <c r="G1345" s="46" t="s">
        <v>1080</v>
      </c>
      <c r="H1345" s="47" t="s">
        <v>1588</v>
      </c>
      <c r="I1345" s="48">
        <f t="shared" si="9"/>
        <v>20</v>
      </c>
      <c r="J1345" s="40">
        <f t="shared" si="10"/>
        <v>20</v>
      </c>
      <c r="K1345" s="59"/>
      <c r="L1345" s="4"/>
    </row>
    <row r="1346" ht="14.25" customHeight="1">
      <c r="A1346" s="44">
        <v>23.0</v>
      </c>
      <c r="B1346" s="45">
        <v>58.0</v>
      </c>
      <c r="C1346" s="45">
        <v>39.0005491711142</v>
      </c>
      <c r="D1346" s="45">
        <v>-94.5644808199792</v>
      </c>
      <c r="E1346" s="45" t="s">
        <v>16</v>
      </c>
      <c r="F1346" s="45" t="s">
        <v>204</v>
      </c>
      <c r="G1346" s="46" t="s">
        <v>205</v>
      </c>
      <c r="H1346" s="47" t="s">
        <v>1589</v>
      </c>
      <c r="I1346" s="48">
        <f t="shared" si="9"/>
        <v>17</v>
      </c>
      <c r="J1346" s="40">
        <f t="shared" si="10"/>
        <v>17</v>
      </c>
      <c r="K1346" s="59"/>
      <c r="L1346" s="4"/>
    </row>
    <row r="1347" ht="14.25" customHeight="1">
      <c r="A1347" s="44">
        <v>24.0</v>
      </c>
      <c r="B1347" s="45">
        <v>1.0</v>
      </c>
      <c r="C1347" s="45">
        <v>39.0004054489903</v>
      </c>
      <c r="D1347" s="45">
        <v>-94.5750228545148</v>
      </c>
      <c r="E1347" s="45" t="s">
        <v>16</v>
      </c>
      <c r="F1347" s="45" t="s">
        <v>204</v>
      </c>
      <c r="G1347" s="53" t="s">
        <v>38</v>
      </c>
      <c r="H1347" s="47" t="s">
        <v>1590</v>
      </c>
      <c r="I1347" s="48">
        <f t="shared" si="9"/>
        <v>206</v>
      </c>
      <c r="J1347" s="40">
        <f t="shared" si="10"/>
        <v>206</v>
      </c>
      <c r="K1347" s="43" t="s">
        <v>40</v>
      </c>
      <c r="L1347" s="4"/>
    </row>
    <row r="1348" ht="14.25" customHeight="1">
      <c r="A1348" s="44">
        <v>24.0</v>
      </c>
      <c r="B1348" s="45">
        <v>2.0</v>
      </c>
      <c r="C1348" s="45">
        <v>39.0004054488443</v>
      </c>
      <c r="D1348" s="45">
        <v>-94.5748379069293</v>
      </c>
      <c r="E1348" s="45" t="s">
        <v>16</v>
      </c>
      <c r="F1348" s="45" t="s">
        <v>204</v>
      </c>
      <c r="G1348" s="46" t="s">
        <v>188</v>
      </c>
      <c r="H1348" s="47" t="s">
        <v>1591</v>
      </c>
      <c r="I1348" s="48">
        <f t="shared" si="9"/>
        <v>193</v>
      </c>
      <c r="J1348" s="40">
        <f t="shared" si="10"/>
        <v>193</v>
      </c>
      <c r="K1348" s="59"/>
      <c r="L1348" s="4"/>
    </row>
    <row r="1349" ht="14.25" customHeight="1">
      <c r="A1349" s="44">
        <v>24.0</v>
      </c>
      <c r="B1349" s="45">
        <v>3.0</v>
      </c>
      <c r="C1349" s="45">
        <v>39.0004054486983</v>
      </c>
      <c r="D1349" s="45">
        <v>-94.5746529593439</v>
      </c>
      <c r="E1349" s="45" t="s">
        <v>16</v>
      </c>
      <c r="F1349" s="45" t="s">
        <v>204</v>
      </c>
      <c r="G1349" s="46" t="s">
        <v>872</v>
      </c>
      <c r="H1349" s="47" t="s">
        <v>1592</v>
      </c>
      <c r="I1349" s="48">
        <f t="shared" si="9"/>
        <v>3</v>
      </c>
      <c r="J1349" s="40">
        <f t="shared" si="10"/>
        <v>3</v>
      </c>
      <c r="K1349" s="56">
        <v>1.0</v>
      </c>
      <c r="L1349" s="4"/>
    </row>
    <row r="1350" ht="14.25" customHeight="1">
      <c r="A1350" s="44">
        <v>24.0</v>
      </c>
      <c r="B1350" s="45">
        <v>4.0</v>
      </c>
      <c r="C1350" s="45">
        <v>39.0004054485523</v>
      </c>
      <c r="D1350" s="45">
        <v>-94.5744680117585</v>
      </c>
      <c r="E1350" s="45" t="s">
        <v>16</v>
      </c>
      <c r="F1350" s="45" t="s">
        <v>204</v>
      </c>
      <c r="G1350" s="53" t="s">
        <v>38</v>
      </c>
      <c r="H1350" s="47" t="s">
        <v>1593</v>
      </c>
      <c r="I1350" s="48">
        <f t="shared" si="9"/>
        <v>206</v>
      </c>
      <c r="J1350" s="40">
        <f t="shared" si="10"/>
        <v>206</v>
      </c>
      <c r="K1350" s="43" t="s">
        <v>40</v>
      </c>
      <c r="L1350" s="4"/>
    </row>
    <row r="1351" ht="14.25" customHeight="1">
      <c r="A1351" s="44">
        <v>24.0</v>
      </c>
      <c r="B1351" s="45">
        <v>5.0</v>
      </c>
      <c r="C1351" s="45">
        <v>39.0004054484063</v>
      </c>
      <c r="D1351" s="45">
        <v>-94.574283064173</v>
      </c>
      <c r="E1351" s="45" t="s">
        <v>16</v>
      </c>
      <c r="F1351" s="45" t="s">
        <v>204</v>
      </c>
      <c r="G1351" s="46" t="s">
        <v>188</v>
      </c>
      <c r="H1351" s="47" t="s">
        <v>1594</v>
      </c>
      <c r="I1351" s="48">
        <f t="shared" si="9"/>
        <v>193</v>
      </c>
      <c r="J1351" s="40">
        <f t="shared" si="10"/>
        <v>193</v>
      </c>
      <c r="K1351" s="59"/>
      <c r="L1351" s="4"/>
    </row>
    <row r="1352" ht="14.25" customHeight="1">
      <c r="A1352" s="44">
        <v>24.0</v>
      </c>
      <c r="B1352" s="45">
        <v>6.0</v>
      </c>
      <c r="C1352" s="45">
        <v>39.0004054482603</v>
      </c>
      <c r="D1352" s="45">
        <v>-94.5740981165876</v>
      </c>
      <c r="E1352" s="45" t="s">
        <v>16</v>
      </c>
      <c r="F1352" s="45" t="s">
        <v>204</v>
      </c>
      <c r="G1352" s="46" t="s">
        <v>366</v>
      </c>
      <c r="H1352" s="47" t="s">
        <v>1595</v>
      </c>
      <c r="I1352" s="48">
        <f t="shared" si="9"/>
        <v>193</v>
      </c>
      <c r="J1352" s="40">
        <f t="shared" si="10"/>
        <v>193</v>
      </c>
      <c r="K1352" s="49">
        <v>43110.0</v>
      </c>
      <c r="L1352" s="4"/>
    </row>
    <row r="1353" ht="14.25" customHeight="1">
      <c r="A1353" s="44">
        <v>24.0</v>
      </c>
      <c r="B1353" s="45">
        <v>7.0</v>
      </c>
      <c r="C1353" s="45">
        <v>39.0004054481143</v>
      </c>
      <c r="D1353" s="45">
        <v>-94.5739131690022</v>
      </c>
      <c r="E1353" s="45" t="s">
        <v>16</v>
      </c>
      <c r="F1353" s="45" t="s">
        <v>204</v>
      </c>
      <c r="G1353" s="53" t="s">
        <v>38</v>
      </c>
      <c r="H1353" s="47" t="s">
        <v>1596</v>
      </c>
      <c r="I1353" s="48">
        <f t="shared" si="9"/>
        <v>206</v>
      </c>
      <c r="J1353" s="40">
        <f t="shared" si="10"/>
        <v>206</v>
      </c>
      <c r="K1353" s="43" t="s">
        <v>40</v>
      </c>
      <c r="L1353" s="4"/>
    </row>
    <row r="1354" ht="14.25" customHeight="1">
      <c r="A1354" s="44">
        <v>24.0</v>
      </c>
      <c r="B1354" s="45">
        <v>8.0</v>
      </c>
      <c r="C1354" s="45">
        <v>39.0004054479684</v>
      </c>
      <c r="D1354" s="45">
        <v>-94.5737282214167</v>
      </c>
      <c r="E1354" s="45" t="s">
        <v>16</v>
      </c>
      <c r="F1354" s="45" t="s">
        <v>204</v>
      </c>
      <c r="G1354" s="46" t="s">
        <v>630</v>
      </c>
      <c r="H1354" s="60" t="s">
        <v>1597</v>
      </c>
      <c r="I1354" s="48">
        <f t="shared" si="9"/>
        <v>11</v>
      </c>
      <c r="J1354" s="40">
        <f t="shared" si="10"/>
        <v>11</v>
      </c>
      <c r="K1354" s="59"/>
      <c r="L1354" s="4"/>
    </row>
    <row r="1355" ht="14.25" customHeight="1">
      <c r="A1355" s="44">
        <v>24.0</v>
      </c>
      <c r="B1355" s="45">
        <v>9.0</v>
      </c>
      <c r="C1355" s="45">
        <v>39.0004054478224</v>
      </c>
      <c r="D1355" s="45">
        <v>-94.5735432738313</v>
      </c>
      <c r="E1355" s="45" t="s">
        <v>16</v>
      </c>
      <c r="F1355" s="45" t="s">
        <v>204</v>
      </c>
      <c r="G1355" s="46" t="s">
        <v>188</v>
      </c>
      <c r="H1355" s="47" t="s">
        <v>1598</v>
      </c>
      <c r="I1355" s="48">
        <f t="shared" si="9"/>
        <v>193</v>
      </c>
      <c r="J1355" s="40">
        <f t="shared" si="10"/>
        <v>193</v>
      </c>
      <c r="K1355" s="63" t="s">
        <v>999</v>
      </c>
      <c r="L1355" s="4"/>
    </row>
    <row r="1356" ht="14.25" customHeight="1">
      <c r="A1356" s="44">
        <v>24.0</v>
      </c>
      <c r="B1356" s="45">
        <v>10.0</v>
      </c>
      <c r="C1356" s="45">
        <v>39.0004054476764</v>
      </c>
      <c r="D1356" s="45">
        <v>-94.5733583262459</v>
      </c>
      <c r="E1356" s="45" t="s">
        <v>16</v>
      </c>
      <c r="F1356" s="45" t="s">
        <v>204</v>
      </c>
      <c r="G1356" s="53" t="s">
        <v>38</v>
      </c>
      <c r="H1356" s="47" t="s">
        <v>1599</v>
      </c>
      <c r="I1356" s="48">
        <f t="shared" si="9"/>
        <v>206</v>
      </c>
      <c r="J1356" s="40">
        <f t="shared" si="10"/>
        <v>206</v>
      </c>
      <c r="K1356" s="43" t="s">
        <v>40</v>
      </c>
      <c r="L1356" s="4"/>
    </row>
    <row r="1357" ht="14.25" customHeight="1">
      <c r="A1357" s="44">
        <v>24.0</v>
      </c>
      <c r="B1357" s="45">
        <v>11.0</v>
      </c>
      <c r="C1357" s="45">
        <v>39.0004054475304</v>
      </c>
      <c r="D1357" s="45">
        <v>-94.5731733786605</v>
      </c>
      <c r="E1357" s="45" t="s">
        <v>16</v>
      </c>
      <c r="F1357" s="45" t="s">
        <v>204</v>
      </c>
      <c r="G1357" s="46" t="s">
        <v>344</v>
      </c>
      <c r="H1357" s="60" t="s">
        <v>1600</v>
      </c>
      <c r="I1357" s="48">
        <f t="shared" si="9"/>
        <v>7</v>
      </c>
      <c r="J1357" s="40">
        <f t="shared" si="10"/>
        <v>7</v>
      </c>
      <c r="K1357" s="59"/>
      <c r="L1357" s="4"/>
    </row>
    <row r="1358" ht="14.25" customHeight="1">
      <c r="A1358" s="44">
        <v>24.0</v>
      </c>
      <c r="B1358" s="45">
        <v>12.0</v>
      </c>
      <c r="C1358" s="45">
        <v>39.0004054473844</v>
      </c>
      <c r="D1358" s="45">
        <v>-94.5729884310751</v>
      </c>
      <c r="E1358" s="45" t="s">
        <v>16</v>
      </c>
      <c r="F1358" s="45" t="s">
        <v>204</v>
      </c>
      <c r="G1358" s="46" t="s">
        <v>366</v>
      </c>
      <c r="H1358" s="47" t="s">
        <v>1601</v>
      </c>
      <c r="I1358" s="48">
        <f t="shared" si="9"/>
        <v>193</v>
      </c>
      <c r="J1358" s="40">
        <f t="shared" si="10"/>
        <v>193</v>
      </c>
      <c r="K1358" s="49">
        <v>43110.0</v>
      </c>
      <c r="L1358" s="4"/>
    </row>
    <row r="1359" ht="14.25" customHeight="1">
      <c r="A1359" s="44">
        <v>24.0</v>
      </c>
      <c r="B1359" s="45">
        <v>13.0</v>
      </c>
      <c r="C1359" s="45">
        <v>39.0004054472384</v>
      </c>
      <c r="D1359" s="45">
        <v>-94.5728034834897</v>
      </c>
      <c r="E1359" s="45" t="s">
        <v>16</v>
      </c>
      <c r="F1359" s="45" t="s">
        <v>204</v>
      </c>
      <c r="G1359" s="53" t="s">
        <v>38</v>
      </c>
      <c r="H1359" s="47" t="s">
        <v>1602</v>
      </c>
      <c r="I1359" s="48">
        <f t="shared" si="9"/>
        <v>206</v>
      </c>
      <c r="J1359" s="40">
        <f t="shared" si="10"/>
        <v>206</v>
      </c>
      <c r="K1359" s="43" t="s">
        <v>40</v>
      </c>
      <c r="L1359" s="4"/>
    </row>
    <row r="1360" ht="14.25" customHeight="1">
      <c r="A1360" s="44">
        <v>24.0</v>
      </c>
      <c r="B1360" s="45">
        <v>14.0</v>
      </c>
      <c r="C1360" s="45">
        <v>39.0004054470924</v>
      </c>
      <c r="D1360" s="45">
        <v>-94.5726185359043</v>
      </c>
      <c r="E1360" s="45" t="s">
        <v>16</v>
      </c>
      <c r="F1360" s="45" t="s">
        <v>204</v>
      </c>
      <c r="G1360" s="62" t="s">
        <v>1603</v>
      </c>
      <c r="H1360" s="78" t="s">
        <v>1604</v>
      </c>
      <c r="I1360" s="65">
        <f t="shared" si="9"/>
        <v>3</v>
      </c>
      <c r="J1360" s="66">
        <f t="shared" si="10"/>
        <v>3</v>
      </c>
      <c r="K1360" s="71"/>
      <c r="L1360" s="57"/>
    </row>
    <row r="1361" ht="14.25" customHeight="1">
      <c r="A1361" s="44">
        <v>24.0</v>
      </c>
      <c r="B1361" s="45">
        <v>15.0</v>
      </c>
      <c r="C1361" s="45">
        <v>39.0004054469464</v>
      </c>
      <c r="D1361" s="45">
        <v>-94.5724335883189</v>
      </c>
      <c r="E1361" s="45" t="s">
        <v>16</v>
      </c>
      <c r="F1361" s="45" t="s">
        <v>204</v>
      </c>
      <c r="G1361" s="46" t="s">
        <v>188</v>
      </c>
      <c r="H1361" s="47" t="s">
        <v>1605</v>
      </c>
      <c r="I1361" s="48">
        <f t="shared" si="9"/>
        <v>193</v>
      </c>
      <c r="J1361" s="40">
        <f t="shared" si="10"/>
        <v>193</v>
      </c>
      <c r="K1361" s="63" t="s">
        <v>999</v>
      </c>
      <c r="L1361" s="4"/>
    </row>
    <row r="1362" ht="14.25" customHeight="1">
      <c r="A1362" s="44">
        <v>24.0</v>
      </c>
      <c r="B1362" s="45">
        <v>16.0</v>
      </c>
      <c r="C1362" s="45">
        <v>39.0004054468004</v>
      </c>
      <c r="D1362" s="45">
        <v>-94.5722486407335</v>
      </c>
      <c r="E1362" s="45" t="s">
        <v>16</v>
      </c>
      <c r="F1362" s="45" t="s">
        <v>204</v>
      </c>
      <c r="G1362" s="53" t="s">
        <v>38</v>
      </c>
      <c r="H1362" s="47" t="s">
        <v>1606</v>
      </c>
      <c r="I1362" s="48">
        <f t="shared" si="9"/>
        <v>206</v>
      </c>
      <c r="J1362" s="40">
        <f t="shared" si="10"/>
        <v>206</v>
      </c>
      <c r="K1362" s="43" t="s">
        <v>40</v>
      </c>
      <c r="L1362" s="4"/>
    </row>
    <row r="1363" ht="14.25" customHeight="1">
      <c r="A1363" s="44">
        <v>24.0</v>
      </c>
      <c r="B1363" s="45">
        <v>17.0</v>
      </c>
      <c r="C1363" s="45">
        <v>39.0004054466544</v>
      </c>
      <c r="D1363" s="45">
        <v>-94.5720636931481</v>
      </c>
      <c r="E1363" s="45" t="s">
        <v>16</v>
      </c>
      <c r="F1363" s="45" t="s">
        <v>204</v>
      </c>
      <c r="G1363" s="46" t="s">
        <v>366</v>
      </c>
      <c r="H1363" s="47" t="s">
        <v>1607</v>
      </c>
      <c r="I1363" s="48">
        <f t="shared" si="9"/>
        <v>193</v>
      </c>
      <c r="J1363" s="40">
        <f t="shared" si="10"/>
        <v>193</v>
      </c>
      <c r="K1363" s="49">
        <v>43110.0</v>
      </c>
      <c r="L1363" s="4"/>
    </row>
    <row r="1364" ht="14.25" customHeight="1">
      <c r="A1364" s="44">
        <v>24.0</v>
      </c>
      <c r="B1364" s="45">
        <v>18.0</v>
      </c>
      <c r="C1364" s="45">
        <v>39.0004054465084</v>
      </c>
      <c r="D1364" s="45">
        <v>-94.5718787455626</v>
      </c>
      <c r="E1364" s="45" t="s">
        <v>16</v>
      </c>
      <c r="F1364" s="45" t="s">
        <v>204</v>
      </c>
      <c r="G1364" s="46" t="s">
        <v>188</v>
      </c>
      <c r="H1364" s="47" t="s">
        <v>1608</v>
      </c>
      <c r="I1364" s="48">
        <f t="shared" si="9"/>
        <v>193</v>
      </c>
      <c r="J1364" s="40">
        <f t="shared" si="10"/>
        <v>193</v>
      </c>
      <c r="K1364" s="63" t="s">
        <v>999</v>
      </c>
      <c r="L1364" s="4"/>
    </row>
    <row r="1365" ht="14.25" customHeight="1">
      <c r="A1365" s="44">
        <v>24.0</v>
      </c>
      <c r="B1365" s="45">
        <v>19.0</v>
      </c>
      <c r="C1365" s="45">
        <v>39.0004054463624</v>
      </c>
      <c r="D1365" s="45">
        <v>-94.5716937979772</v>
      </c>
      <c r="E1365" s="45" t="s">
        <v>16</v>
      </c>
      <c r="F1365" s="45" t="s">
        <v>204</v>
      </c>
      <c r="G1365" s="53" t="s">
        <v>38</v>
      </c>
      <c r="H1365" s="47" t="s">
        <v>1609</v>
      </c>
      <c r="I1365" s="48">
        <f t="shared" si="9"/>
        <v>206</v>
      </c>
      <c r="J1365" s="40">
        <f t="shared" si="10"/>
        <v>206</v>
      </c>
      <c r="K1365" s="43" t="s">
        <v>40</v>
      </c>
      <c r="L1365" s="4"/>
    </row>
    <row r="1366" ht="14.25" customHeight="1">
      <c r="A1366" s="44">
        <v>24.0</v>
      </c>
      <c r="B1366" s="45">
        <v>20.0</v>
      </c>
      <c r="C1366" s="45">
        <v>39.0004054462164</v>
      </c>
      <c r="D1366" s="45">
        <v>-94.5715088503918</v>
      </c>
      <c r="E1366" s="45" t="s">
        <v>16</v>
      </c>
      <c r="F1366" s="45" t="s">
        <v>204</v>
      </c>
      <c r="G1366" s="46" t="s">
        <v>366</v>
      </c>
      <c r="H1366" s="47" t="s">
        <v>1610</v>
      </c>
      <c r="I1366" s="48">
        <f t="shared" si="9"/>
        <v>193</v>
      </c>
      <c r="J1366" s="40">
        <f t="shared" si="10"/>
        <v>193</v>
      </c>
      <c r="K1366" s="49">
        <v>43110.0</v>
      </c>
      <c r="L1366" s="4"/>
    </row>
    <row r="1367" ht="14.25" customHeight="1">
      <c r="A1367" s="44">
        <v>24.0</v>
      </c>
      <c r="B1367" s="45">
        <v>21.0</v>
      </c>
      <c r="C1367" s="45">
        <v>39.0004054460705</v>
      </c>
      <c r="D1367" s="45">
        <v>-94.5713239028064</v>
      </c>
      <c r="E1367" s="45" t="s">
        <v>16</v>
      </c>
      <c r="F1367" s="45" t="s">
        <v>204</v>
      </c>
      <c r="G1367" s="46" t="s">
        <v>188</v>
      </c>
      <c r="H1367" s="47" t="s">
        <v>1611</v>
      </c>
      <c r="I1367" s="48">
        <f t="shared" si="9"/>
        <v>193</v>
      </c>
      <c r="J1367" s="40">
        <f t="shared" si="10"/>
        <v>193</v>
      </c>
      <c r="K1367" s="63" t="s">
        <v>999</v>
      </c>
      <c r="L1367" s="4"/>
    </row>
    <row r="1368" ht="14.25" customHeight="1">
      <c r="A1368" s="44">
        <v>24.0</v>
      </c>
      <c r="B1368" s="45">
        <v>22.0</v>
      </c>
      <c r="C1368" s="45">
        <v>39.0004054459245</v>
      </c>
      <c r="D1368" s="45">
        <v>-94.571138955221</v>
      </c>
      <c r="E1368" s="45" t="s">
        <v>16</v>
      </c>
      <c r="F1368" s="45" t="s">
        <v>204</v>
      </c>
      <c r="G1368" s="53" t="s">
        <v>38</v>
      </c>
      <c r="H1368" s="47" t="s">
        <v>1612</v>
      </c>
      <c r="I1368" s="48">
        <f t="shared" si="9"/>
        <v>206</v>
      </c>
      <c r="J1368" s="40">
        <f t="shared" si="10"/>
        <v>206</v>
      </c>
      <c r="K1368" s="43" t="s">
        <v>40</v>
      </c>
      <c r="L1368" s="4"/>
    </row>
    <row r="1369" ht="14.25" customHeight="1">
      <c r="A1369" s="44">
        <v>24.0</v>
      </c>
      <c r="B1369" s="45">
        <v>23.0</v>
      </c>
      <c r="C1369" s="45">
        <v>39.0004054457785</v>
      </c>
      <c r="D1369" s="45">
        <v>-94.5709540076356</v>
      </c>
      <c r="E1369" s="45" t="s">
        <v>16</v>
      </c>
      <c r="F1369" s="45" t="s">
        <v>204</v>
      </c>
      <c r="G1369" s="46" t="s">
        <v>366</v>
      </c>
      <c r="H1369" s="47" t="s">
        <v>1613</v>
      </c>
      <c r="I1369" s="48">
        <f t="shared" si="9"/>
        <v>193</v>
      </c>
      <c r="J1369" s="40">
        <f t="shared" si="10"/>
        <v>193</v>
      </c>
      <c r="K1369" s="49">
        <v>43110.0</v>
      </c>
      <c r="L1369" s="4"/>
    </row>
    <row r="1370" ht="14.25" customHeight="1">
      <c r="A1370" s="44">
        <v>24.0</v>
      </c>
      <c r="B1370" s="45">
        <v>24.0</v>
      </c>
      <c r="C1370" s="45">
        <v>39.0004054456325</v>
      </c>
      <c r="D1370" s="45">
        <v>-94.5707690600502</v>
      </c>
      <c r="E1370" s="45" t="s">
        <v>16</v>
      </c>
      <c r="F1370" s="45" t="s">
        <v>204</v>
      </c>
      <c r="G1370" s="46" t="s">
        <v>188</v>
      </c>
      <c r="H1370" s="47" t="s">
        <v>1614</v>
      </c>
      <c r="I1370" s="48">
        <f t="shared" si="9"/>
        <v>193</v>
      </c>
      <c r="J1370" s="40">
        <f t="shared" si="10"/>
        <v>193</v>
      </c>
      <c r="K1370" s="63" t="s">
        <v>999</v>
      </c>
      <c r="L1370" s="4"/>
    </row>
    <row r="1371" ht="14.25" customHeight="1">
      <c r="A1371" s="44">
        <v>24.0</v>
      </c>
      <c r="B1371" s="45">
        <v>25.0</v>
      </c>
      <c r="C1371" s="45">
        <v>39.0004054454865</v>
      </c>
      <c r="D1371" s="45">
        <v>-94.5705841124648</v>
      </c>
      <c r="E1371" s="45" t="s">
        <v>16</v>
      </c>
      <c r="F1371" s="45" t="s">
        <v>204</v>
      </c>
      <c r="G1371" s="53" t="s">
        <v>38</v>
      </c>
      <c r="H1371" s="47" t="s">
        <v>1615</v>
      </c>
      <c r="I1371" s="48">
        <f t="shared" si="9"/>
        <v>206</v>
      </c>
      <c r="J1371" s="40">
        <f t="shared" si="10"/>
        <v>206</v>
      </c>
      <c r="K1371" s="43" t="s">
        <v>40</v>
      </c>
      <c r="L1371" s="4"/>
    </row>
    <row r="1372" ht="14.25" customHeight="1">
      <c r="A1372" s="44">
        <v>24.0</v>
      </c>
      <c r="B1372" s="45">
        <v>26.0</v>
      </c>
      <c r="C1372" s="45">
        <v>39.0004054453405</v>
      </c>
      <c r="D1372" s="45">
        <v>-94.5703991648794</v>
      </c>
      <c r="E1372" s="45" t="s">
        <v>16</v>
      </c>
      <c r="F1372" s="45" t="s">
        <v>204</v>
      </c>
      <c r="G1372" s="46" t="s">
        <v>366</v>
      </c>
      <c r="H1372" s="47" t="s">
        <v>1616</v>
      </c>
      <c r="I1372" s="48">
        <f t="shared" si="9"/>
        <v>193</v>
      </c>
      <c r="J1372" s="40">
        <f t="shared" si="10"/>
        <v>193</v>
      </c>
      <c r="K1372" s="49">
        <v>43110.0</v>
      </c>
      <c r="L1372" s="4"/>
    </row>
    <row r="1373" ht="14.25" customHeight="1">
      <c r="A1373" s="44">
        <v>24.0</v>
      </c>
      <c r="B1373" s="45">
        <v>27.0</v>
      </c>
      <c r="C1373" s="45">
        <v>39.0004054451945</v>
      </c>
      <c r="D1373" s="45">
        <v>-94.570214217294</v>
      </c>
      <c r="E1373" s="45" t="s">
        <v>16</v>
      </c>
      <c r="F1373" s="45" t="s">
        <v>204</v>
      </c>
      <c r="G1373" s="46" t="s">
        <v>188</v>
      </c>
      <c r="H1373" s="47" t="s">
        <v>1617</v>
      </c>
      <c r="I1373" s="48">
        <f t="shared" si="9"/>
        <v>193</v>
      </c>
      <c r="J1373" s="40">
        <f t="shared" si="10"/>
        <v>193</v>
      </c>
      <c r="K1373" s="63" t="s">
        <v>999</v>
      </c>
      <c r="L1373" s="4"/>
    </row>
    <row r="1374" ht="14.25" customHeight="1">
      <c r="A1374" s="44">
        <v>24.0</v>
      </c>
      <c r="B1374" s="45">
        <v>28.0</v>
      </c>
      <c r="C1374" s="45">
        <v>39.0004054450485</v>
      </c>
      <c r="D1374" s="45">
        <v>-94.5700292697085</v>
      </c>
      <c r="E1374" s="45" t="s">
        <v>16</v>
      </c>
      <c r="F1374" s="45" t="s">
        <v>204</v>
      </c>
      <c r="G1374" s="53" t="s">
        <v>38</v>
      </c>
      <c r="H1374" s="47" t="s">
        <v>1618</v>
      </c>
      <c r="I1374" s="48">
        <f t="shared" si="9"/>
        <v>206</v>
      </c>
      <c r="J1374" s="40">
        <f t="shared" si="10"/>
        <v>206</v>
      </c>
      <c r="K1374" s="43" t="s">
        <v>40</v>
      </c>
      <c r="L1374" s="4"/>
    </row>
    <row r="1375" ht="14.25" customHeight="1">
      <c r="A1375" s="44">
        <v>24.0</v>
      </c>
      <c r="B1375" s="45">
        <v>29.0</v>
      </c>
      <c r="C1375" s="45">
        <v>39.0004054449025</v>
      </c>
      <c r="D1375" s="45">
        <v>-94.5698443221231</v>
      </c>
      <c r="E1375" s="45" t="s">
        <v>16</v>
      </c>
      <c r="F1375" s="45" t="s">
        <v>204</v>
      </c>
      <c r="G1375" s="46" t="s">
        <v>366</v>
      </c>
      <c r="H1375" s="47" t="s">
        <v>1619</v>
      </c>
      <c r="I1375" s="48">
        <f t="shared" si="9"/>
        <v>193</v>
      </c>
      <c r="J1375" s="40">
        <f t="shared" si="10"/>
        <v>193</v>
      </c>
      <c r="K1375" s="49">
        <v>43110.0</v>
      </c>
      <c r="L1375" s="4"/>
    </row>
    <row r="1376" ht="14.25" customHeight="1">
      <c r="A1376" s="44">
        <v>24.0</v>
      </c>
      <c r="B1376" s="45">
        <v>30.0</v>
      </c>
      <c r="C1376" s="45">
        <v>39.0004054447565</v>
      </c>
      <c r="D1376" s="45">
        <v>-94.5696593745377</v>
      </c>
      <c r="E1376" s="45" t="s">
        <v>16</v>
      </c>
      <c r="F1376" s="45" t="s">
        <v>204</v>
      </c>
      <c r="G1376" s="46" t="s">
        <v>188</v>
      </c>
      <c r="H1376" s="47" t="s">
        <v>1620</v>
      </c>
      <c r="I1376" s="48">
        <f t="shared" si="9"/>
        <v>193</v>
      </c>
      <c r="J1376" s="40">
        <f t="shared" si="10"/>
        <v>193</v>
      </c>
      <c r="K1376" s="63" t="s">
        <v>999</v>
      </c>
      <c r="L1376" s="4"/>
    </row>
    <row r="1377" ht="14.25" customHeight="1">
      <c r="A1377" s="44">
        <v>24.0</v>
      </c>
      <c r="B1377" s="45">
        <v>31.0</v>
      </c>
      <c r="C1377" s="45">
        <v>39.0004054446105</v>
      </c>
      <c r="D1377" s="45">
        <v>-94.5694744269523</v>
      </c>
      <c r="E1377" s="45" t="s">
        <v>16</v>
      </c>
      <c r="F1377" s="45" t="s">
        <v>204</v>
      </c>
      <c r="G1377" s="53" t="s">
        <v>38</v>
      </c>
      <c r="H1377" s="47" t="s">
        <v>1621</v>
      </c>
      <c r="I1377" s="48">
        <f t="shared" si="9"/>
        <v>206</v>
      </c>
      <c r="J1377" s="40">
        <f t="shared" si="10"/>
        <v>206</v>
      </c>
      <c r="K1377" s="43" t="s">
        <v>40</v>
      </c>
      <c r="L1377" s="4"/>
    </row>
    <row r="1378" ht="14.25" customHeight="1">
      <c r="A1378" s="44">
        <v>24.0</v>
      </c>
      <c r="B1378" s="45">
        <v>32.0</v>
      </c>
      <c r="C1378" s="45">
        <v>39.0004054444645</v>
      </c>
      <c r="D1378" s="45">
        <v>-94.5692894793669</v>
      </c>
      <c r="E1378" s="45" t="s">
        <v>16</v>
      </c>
      <c r="F1378" s="45" t="s">
        <v>204</v>
      </c>
      <c r="G1378" s="46" t="s">
        <v>366</v>
      </c>
      <c r="H1378" s="47" t="s">
        <v>1622</v>
      </c>
      <c r="I1378" s="48">
        <f t="shared" si="9"/>
        <v>193</v>
      </c>
      <c r="J1378" s="40">
        <f t="shared" si="10"/>
        <v>193</v>
      </c>
      <c r="K1378" s="49">
        <v>43110.0</v>
      </c>
      <c r="L1378" s="4"/>
    </row>
    <row r="1379" ht="14.25" customHeight="1">
      <c r="A1379" s="44">
        <v>24.0</v>
      </c>
      <c r="B1379" s="45">
        <v>33.0</v>
      </c>
      <c r="C1379" s="45">
        <v>39.0004054443185</v>
      </c>
      <c r="D1379" s="45">
        <v>-94.5691045317815</v>
      </c>
      <c r="E1379" s="45" t="s">
        <v>16</v>
      </c>
      <c r="F1379" s="45" t="s">
        <v>204</v>
      </c>
      <c r="G1379" s="46" t="s">
        <v>188</v>
      </c>
      <c r="H1379" s="47" t="s">
        <v>1623</v>
      </c>
      <c r="I1379" s="48">
        <f t="shared" si="9"/>
        <v>193</v>
      </c>
      <c r="J1379" s="40">
        <f t="shared" si="10"/>
        <v>193</v>
      </c>
      <c r="K1379" s="63" t="s">
        <v>999</v>
      </c>
      <c r="L1379" s="4"/>
    </row>
    <row r="1380" ht="14.25" customHeight="1">
      <c r="A1380" s="44">
        <v>24.0</v>
      </c>
      <c r="B1380" s="45">
        <v>34.0</v>
      </c>
      <c r="C1380" s="45">
        <v>39.0004054441726</v>
      </c>
      <c r="D1380" s="45">
        <v>-94.5689195841961</v>
      </c>
      <c r="E1380" s="45" t="s">
        <v>16</v>
      </c>
      <c r="F1380" s="45" t="s">
        <v>204</v>
      </c>
      <c r="G1380" s="53" t="s">
        <v>38</v>
      </c>
      <c r="H1380" s="47" t="s">
        <v>1624</v>
      </c>
      <c r="I1380" s="48">
        <f t="shared" si="9"/>
        <v>206</v>
      </c>
      <c r="J1380" s="40">
        <f t="shared" si="10"/>
        <v>206</v>
      </c>
      <c r="K1380" s="43" t="s">
        <v>40</v>
      </c>
      <c r="L1380" s="4"/>
    </row>
    <row r="1381" ht="14.25" customHeight="1">
      <c r="A1381" s="44">
        <v>24.0</v>
      </c>
      <c r="B1381" s="45">
        <v>35.0</v>
      </c>
      <c r="C1381" s="45">
        <v>39.0004054440266</v>
      </c>
      <c r="D1381" s="45">
        <v>-94.5687346366107</v>
      </c>
      <c r="E1381" s="45" t="s">
        <v>16</v>
      </c>
      <c r="F1381" s="45" t="s">
        <v>204</v>
      </c>
      <c r="G1381" s="46" t="s">
        <v>366</v>
      </c>
      <c r="H1381" s="47" t="s">
        <v>1625</v>
      </c>
      <c r="I1381" s="48">
        <f t="shared" si="9"/>
        <v>193</v>
      </c>
      <c r="J1381" s="40">
        <f t="shared" si="10"/>
        <v>193</v>
      </c>
      <c r="K1381" s="49">
        <v>43110.0</v>
      </c>
      <c r="L1381" s="4"/>
    </row>
    <row r="1382" ht="14.25" customHeight="1">
      <c r="A1382" s="44">
        <v>24.0</v>
      </c>
      <c r="B1382" s="45">
        <v>36.0</v>
      </c>
      <c r="C1382" s="45">
        <v>39.0004054438806</v>
      </c>
      <c r="D1382" s="45">
        <v>-94.5685496890253</v>
      </c>
      <c r="E1382" s="45" t="s">
        <v>16</v>
      </c>
      <c r="F1382" s="45" t="s">
        <v>204</v>
      </c>
      <c r="G1382" s="46" t="s">
        <v>188</v>
      </c>
      <c r="H1382" s="47" t="s">
        <v>1626</v>
      </c>
      <c r="I1382" s="48">
        <f t="shared" si="9"/>
        <v>193</v>
      </c>
      <c r="J1382" s="40">
        <f t="shared" si="10"/>
        <v>193</v>
      </c>
      <c r="K1382" s="63" t="s">
        <v>999</v>
      </c>
      <c r="L1382" s="4"/>
    </row>
    <row r="1383" ht="14.25" customHeight="1">
      <c r="A1383" s="44">
        <v>24.0</v>
      </c>
      <c r="B1383" s="45">
        <v>37.0</v>
      </c>
      <c r="C1383" s="45">
        <v>39.0004054437346</v>
      </c>
      <c r="D1383" s="45">
        <v>-94.5683647414399</v>
      </c>
      <c r="E1383" s="45" t="s">
        <v>16</v>
      </c>
      <c r="F1383" s="45" t="s">
        <v>204</v>
      </c>
      <c r="G1383" s="53" t="s">
        <v>38</v>
      </c>
      <c r="H1383" s="47" t="s">
        <v>1627</v>
      </c>
      <c r="I1383" s="48">
        <f t="shared" si="9"/>
        <v>206</v>
      </c>
      <c r="J1383" s="40">
        <f t="shared" si="10"/>
        <v>206</v>
      </c>
      <c r="K1383" s="43" t="s">
        <v>40</v>
      </c>
      <c r="L1383" s="4"/>
    </row>
    <row r="1384" ht="14.25" customHeight="1">
      <c r="A1384" s="44">
        <v>24.0</v>
      </c>
      <c r="B1384" s="45">
        <v>38.0</v>
      </c>
      <c r="C1384" s="45">
        <v>39.0004054435886</v>
      </c>
      <c r="D1384" s="45">
        <v>-94.5681797938544</v>
      </c>
      <c r="E1384" s="45" t="s">
        <v>16</v>
      </c>
      <c r="F1384" s="45" t="s">
        <v>204</v>
      </c>
      <c r="G1384" s="46" t="s">
        <v>366</v>
      </c>
      <c r="H1384" s="47" t="s">
        <v>1628</v>
      </c>
      <c r="I1384" s="48">
        <f t="shared" si="9"/>
        <v>193</v>
      </c>
      <c r="J1384" s="40">
        <f t="shared" si="10"/>
        <v>193</v>
      </c>
      <c r="K1384" s="49">
        <v>43110.0</v>
      </c>
      <c r="L1384" s="4"/>
    </row>
    <row r="1385" ht="14.25" customHeight="1">
      <c r="A1385" s="44">
        <v>24.0</v>
      </c>
      <c r="B1385" s="45">
        <v>39.0</v>
      </c>
      <c r="C1385" s="45">
        <v>39.0004054434426</v>
      </c>
      <c r="D1385" s="45">
        <v>-94.567994846269</v>
      </c>
      <c r="E1385" s="45" t="s">
        <v>16</v>
      </c>
      <c r="F1385" s="45" t="s">
        <v>204</v>
      </c>
      <c r="G1385" s="46" t="s">
        <v>188</v>
      </c>
      <c r="H1385" s="47" t="s">
        <v>1629</v>
      </c>
      <c r="I1385" s="48">
        <f t="shared" si="9"/>
        <v>193</v>
      </c>
      <c r="J1385" s="40">
        <f t="shared" si="10"/>
        <v>193</v>
      </c>
      <c r="K1385" s="63" t="s">
        <v>999</v>
      </c>
      <c r="L1385" s="4"/>
    </row>
    <row r="1386" ht="14.25" customHeight="1">
      <c r="A1386" s="44">
        <v>24.0</v>
      </c>
      <c r="B1386" s="45">
        <v>40.0</v>
      </c>
      <c r="C1386" s="45">
        <v>39.0004054432966</v>
      </c>
      <c r="D1386" s="45">
        <v>-94.5678098986836</v>
      </c>
      <c r="E1386" s="45" t="s">
        <v>16</v>
      </c>
      <c r="F1386" s="45" t="s">
        <v>204</v>
      </c>
      <c r="G1386" s="53" t="s">
        <v>38</v>
      </c>
      <c r="H1386" s="47" t="s">
        <v>1630</v>
      </c>
      <c r="I1386" s="48">
        <f t="shared" si="9"/>
        <v>206</v>
      </c>
      <c r="J1386" s="40">
        <f t="shared" si="10"/>
        <v>206</v>
      </c>
      <c r="K1386" s="43" t="s">
        <v>40</v>
      </c>
      <c r="L1386" s="4"/>
    </row>
    <row r="1387" ht="14.25" customHeight="1">
      <c r="A1387" s="44">
        <v>24.0</v>
      </c>
      <c r="B1387" s="45">
        <v>41.0</v>
      </c>
      <c r="C1387" s="45">
        <v>39.0004054431506</v>
      </c>
      <c r="D1387" s="45">
        <v>-94.5676249510982</v>
      </c>
      <c r="E1387" s="45" t="s">
        <v>16</v>
      </c>
      <c r="F1387" s="45" t="s">
        <v>204</v>
      </c>
      <c r="G1387" s="46" t="s">
        <v>366</v>
      </c>
      <c r="H1387" s="47" t="s">
        <v>1631</v>
      </c>
      <c r="I1387" s="48">
        <f t="shared" si="9"/>
        <v>193</v>
      </c>
      <c r="J1387" s="40">
        <f t="shared" si="10"/>
        <v>193</v>
      </c>
      <c r="K1387" s="49">
        <v>43110.0</v>
      </c>
      <c r="L1387" s="4"/>
    </row>
    <row r="1388" ht="14.25" customHeight="1">
      <c r="A1388" s="44">
        <v>24.0</v>
      </c>
      <c r="B1388" s="45">
        <v>42.0</v>
      </c>
      <c r="C1388" s="45">
        <v>39.0004054430046</v>
      </c>
      <c r="D1388" s="45">
        <v>-94.5674400035128</v>
      </c>
      <c r="E1388" s="45" t="s">
        <v>16</v>
      </c>
      <c r="F1388" s="45" t="s">
        <v>204</v>
      </c>
      <c r="G1388" s="46" t="s">
        <v>188</v>
      </c>
      <c r="H1388" s="47" t="s">
        <v>1632</v>
      </c>
      <c r="I1388" s="48">
        <f t="shared" si="9"/>
        <v>193</v>
      </c>
      <c r="J1388" s="40">
        <f t="shared" si="10"/>
        <v>193</v>
      </c>
      <c r="K1388" s="63" t="s">
        <v>999</v>
      </c>
      <c r="L1388" s="4"/>
    </row>
    <row r="1389" ht="14.25" customHeight="1">
      <c r="A1389" s="44">
        <v>24.0</v>
      </c>
      <c r="B1389" s="45">
        <v>43.0</v>
      </c>
      <c r="C1389" s="45">
        <v>39.0004054428586</v>
      </c>
      <c r="D1389" s="45">
        <v>-94.5672550559274</v>
      </c>
      <c r="E1389" s="45" t="s">
        <v>16</v>
      </c>
      <c r="F1389" s="45" t="s">
        <v>204</v>
      </c>
      <c r="G1389" s="53" t="s">
        <v>38</v>
      </c>
      <c r="H1389" s="47" t="s">
        <v>1633</v>
      </c>
      <c r="I1389" s="48">
        <f t="shared" si="9"/>
        <v>206</v>
      </c>
      <c r="J1389" s="40">
        <f t="shared" si="10"/>
        <v>206</v>
      </c>
      <c r="K1389" s="43" t="s">
        <v>40</v>
      </c>
      <c r="L1389" s="4"/>
    </row>
    <row r="1390" ht="14.25" customHeight="1">
      <c r="A1390" s="44">
        <v>24.0</v>
      </c>
      <c r="B1390" s="45">
        <v>44.0</v>
      </c>
      <c r="C1390" s="45">
        <v>39.0004054427126</v>
      </c>
      <c r="D1390" s="45">
        <v>-94.567070108342</v>
      </c>
      <c r="E1390" s="45" t="s">
        <v>16</v>
      </c>
      <c r="F1390" s="45" t="s">
        <v>204</v>
      </c>
      <c r="G1390" s="46" t="s">
        <v>366</v>
      </c>
      <c r="H1390" s="47" t="s">
        <v>1634</v>
      </c>
      <c r="I1390" s="48">
        <f t="shared" si="9"/>
        <v>193</v>
      </c>
      <c r="J1390" s="40">
        <f t="shared" si="10"/>
        <v>193</v>
      </c>
      <c r="K1390" s="49">
        <v>43110.0</v>
      </c>
      <c r="L1390" s="4"/>
    </row>
    <row r="1391" ht="14.25" customHeight="1">
      <c r="A1391" s="44">
        <v>24.0</v>
      </c>
      <c r="B1391" s="45">
        <v>45.0</v>
      </c>
      <c r="C1391" s="45">
        <v>39.0004054425666</v>
      </c>
      <c r="D1391" s="45">
        <v>-94.5668851607566</v>
      </c>
      <c r="E1391" s="45" t="s">
        <v>16</v>
      </c>
      <c r="F1391" s="45" t="s">
        <v>204</v>
      </c>
      <c r="G1391" s="46" t="s">
        <v>188</v>
      </c>
      <c r="H1391" s="47" t="s">
        <v>1635</v>
      </c>
      <c r="I1391" s="48">
        <f t="shared" si="9"/>
        <v>193</v>
      </c>
      <c r="J1391" s="40">
        <f t="shared" si="10"/>
        <v>193</v>
      </c>
      <c r="K1391" s="63" t="s">
        <v>999</v>
      </c>
      <c r="L1391" s="4"/>
    </row>
    <row r="1392" ht="14.25" customHeight="1">
      <c r="A1392" s="44">
        <v>24.0</v>
      </c>
      <c r="B1392" s="45">
        <v>46.0</v>
      </c>
      <c r="C1392" s="45">
        <v>39.0004054424206</v>
      </c>
      <c r="D1392" s="45">
        <v>-94.5667002131712</v>
      </c>
      <c r="E1392" s="45" t="s">
        <v>16</v>
      </c>
      <c r="F1392" s="45" t="s">
        <v>204</v>
      </c>
      <c r="G1392" s="53" t="s">
        <v>38</v>
      </c>
      <c r="H1392" s="47" t="s">
        <v>1636</v>
      </c>
      <c r="I1392" s="48">
        <f t="shared" si="9"/>
        <v>206</v>
      </c>
      <c r="J1392" s="40">
        <f t="shared" si="10"/>
        <v>206</v>
      </c>
      <c r="K1392" s="43" t="s">
        <v>40</v>
      </c>
      <c r="L1392" s="4"/>
    </row>
    <row r="1393" ht="14.25" customHeight="1">
      <c r="A1393" s="44">
        <v>24.0</v>
      </c>
      <c r="B1393" s="45">
        <v>47.0</v>
      </c>
      <c r="C1393" s="45">
        <v>39.0004054422747</v>
      </c>
      <c r="D1393" s="45">
        <v>-94.5665152655857</v>
      </c>
      <c r="E1393" s="45" t="s">
        <v>16</v>
      </c>
      <c r="F1393" s="45" t="s">
        <v>204</v>
      </c>
      <c r="G1393" s="46" t="s">
        <v>366</v>
      </c>
      <c r="H1393" s="47" t="s">
        <v>1637</v>
      </c>
      <c r="I1393" s="48">
        <f t="shared" si="9"/>
        <v>193</v>
      </c>
      <c r="J1393" s="40">
        <f t="shared" si="10"/>
        <v>193</v>
      </c>
      <c r="K1393" s="49">
        <v>43110.0</v>
      </c>
      <c r="L1393" s="4"/>
    </row>
    <row r="1394" ht="14.25" customHeight="1">
      <c r="A1394" s="44">
        <v>24.0</v>
      </c>
      <c r="B1394" s="45">
        <v>48.0</v>
      </c>
      <c r="C1394" s="45">
        <v>39.0004054421287</v>
      </c>
      <c r="D1394" s="45">
        <v>-94.5663303180003</v>
      </c>
      <c r="E1394" s="45" t="s">
        <v>16</v>
      </c>
      <c r="F1394" s="45" t="s">
        <v>204</v>
      </c>
      <c r="G1394" s="46" t="s">
        <v>188</v>
      </c>
      <c r="H1394" s="47" t="s">
        <v>1638</v>
      </c>
      <c r="I1394" s="48">
        <f t="shared" si="9"/>
        <v>193</v>
      </c>
      <c r="J1394" s="40">
        <f t="shared" si="10"/>
        <v>193</v>
      </c>
      <c r="K1394" s="63" t="s">
        <v>999</v>
      </c>
      <c r="L1394" s="4"/>
    </row>
    <row r="1395" ht="14.25" customHeight="1">
      <c r="A1395" s="44">
        <v>24.0</v>
      </c>
      <c r="B1395" s="45">
        <v>49.0</v>
      </c>
      <c r="C1395" s="45">
        <v>39.0004054419827</v>
      </c>
      <c r="D1395" s="45">
        <v>-94.5661453704149</v>
      </c>
      <c r="E1395" s="45" t="s">
        <v>16</v>
      </c>
      <c r="F1395" s="45" t="s">
        <v>204</v>
      </c>
      <c r="G1395" s="53" t="s">
        <v>38</v>
      </c>
      <c r="H1395" s="47" t="s">
        <v>1639</v>
      </c>
      <c r="I1395" s="48">
        <f t="shared" si="9"/>
        <v>206</v>
      </c>
      <c r="J1395" s="40">
        <f t="shared" si="10"/>
        <v>206</v>
      </c>
      <c r="K1395" s="43" t="s">
        <v>40</v>
      </c>
      <c r="L1395" s="4"/>
    </row>
    <row r="1396" ht="14.25" customHeight="1">
      <c r="A1396" s="44">
        <v>24.0</v>
      </c>
      <c r="B1396" s="45">
        <v>50.0</v>
      </c>
      <c r="C1396" s="45">
        <v>39.0004054418367</v>
      </c>
      <c r="D1396" s="45">
        <v>-94.5659604228295</v>
      </c>
      <c r="E1396" s="45" t="s">
        <v>16</v>
      </c>
      <c r="F1396" s="45" t="s">
        <v>204</v>
      </c>
      <c r="G1396" s="46" t="s">
        <v>366</v>
      </c>
      <c r="H1396" s="47" t="s">
        <v>1640</v>
      </c>
      <c r="I1396" s="48">
        <f t="shared" si="9"/>
        <v>193</v>
      </c>
      <c r="J1396" s="40">
        <f t="shared" si="10"/>
        <v>193</v>
      </c>
      <c r="K1396" s="49">
        <v>43110.0</v>
      </c>
      <c r="L1396" s="4"/>
    </row>
    <row r="1397" ht="14.25" customHeight="1">
      <c r="A1397" s="44">
        <v>24.0</v>
      </c>
      <c r="B1397" s="45">
        <v>51.0</v>
      </c>
      <c r="C1397" s="45">
        <v>39.0004054416907</v>
      </c>
      <c r="D1397" s="45">
        <v>-94.5657754752441</v>
      </c>
      <c r="E1397" s="45" t="s">
        <v>16</v>
      </c>
      <c r="F1397" s="45" t="s">
        <v>204</v>
      </c>
      <c r="G1397" s="46" t="s">
        <v>188</v>
      </c>
      <c r="H1397" s="47" t="s">
        <v>1641</v>
      </c>
      <c r="I1397" s="48">
        <f t="shared" si="9"/>
        <v>193</v>
      </c>
      <c r="J1397" s="40">
        <f t="shared" si="10"/>
        <v>193</v>
      </c>
      <c r="K1397" s="63" t="s">
        <v>999</v>
      </c>
      <c r="L1397" s="4"/>
    </row>
    <row r="1398" ht="14.25" customHeight="1">
      <c r="A1398" s="44">
        <v>24.0</v>
      </c>
      <c r="B1398" s="45">
        <v>52.0</v>
      </c>
      <c r="C1398" s="45">
        <v>39.0004054415447</v>
      </c>
      <c r="D1398" s="45">
        <v>-94.5655905276587</v>
      </c>
      <c r="E1398" s="45" t="s">
        <v>16</v>
      </c>
      <c r="F1398" s="45" t="s">
        <v>204</v>
      </c>
      <c r="G1398" s="53" t="s">
        <v>38</v>
      </c>
      <c r="H1398" s="47" t="s">
        <v>1642</v>
      </c>
      <c r="I1398" s="48">
        <f t="shared" si="9"/>
        <v>206</v>
      </c>
      <c r="J1398" s="40">
        <f t="shared" si="10"/>
        <v>206</v>
      </c>
      <c r="K1398" s="43" t="s">
        <v>40</v>
      </c>
      <c r="L1398" s="4"/>
    </row>
    <row r="1399" ht="14.25" customHeight="1">
      <c r="A1399" s="44">
        <v>24.0</v>
      </c>
      <c r="B1399" s="45">
        <v>53.0</v>
      </c>
      <c r="C1399" s="45">
        <v>39.0004054413987</v>
      </c>
      <c r="D1399" s="45">
        <v>-94.5654055800733</v>
      </c>
      <c r="E1399" s="45" t="s">
        <v>16</v>
      </c>
      <c r="F1399" s="45" t="s">
        <v>204</v>
      </c>
      <c r="G1399" s="46" t="s">
        <v>366</v>
      </c>
      <c r="H1399" s="47" t="s">
        <v>1643</v>
      </c>
      <c r="I1399" s="48">
        <f t="shared" si="9"/>
        <v>193</v>
      </c>
      <c r="J1399" s="40">
        <f t="shared" si="10"/>
        <v>193</v>
      </c>
      <c r="K1399" s="49">
        <v>43110.0</v>
      </c>
      <c r="L1399" s="4"/>
    </row>
    <row r="1400" ht="14.25" customHeight="1">
      <c r="A1400" s="44">
        <v>24.0</v>
      </c>
      <c r="B1400" s="45">
        <v>54.0</v>
      </c>
      <c r="C1400" s="45">
        <v>39.0004054412527</v>
      </c>
      <c r="D1400" s="45">
        <v>-94.5652206324879</v>
      </c>
      <c r="E1400" s="45" t="s">
        <v>16</v>
      </c>
      <c r="F1400" s="45" t="s">
        <v>204</v>
      </c>
      <c r="G1400" s="46" t="s">
        <v>188</v>
      </c>
      <c r="H1400" s="47" t="s">
        <v>1644</v>
      </c>
      <c r="I1400" s="48">
        <f t="shared" si="9"/>
        <v>193</v>
      </c>
      <c r="J1400" s="40">
        <f t="shared" si="10"/>
        <v>193</v>
      </c>
      <c r="K1400" s="63" t="s">
        <v>999</v>
      </c>
      <c r="L1400" s="4"/>
    </row>
    <row r="1401" ht="14.25" customHeight="1">
      <c r="A1401" s="44">
        <v>24.0</v>
      </c>
      <c r="B1401" s="45">
        <v>55.0</v>
      </c>
      <c r="C1401" s="45">
        <v>39.0004054411067</v>
      </c>
      <c r="D1401" s="45">
        <v>-94.5650356849025</v>
      </c>
      <c r="E1401" s="45" t="s">
        <v>16</v>
      </c>
      <c r="F1401" s="45" t="s">
        <v>204</v>
      </c>
      <c r="G1401" s="53" t="s">
        <v>38</v>
      </c>
      <c r="H1401" s="47" t="s">
        <v>1645</v>
      </c>
      <c r="I1401" s="48">
        <f t="shared" si="9"/>
        <v>206</v>
      </c>
      <c r="J1401" s="40">
        <f t="shared" si="10"/>
        <v>206</v>
      </c>
      <c r="K1401" s="43" t="s">
        <v>40</v>
      </c>
      <c r="L1401" s="4"/>
    </row>
    <row r="1402" ht="14.25" customHeight="1">
      <c r="A1402" s="44">
        <v>24.0</v>
      </c>
      <c r="B1402" s="45">
        <v>56.0</v>
      </c>
      <c r="C1402" s="45">
        <v>39.0004054409607</v>
      </c>
      <c r="D1402" s="45">
        <v>-94.5648507373171</v>
      </c>
      <c r="E1402" s="45" t="s">
        <v>16</v>
      </c>
      <c r="F1402" s="45" t="s">
        <v>204</v>
      </c>
      <c r="G1402" s="46" t="s">
        <v>366</v>
      </c>
      <c r="H1402" s="47" t="s">
        <v>1646</v>
      </c>
      <c r="I1402" s="48">
        <f t="shared" si="9"/>
        <v>193</v>
      </c>
      <c r="J1402" s="40">
        <f t="shared" si="10"/>
        <v>193</v>
      </c>
      <c r="K1402" s="49">
        <v>43110.0</v>
      </c>
      <c r="L1402" s="4"/>
    </row>
    <row r="1403" ht="14.25" customHeight="1">
      <c r="A1403" s="44">
        <v>24.0</v>
      </c>
      <c r="B1403" s="45">
        <v>57.0</v>
      </c>
      <c r="C1403" s="45">
        <v>39.0004054408147</v>
      </c>
      <c r="D1403" s="45">
        <v>-94.5646657897316</v>
      </c>
      <c r="E1403" s="45" t="s">
        <v>16</v>
      </c>
      <c r="F1403" s="45" t="s">
        <v>204</v>
      </c>
      <c r="G1403" s="46" t="s">
        <v>188</v>
      </c>
      <c r="H1403" s="47" t="s">
        <v>1647</v>
      </c>
      <c r="I1403" s="48">
        <f t="shared" si="9"/>
        <v>193</v>
      </c>
      <c r="J1403" s="40">
        <f t="shared" si="10"/>
        <v>193</v>
      </c>
      <c r="K1403" s="63" t="s">
        <v>999</v>
      </c>
      <c r="L1403" s="4"/>
    </row>
    <row r="1404" ht="14.25" customHeight="1">
      <c r="A1404" s="44">
        <v>24.0</v>
      </c>
      <c r="B1404" s="45">
        <v>58.0</v>
      </c>
      <c r="C1404" s="45">
        <v>39.0004054406687</v>
      </c>
      <c r="D1404" s="45">
        <v>-94.5644808421462</v>
      </c>
      <c r="E1404" s="45" t="s">
        <v>16</v>
      </c>
      <c r="F1404" s="45" t="s">
        <v>204</v>
      </c>
      <c r="G1404" s="53" t="s">
        <v>38</v>
      </c>
      <c r="H1404" s="47" t="s">
        <v>1648</v>
      </c>
      <c r="I1404" s="48">
        <f t="shared" si="9"/>
        <v>206</v>
      </c>
      <c r="J1404" s="40">
        <f t="shared" si="10"/>
        <v>206</v>
      </c>
      <c r="K1404" s="43" t="s">
        <v>40</v>
      </c>
      <c r="L1404" s="4"/>
    </row>
    <row r="1405" ht="14.25" customHeight="1">
      <c r="A1405" s="44">
        <v>25.0</v>
      </c>
      <c r="B1405" s="45">
        <v>1.0</v>
      </c>
      <c r="C1405" s="45">
        <v>39.0002617185448</v>
      </c>
      <c r="D1405" s="45">
        <v>-94.5750228552663</v>
      </c>
      <c r="E1405" s="45" t="s">
        <v>14</v>
      </c>
      <c r="F1405" s="45" t="s">
        <v>83</v>
      </c>
      <c r="G1405" s="46" t="s">
        <v>1456</v>
      </c>
      <c r="H1405" s="47" t="s">
        <v>1649</v>
      </c>
      <c r="I1405" s="48">
        <f t="shared" si="9"/>
        <v>3</v>
      </c>
      <c r="J1405" s="40">
        <f t="shared" si="10"/>
        <v>3</v>
      </c>
      <c r="K1405" s="59"/>
      <c r="L1405" s="4"/>
    </row>
    <row r="1406" ht="14.25" customHeight="1">
      <c r="A1406" s="44">
        <v>25.0</v>
      </c>
      <c r="B1406" s="45">
        <v>2.0</v>
      </c>
      <c r="C1406" s="45">
        <v>39.0002617183988</v>
      </c>
      <c r="D1406" s="45">
        <v>-94.5748379080565</v>
      </c>
      <c r="E1406" s="45" t="s">
        <v>14</v>
      </c>
      <c r="F1406" s="45" t="s">
        <v>83</v>
      </c>
      <c r="G1406" s="46" t="s">
        <v>480</v>
      </c>
      <c r="H1406" s="47" t="s">
        <v>1650</v>
      </c>
      <c r="I1406" s="48">
        <f t="shared" si="9"/>
        <v>106</v>
      </c>
      <c r="J1406" s="40">
        <f t="shared" si="10"/>
        <v>106</v>
      </c>
      <c r="K1406" s="58">
        <v>30.0</v>
      </c>
      <c r="L1406" s="4"/>
    </row>
    <row r="1407" ht="14.25" customHeight="1">
      <c r="A1407" s="44">
        <v>25.0</v>
      </c>
      <c r="B1407" s="45">
        <v>3.0</v>
      </c>
      <c r="C1407" s="45">
        <v>39.0002617182528</v>
      </c>
      <c r="D1407" s="45">
        <v>-94.5746529608468</v>
      </c>
      <c r="E1407" s="45" t="s">
        <v>14</v>
      </c>
      <c r="F1407" s="45" t="s">
        <v>83</v>
      </c>
      <c r="G1407" s="46" t="s">
        <v>1036</v>
      </c>
      <c r="H1407" s="47" t="s">
        <v>1651</v>
      </c>
      <c r="I1407" s="48">
        <f t="shared" si="9"/>
        <v>20</v>
      </c>
      <c r="J1407" s="40">
        <f t="shared" si="10"/>
        <v>20</v>
      </c>
      <c r="K1407" s="49">
        <v>43107.0</v>
      </c>
      <c r="L1407" s="4"/>
    </row>
    <row r="1408" ht="14.25" customHeight="1">
      <c r="A1408" s="44">
        <v>25.0</v>
      </c>
      <c r="B1408" s="45">
        <v>4.0</v>
      </c>
      <c r="C1408" s="45">
        <v>39.0002617181069</v>
      </c>
      <c r="D1408" s="45">
        <v>-94.5744680136371</v>
      </c>
      <c r="E1408" s="45" t="s">
        <v>14</v>
      </c>
      <c r="F1408" s="45" t="s">
        <v>83</v>
      </c>
      <c r="G1408" s="46" t="s">
        <v>1461</v>
      </c>
      <c r="H1408" s="47" t="s">
        <v>1652</v>
      </c>
      <c r="I1408" s="48">
        <f t="shared" si="9"/>
        <v>3</v>
      </c>
      <c r="J1408" s="40">
        <f t="shared" si="10"/>
        <v>3</v>
      </c>
      <c r="K1408" s="59"/>
      <c r="L1408" s="4"/>
    </row>
    <row r="1409" ht="14.25" customHeight="1">
      <c r="A1409" s="44">
        <v>25.0</v>
      </c>
      <c r="B1409" s="45">
        <v>5.0</v>
      </c>
      <c r="C1409" s="45">
        <v>39.0002617179609</v>
      </c>
      <c r="D1409" s="45">
        <v>-94.5742830664273</v>
      </c>
      <c r="E1409" s="45" t="s">
        <v>14</v>
      </c>
      <c r="F1409" s="45" t="s">
        <v>83</v>
      </c>
      <c r="G1409" s="46" t="s">
        <v>480</v>
      </c>
      <c r="H1409" s="47" t="s">
        <v>1653</v>
      </c>
      <c r="I1409" s="48">
        <f t="shared" si="9"/>
        <v>106</v>
      </c>
      <c r="J1409" s="40">
        <f t="shared" si="10"/>
        <v>106</v>
      </c>
      <c r="K1409" s="58">
        <v>30.0</v>
      </c>
      <c r="L1409" s="4"/>
    </row>
    <row r="1410" ht="14.25" customHeight="1">
      <c r="A1410" s="44">
        <v>25.0</v>
      </c>
      <c r="B1410" s="45">
        <v>6.0</v>
      </c>
      <c r="C1410" s="45">
        <v>39.0002617178149</v>
      </c>
      <c r="D1410" s="45">
        <v>-94.5740981192176</v>
      </c>
      <c r="E1410" s="45" t="s">
        <v>14</v>
      </c>
      <c r="F1410" s="45" t="s">
        <v>83</v>
      </c>
      <c r="G1410" s="46" t="s">
        <v>139</v>
      </c>
      <c r="H1410" s="47" t="s">
        <v>1654</v>
      </c>
      <c r="I1410" s="48">
        <f t="shared" si="9"/>
        <v>107</v>
      </c>
      <c r="J1410" s="40">
        <f t="shared" si="10"/>
        <v>107</v>
      </c>
      <c r="K1410" s="59"/>
      <c r="L1410" s="4"/>
    </row>
    <row r="1411" ht="14.25" customHeight="1">
      <c r="A1411" s="44">
        <v>25.0</v>
      </c>
      <c r="B1411" s="45">
        <v>7.0</v>
      </c>
      <c r="C1411" s="45">
        <v>39.0002617176689</v>
      </c>
      <c r="D1411" s="45">
        <v>-94.5739131720079</v>
      </c>
      <c r="E1411" s="45" t="s">
        <v>14</v>
      </c>
      <c r="F1411" s="45" t="s">
        <v>83</v>
      </c>
      <c r="G1411" s="46" t="s">
        <v>1558</v>
      </c>
      <c r="H1411" s="47" t="s">
        <v>1655</v>
      </c>
      <c r="I1411" s="48">
        <f t="shared" si="9"/>
        <v>2</v>
      </c>
      <c r="J1411" s="40">
        <f t="shared" si="10"/>
        <v>2</v>
      </c>
      <c r="K1411" s="59"/>
      <c r="L1411" s="4"/>
    </row>
    <row r="1412" ht="14.25" customHeight="1">
      <c r="A1412" s="44">
        <v>25.0</v>
      </c>
      <c r="B1412" s="45">
        <v>8.0</v>
      </c>
      <c r="C1412" s="45">
        <v>39.0002617175229</v>
      </c>
      <c r="D1412" s="45">
        <v>-94.5737282247981</v>
      </c>
      <c r="E1412" s="45" t="s">
        <v>14</v>
      </c>
      <c r="F1412" s="45" t="s">
        <v>83</v>
      </c>
      <c r="G1412" s="46" t="s">
        <v>480</v>
      </c>
      <c r="H1412" s="47" t="s">
        <v>1656</v>
      </c>
      <c r="I1412" s="48">
        <f t="shared" si="9"/>
        <v>106</v>
      </c>
      <c r="J1412" s="40">
        <f t="shared" si="10"/>
        <v>106</v>
      </c>
      <c r="K1412" s="58">
        <v>30.0</v>
      </c>
      <c r="L1412" s="4"/>
    </row>
    <row r="1413" ht="14.25" customHeight="1">
      <c r="A1413" s="44">
        <v>25.0</v>
      </c>
      <c r="B1413" s="45">
        <v>9.0</v>
      </c>
      <c r="C1413" s="45">
        <v>39.0002617173769</v>
      </c>
      <c r="D1413" s="45">
        <v>-94.5735432775884</v>
      </c>
      <c r="E1413" s="45" t="s">
        <v>14</v>
      </c>
      <c r="F1413" s="45" t="s">
        <v>83</v>
      </c>
      <c r="G1413" s="46" t="s">
        <v>139</v>
      </c>
      <c r="H1413" s="47" t="s">
        <v>1657</v>
      </c>
      <c r="I1413" s="48">
        <f t="shared" si="9"/>
        <v>107</v>
      </c>
      <c r="J1413" s="40">
        <f t="shared" si="10"/>
        <v>107</v>
      </c>
      <c r="K1413" s="59"/>
      <c r="L1413" s="4"/>
    </row>
    <row r="1414" ht="14.25" customHeight="1">
      <c r="A1414" s="44">
        <v>25.0</v>
      </c>
      <c r="B1414" s="45">
        <v>10.0</v>
      </c>
      <c r="C1414" s="45">
        <v>39.0002617172309</v>
      </c>
      <c r="D1414" s="45">
        <v>-94.5733583303787</v>
      </c>
      <c r="E1414" s="45" t="s">
        <v>14</v>
      </c>
      <c r="F1414" s="45" t="s">
        <v>83</v>
      </c>
      <c r="G1414" s="46" t="s">
        <v>1658</v>
      </c>
      <c r="H1414" s="60" t="s">
        <v>1659</v>
      </c>
      <c r="I1414" s="48">
        <f t="shared" si="9"/>
        <v>3</v>
      </c>
      <c r="J1414" s="40">
        <f t="shared" si="10"/>
        <v>3</v>
      </c>
      <c r="K1414" s="59"/>
      <c r="L1414" s="4"/>
    </row>
    <row r="1415" ht="14.25" customHeight="1">
      <c r="A1415" s="44">
        <v>25.0</v>
      </c>
      <c r="B1415" s="45">
        <v>11.0</v>
      </c>
      <c r="C1415" s="45">
        <v>39.0002617170849</v>
      </c>
      <c r="D1415" s="45">
        <v>-94.5731733831689</v>
      </c>
      <c r="E1415" s="45" t="s">
        <v>14</v>
      </c>
      <c r="F1415" s="45" t="s">
        <v>83</v>
      </c>
      <c r="G1415" s="46" t="s">
        <v>480</v>
      </c>
      <c r="H1415" s="47" t="s">
        <v>1660</v>
      </c>
      <c r="I1415" s="48">
        <f t="shared" si="9"/>
        <v>106</v>
      </c>
      <c r="J1415" s="40">
        <f t="shared" si="10"/>
        <v>106</v>
      </c>
      <c r="K1415" s="58">
        <v>30.0</v>
      </c>
      <c r="L1415" s="4"/>
    </row>
    <row r="1416" ht="14.25" customHeight="1">
      <c r="A1416" s="44">
        <v>25.0</v>
      </c>
      <c r="B1416" s="45">
        <v>12.0</v>
      </c>
      <c r="C1416" s="45">
        <v>39.0002617169389</v>
      </c>
      <c r="D1416" s="45">
        <v>-94.5729884359592</v>
      </c>
      <c r="E1416" s="45" t="s">
        <v>14</v>
      </c>
      <c r="F1416" s="45" t="s">
        <v>83</v>
      </c>
      <c r="G1416" s="46" t="s">
        <v>188</v>
      </c>
      <c r="H1416" s="47" t="s">
        <v>1661</v>
      </c>
      <c r="I1416" s="48">
        <f t="shared" si="9"/>
        <v>193</v>
      </c>
      <c r="J1416" s="40">
        <f t="shared" si="10"/>
        <v>193</v>
      </c>
      <c r="K1416" s="49">
        <v>43110.0</v>
      </c>
      <c r="L1416" s="4"/>
    </row>
    <row r="1417" ht="14.25" customHeight="1">
      <c r="A1417" s="44">
        <v>25.0</v>
      </c>
      <c r="B1417" s="45">
        <v>13.0</v>
      </c>
      <c r="C1417" s="45">
        <v>39.0002617167929</v>
      </c>
      <c r="D1417" s="45">
        <v>-94.5728034887495</v>
      </c>
      <c r="E1417" s="45" t="s">
        <v>14</v>
      </c>
      <c r="F1417" s="45" t="s">
        <v>83</v>
      </c>
      <c r="G1417" s="46" t="s">
        <v>1506</v>
      </c>
      <c r="H1417" s="47" t="s">
        <v>1662</v>
      </c>
      <c r="I1417" s="48">
        <f t="shared" si="9"/>
        <v>6</v>
      </c>
      <c r="J1417" s="40">
        <f t="shared" si="10"/>
        <v>6</v>
      </c>
      <c r="K1417" s="59"/>
      <c r="L1417" s="30"/>
    </row>
    <row r="1418" ht="14.25" customHeight="1">
      <c r="A1418" s="44">
        <v>25.0</v>
      </c>
      <c r="B1418" s="45">
        <v>14.0</v>
      </c>
      <c r="C1418" s="45">
        <v>39.0002617166469</v>
      </c>
      <c r="D1418" s="45">
        <v>-94.5726185415397</v>
      </c>
      <c r="E1418" s="45" t="s">
        <v>14</v>
      </c>
      <c r="F1418" s="45" t="s">
        <v>83</v>
      </c>
      <c r="G1418" s="46" t="s">
        <v>480</v>
      </c>
      <c r="H1418" s="47" t="s">
        <v>829</v>
      </c>
      <c r="I1418" s="48">
        <f t="shared" si="9"/>
        <v>106</v>
      </c>
      <c r="J1418" s="40">
        <f t="shared" si="10"/>
        <v>106</v>
      </c>
      <c r="K1418" s="58">
        <v>30.0</v>
      </c>
      <c r="L1418" s="4"/>
    </row>
    <row r="1419" ht="14.25" customHeight="1">
      <c r="A1419" s="44">
        <v>25.0</v>
      </c>
      <c r="B1419" s="45">
        <v>15.0</v>
      </c>
      <c r="C1419" s="45">
        <v>39.0002617165009</v>
      </c>
      <c r="D1419" s="45">
        <v>-94.57243359433</v>
      </c>
      <c r="E1419" s="45" t="s">
        <v>14</v>
      </c>
      <c r="F1419" s="45" t="s">
        <v>83</v>
      </c>
      <c r="G1419" s="46" t="s">
        <v>177</v>
      </c>
      <c r="H1419" s="47" t="s">
        <v>1663</v>
      </c>
      <c r="I1419" s="48">
        <f t="shared" si="9"/>
        <v>60</v>
      </c>
      <c r="J1419" s="40">
        <f t="shared" si="10"/>
        <v>60</v>
      </c>
      <c r="K1419" s="59"/>
      <c r="L1419" s="4"/>
    </row>
    <row r="1420" ht="14.25" customHeight="1">
      <c r="A1420" s="44">
        <v>25.0</v>
      </c>
      <c r="B1420" s="45">
        <v>16.0</v>
      </c>
      <c r="C1420" s="45">
        <v>39.000261716355</v>
      </c>
      <c r="D1420" s="45">
        <v>-94.5722486471203</v>
      </c>
      <c r="E1420" s="45" t="s">
        <v>14</v>
      </c>
      <c r="F1420" s="45" t="s">
        <v>83</v>
      </c>
      <c r="G1420" s="46" t="s">
        <v>139</v>
      </c>
      <c r="H1420" s="47" t="s">
        <v>1664</v>
      </c>
      <c r="I1420" s="48">
        <f t="shared" si="9"/>
        <v>107</v>
      </c>
      <c r="J1420" s="40">
        <f t="shared" si="10"/>
        <v>107</v>
      </c>
      <c r="K1420" s="59"/>
      <c r="L1420" s="4"/>
    </row>
    <row r="1421" ht="14.25" customHeight="1">
      <c r="A1421" s="44">
        <v>25.0</v>
      </c>
      <c r="B1421" s="45">
        <v>17.0</v>
      </c>
      <c r="C1421" s="45">
        <v>39.000261716209</v>
      </c>
      <c r="D1421" s="45">
        <v>-94.5720636999105</v>
      </c>
      <c r="E1421" s="45" t="s">
        <v>14</v>
      </c>
      <c r="F1421" s="45" t="s">
        <v>83</v>
      </c>
      <c r="G1421" s="46" t="s">
        <v>480</v>
      </c>
      <c r="H1421" s="47" t="s">
        <v>829</v>
      </c>
      <c r="I1421" s="48">
        <f t="shared" si="9"/>
        <v>106</v>
      </c>
      <c r="J1421" s="40">
        <f t="shared" si="10"/>
        <v>106</v>
      </c>
      <c r="K1421" s="58">
        <v>30.0</v>
      </c>
      <c r="L1421" s="4"/>
    </row>
    <row r="1422" ht="14.25" customHeight="1">
      <c r="A1422" s="44">
        <v>25.0</v>
      </c>
      <c r="B1422" s="45">
        <v>18.0</v>
      </c>
      <c r="C1422" s="45">
        <v>39.000261716063</v>
      </c>
      <c r="D1422" s="45">
        <v>-94.5718787527008</v>
      </c>
      <c r="E1422" s="45" t="s">
        <v>14</v>
      </c>
      <c r="F1422" s="45" t="s">
        <v>83</v>
      </c>
      <c r="G1422" s="46" t="s">
        <v>1530</v>
      </c>
      <c r="H1422" s="47" t="s">
        <v>1665</v>
      </c>
      <c r="I1422" s="48">
        <f t="shared" si="9"/>
        <v>10</v>
      </c>
      <c r="J1422" s="40">
        <f t="shared" si="10"/>
        <v>10</v>
      </c>
      <c r="K1422" s="59"/>
      <c r="L1422" s="4"/>
    </row>
    <row r="1423" ht="14.25" customHeight="1">
      <c r="A1423" s="44">
        <v>25.0</v>
      </c>
      <c r="B1423" s="45">
        <v>19.0</v>
      </c>
      <c r="C1423" s="45">
        <v>39.000261715917</v>
      </c>
      <c r="D1423" s="45">
        <v>-94.5716938054911</v>
      </c>
      <c r="E1423" s="45" t="s">
        <v>14</v>
      </c>
      <c r="F1423" s="45" t="s">
        <v>83</v>
      </c>
      <c r="G1423" s="46" t="s">
        <v>139</v>
      </c>
      <c r="H1423" s="47" t="s">
        <v>1666</v>
      </c>
      <c r="I1423" s="48">
        <f t="shared" si="9"/>
        <v>107</v>
      </c>
      <c r="J1423" s="40">
        <f t="shared" si="10"/>
        <v>107</v>
      </c>
      <c r="K1423" s="59"/>
      <c r="L1423" s="4"/>
    </row>
    <row r="1424" ht="14.25" customHeight="1">
      <c r="A1424" s="44">
        <v>25.0</v>
      </c>
      <c r="B1424" s="45">
        <v>20.0</v>
      </c>
      <c r="C1424" s="45">
        <v>39.000261715771</v>
      </c>
      <c r="D1424" s="45">
        <v>-94.5715088582813</v>
      </c>
      <c r="E1424" s="45" t="s">
        <v>14</v>
      </c>
      <c r="F1424" s="45" t="s">
        <v>83</v>
      </c>
      <c r="G1424" s="46" t="s">
        <v>480</v>
      </c>
      <c r="H1424" s="47" t="s">
        <v>1667</v>
      </c>
      <c r="I1424" s="48">
        <f t="shared" si="9"/>
        <v>106</v>
      </c>
      <c r="J1424" s="40">
        <f t="shared" si="10"/>
        <v>106</v>
      </c>
      <c r="K1424" s="58">
        <v>30.0</v>
      </c>
      <c r="L1424" s="4"/>
    </row>
    <row r="1425" ht="14.25" customHeight="1">
      <c r="A1425" s="44">
        <v>25.0</v>
      </c>
      <c r="B1425" s="45">
        <v>21.0</v>
      </c>
      <c r="C1425" s="45">
        <v>39.000261715625</v>
      </c>
      <c r="D1425" s="45">
        <v>-94.5713239110716</v>
      </c>
      <c r="E1425" s="45" t="s">
        <v>14</v>
      </c>
      <c r="F1425" s="45" t="s">
        <v>83</v>
      </c>
      <c r="G1425" s="46" t="s">
        <v>1658</v>
      </c>
      <c r="H1425" s="60" t="s">
        <v>1668</v>
      </c>
      <c r="I1425" s="48">
        <f t="shared" si="9"/>
        <v>3</v>
      </c>
      <c r="J1425" s="40">
        <f t="shared" si="10"/>
        <v>3</v>
      </c>
      <c r="K1425" s="59"/>
      <c r="L1425" s="4"/>
    </row>
    <row r="1426" ht="14.25" customHeight="1">
      <c r="A1426" s="44">
        <v>25.0</v>
      </c>
      <c r="B1426" s="45">
        <v>22.0</v>
      </c>
      <c r="C1426" s="45">
        <v>39.000261715479</v>
      </c>
      <c r="D1426" s="45">
        <v>-94.5711389638619</v>
      </c>
      <c r="E1426" s="45" t="s">
        <v>14</v>
      </c>
      <c r="F1426" s="45" t="s">
        <v>83</v>
      </c>
      <c r="G1426" s="46" t="s">
        <v>139</v>
      </c>
      <c r="H1426" s="47" t="s">
        <v>1669</v>
      </c>
      <c r="I1426" s="48">
        <f t="shared" si="9"/>
        <v>107</v>
      </c>
      <c r="J1426" s="40">
        <f t="shared" si="10"/>
        <v>107</v>
      </c>
      <c r="K1426" s="59"/>
      <c r="L1426" s="4"/>
    </row>
    <row r="1427" ht="14.25" customHeight="1">
      <c r="A1427" s="44">
        <v>25.0</v>
      </c>
      <c r="B1427" s="45">
        <v>23.0</v>
      </c>
      <c r="C1427" s="45">
        <v>39.000261715333</v>
      </c>
      <c r="D1427" s="45">
        <v>-94.5709540166522</v>
      </c>
      <c r="E1427" s="45" t="s">
        <v>14</v>
      </c>
      <c r="F1427" s="45" t="s">
        <v>83</v>
      </c>
      <c r="G1427" s="46" t="s">
        <v>480</v>
      </c>
      <c r="H1427" s="47" t="s">
        <v>1670</v>
      </c>
      <c r="I1427" s="48">
        <f t="shared" si="9"/>
        <v>106</v>
      </c>
      <c r="J1427" s="40">
        <f t="shared" si="10"/>
        <v>106</v>
      </c>
      <c r="K1427" s="58">
        <v>30.0</v>
      </c>
      <c r="L1427" s="4"/>
    </row>
    <row r="1428" ht="14.25" customHeight="1">
      <c r="A1428" s="44">
        <v>25.0</v>
      </c>
      <c r="B1428" s="45">
        <v>24.0</v>
      </c>
      <c r="C1428" s="45">
        <v>39.000261715187</v>
      </c>
      <c r="D1428" s="45">
        <v>-94.5707690694425</v>
      </c>
      <c r="E1428" s="45" t="s">
        <v>14</v>
      </c>
      <c r="F1428" s="45" t="s">
        <v>83</v>
      </c>
      <c r="G1428" s="46" t="s">
        <v>177</v>
      </c>
      <c r="H1428" s="47" t="s">
        <v>1671</v>
      </c>
      <c r="I1428" s="48">
        <f t="shared" si="9"/>
        <v>60</v>
      </c>
      <c r="J1428" s="40">
        <f t="shared" si="10"/>
        <v>60</v>
      </c>
      <c r="K1428" s="59"/>
      <c r="L1428" s="4"/>
    </row>
    <row r="1429" ht="14.25" customHeight="1">
      <c r="A1429" s="44">
        <v>25.0</v>
      </c>
      <c r="B1429" s="45">
        <v>25.0</v>
      </c>
      <c r="C1429" s="45">
        <v>39.000261715041</v>
      </c>
      <c r="D1429" s="45">
        <v>-94.5705841222328</v>
      </c>
      <c r="E1429" s="45" t="s">
        <v>14</v>
      </c>
      <c r="F1429" s="45" t="s">
        <v>83</v>
      </c>
      <c r="G1429" s="46" t="s">
        <v>1672</v>
      </c>
      <c r="H1429" s="47" t="s">
        <v>1673</v>
      </c>
      <c r="I1429" s="48">
        <f t="shared" si="9"/>
        <v>4</v>
      </c>
      <c r="J1429" s="40">
        <f t="shared" si="10"/>
        <v>4</v>
      </c>
      <c r="K1429" s="49">
        <v>43102.0</v>
      </c>
      <c r="L1429" s="4"/>
    </row>
    <row r="1430" ht="14.25" customHeight="1">
      <c r="A1430" s="44">
        <v>25.0</v>
      </c>
      <c r="B1430" s="45">
        <v>26.0</v>
      </c>
      <c r="C1430" s="45">
        <v>39.000261714895</v>
      </c>
      <c r="D1430" s="45">
        <v>-94.5703991750231</v>
      </c>
      <c r="E1430" s="45" t="s">
        <v>14</v>
      </c>
      <c r="F1430" s="45" t="s">
        <v>83</v>
      </c>
      <c r="G1430" s="46" t="s">
        <v>480</v>
      </c>
      <c r="H1430" s="47" t="s">
        <v>1674</v>
      </c>
      <c r="I1430" s="48">
        <f t="shared" si="9"/>
        <v>106</v>
      </c>
      <c r="J1430" s="40">
        <f t="shared" si="10"/>
        <v>106</v>
      </c>
      <c r="K1430" s="58">
        <v>30.0</v>
      </c>
      <c r="L1430" s="4"/>
    </row>
    <row r="1431" ht="14.25" customHeight="1">
      <c r="A1431" s="44">
        <v>25.0</v>
      </c>
      <c r="B1431" s="45">
        <v>27.0</v>
      </c>
      <c r="C1431" s="45">
        <v>39.000261714749</v>
      </c>
      <c r="D1431" s="45">
        <v>-94.5702142278134</v>
      </c>
      <c r="E1431" s="45" t="s">
        <v>14</v>
      </c>
      <c r="F1431" s="45" t="s">
        <v>83</v>
      </c>
      <c r="G1431" s="46" t="s">
        <v>139</v>
      </c>
      <c r="H1431" s="47" t="s">
        <v>1675</v>
      </c>
      <c r="I1431" s="48">
        <f t="shared" si="9"/>
        <v>107</v>
      </c>
      <c r="J1431" s="40">
        <f t="shared" si="10"/>
        <v>107</v>
      </c>
      <c r="K1431" s="59"/>
      <c r="L1431" s="4"/>
    </row>
    <row r="1432" ht="14.25" customHeight="1">
      <c r="A1432" s="44">
        <v>25.0</v>
      </c>
      <c r="B1432" s="45">
        <v>28.0</v>
      </c>
      <c r="C1432" s="45">
        <v>39.000261714603</v>
      </c>
      <c r="D1432" s="45">
        <v>-94.5700292806037</v>
      </c>
      <c r="E1432" s="45" t="s">
        <v>14</v>
      </c>
      <c r="F1432" s="45" t="s">
        <v>83</v>
      </c>
      <c r="G1432" s="46" t="s">
        <v>856</v>
      </c>
      <c r="H1432" s="47" t="s">
        <v>1676</v>
      </c>
      <c r="I1432" s="48">
        <f t="shared" si="9"/>
        <v>7</v>
      </c>
      <c r="J1432" s="40">
        <f t="shared" si="10"/>
        <v>7</v>
      </c>
      <c r="K1432" s="49">
        <v>43103.0</v>
      </c>
      <c r="L1432" s="4"/>
    </row>
    <row r="1433" ht="14.25" customHeight="1">
      <c r="A1433" s="44">
        <v>25.0</v>
      </c>
      <c r="B1433" s="45">
        <v>29.0</v>
      </c>
      <c r="C1433" s="45">
        <v>39.000261714457</v>
      </c>
      <c r="D1433" s="45">
        <v>-94.569844333394</v>
      </c>
      <c r="E1433" s="45" t="s">
        <v>14</v>
      </c>
      <c r="F1433" s="45" t="s">
        <v>83</v>
      </c>
      <c r="G1433" s="46" t="s">
        <v>177</v>
      </c>
      <c r="H1433" s="47" t="s">
        <v>1677</v>
      </c>
      <c r="I1433" s="48">
        <f t="shared" si="9"/>
        <v>60</v>
      </c>
      <c r="J1433" s="40">
        <f t="shared" si="10"/>
        <v>60</v>
      </c>
      <c r="K1433" s="59"/>
      <c r="L1433" s="4"/>
    </row>
    <row r="1434" ht="14.25" customHeight="1">
      <c r="A1434" s="44">
        <v>25.0</v>
      </c>
      <c r="B1434" s="45">
        <v>30.0</v>
      </c>
      <c r="C1434" s="45">
        <v>39.000261714311</v>
      </c>
      <c r="D1434" s="45">
        <v>-94.5696593861843</v>
      </c>
      <c r="E1434" s="45" t="s">
        <v>14</v>
      </c>
      <c r="F1434" s="45" t="s">
        <v>83</v>
      </c>
      <c r="G1434" s="46" t="s">
        <v>139</v>
      </c>
      <c r="H1434" s="47" t="s">
        <v>1678</v>
      </c>
      <c r="I1434" s="48">
        <f t="shared" si="9"/>
        <v>107</v>
      </c>
      <c r="J1434" s="40">
        <f t="shared" si="10"/>
        <v>107</v>
      </c>
      <c r="K1434" s="59"/>
      <c r="L1434" s="4"/>
    </row>
    <row r="1435" ht="14.25" customHeight="1">
      <c r="A1435" s="44">
        <v>25.0</v>
      </c>
      <c r="B1435" s="45">
        <v>31.0</v>
      </c>
      <c r="C1435" s="45">
        <v>39.0002617141651</v>
      </c>
      <c r="D1435" s="45">
        <v>-94.5694744389746</v>
      </c>
      <c r="E1435" s="45" t="s">
        <v>14</v>
      </c>
      <c r="F1435" s="45" t="s">
        <v>83</v>
      </c>
      <c r="G1435" s="46" t="s">
        <v>1530</v>
      </c>
      <c r="H1435" s="47" t="s">
        <v>1679</v>
      </c>
      <c r="I1435" s="48">
        <f t="shared" si="9"/>
        <v>10</v>
      </c>
      <c r="J1435" s="40">
        <f t="shared" si="10"/>
        <v>10</v>
      </c>
      <c r="K1435" s="59"/>
      <c r="L1435" s="4"/>
    </row>
    <row r="1436" ht="14.25" customHeight="1">
      <c r="A1436" s="44">
        <v>25.0</v>
      </c>
      <c r="B1436" s="45">
        <v>32.0</v>
      </c>
      <c r="C1436" s="45">
        <v>39.0002617140191</v>
      </c>
      <c r="D1436" s="45">
        <v>-94.5692894917649</v>
      </c>
      <c r="E1436" s="45" t="s">
        <v>14</v>
      </c>
      <c r="F1436" s="45" t="s">
        <v>83</v>
      </c>
      <c r="G1436" s="46" t="s">
        <v>1680</v>
      </c>
      <c r="H1436" s="60" t="s">
        <v>1681</v>
      </c>
      <c r="I1436" s="48">
        <f t="shared" si="9"/>
        <v>1</v>
      </c>
      <c r="J1436" s="40">
        <f t="shared" si="10"/>
        <v>1</v>
      </c>
      <c r="K1436" s="59"/>
      <c r="L1436" s="4"/>
    </row>
    <row r="1437" ht="14.25" customHeight="1">
      <c r="A1437" s="44">
        <v>25.0</v>
      </c>
      <c r="B1437" s="45">
        <v>33.0</v>
      </c>
      <c r="C1437" s="45">
        <v>39.0002617138731</v>
      </c>
      <c r="D1437" s="45">
        <v>-94.5691045445552</v>
      </c>
      <c r="E1437" s="45" t="s">
        <v>14</v>
      </c>
      <c r="F1437" s="45" t="s">
        <v>83</v>
      </c>
      <c r="G1437" s="46" t="s">
        <v>139</v>
      </c>
      <c r="H1437" s="47" t="s">
        <v>1682</v>
      </c>
      <c r="I1437" s="48">
        <f t="shared" si="9"/>
        <v>107</v>
      </c>
      <c r="J1437" s="40">
        <f t="shared" si="10"/>
        <v>107</v>
      </c>
      <c r="K1437" s="59"/>
      <c r="L1437" s="4"/>
    </row>
    <row r="1438" ht="14.25" customHeight="1">
      <c r="A1438" s="44">
        <v>25.0</v>
      </c>
      <c r="B1438" s="45">
        <v>34.0</v>
      </c>
      <c r="C1438" s="45">
        <v>39.0002617137271</v>
      </c>
      <c r="D1438" s="45">
        <v>-94.5689195973456</v>
      </c>
      <c r="E1438" s="45" t="s">
        <v>14</v>
      </c>
      <c r="F1438" s="45" t="s">
        <v>83</v>
      </c>
      <c r="G1438" s="46" t="s">
        <v>177</v>
      </c>
      <c r="H1438" s="47" t="s">
        <v>1683</v>
      </c>
      <c r="I1438" s="48">
        <f t="shared" si="9"/>
        <v>60</v>
      </c>
      <c r="J1438" s="40">
        <f t="shared" si="10"/>
        <v>60</v>
      </c>
      <c r="K1438" s="59"/>
      <c r="L1438" s="4"/>
    </row>
    <row r="1439" ht="14.25" customHeight="1">
      <c r="A1439" s="44">
        <v>25.0</v>
      </c>
      <c r="B1439" s="45">
        <v>35.0</v>
      </c>
      <c r="C1439" s="45">
        <v>39.0002617135811</v>
      </c>
      <c r="D1439" s="45">
        <v>-94.5687346501358</v>
      </c>
      <c r="E1439" s="45" t="s">
        <v>14</v>
      </c>
      <c r="F1439" s="45" t="s">
        <v>83</v>
      </c>
      <c r="G1439" s="46" t="s">
        <v>480</v>
      </c>
      <c r="H1439" s="47" t="s">
        <v>1684</v>
      </c>
      <c r="I1439" s="48">
        <f t="shared" si="9"/>
        <v>106</v>
      </c>
      <c r="J1439" s="40">
        <f t="shared" si="10"/>
        <v>106</v>
      </c>
      <c r="K1439" s="58">
        <v>30.0</v>
      </c>
      <c r="L1439" s="4"/>
    </row>
    <row r="1440" ht="14.25" customHeight="1">
      <c r="A1440" s="44">
        <v>25.0</v>
      </c>
      <c r="B1440" s="45">
        <v>36.0</v>
      </c>
      <c r="C1440" s="45">
        <v>39.0002617134351</v>
      </c>
      <c r="D1440" s="45">
        <v>-94.5685497029261</v>
      </c>
      <c r="E1440" s="45" t="s">
        <v>14</v>
      </c>
      <c r="F1440" s="45" t="s">
        <v>83</v>
      </c>
      <c r="G1440" s="46" t="s">
        <v>139</v>
      </c>
      <c r="H1440" s="47" t="s">
        <v>1685</v>
      </c>
      <c r="I1440" s="48">
        <f t="shared" si="9"/>
        <v>107</v>
      </c>
      <c r="J1440" s="40">
        <f t="shared" si="10"/>
        <v>107</v>
      </c>
      <c r="K1440" s="59"/>
      <c r="L1440" s="4"/>
    </row>
    <row r="1441" ht="14.25" customHeight="1">
      <c r="A1441" s="44">
        <v>25.0</v>
      </c>
      <c r="B1441" s="45">
        <v>37.0</v>
      </c>
      <c r="C1441" s="45">
        <v>39.0002617132891</v>
      </c>
      <c r="D1441" s="45">
        <v>-94.5683647557165</v>
      </c>
      <c r="E1441" s="45" t="s">
        <v>14</v>
      </c>
      <c r="F1441" s="45" t="s">
        <v>83</v>
      </c>
      <c r="G1441" s="46" t="s">
        <v>1530</v>
      </c>
      <c r="H1441" s="47" t="s">
        <v>1686</v>
      </c>
      <c r="I1441" s="48">
        <f t="shared" si="9"/>
        <v>10</v>
      </c>
      <c r="J1441" s="40">
        <f t="shared" si="10"/>
        <v>10</v>
      </c>
      <c r="K1441" s="59"/>
      <c r="L1441" s="4"/>
    </row>
    <row r="1442" ht="14.25" customHeight="1">
      <c r="A1442" s="44">
        <v>25.0</v>
      </c>
      <c r="B1442" s="45">
        <v>38.0</v>
      </c>
      <c r="C1442" s="45">
        <v>39.0002617131431</v>
      </c>
      <c r="D1442" s="45">
        <v>-94.5681798085067</v>
      </c>
      <c r="E1442" s="45" t="s">
        <v>14</v>
      </c>
      <c r="F1442" s="45" t="s">
        <v>83</v>
      </c>
      <c r="G1442" s="46" t="s">
        <v>1687</v>
      </c>
      <c r="H1442" s="60" t="s">
        <v>1688</v>
      </c>
      <c r="I1442" s="48">
        <f t="shared" si="9"/>
        <v>2</v>
      </c>
      <c r="J1442" s="40">
        <f t="shared" si="10"/>
        <v>2</v>
      </c>
      <c r="K1442" s="59"/>
      <c r="L1442" s="4"/>
    </row>
    <row r="1443" ht="14.25" customHeight="1">
      <c r="A1443" s="44">
        <v>25.0</v>
      </c>
      <c r="B1443" s="45">
        <v>39.0</v>
      </c>
      <c r="C1443" s="45">
        <v>39.0002617129971</v>
      </c>
      <c r="D1443" s="45">
        <v>-94.5679948612971</v>
      </c>
      <c r="E1443" s="45" t="s">
        <v>14</v>
      </c>
      <c r="F1443" s="45" t="s">
        <v>83</v>
      </c>
      <c r="G1443" s="46" t="s">
        <v>139</v>
      </c>
      <c r="H1443" s="47" t="s">
        <v>1689</v>
      </c>
      <c r="I1443" s="48">
        <f t="shared" si="9"/>
        <v>107</v>
      </c>
      <c r="J1443" s="40">
        <f t="shared" si="10"/>
        <v>107</v>
      </c>
      <c r="K1443" s="59"/>
      <c r="L1443" s="4"/>
    </row>
    <row r="1444" ht="14.25" customHeight="1">
      <c r="A1444" s="44">
        <v>25.0</v>
      </c>
      <c r="B1444" s="45">
        <v>40.0</v>
      </c>
      <c r="C1444" s="45">
        <v>39.0002617128511</v>
      </c>
      <c r="D1444" s="45">
        <v>-94.5678099140874</v>
      </c>
      <c r="E1444" s="45" t="s">
        <v>14</v>
      </c>
      <c r="F1444" s="45" t="s">
        <v>83</v>
      </c>
      <c r="G1444" s="46" t="s">
        <v>1530</v>
      </c>
      <c r="H1444" s="47" t="s">
        <v>1690</v>
      </c>
      <c r="I1444" s="48">
        <f t="shared" si="9"/>
        <v>10</v>
      </c>
      <c r="J1444" s="40">
        <f t="shared" si="10"/>
        <v>10</v>
      </c>
      <c r="K1444" s="59"/>
      <c r="L1444" s="4"/>
    </row>
    <row r="1445" ht="14.25" customHeight="1">
      <c r="A1445" s="44">
        <v>25.0</v>
      </c>
      <c r="B1445" s="45">
        <v>41.0</v>
      </c>
      <c r="C1445" s="45">
        <v>39.0002617127051</v>
      </c>
      <c r="D1445" s="45">
        <v>-94.5676249668777</v>
      </c>
      <c r="E1445" s="45" t="s">
        <v>14</v>
      </c>
      <c r="F1445" s="45" t="s">
        <v>83</v>
      </c>
      <c r="G1445" s="46" t="s">
        <v>344</v>
      </c>
      <c r="H1445" s="60" t="s">
        <v>1691</v>
      </c>
      <c r="I1445" s="48">
        <f t="shared" si="9"/>
        <v>7</v>
      </c>
      <c r="J1445" s="40">
        <f t="shared" si="10"/>
        <v>7</v>
      </c>
      <c r="K1445" s="59"/>
      <c r="L1445" s="4"/>
    </row>
    <row r="1446" ht="14.25" customHeight="1">
      <c r="A1446" s="44">
        <v>25.0</v>
      </c>
      <c r="B1446" s="45">
        <v>42.0</v>
      </c>
      <c r="C1446" s="45">
        <v>39.0002617125592</v>
      </c>
      <c r="D1446" s="45">
        <v>-94.567440019668</v>
      </c>
      <c r="E1446" s="45" t="s">
        <v>14</v>
      </c>
      <c r="F1446" s="45" t="s">
        <v>83</v>
      </c>
      <c r="G1446" s="46" t="s">
        <v>139</v>
      </c>
      <c r="H1446" s="47" t="s">
        <v>1692</v>
      </c>
      <c r="I1446" s="48">
        <f t="shared" si="9"/>
        <v>107</v>
      </c>
      <c r="J1446" s="40">
        <f t="shared" si="10"/>
        <v>107</v>
      </c>
      <c r="K1446" s="59"/>
      <c r="L1446" s="4"/>
    </row>
    <row r="1447" ht="14.25" customHeight="1">
      <c r="A1447" s="44">
        <v>25.0</v>
      </c>
      <c r="B1447" s="45">
        <v>43.0</v>
      </c>
      <c r="C1447" s="45">
        <v>39.0002617124132</v>
      </c>
      <c r="D1447" s="45">
        <v>-94.5672550724583</v>
      </c>
      <c r="E1447" s="45" t="s">
        <v>14</v>
      </c>
      <c r="F1447" s="45" t="s">
        <v>83</v>
      </c>
      <c r="G1447" s="46" t="s">
        <v>177</v>
      </c>
      <c r="H1447" s="47" t="s">
        <v>1693</v>
      </c>
      <c r="I1447" s="48">
        <f t="shared" si="9"/>
        <v>60</v>
      </c>
      <c r="J1447" s="40">
        <f t="shared" si="10"/>
        <v>60</v>
      </c>
      <c r="K1447" s="59"/>
      <c r="L1447" s="73"/>
    </row>
    <row r="1448" ht="14.25" customHeight="1">
      <c r="A1448" s="44">
        <v>25.0</v>
      </c>
      <c r="B1448" s="45">
        <v>44.0</v>
      </c>
      <c r="C1448" s="45">
        <v>39.0002617122672</v>
      </c>
      <c r="D1448" s="45">
        <v>-94.5670701252486</v>
      </c>
      <c r="E1448" s="45" t="s">
        <v>14</v>
      </c>
      <c r="F1448" s="45" t="s">
        <v>83</v>
      </c>
      <c r="G1448" s="46" t="s">
        <v>480</v>
      </c>
      <c r="H1448" s="47" t="s">
        <v>1694</v>
      </c>
      <c r="I1448" s="48">
        <f t="shared" si="9"/>
        <v>106</v>
      </c>
      <c r="J1448" s="40">
        <f t="shared" si="10"/>
        <v>106</v>
      </c>
      <c r="K1448" s="58">
        <v>30.0</v>
      </c>
      <c r="L1448" s="4"/>
    </row>
    <row r="1449" ht="14.25" customHeight="1">
      <c r="A1449" s="44">
        <v>25.0</v>
      </c>
      <c r="B1449" s="45">
        <v>45.0</v>
      </c>
      <c r="C1449" s="45">
        <v>39.0002617121212</v>
      </c>
      <c r="D1449" s="45">
        <v>-94.5668851780389</v>
      </c>
      <c r="E1449" s="45" t="s">
        <v>14</v>
      </c>
      <c r="F1449" s="45" t="s">
        <v>83</v>
      </c>
      <c r="G1449" s="46" t="s">
        <v>139</v>
      </c>
      <c r="H1449" s="47" t="s">
        <v>1695</v>
      </c>
      <c r="I1449" s="48">
        <f t="shared" si="9"/>
        <v>107</v>
      </c>
      <c r="J1449" s="40">
        <f t="shared" si="10"/>
        <v>107</v>
      </c>
      <c r="K1449" s="59"/>
      <c r="L1449" s="4"/>
    </row>
    <row r="1450" ht="14.25" customHeight="1">
      <c r="A1450" s="44">
        <v>25.0</v>
      </c>
      <c r="B1450" s="45">
        <v>46.0</v>
      </c>
      <c r="C1450" s="45">
        <v>39.0002617119752</v>
      </c>
      <c r="D1450" s="45">
        <v>-94.5667002308292</v>
      </c>
      <c r="E1450" s="45" t="s">
        <v>14</v>
      </c>
      <c r="F1450" s="45" t="s">
        <v>83</v>
      </c>
      <c r="G1450" s="46" t="s">
        <v>1530</v>
      </c>
      <c r="H1450" s="47" t="s">
        <v>1696</v>
      </c>
      <c r="I1450" s="48">
        <f t="shared" si="9"/>
        <v>10</v>
      </c>
      <c r="J1450" s="40">
        <f t="shared" si="10"/>
        <v>10</v>
      </c>
      <c r="K1450" s="59"/>
      <c r="L1450" s="4"/>
    </row>
    <row r="1451" ht="14.25" customHeight="1">
      <c r="A1451" s="44">
        <v>25.0</v>
      </c>
      <c r="B1451" s="45">
        <v>47.0</v>
      </c>
      <c r="C1451" s="45">
        <v>39.0002617118292</v>
      </c>
      <c r="D1451" s="45">
        <v>-94.5665152836195</v>
      </c>
      <c r="E1451" s="45" t="s">
        <v>14</v>
      </c>
      <c r="F1451" s="45" t="s">
        <v>83</v>
      </c>
      <c r="G1451" s="46" t="s">
        <v>515</v>
      </c>
      <c r="H1451" s="60" t="s">
        <v>1697</v>
      </c>
      <c r="I1451" s="48">
        <f t="shared" si="9"/>
        <v>2</v>
      </c>
      <c r="J1451" s="40">
        <f t="shared" si="10"/>
        <v>2</v>
      </c>
      <c r="K1451" s="59"/>
      <c r="L1451" s="4"/>
    </row>
    <row r="1452" ht="14.25" customHeight="1">
      <c r="A1452" s="44">
        <v>25.0</v>
      </c>
      <c r="B1452" s="45">
        <v>48.0</v>
      </c>
      <c r="C1452" s="45">
        <v>39.0002617116832</v>
      </c>
      <c r="D1452" s="45">
        <v>-94.5663303364098</v>
      </c>
      <c r="E1452" s="45" t="s">
        <v>14</v>
      </c>
      <c r="F1452" s="45" t="s">
        <v>83</v>
      </c>
      <c r="G1452" s="46" t="s">
        <v>139</v>
      </c>
      <c r="H1452" s="47" t="s">
        <v>1698</v>
      </c>
      <c r="I1452" s="48">
        <f t="shared" si="9"/>
        <v>107</v>
      </c>
      <c r="J1452" s="40">
        <f t="shared" si="10"/>
        <v>107</v>
      </c>
      <c r="K1452" s="59"/>
      <c r="L1452" s="4"/>
    </row>
    <row r="1453" ht="14.25" customHeight="1">
      <c r="A1453" s="44">
        <v>25.0</v>
      </c>
      <c r="B1453" s="45">
        <v>49.0</v>
      </c>
      <c r="C1453" s="45">
        <v>39.0002617115372</v>
      </c>
      <c r="D1453" s="45">
        <v>-94.5661453892001</v>
      </c>
      <c r="E1453" s="45" t="s">
        <v>14</v>
      </c>
      <c r="F1453" s="45" t="s">
        <v>83</v>
      </c>
      <c r="G1453" s="46" t="s">
        <v>186</v>
      </c>
      <c r="H1453" s="47" t="s">
        <v>1699</v>
      </c>
      <c r="I1453" s="48">
        <f t="shared" si="9"/>
        <v>2</v>
      </c>
      <c r="J1453" s="40">
        <f t="shared" si="10"/>
        <v>2</v>
      </c>
      <c r="K1453" s="59"/>
      <c r="L1453" s="4"/>
    </row>
    <row r="1454" ht="14.25" customHeight="1">
      <c r="A1454" s="44">
        <v>25.0</v>
      </c>
      <c r="B1454" s="45">
        <v>50.0</v>
      </c>
      <c r="C1454" s="45">
        <v>39.0002617113912</v>
      </c>
      <c r="D1454" s="45">
        <v>-94.5659604419904</v>
      </c>
      <c r="E1454" s="45" t="s">
        <v>14</v>
      </c>
      <c r="F1454" s="45" t="s">
        <v>83</v>
      </c>
      <c r="G1454" s="46" t="s">
        <v>1348</v>
      </c>
      <c r="H1454" s="60" t="s">
        <v>1700</v>
      </c>
      <c r="I1454" s="48">
        <f t="shared" si="9"/>
        <v>2</v>
      </c>
      <c r="J1454" s="40">
        <f t="shared" si="10"/>
        <v>2</v>
      </c>
      <c r="K1454" s="59"/>
      <c r="L1454" s="4"/>
    </row>
    <row r="1455" ht="14.25" customHeight="1">
      <c r="A1455" s="44">
        <v>25.0</v>
      </c>
      <c r="B1455" s="45">
        <v>51.0</v>
      </c>
      <c r="C1455" s="45">
        <v>39.0002617112452</v>
      </c>
      <c r="D1455" s="45">
        <v>-94.5657754947807</v>
      </c>
      <c r="E1455" s="45" t="s">
        <v>14</v>
      </c>
      <c r="F1455" s="45" t="s">
        <v>83</v>
      </c>
      <c r="G1455" s="46" t="s">
        <v>139</v>
      </c>
      <c r="H1455" s="47" t="s">
        <v>1701</v>
      </c>
      <c r="I1455" s="48">
        <f t="shared" si="9"/>
        <v>107</v>
      </c>
      <c r="J1455" s="40">
        <f t="shared" si="10"/>
        <v>107</v>
      </c>
      <c r="K1455" s="59"/>
      <c r="L1455" s="4"/>
    </row>
    <row r="1456" ht="14.25" customHeight="1">
      <c r="A1456" s="44">
        <v>25.0</v>
      </c>
      <c r="B1456" s="45">
        <v>52.0</v>
      </c>
      <c r="C1456" s="45">
        <v>39.0002617110992</v>
      </c>
      <c r="D1456" s="45">
        <v>-94.5655905475711</v>
      </c>
      <c r="E1456" s="45" t="s">
        <v>14</v>
      </c>
      <c r="F1456" s="45" t="s">
        <v>83</v>
      </c>
      <c r="G1456" s="46" t="s">
        <v>1702</v>
      </c>
      <c r="H1456" s="60" t="s">
        <v>1703</v>
      </c>
      <c r="I1456" s="48">
        <f t="shared" si="9"/>
        <v>1</v>
      </c>
      <c r="J1456" s="40">
        <f t="shared" si="10"/>
        <v>1</v>
      </c>
      <c r="K1456" s="59"/>
      <c r="L1456" s="4"/>
    </row>
    <row r="1457" ht="14.25" customHeight="1">
      <c r="A1457" s="44">
        <v>25.0</v>
      </c>
      <c r="B1457" s="45">
        <v>53.0</v>
      </c>
      <c r="C1457" s="45">
        <v>39.0002617109532</v>
      </c>
      <c r="D1457" s="45">
        <v>-94.5654056003613</v>
      </c>
      <c r="E1457" s="45" t="s">
        <v>14</v>
      </c>
      <c r="F1457" s="45" t="s">
        <v>83</v>
      </c>
      <c r="G1457" s="46" t="s">
        <v>244</v>
      </c>
      <c r="H1457" s="60" t="s">
        <v>1704</v>
      </c>
      <c r="I1457" s="48">
        <f t="shared" si="9"/>
        <v>5</v>
      </c>
      <c r="J1457" s="40">
        <f t="shared" si="10"/>
        <v>5</v>
      </c>
      <c r="K1457" s="59"/>
      <c r="L1457" s="4"/>
    </row>
    <row r="1458" ht="14.25" customHeight="1">
      <c r="A1458" s="44">
        <v>25.0</v>
      </c>
      <c r="B1458" s="45">
        <v>54.0</v>
      </c>
      <c r="C1458" s="45">
        <v>39.0002617108073</v>
      </c>
      <c r="D1458" s="45">
        <v>-94.5652206531517</v>
      </c>
      <c r="E1458" s="45" t="s">
        <v>14</v>
      </c>
      <c r="F1458" s="45" t="s">
        <v>83</v>
      </c>
      <c r="G1458" s="46" t="s">
        <v>139</v>
      </c>
      <c r="H1458" s="47" t="s">
        <v>1705</v>
      </c>
      <c r="I1458" s="48">
        <f t="shared" si="9"/>
        <v>107</v>
      </c>
      <c r="J1458" s="40">
        <f t="shared" si="10"/>
        <v>107</v>
      </c>
      <c r="K1458" s="59"/>
      <c r="L1458" s="4"/>
    </row>
    <row r="1459" ht="14.25" customHeight="1">
      <c r="A1459" s="44">
        <v>25.0</v>
      </c>
      <c r="B1459" s="45">
        <v>55.0</v>
      </c>
      <c r="C1459" s="45">
        <v>39.0002617106613</v>
      </c>
      <c r="D1459" s="45">
        <v>-94.565035705942</v>
      </c>
      <c r="E1459" s="45" t="s">
        <v>14</v>
      </c>
      <c r="F1459" s="45" t="s">
        <v>83</v>
      </c>
      <c r="G1459" s="46" t="s">
        <v>1025</v>
      </c>
      <c r="H1459" s="47" t="s">
        <v>1706</v>
      </c>
      <c r="I1459" s="48">
        <f t="shared" si="9"/>
        <v>2</v>
      </c>
      <c r="J1459" s="40">
        <f t="shared" si="10"/>
        <v>2</v>
      </c>
      <c r="K1459" s="56">
        <v>1.0</v>
      </c>
      <c r="L1459" s="4"/>
    </row>
    <row r="1460" ht="14.25" customHeight="1">
      <c r="A1460" s="44">
        <v>25.0</v>
      </c>
      <c r="B1460" s="45">
        <v>56.0</v>
      </c>
      <c r="C1460" s="45">
        <v>39.0002617105153</v>
      </c>
      <c r="D1460" s="45">
        <v>-94.5648507587322</v>
      </c>
      <c r="E1460" s="45" t="s">
        <v>14</v>
      </c>
      <c r="F1460" s="45" t="s">
        <v>83</v>
      </c>
      <c r="G1460" s="46" t="s">
        <v>1506</v>
      </c>
      <c r="H1460" s="47" t="s">
        <v>1707</v>
      </c>
      <c r="I1460" s="48">
        <f t="shared" si="9"/>
        <v>6</v>
      </c>
      <c r="J1460" s="40">
        <f t="shared" si="10"/>
        <v>6</v>
      </c>
      <c r="K1460" s="59"/>
      <c r="L1460" s="4"/>
    </row>
    <row r="1461" ht="14.25" customHeight="1">
      <c r="A1461" s="44">
        <v>25.0</v>
      </c>
      <c r="B1461" s="45">
        <v>57.0</v>
      </c>
      <c r="C1461" s="45">
        <v>39.0002617103693</v>
      </c>
      <c r="D1461" s="45">
        <v>-94.5646658115226</v>
      </c>
      <c r="E1461" s="45" t="s">
        <v>14</v>
      </c>
      <c r="F1461" s="45" t="s">
        <v>83</v>
      </c>
      <c r="G1461" s="46" t="s">
        <v>139</v>
      </c>
      <c r="H1461" s="47" t="s">
        <v>1708</v>
      </c>
      <c r="I1461" s="48">
        <f t="shared" si="9"/>
        <v>107</v>
      </c>
      <c r="J1461" s="40">
        <f t="shared" si="10"/>
        <v>107</v>
      </c>
      <c r="K1461" s="59"/>
      <c r="L1461" s="4"/>
    </row>
    <row r="1462" ht="14.25" customHeight="1">
      <c r="A1462" s="44">
        <v>25.0</v>
      </c>
      <c r="B1462" s="45">
        <v>58.0</v>
      </c>
      <c r="C1462" s="45">
        <v>39.0002617102233</v>
      </c>
      <c r="D1462" s="45">
        <v>-94.5644808643129</v>
      </c>
      <c r="E1462" s="45" t="s">
        <v>14</v>
      </c>
      <c r="F1462" s="45" t="s">
        <v>83</v>
      </c>
      <c r="G1462" s="46" t="s">
        <v>1709</v>
      </c>
      <c r="H1462" s="60" t="s">
        <v>1710</v>
      </c>
      <c r="I1462" s="48">
        <f t="shared" si="9"/>
        <v>1</v>
      </c>
      <c r="J1462" s="40">
        <f t="shared" si="10"/>
        <v>1</v>
      </c>
      <c r="K1462" s="59"/>
      <c r="L1462" s="4"/>
    </row>
    <row r="1463" ht="14.25" customHeight="1">
      <c r="A1463" s="44">
        <v>26.0</v>
      </c>
      <c r="B1463" s="45">
        <v>1.0</v>
      </c>
      <c r="C1463" s="45">
        <v>39.0001179880994</v>
      </c>
      <c r="D1463" s="45">
        <v>-94.5750228560177</v>
      </c>
      <c r="E1463" s="45" t="s">
        <v>14</v>
      </c>
      <c r="F1463" s="45" t="s">
        <v>83</v>
      </c>
      <c r="G1463" s="46" t="s">
        <v>43</v>
      </c>
      <c r="H1463" s="47" t="s">
        <v>1711</v>
      </c>
      <c r="I1463" s="48">
        <f t="shared" si="9"/>
        <v>94</v>
      </c>
      <c r="J1463" s="40">
        <f t="shared" si="10"/>
        <v>94</v>
      </c>
      <c r="K1463" s="59"/>
      <c r="L1463" s="4"/>
    </row>
    <row r="1464" ht="14.25" customHeight="1">
      <c r="A1464" s="44">
        <v>26.0</v>
      </c>
      <c r="B1464" s="45">
        <v>2.0</v>
      </c>
      <c r="C1464" s="45">
        <v>39.0001179879534</v>
      </c>
      <c r="D1464" s="45">
        <v>-94.5748379091837</v>
      </c>
      <c r="E1464" s="45" t="s">
        <v>14</v>
      </c>
      <c r="F1464" s="45" t="s">
        <v>83</v>
      </c>
      <c r="G1464" s="46" t="s">
        <v>139</v>
      </c>
      <c r="H1464" s="47" t="s">
        <v>1712</v>
      </c>
      <c r="I1464" s="48">
        <f t="shared" si="9"/>
        <v>107</v>
      </c>
      <c r="J1464" s="40">
        <f t="shared" si="10"/>
        <v>107</v>
      </c>
      <c r="K1464" s="59"/>
      <c r="L1464" s="4"/>
    </row>
    <row r="1465" ht="14.25" customHeight="1">
      <c r="A1465" s="44">
        <v>26.0</v>
      </c>
      <c r="B1465" s="45">
        <v>3.0</v>
      </c>
      <c r="C1465" s="45">
        <v>39.0001179878074</v>
      </c>
      <c r="D1465" s="45">
        <v>-94.5746529623497</v>
      </c>
      <c r="E1465" s="45" t="s">
        <v>14</v>
      </c>
      <c r="F1465" s="45" t="s">
        <v>83</v>
      </c>
      <c r="G1465" s="46" t="s">
        <v>1713</v>
      </c>
      <c r="H1465" s="47" t="s">
        <v>1714</v>
      </c>
      <c r="I1465" s="48">
        <f t="shared" si="9"/>
        <v>1</v>
      </c>
      <c r="J1465" s="40">
        <f t="shared" si="10"/>
        <v>1</v>
      </c>
      <c r="K1465" s="59"/>
      <c r="L1465" s="4"/>
    </row>
    <row r="1466" ht="14.25" customHeight="1">
      <c r="A1466" s="44">
        <v>26.0</v>
      </c>
      <c r="B1466" s="45">
        <v>4.0</v>
      </c>
      <c r="C1466" s="45">
        <v>39.0001179876614</v>
      </c>
      <c r="D1466" s="45">
        <v>-94.5744680155157</v>
      </c>
      <c r="E1466" s="45" t="s">
        <v>14</v>
      </c>
      <c r="F1466" s="45" t="s">
        <v>83</v>
      </c>
      <c r="G1466" s="46" t="s">
        <v>43</v>
      </c>
      <c r="H1466" s="47" t="s">
        <v>1715</v>
      </c>
      <c r="I1466" s="48">
        <f t="shared" si="9"/>
        <v>94</v>
      </c>
      <c r="J1466" s="40">
        <f t="shared" si="10"/>
        <v>94</v>
      </c>
      <c r="K1466" s="59"/>
      <c r="L1466" s="4"/>
    </row>
    <row r="1467" ht="14.25" customHeight="1">
      <c r="A1467" s="44">
        <v>26.0</v>
      </c>
      <c r="B1467" s="45">
        <v>5.0</v>
      </c>
      <c r="C1467" s="45">
        <v>39.0001179875154</v>
      </c>
      <c r="D1467" s="45">
        <v>-94.5742830686817</v>
      </c>
      <c r="E1467" s="45" t="s">
        <v>14</v>
      </c>
      <c r="F1467" s="45" t="s">
        <v>83</v>
      </c>
      <c r="G1467" s="46" t="s">
        <v>1716</v>
      </c>
      <c r="H1467" s="47" t="s">
        <v>1717</v>
      </c>
      <c r="I1467" s="48">
        <f t="shared" si="9"/>
        <v>1</v>
      </c>
      <c r="J1467" s="40">
        <f t="shared" si="10"/>
        <v>1</v>
      </c>
      <c r="K1467" s="59"/>
      <c r="L1467" s="4"/>
    </row>
    <row r="1468" ht="14.25" customHeight="1">
      <c r="A1468" s="44">
        <v>26.0</v>
      </c>
      <c r="B1468" s="45">
        <v>6.0</v>
      </c>
      <c r="C1468" s="45">
        <v>39.0001179873694</v>
      </c>
      <c r="D1468" s="45">
        <v>-94.5740981218477</v>
      </c>
      <c r="E1468" s="45" t="s">
        <v>14</v>
      </c>
      <c r="F1468" s="45" t="s">
        <v>83</v>
      </c>
      <c r="G1468" s="46" t="s">
        <v>1718</v>
      </c>
      <c r="H1468" s="60" t="s">
        <v>1719</v>
      </c>
      <c r="I1468" s="48">
        <f t="shared" si="9"/>
        <v>1</v>
      </c>
      <c r="J1468" s="40">
        <f t="shared" si="10"/>
        <v>1</v>
      </c>
      <c r="K1468" s="59"/>
      <c r="L1468" s="4"/>
    </row>
    <row r="1469" ht="14.25" customHeight="1">
      <c r="A1469" s="44">
        <v>26.0</v>
      </c>
      <c r="B1469" s="45">
        <v>7.0</v>
      </c>
      <c r="C1469" s="45">
        <v>39.0001179872234</v>
      </c>
      <c r="D1469" s="45">
        <v>-94.5739131750137</v>
      </c>
      <c r="E1469" s="45" t="s">
        <v>14</v>
      </c>
      <c r="F1469" s="45" t="s">
        <v>83</v>
      </c>
      <c r="G1469" s="46" t="s">
        <v>43</v>
      </c>
      <c r="H1469" s="47" t="s">
        <v>1720</v>
      </c>
      <c r="I1469" s="48">
        <f t="shared" si="9"/>
        <v>94</v>
      </c>
      <c r="J1469" s="40">
        <f t="shared" si="10"/>
        <v>94</v>
      </c>
      <c r="K1469" s="59"/>
      <c r="L1469" s="4"/>
    </row>
    <row r="1470" ht="14.25" customHeight="1">
      <c r="A1470" s="44">
        <v>26.0</v>
      </c>
      <c r="B1470" s="45">
        <v>8.0</v>
      </c>
      <c r="C1470" s="45">
        <v>39.0001179870774</v>
      </c>
      <c r="D1470" s="45">
        <v>-94.5737282281797</v>
      </c>
      <c r="E1470" s="45" t="s">
        <v>14</v>
      </c>
      <c r="F1470" s="45" t="s">
        <v>83</v>
      </c>
      <c r="G1470" s="46" t="s">
        <v>1080</v>
      </c>
      <c r="H1470" s="47" t="s">
        <v>1721</v>
      </c>
      <c r="I1470" s="48">
        <f t="shared" si="9"/>
        <v>20</v>
      </c>
      <c r="J1470" s="40">
        <f t="shared" si="10"/>
        <v>20</v>
      </c>
      <c r="K1470" s="59"/>
      <c r="L1470" s="4"/>
    </row>
    <row r="1471" ht="14.25" customHeight="1">
      <c r="A1471" s="44">
        <v>26.0</v>
      </c>
      <c r="B1471" s="45">
        <v>9.0</v>
      </c>
      <c r="C1471" s="45">
        <v>39.0001179869315</v>
      </c>
      <c r="D1471" s="45">
        <v>-94.5735432813457</v>
      </c>
      <c r="E1471" s="45" t="s">
        <v>14</v>
      </c>
      <c r="F1471" s="45" t="s">
        <v>83</v>
      </c>
      <c r="G1471" s="46" t="s">
        <v>1110</v>
      </c>
      <c r="H1471" s="47" t="s">
        <v>1722</v>
      </c>
      <c r="I1471" s="48">
        <f t="shared" si="9"/>
        <v>6</v>
      </c>
      <c r="J1471" s="40">
        <f t="shared" si="10"/>
        <v>6</v>
      </c>
      <c r="K1471" s="59"/>
      <c r="L1471" s="4"/>
    </row>
    <row r="1472" ht="14.25" customHeight="1">
      <c r="A1472" s="44">
        <v>26.0</v>
      </c>
      <c r="B1472" s="45">
        <v>10.0</v>
      </c>
      <c r="C1472" s="45">
        <v>39.0001179867855</v>
      </c>
      <c r="D1472" s="45">
        <v>-94.5733583345118</v>
      </c>
      <c r="E1472" s="45" t="s">
        <v>14</v>
      </c>
      <c r="F1472" s="45" t="s">
        <v>83</v>
      </c>
      <c r="G1472" s="46" t="s">
        <v>43</v>
      </c>
      <c r="H1472" s="47" t="s">
        <v>1723</v>
      </c>
      <c r="I1472" s="48">
        <f t="shared" si="9"/>
        <v>94</v>
      </c>
      <c r="J1472" s="40">
        <f t="shared" si="10"/>
        <v>94</v>
      </c>
      <c r="K1472" s="59"/>
      <c r="L1472" s="4"/>
    </row>
    <row r="1473" ht="14.25" customHeight="1">
      <c r="A1473" s="44">
        <v>26.0</v>
      </c>
      <c r="B1473" s="45">
        <v>11.0</v>
      </c>
      <c r="C1473" s="45">
        <v>39.0001179866395</v>
      </c>
      <c r="D1473" s="45">
        <v>-94.5731733876778</v>
      </c>
      <c r="E1473" s="45" t="s">
        <v>14</v>
      </c>
      <c r="F1473" s="45" t="s">
        <v>83</v>
      </c>
      <c r="G1473" s="46" t="s">
        <v>1586</v>
      </c>
      <c r="H1473" s="60" t="s">
        <v>1724</v>
      </c>
      <c r="I1473" s="48">
        <f t="shared" si="9"/>
        <v>3</v>
      </c>
      <c r="J1473" s="40">
        <f t="shared" si="10"/>
        <v>3</v>
      </c>
      <c r="K1473" s="59"/>
      <c r="L1473" s="4"/>
    </row>
    <row r="1474" ht="14.25" customHeight="1">
      <c r="A1474" s="44">
        <v>26.0</v>
      </c>
      <c r="B1474" s="45">
        <v>12.0</v>
      </c>
      <c r="C1474" s="45">
        <v>39.0001179864935</v>
      </c>
      <c r="D1474" s="45">
        <v>-94.5729884408438</v>
      </c>
      <c r="E1474" s="45" t="s">
        <v>14</v>
      </c>
      <c r="F1474" s="45" t="s">
        <v>83</v>
      </c>
      <c r="G1474" s="46" t="s">
        <v>139</v>
      </c>
      <c r="H1474" s="47" t="s">
        <v>1725</v>
      </c>
      <c r="I1474" s="48">
        <f t="shared" si="9"/>
        <v>107</v>
      </c>
      <c r="J1474" s="40">
        <f t="shared" si="10"/>
        <v>107</v>
      </c>
      <c r="K1474" s="59"/>
      <c r="L1474" s="4"/>
    </row>
    <row r="1475" ht="14.25" customHeight="1">
      <c r="A1475" s="44">
        <v>26.0</v>
      </c>
      <c r="B1475" s="45">
        <v>13.0</v>
      </c>
      <c r="C1475" s="45">
        <v>39.0001179863475</v>
      </c>
      <c r="D1475" s="45">
        <v>-94.5728034940098</v>
      </c>
      <c r="E1475" s="45" t="s">
        <v>14</v>
      </c>
      <c r="F1475" s="45" t="s">
        <v>83</v>
      </c>
      <c r="G1475" s="46" t="s">
        <v>43</v>
      </c>
      <c r="H1475" s="47" t="s">
        <v>1726</v>
      </c>
      <c r="I1475" s="48">
        <f t="shared" si="9"/>
        <v>94</v>
      </c>
      <c r="J1475" s="40">
        <f t="shared" si="10"/>
        <v>94</v>
      </c>
      <c r="K1475" s="59"/>
      <c r="L1475" s="4"/>
    </row>
    <row r="1476" ht="14.25" customHeight="1">
      <c r="A1476" s="44">
        <v>26.0</v>
      </c>
      <c r="B1476" s="45">
        <v>14.0</v>
      </c>
      <c r="C1476" s="45">
        <v>39.0001179862015</v>
      </c>
      <c r="D1476" s="45">
        <v>-94.5726185471758</v>
      </c>
      <c r="E1476" s="45" t="s">
        <v>14</v>
      </c>
      <c r="F1476" s="45" t="s">
        <v>83</v>
      </c>
      <c r="G1476" s="46" t="s">
        <v>519</v>
      </c>
      <c r="H1476" s="60" t="s">
        <v>1727</v>
      </c>
      <c r="I1476" s="48">
        <f t="shared" si="9"/>
        <v>3</v>
      </c>
      <c r="J1476" s="40">
        <f t="shared" si="10"/>
        <v>3</v>
      </c>
      <c r="K1476" s="59"/>
      <c r="L1476" s="4"/>
    </row>
    <row r="1477" ht="14.25" customHeight="1">
      <c r="A1477" s="44">
        <v>26.0</v>
      </c>
      <c r="B1477" s="45">
        <v>15.0</v>
      </c>
      <c r="C1477" s="45">
        <v>39.0001179860555</v>
      </c>
      <c r="D1477" s="45">
        <v>-94.5724336003418</v>
      </c>
      <c r="E1477" s="45" t="s">
        <v>14</v>
      </c>
      <c r="F1477" s="45" t="s">
        <v>83</v>
      </c>
      <c r="G1477" s="46" t="s">
        <v>1080</v>
      </c>
      <c r="H1477" s="47" t="s">
        <v>1728</v>
      </c>
      <c r="I1477" s="48">
        <f t="shared" si="9"/>
        <v>20</v>
      </c>
      <c r="J1477" s="40">
        <f t="shared" si="10"/>
        <v>20</v>
      </c>
      <c r="K1477" s="59"/>
      <c r="L1477" s="4"/>
    </row>
    <row r="1478" ht="14.25" customHeight="1">
      <c r="A1478" s="44">
        <v>26.0</v>
      </c>
      <c r="B1478" s="45">
        <v>16.0</v>
      </c>
      <c r="C1478" s="45">
        <v>39.0001179859095</v>
      </c>
      <c r="D1478" s="45">
        <v>-94.5722486535078</v>
      </c>
      <c r="E1478" s="45" t="s">
        <v>14</v>
      </c>
      <c r="F1478" s="45" t="s">
        <v>83</v>
      </c>
      <c r="G1478" s="46" t="s">
        <v>1729</v>
      </c>
      <c r="H1478" s="47" t="s">
        <v>1730</v>
      </c>
      <c r="I1478" s="48">
        <f t="shared" si="9"/>
        <v>22</v>
      </c>
      <c r="J1478" s="40">
        <f t="shared" si="10"/>
        <v>22</v>
      </c>
      <c r="K1478" s="59"/>
      <c r="L1478" s="30"/>
    </row>
    <row r="1479" ht="14.25" customHeight="1">
      <c r="A1479" s="44">
        <v>26.0</v>
      </c>
      <c r="B1479" s="45">
        <v>17.0</v>
      </c>
      <c r="C1479" s="45">
        <v>39.0001179857635</v>
      </c>
      <c r="D1479" s="45">
        <v>-94.5720637066738</v>
      </c>
      <c r="E1479" s="45" t="s">
        <v>14</v>
      </c>
      <c r="F1479" s="45" t="s">
        <v>83</v>
      </c>
      <c r="G1479" s="46" t="s">
        <v>1731</v>
      </c>
      <c r="H1479" s="47" t="s">
        <v>1732</v>
      </c>
      <c r="I1479" s="48">
        <f t="shared" si="9"/>
        <v>3</v>
      </c>
      <c r="J1479" s="40">
        <f t="shared" si="10"/>
        <v>3</v>
      </c>
      <c r="K1479" s="59"/>
      <c r="L1479" s="4"/>
    </row>
    <row r="1480" ht="14.25" customHeight="1">
      <c r="A1480" s="44">
        <v>26.0</v>
      </c>
      <c r="B1480" s="45">
        <v>18.0</v>
      </c>
      <c r="C1480" s="45">
        <v>39.0001179856175</v>
      </c>
      <c r="D1480" s="45">
        <v>-94.5718787598398</v>
      </c>
      <c r="E1480" s="45" t="s">
        <v>14</v>
      </c>
      <c r="F1480" s="45" t="s">
        <v>83</v>
      </c>
      <c r="G1480" s="46" t="s">
        <v>1733</v>
      </c>
      <c r="H1480" s="47" t="s">
        <v>1734</v>
      </c>
      <c r="I1480" s="48">
        <f t="shared" si="9"/>
        <v>6</v>
      </c>
      <c r="J1480" s="40">
        <f t="shared" si="10"/>
        <v>6</v>
      </c>
      <c r="K1480" s="59"/>
      <c r="L1480" s="4"/>
    </row>
    <row r="1481" ht="14.25" customHeight="1">
      <c r="A1481" s="44">
        <v>26.0</v>
      </c>
      <c r="B1481" s="45">
        <v>19.0</v>
      </c>
      <c r="C1481" s="45">
        <v>39.0001179854715</v>
      </c>
      <c r="D1481" s="45">
        <v>-94.5716938130058</v>
      </c>
      <c r="E1481" s="45" t="s">
        <v>14</v>
      </c>
      <c r="F1481" s="45" t="s">
        <v>83</v>
      </c>
      <c r="G1481" s="46" t="s">
        <v>1729</v>
      </c>
      <c r="H1481" s="47" t="s">
        <v>1735</v>
      </c>
      <c r="I1481" s="48">
        <f t="shared" si="9"/>
        <v>22</v>
      </c>
      <c r="J1481" s="40">
        <f t="shared" si="10"/>
        <v>22</v>
      </c>
      <c r="K1481" s="59"/>
      <c r="L1481" s="30"/>
    </row>
    <row r="1482" ht="14.25" customHeight="1">
      <c r="A1482" s="44">
        <v>26.0</v>
      </c>
      <c r="B1482" s="45">
        <v>20.0</v>
      </c>
      <c r="C1482" s="45">
        <v>39.0001179853255</v>
      </c>
      <c r="D1482" s="45">
        <v>-94.5715088661718</v>
      </c>
      <c r="E1482" s="45" t="s">
        <v>14</v>
      </c>
      <c r="F1482" s="45" t="s">
        <v>83</v>
      </c>
      <c r="G1482" s="46" t="s">
        <v>1731</v>
      </c>
      <c r="H1482" s="47" t="s">
        <v>1736</v>
      </c>
      <c r="I1482" s="48">
        <f t="shared" si="9"/>
        <v>3</v>
      </c>
      <c r="J1482" s="40">
        <f t="shared" si="10"/>
        <v>3</v>
      </c>
      <c r="K1482" s="59"/>
      <c r="L1482" s="4"/>
    </row>
    <row r="1483" ht="14.25" customHeight="1">
      <c r="A1483" s="44">
        <v>26.0</v>
      </c>
      <c r="B1483" s="45">
        <v>21.0</v>
      </c>
      <c r="C1483" s="45">
        <v>39.0001179851795</v>
      </c>
      <c r="D1483" s="45">
        <v>-94.5713239193378</v>
      </c>
      <c r="E1483" s="45" t="s">
        <v>14</v>
      </c>
      <c r="F1483" s="45" t="s">
        <v>83</v>
      </c>
      <c r="G1483" s="46" t="s">
        <v>1737</v>
      </c>
      <c r="H1483" s="47" t="s">
        <v>1738</v>
      </c>
      <c r="I1483" s="48">
        <f t="shared" si="9"/>
        <v>6</v>
      </c>
      <c r="J1483" s="40">
        <f t="shared" si="10"/>
        <v>6</v>
      </c>
      <c r="K1483" s="59"/>
      <c r="L1483" s="30"/>
    </row>
    <row r="1484" ht="14.25" customHeight="1">
      <c r="A1484" s="44">
        <v>26.0</v>
      </c>
      <c r="B1484" s="45">
        <v>22.0</v>
      </c>
      <c r="C1484" s="45">
        <v>39.0001179850335</v>
      </c>
      <c r="D1484" s="45">
        <v>-94.5711389725038</v>
      </c>
      <c r="E1484" s="45" t="s">
        <v>14</v>
      </c>
      <c r="F1484" s="45" t="s">
        <v>83</v>
      </c>
      <c r="G1484" s="46" t="s">
        <v>1729</v>
      </c>
      <c r="H1484" s="47" t="s">
        <v>1739</v>
      </c>
      <c r="I1484" s="48">
        <f t="shared" si="9"/>
        <v>22</v>
      </c>
      <c r="J1484" s="40">
        <f t="shared" si="10"/>
        <v>22</v>
      </c>
      <c r="K1484" s="59"/>
      <c r="L1484" s="30"/>
    </row>
    <row r="1485" ht="14.25" customHeight="1">
      <c r="A1485" s="44">
        <v>26.0</v>
      </c>
      <c r="B1485" s="45">
        <v>23.0</v>
      </c>
      <c r="C1485" s="45">
        <v>39.0001179848875</v>
      </c>
      <c r="D1485" s="45">
        <v>-94.5709540256698</v>
      </c>
      <c r="E1485" s="45" t="s">
        <v>14</v>
      </c>
      <c r="F1485" s="45" t="s">
        <v>83</v>
      </c>
      <c r="G1485" s="46" t="s">
        <v>1740</v>
      </c>
      <c r="H1485" s="47" t="s">
        <v>1741</v>
      </c>
      <c r="I1485" s="48">
        <f t="shared" si="9"/>
        <v>3</v>
      </c>
      <c r="J1485" s="40">
        <f t="shared" si="10"/>
        <v>3</v>
      </c>
      <c r="K1485" s="59"/>
      <c r="L1485" s="4"/>
    </row>
    <row r="1486" ht="14.25" customHeight="1">
      <c r="A1486" s="44">
        <v>26.0</v>
      </c>
      <c r="B1486" s="45">
        <v>24.0</v>
      </c>
      <c r="C1486" s="45">
        <v>39.0001179847416</v>
      </c>
      <c r="D1486" s="45">
        <v>-94.5707690788358</v>
      </c>
      <c r="E1486" s="45" t="s">
        <v>14</v>
      </c>
      <c r="F1486" s="45" t="s">
        <v>83</v>
      </c>
      <c r="G1486" s="46" t="s">
        <v>1733</v>
      </c>
      <c r="H1486" s="47" t="s">
        <v>1742</v>
      </c>
      <c r="I1486" s="48">
        <f t="shared" si="9"/>
        <v>6</v>
      </c>
      <c r="J1486" s="40">
        <f t="shared" si="10"/>
        <v>6</v>
      </c>
      <c r="K1486" s="59"/>
      <c r="L1486" s="4"/>
    </row>
    <row r="1487" ht="14.25" customHeight="1">
      <c r="A1487" s="44">
        <v>26.0</v>
      </c>
      <c r="B1487" s="45">
        <v>25.0</v>
      </c>
      <c r="C1487" s="45">
        <v>39.0001179845956</v>
      </c>
      <c r="D1487" s="45">
        <v>-94.5705841320018</v>
      </c>
      <c r="E1487" s="45" t="s">
        <v>14</v>
      </c>
      <c r="F1487" s="45" t="s">
        <v>83</v>
      </c>
      <c r="G1487" s="46" t="s">
        <v>1729</v>
      </c>
      <c r="H1487" s="47" t="s">
        <v>1743</v>
      </c>
      <c r="I1487" s="48">
        <f t="shared" si="9"/>
        <v>22</v>
      </c>
      <c r="J1487" s="40">
        <f t="shared" si="10"/>
        <v>22</v>
      </c>
      <c r="K1487" s="59"/>
      <c r="L1487" s="30"/>
    </row>
    <row r="1488" ht="14.25" customHeight="1">
      <c r="A1488" s="44">
        <v>26.0</v>
      </c>
      <c r="B1488" s="45">
        <v>26.0</v>
      </c>
      <c r="C1488" s="45">
        <v>39.0001179844496</v>
      </c>
      <c r="D1488" s="45">
        <v>-94.5703991851678</v>
      </c>
      <c r="E1488" s="45" t="s">
        <v>14</v>
      </c>
      <c r="F1488" s="45" t="s">
        <v>83</v>
      </c>
      <c r="G1488" s="46" t="s">
        <v>1744</v>
      </c>
      <c r="H1488" s="47" t="s">
        <v>1745</v>
      </c>
      <c r="I1488" s="48">
        <f t="shared" si="9"/>
        <v>2</v>
      </c>
      <c r="J1488" s="40">
        <f t="shared" si="10"/>
        <v>2</v>
      </c>
      <c r="K1488" s="59"/>
      <c r="L1488" s="4"/>
    </row>
    <row r="1489" ht="14.25" customHeight="1">
      <c r="A1489" s="44">
        <v>26.0</v>
      </c>
      <c r="B1489" s="45">
        <v>27.0</v>
      </c>
      <c r="C1489" s="45">
        <v>39.0001179843036</v>
      </c>
      <c r="D1489" s="45">
        <v>-94.5702142383338</v>
      </c>
      <c r="E1489" s="45" t="s">
        <v>14</v>
      </c>
      <c r="F1489" s="45" t="s">
        <v>83</v>
      </c>
      <c r="G1489" s="46" t="s">
        <v>1737</v>
      </c>
      <c r="H1489" s="47" t="s">
        <v>1746</v>
      </c>
      <c r="I1489" s="48">
        <f t="shared" si="9"/>
        <v>6</v>
      </c>
      <c r="J1489" s="40">
        <f t="shared" si="10"/>
        <v>6</v>
      </c>
      <c r="K1489" s="59"/>
      <c r="L1489" s="30"/>
    </row>
    <row r="1490" ht="14.25" customHeight="1">
      <c r="A1490" s="44">
        <v>26.0</v>
      </c>
      <c r="B1490" s="45">
        <v>28.0</v>
      </c>
      <c r="C1490" s="45">
        <v>39.0001179841576</v>
      </c>
      <c r="D1490" s="45">
        <v>-94.5700292914998</v>
      </c>
      <c r="E1490" s="45" t="s">
        <v>14</v>
      </c>
      <c r="F1490" s="45" t="s">
        <v>83</v>
      </c>
      <c r="G1490" s="46" t="s">
        <v>1303</v>
      </c>
      <c r="H1490" s="60" t="s">
        <v>1747</v>
      </c>
      <c r="I1490" s="48">
        <f t="shared" si="9"/>
        <v>2</v>
      </c>
      <c r="J1490" s="40">
        <f t="shared" si="10"/>
        <v>2</v>
      </c>
      <c r="K1490" s="59"/>
      <c r="L1490" s="4"/>
    </row>
    <row r="1491" ht="14.25" customHeight="1">
      <c r="A1491" s="44">
        <v>26.0</v>
      </c>
      <c r="B1491" s="45">
        <v>29.0</v>
      </c>
      <c r="C1491" s="45">
        <v>39.0001179840116</v>
      </c>
      <c r="D1491" s="45">
        <v>-94.5698443446658</v>
      </c>
      <c r="E1491" s="45" t="s">
        <v>14</v>
      </c>
      <c r="F1491" s="45" t="s">
        <v>83</v>
      </c>
      <c r="G1491" s="46" t="s">
        <v>1729</v>
      </c>
      <c r="H1491" s="47" t="s">
        <v>1748</v>
      </c>
      <c r="I1491" s="48">
        <f t="shared" si="9"/>
        <v>22</v>
      </c>
      <c r="J1491" s="40">
        <f t="shared" si="10"/>
        <v>22</v>
      </c>
      <c r="K1491" s="59"/>
      <c r="L1491" s="30"/>
    </row>
    <row r="1492" ht="14.25" customHeight="1">
      <c r="A1492" s="44">
        <v>26.0</v>
      </c>
      <c r="B1492" s="45">
        <v>30.0</v>
      </c>
      <c r="C1492" s="45">
        <v>39.0001179838656</v>
      </c>
      <c r="D1492" s="45">
        <v>-94.5696593978318</v>
      </c>
      <c r="E1492" s="45" t="s">
        <v>14</v>
      </c>
      <c r="F1492" s="45" t="s">
        <v>83</v>
      </c>
      <c r="G1492" s="46" t="s">
        <v>43</v>
      </c>
      <c r="H1492" s="60" t="s">
        <v>1749</v>
      </c>
      <c r="I1492" s="48">
        <f t="shared" si="9"/>
        <v>94</v>
      </c>
      <c r="J1492" s="40">
        <f t="shared" si="10"/>
        <v>94</v>
      </c>
      <c r="K1492" s="59"/>
      <c r="L1492" s="4"/>
    </row>
    <row r="1493" ht="14.25" customHeight="1">
      <c r="A1493" s="44">
        <v>26.0</v>
      </c>
      <c r="B1493" s="45">
        <v>31.0</v>
      </c>
      <c r="C1493" s="45">
        <v>39.0001179837196</v>
      </c>
      <c r="D1493" s="45">
        <v>-94.5694744509978</v>
      </c>
      <c r="E1493" s="45" t="s">
        <v>14</v>
      </c>
      <c r="F1493" s="45" t="s">
        <v>83</v>
      </c>
      <c r="G1493" s="46" t="s">
        <v>480</v>
      </c>
      <c r="H1493" s="47" t="s">
        <v>1750</v>
      </c>
      <c r="I1493" s="48">
        <f t="shared" si="9"/>
        <v>106</v>
      </c>
      <c r="J1493" s="40">
        <f t="shared" si="10"/>
        <v>106</v>
      </c>
      <c r="K1493" s="58">
        <v>30.0</v>
      </c>
      <c r="L1493" s="4"/>
    </row>
    <row r="1494" ht="14.25" customHeight="1">
      <c r="A1494" s="44">
        <v>26.0</v>
      </c>
      <c r="B1494" s="45">
        <v>32.0</v>
      </c>
      <c r="C1494" s="45">
        <v>39.0001179835736</v>
      </c>
      <c r="D1494" s="45">
        <v>-94.5692895041638</v>
      </c>
      <c r="E1494" s="45" t="s">
        <v>14</v>
      </c>
      <c r="F1494" s="45" t="s">
        <v>83</v>
      </c>
      <c r="G1494" s="46" t="s">
        <v>1733</v>
      </c>
      <c r="H1494" s="47" t="s">
        <v>1751</v>
      </c>
      <c r="I1494" s="48">
        <f t="shared" si="9"/>
        <v>6</v>
      </c>
      <c r="J1494" s="40">
        <f t="shared" si="10"/>
        <v>6</v>
      </c>
      <c r="K1494" s="56"/>
      <c r="L1494" s="30"/>
    </row>
    <row r="1495" ht="14.25" customHeight="1">
      <c r="A1495" s="44">
        <v>26.0</v>
      </c>
      <c r="B1495" s="45">
        <v>33.0</v>
      </c>
      <c r="C1495" s="45">
        <v>39.0001179834276</v>
      </c>
      <c r="D1495" s="45">
        <v>-94.5691045573298</v>
      </c>
      <c r="E1495" s="45" t="s">
        <v>14</v>
      </c>
      <c r="F1495" s="45" t="s">
        <v>83</v>
      </c>
      <c r="G1495" s="46" t="s">
        <v>1729</v>
      </c>
      <c r="H1495" s="60" t="s">
        <v>1752</v>
      </c>
      <c r="I1495" s="48">
        <f t="shared" si="9"/>
        <v>22</v>
      </c>
      <c r="J1495" s="40">
        <f t="shared" si="10"/>
        <v>22</v>
      </c>
      <c r="K1495" s="59"/>
      <c r="L1495" s="30"/>
    </row>
    <row r="1496" ht="14.25" customHeight="1">
      <c r="A1496" s="44">
        <v>26.0</v>
      </c>
      <c r="B1496" s="45">
        <v>34.0</v>
      </c>
      <c r="C1496" s="45">
        <v>39.0001179832816</v>
      </c>
      <c r="D1496" s="45">
        <v>-94.5689196104958</v>
      </c>
      <c r="E1496" s="45" t="s">
        <v>14</v>
      </c>
      <c r="F1496" s="45" t="s">
        <v>83</v>
      </c>
      <c r="G1496" s="46" t="s">
        <v>1737</v>
      </c>
      <c r="H1496" s="47" t="s">
        <v>1753</v>
      </c>
      <c r="I1496" s="48">
        <f t="shared" si="9"/>
        <v>6</v>
      </c>
      <c r="J1496" s="40">
        <f t="shared" si="10"/>
        <v>6</v>
      </c>
      <c r="K1496" s="56"/>
      <c r="L1496" s="30"/>
    </row>
    <row r="1497" ht="14.25" customHeight="1">
      <c r="A1497" s="44">
        <v>26.0</v>
      </c>
      <c r="B1497" s="45">
        <v>35.0</v>
      </c>
      <c r="C1497" s="45">
        <v>39.0001179831356</v>
      </c>
      <c r="D1497" s="45">
        <v>-94.5687346636618</v>
      </c>
      <c r="E1497" s="45" t="s">
        <v>14</v>
      </c>
      <c r="F1497" s="45" t="s">
        <v>83</v>
      </c>
      <c r="G1497" s="46" t="s">
        <v>43</v>
      </c>
      <c r="H1497" s="47" t="s">
        <v>1754</v>
      </c>
      <c r="I1497" s="48">
        <f t="shared" si="9"/>
        <v>94</v>
      </c>
      <c r="J1497" s="40">
        <f t="shared" si="10"/>
        <v>94</v>
      </c>
      <c r="K1497" s="59"/>
      <c r="L1497" s="4"/>
    </row>
    <row r="1498" ht="14.25" customHeight="1">
      <c r="A1498" s="44">
        <v>26.0</v>
      </c>
      <c r="B1498" s="45">
        <v>36.0</v>
      </c>
      <c r="C1498" s="45">
        <v>39.0001179829896</v>
      </c>
      <c r="D1498" s="45">
        <v>-94.5685497168278</v>
      </c>
      <c r="E1498" s="45" t="s">
        <v>14</v>
      </c>
      <c r="F1498" s="45" t="s">
        <v>83</v>
      </c>
      <c r="G1498" s="46" t="s">
        <v>1729</v>
      </c>
      <c r="H1498" s="47" t="s">
        <v>1755</v>
      </c>
      <c r="I1498" s="48">
        <f t="shared" si="9"/>
        <v>22</v>
      </c>
      <c r="J1498" s="40">
        <f t="shared" si="10"/>
        <v>22</v>
      </c>
      <c r="K1498" s="59"/>
      <c r="L1498" s="30"/>
    </row>
    <row r="1499" ht="14.25" customHeight="1">
      <c r="A1499" s="44">
        <v>26.0</v>
      </c>
      <c r="B1499" s="45">
        <v>37.0</v>
      </c>
      <c r="C1499" s="45">
        <v>39.0001179828436</v>
      </c>
      <c r="D1499" s="45">
        <v>-94.5683647699938</v>
      </c>
      <c r="E1499" s="45" t="s">
        <v>14</v>
      </c>
      <c r="F1499" s="45" t="s">
        <v>83</v>
      </c>
      <c r="G1499" s="46" t="s">
        <v>1733</v>
      </c>
      <c r="H1499" s="47" t="s">
        <v>1756</v>
      </c>
      <c r="I1499" s="48">
        <f t="shared" si="9"/>
        <v>6</v>
      </c>
      <c r="J1499" s="40">
        <f t="shared" si="10"/>
        <v>6</v>
      </c>
      <c r="K1499" s="56"/>
      <c r="L1499" s="30"/>
    </row>
    <row r="1500" ht="14.25" customHeight="1">
      <c r="A1500" s="44">
        <v>26.0</v>
      </c>
      <c r="B1500" s="45">
        <v>38.0</v>
      </c>
      <c r="C1500" s="45">
        <v>39.0001179826976</v>
      </c>
      <c r="D1500" s="45">
        <v>-94.5681798231598</v>
      </c>
      <c r="E1500" s="45" t="s">
        <v>14</v>
      </c>
      <c r="F1500" s="45" t="s">
        <v>83</v>
      </c>
      <c r="G1500" s="46" t="s">
        <v>1737</v>
      </c>
      <c r="H1500" s="47" t="s">
        <v>1757</v>
      </c>
      <c r="I1500" s="48">
        <f t="shared" si="9"/>
        <v>6</v>
      </c>
      <c r="J1500" s="40">
        <f t="shared" si="10"/>
        <v>6</v>
      </c>
      <c r="K1500" s="56"/>
      <c r="L1500" s="30"/>
    </row>
    <row r="1501" ht="14.25" customHeight="1">
      <c r="A1501" s="44">
        <v>26.0</v>
      </c>
      <c r="B1501" s="45">
        <v>39.0</v>
      </c>
      <c r="C1501" s="45">
        <v>39.0001179825517</v>
      </c>
      <c r="D1501" s="45">
        <v>-94.5679948763258</v>
      </c>
      <c r="E1501" s="45" t="s">
        <v>14</v>
      </c>
      <c r="F1501" s="45" t="s">
        <v>83</v>
      </c>
      <c r="G1501" s="46" t="s">
        <v>1729</v>
      </c>
      <c r="H1501" s="47" t="s">
        <v>1758</v>
      </c>
      <c r="I1501" s="48">
        <f t="shared" si="9"/>
        <v>22</v>
      </c>
      <c r="J1501" s="40">
        <f t="shared" si="10"/>
        <v>22</v>
      </c>
      <c r="K1501" s="59"/>
      <c r="L1501" s="30"/>
    </row>
    <row r="1502" ht="14.25" customHeight="1">
      <c r="A1502" s="44">
        <v>26.0</v>
      </c>
      <c r="B1502" s="45">
        <v>40.0</v>
      </c>
      <c r="C1502" s="45">
        <v>39.0001179824057</v>
      </c>
      <c r="D1502" s="45">
        <v>-94.5678099294918</v>
      </c>
      <c r="E1502" s="45" t="s">
        <v>14</v>
      </c>
      <c r="F1502" s="45" t="s">
        <v>83</v>
      </c>
      <c r="G1502" s="46" t="s">
        <v>480</v>
      </c>
      <c r="H1502" s="47" t="s">
        <v>1759</v>
      </c>
      <c r="I1502" s="48">
        <f t="shared" si="9"/>
        <v>106</v>
      </c>
      <c r="J1502" s="40">
        <f t="shared" si="10"/>
        <v>106</v>
      </c>
      <c r="K1502" s="58">
        <v>30.0</v>
      </c>
      <c r="L1502" s="4"/>
    </row>
    <row r="1503" ht="14.25" customHeight="1">
      <c r="A1503" s="44">
        <v>26.0</v>
      </c>
      <c r="B1503" s="45">
        <v>41.0</v>
      </c>
      <c r="C1503" s="45">
        <v>39.0001179822597</v>
      </c>
      <c r="D1503" s="45">
        <v>-94.5676249826578</v>
      </c>
      <c r="E1503" s="45" t="s">
        <v>14</v>
      </c>
      <c r="F1503" s="45" t="s">
        <v>83</v>
      </c>
      <c r="G1503" s="46" t="s">
        <v>135</v>
      </c>
      <c r="H1503" s="47" t="s">
        <v>1760</v>
      </c>
      <c r="I1503" s="48">
        <f t="shared" si="9"/>
        <v>5</v>
      </c>
      <c r="J1503" s="40">
        <f t="shared" si="10"/>
        <v>5</v>
      </c>
      <c r="K1503" s="59"/>
      <c r="L1503" s="4"/>
    </row>
    <row r="1504" ht="14.25" customHeight="1">
      <c r="A1504" s="44">
        <v>26.0</v>
      </c>
      <c r="B1504" s="45">
        <v>42.0</v>
      </c>
      <c r="C1504" s="45">
        <v>39.0001179821137</v>
      </c>
      <c r="D1504" s="45">
        <v>-94.5674400358238</v>
      </c>
      <c r="E1504" s="45" t="s">
        <v>14</v>
      </c>
      <c r="F1504" s="45" t="s">
        <v>83</v>
      </c>
      <c r="G1504" s="46" t="s">
        <v>43</v>
      </c>
      <c r="H1504" s="47" t="s">
        <v>1761</v>
      </c>
      <c r="I1504" s="48">
        <f t="shared" si="9"/>
        <v>94</v>
      </c>
      <c r="J1504" s="40">
        <f t="shared" si="10"/>
        <v>94</v>
      </c>
      <c r="K1504" s="59"/>
      <c r="L1504" s="4"/>
    </row>
    <row r="1505" ht="14.25" customHeight="1">
      <c r="A1505" s="44">
        <v>26.0</v>
      </c>
      <c r="B1505" s="45">
        <v>43.0</v>
      </c>
      <c r="C1505" s="45">
        <v>39.0001179819677</v>
      </c>
      <c r="D1505" s="45">
        <v>-94.5672550889899</v>
      </c>
      <c r="E1505" s="45" t="s">
        <v>14</v>
      </c>
      <c r="F1505" s="45" t="s">
        <v>83</v>
      </c>
      <c r="G1505" s="46" t="s">
        <v>1553</v>
      </c>
      <c r="H1505" s="47" t="s">
        <v>1762</v>
      </c>
      <c r="I1505" s="48">
        <f t="shared" si="9"/>
        <v>2</v>
      </c>
      <c r="J1505" s="40">
        <f t="shared" si="10"/>
        <v>2</v>
      </c>
      <c r="K1505" s="59"/>
      <c r="L1505" s="4"/>
    </row>
    <row r="1506" ht="14.25" customHeight="1">
      <c r="A1506" s="44">
        <v>26.0</v>
      </c>
      <c r="B1506" s="45">
        <v>44.0</v>
      </c>
      <c r="C1506" s="45">
        <v>39.0001179818217</v>
      </c>
      <c r="D1506" s="45">
        <v>-94.5670701421559</v>
      </c>
      <c r="E1506" s="45" t="s">
        <v>14</v>
      </c>
      <c r="F1506" s="45" t="s">
        <v>83</v>
      </c>
      <c r="G1506" s="46" t="s">
        <v>1729</v>
      </c>
      <c r="H1506" s="47" t="s">
        <v>1763</v>
      </c>
      <c r="I1506" s="48">
        <f t="shared" si="9"/>
        <v>22</v>
      </c>
      <c r="J1506" s="40">
        <f t="shared" si="10"/>
        <v>22</v>
      </c>
      <c r="K1506" s="59"/>
      <c r="L1506" s="30"/>
    </row>
    <row r="1507" ht="14.25" customHeight="1">
      <c r="A1507" s="44">
        <v>26.0</v>
      </c>
      <c r="B1507" s="45">
        <v>45.0</v>
      </c>
      <c r="C1507" s="45">
        <v>39.0001179816757</v>
      </c>
      <c r="D1507" s="45">
        <v>-94.5668851953219</v>
      </c>
      <c r="E1507" s="45" t="s">
        <v>14</v>
      </c>
      <c r="F1507" s="45" t="s">
        <v>83</v>
      </c>
      <c r="G1507" s="46" t="s">
        <v>1733</v>
      </c>
      <c r="H1507" s="47" t="s">
        <v>1764</v>
      </c>
      <c r="I1507" s="48">
        <f t="shared" si="9"/>
        <v>6</v>
      </c>
      <c r="J1507" s="40">
        <f t="shared" si="10"/>
        <v>6</v>
      </c>
      <c r="K1507" s="56"/>
      <c r="L1507" s="30"/>
    </row>
    <row r="1508" ht="14.25" customHeight="1">
      <c r="A1508" s="44">
        <v>26.0</v>
      </c>
      <c r="B1508" s="45">
        <v>46.0</v>
      </c>
      <c r="C1508" s="45">
        <v>39.0001179815297</v>
      </c>
      <c r="D1508" s="45">
        <v>-94.5667002484879</v>
      </c>
      <c r="E1508" s="45" t="s">
        <v>14</v>
      </c>
      <c r="F1508" s="45" t="s">
        <v>83</v>
      </c>
      <c r="G1508" s="46" t="s">
        <v>1737</v>
      </c>
      <c r="H1508" s="47" t="s">
        <v>1765</v>
      </c>
      <c r="I1508" s="48">
        <f t="shared" si="9"/>
        <v>6</v>
      </c>
      <c r="J1508" s="40">
        <f t="shared" si="10"/>
        <v>6</v>
      </c>
      <c r="K1508" s="56"/>
      <c r="L1508" s="30"/>
    </row>
    <row r="1509" ht="14.25" customHeight="1">
      <c r="A1509" s="44">
        <v>26.0</v>
      </c>
      <c r="B1509" s="45">
        <v>47.0</v>
      </c>
      <c r="C1509" s="45">
        <v>39.0001179813837</v>
      </c>
      <c r="D1509" s="45">
        <v>-94.5665153016539</v>
      </c>
      <c r="E1509" s="45" t="s">
        <v>14</v>
      </c>
      <c r="F1509" s="45" t="s">
        <v>83</v>
      </c>
      <c r="G1509" s="46" t="s">
        <v>1729</v>
      </c>
      <c r="H1509" s="60" t="s">
        <v>1766</v>
      </c>
      <c r="I1509" s="48">
        <f t="shared" si="9"/>
        <v>22</v>
      </c>
      <c r="J1509" s="40">
        <f t="shared" si="10"/>
        <v>22</v>
      </c>
      <c r="K1509" s="59"/>
      <c r="L1509" s="30"/>
    </row>
    <row r="1510" ht="14.25" customHeight="1">
      <c r="A1510" s="44">
        <v>26.0</v>
      </c>
      <c r="B1510" s="45">
        <v>48.0</v>
      </c>
      <c r="C1510" s="45">
        <v>39.0001179812378</v>
      </c>
      <c r="D1510" s="45">
        <v>-94.5663303548199</v>
      </c>
      <c r="E1510" s="45" t="s">
        <v>14</v>
      </c>
      <c r="F1510" s="45" t="s">
        <v>83</v>
      </c>
      <c r="G1510" s="46" t="s">
        <v>468</v>
      </c>
      <c r="H1510" s="60" t="s">
        <v>1767</v>
      </c>
      <c r="I1510" s="48">
        <f t="shared" si="9"/>
        <v>6</v>
      </c>
      <c r="J1510" s="40">
        <f t="shared" si="10"/>
        <v>6</v>
      </c>
      <c r="K1510" s="59"/>
      <c r="L1510" s="4"/>
    </row>
    <row r="1511" ht="14.25" customHeight="1">
      <c r="A1511" s="44">
        <v>26.0</v>
      </c>
      <c r="B1511" s="45">
        <v>49.0</v>
      </c>
      <c r="C1511" s="45">
        <v>39.0001179810918</v>
      </c>
      <c r="D1511" s="45">
        <v>-94.5661454079859</v>
      </c>
      <c r="E1511" s="45" t="s">
        <v>14</v>
      </c>
      <c r="F1511" s="45" t="s">
        <v>83</v>
      </c>
      <c r="G1511" s="46" t="s">
        <v>480</v>
      </c>
      <c r="H1511" s="47" t="s">
        <v>1768</v>
      </c>
      <c r="I1511" s="48">
        <f t="shared" si="9"/>
        <v>106</v>
      </c>
      <c r="J1511" s="40">
        <f t="shared" si="10"/>
        <v>106</v>
      </c>
      <c r="K1511" s="58">
        <v>30.0</v>
      </c>
      <c r="L1511" s="4"/>
    </row>
    <row r="1512" ht="14.25" customHeight="1">
      <c r="A1512" s="44">
        <v>26.0</v>
      </c>
      <c r="B1512" s="45">
        <v>50.0</v>
      </c>
      <c r="C1512" s="45">
        <v>39.0001179809458</v>
      </c>
      <c r="D1512" s="45">
        <v>-94.5659604611519</v>
      </c>
      <c r="E1512" s="45" t="s">
        <v>14</v>
      </c>
      <c r="F1512" s="45" t="s">
        <v>83</v>
      </c>
      <c r="G1512" s="46" t="s">
        <v>472</v>
      </c>
      <c r="H1512" s="60" t="s">
        <v>1769</v>
      </c>
      <c r="I1512" s="48">
        <f t="shared" si="9"/>
        <v>5</v>
      </c>
      <c r="J1512" s="40">
        <f t="shared" si="10"/>
        <v>5</v>
      </c>
      <c r="K1512" s="56"/>
      <c r="L1512" s="30"/>
    </row>
    <row r="1513" ht="14.25" customHeight="1">
      <c r="A1513" s="44">
        <v>26.0</v>
      </c>
      <c r="B1513" s="45">
        <v>51.0</v>
      </c>
      <c r="C1513" s="45">
        <v>39.0001179807998</v>
      </c>
      <c r="D1513" s="45">
        <v>-94.5657755143179</v>
      </c>
      <c r="E1513" s="45" t="s">
        <v>14</v>
      </c>
      <c r="F1513" s="45" t="s">
        <v>83</v>
      </c>
      <c r="G1513" s="46" t="s">
        <v>1729</v>
      </c>
      <c r="H1513" s="47" t="s">
        <v>1770</v>
      </c>
      <c r="I1513" s="48">
        <f t="shared" si="9"/>
        <v>22</v>
      </c>
      <c r="J1513" s="40">
        <f t="shared" si="10"/>
        <v>22</v>
      </c>
      <c r="K1513" s="59"/>
      <c r="L1513" s="30"/>
    </row>
    <row r="1514" ht="14.25" customHeight="1">
      <c r="A1514" s="44">
        <v>26.0</v>
      </c>
      <c r="B1514" s="45">
        <v>52.0</v>
      </c>
      <c r="C1514" s="45">
        <v>39.0001179806538</v>
      </c>
      <c r="D1514" s="45">
        <v>-94.5655905674839</v>
      </c>
      <c r="E1514" s="45" t="s">
        <v>14</v>
      </c>
      <c r="F1514" s="45" t="s">
        <v>83</v>
      </c>
      <c r="G1514" s="46" t="s">
        <v>1733</v>
      </c>
      <c r="H1514" s="47" t="s">
        <v>1771</v>
      </c>
      <c r="I1514" s="48">
        <f t="shared" si="9"/>
        <v>6</v>
      </c>
      <c r="J1514" s="40">
        <f t="shared" si="10"/>
        <v>6</v>
      </c>
      <c r="K1514" s="56"/>
      <c r="L1514" s="30"/>
    </row>
    <row r="1515" ht="14.25" customHeight="1">
      <c r="A1515" s="44">
        <v>26.0</v>
      </c>
      <c r="B1515" s="45">
        <v>53.0</v>
      </c>
      <c r="C1515" s="45">
        <v>39.0001179805078</v>
      </c>
      <c r="D1515" s="45">
        <v>-94.5654056206499</v>
      </c>
      <c r="E1515" s="45" t="s">
        <v>14</v>
      </c>
      <c r="F1515" s="45" t="s">
        <v>83</v>
      </c>
      <c r="G1515" s="46" t="s">
        <v>1737</v>
      </c>
      <c r="H1515" s="47" t="s">
        <v>1772</v>
      </c>
      <c r="I1515" s="48">
        <f t="shared" si="9"/>
        <v>6</v>
      </c>
      <c r="J1515" s="40">
        <f t="shared" si="10"/>
        <v>6</v>
      </c>
      <c r="K1515" s="56"/>
      <c r="L1515" s="30"/>
    </row>
    <row r="1516" ht="14.25" customHeight="1">
      <c r="A1516" s="44">
        <v>26.0</v>
      </c>
      <c r="B1516" s="45">
        <v>54.0</v>
      </c>
      <c r="C1516" s="45">
        <v>39.0001179803618</v>
      </c>
      <c r="D1516" s="45">
        <v>-94.5652206738159</v>
      </c>
      <c r="E1516" s="45" t="s">
        <v>14</v>
      </c>
      <c r="F1516" s="45" t="s">
        <v>83</v>
      </c>
      <c r="G1516" s="46" t="s">
        <v>1729</v>
      </c>
      <c r="H1516" s="47" t="s">
        <v>1773</v>
      </c>
      <c r="I1516" s="48">
        <f t="shared" si="9"/>
        <v>22</v>
      </c>
      <c r="J1516" s="40">
        <f t="shared" si="10"/>
        <v>22</v>
      </c>
      <c r="K1516" s="59"/>
      <c r="L1516" s="30"/>
    </row>
    <row r="1517" ht="14.25" customHeight="1">
      <c r="A1517" s="44">
        <v>26.0</v>
      </c>
      <c r="B1517" s="45">
        <v>55.0</v>
      </c>
      <c r="C1517" s="45">
        <v>39.0001179802158</v>
      </c>
      <c r="D1517" s="45">
        <v>-94.5650357269819</v>
      </c>
      <c r="E1517" s="45" t="s">
        <v>14</v>
      </c>
      <c r="F1517" s="45" t="s">
        <v>83</v>
      </c>
      <c r="G1517" s="46" t="s">
        <v>1774</v>
      </c>
      <c r="H1517" s="47" t="s">
        <v>1775</v>
      </c>
      <c r="I1517" s="48">
        <f t="shared" si="9"/>
        <v>1</v>
      </c>
      <c r="J1517" s="40">
        <f t="shared" si="10"/>
        <v>1</v>
      </c>
      <c r="K1517" s="59"/>
      <c r="L1517" s="4"/>
    </row>
    <row r="1518" ht="14.25" customHeight="1">
      <c r="A1518" s="44">
        <v>26.0</v>
      </c>
      <c r="B1518" s="45">
        <v>56.0</v>
      </c>
      <c r="C1518" s="45">
        <v>39.0001179800698</v>
      </c>
      <c r="D1518" s="45">
        <v>-94.5648507801479</v>
      </c>
      <c r="E1518" s="45" t="s">
        <v>14</v>
      </c>
      <c r="F1518" s="45" t="s">
        <v>83</v>
      </c>
      <c r="G1518" s="46" t="s">
        <v>1560</v>
      </c>
      <c r="H1518" s="47" t="s">
        <v>1776</v>
      </c>
      <c r="I1518" s="48">
        <f t="shared" si="9"/>
        <v>8</v>
      </c>
      <c r="J1518" s="40">
        <f t="shared" si="10"/>
        <v>8</v>
      </c>
      <c r="K1518" s="59"/>
      <c r="L1518" s="4"/>
    </row>
    <row r="1519" ht="14.25" customHeight="1">
      <c r="A1519" s="44">
        <v>26.0</v>
      </c>
      <c r="B1519" s="45">
        <v>57.0</v>
      </c>
      <c r="C1519" s="45">
        <v>39.0001179799238</v>
      </c>
      <c r="D1519" s="45">
        <v>-94.5646658333139</v>
      </c>
      <c r="E1519" s="45" t="s">
        <v>14</v>
      </c>
      <c r="F1519" s="45" t="s">
        <v>83</v>
      </c>
      <c r="G1519" s="46" t="s">
        <v>1125</v>
      </c>
      <c r="H1519" s="47" t="s">
        <v>1777</v>
      </c>
      <c r="I1519" s="48">
        <f t="shared" si="9"/>
        <v>8</v>
      </c>
      <c r="J1519" s="40">
        <f t="shared" si="10"/>
        <v>8</v>
      </c>
      <c r="K1519" s="59"/>
      <c r="L1519" s="4"/>
    </row>
    <row r="1520" ht="14.25" customHeight="1">
      <c r="A1520" s="44">
        <v>26.0</v>
      </c>
      <c r="B1520" s="45">
        <v>58.0</v>
      </c>
      <c r="C1520" s="45">
        <v>39.0001179797778</v>
      </c>
      <c r="D1520" s="45">
        <v>-94.5644808864799</v>
      </c>
      <c r="E1520" s="45" t="s">
        <v>14</v>
      </c>
      <c r="F1520" s="45" t="s">
        <v>83</v>
      </c>
      <c r="G1520" s="46" t="s">
        <v>205</v>
      </c>
      <c r="H1520" s="47" t="s">
        <v>1778</v>
      </c>
      <c r="I1520" s="48">
        <f t="shared" si="9"/>
        <v>17</v>
      </c>
      <c r="J1520" s="40">
        <f t="shared" si="10"/>
        <v>17</v>
      </c>
      <c r="K1520" s="59"/>
      <c r="L1520" s="4"/>
    </row>
    <row r="1521" ht="14.25" customHeight="1">
      <c r="A1521" s="44">
        <v>27.0</v>
      </c>
      <c r="B1521" s="45">
        <v>1.0</v>
      </c>
      <c r="C1521" s="45">
        <v>38.9999742576539</v>
      </c>
      <c r="D1521" s="45">
        <v>-94.5750228567691</v>
      </c>
      <c r="E1521" s="45" t="s">
        <v>14</v>
      </c>
      <c r="F1521" s="45" t="s">
        <v>83</v>
      </c>
      <c r="G1521" s="53" t="s">
        <v>38</v>
      </c>
      <c r="H1521" s="47" t="s">
        <v>1779</v>
      </c>
      <c r="I1521" s="48">
        <f t="shared" si="9"/>
        <v>206</v>
      </c>
      <c r="J1521" s="40">
        <f t="shared" si="10"/>
        <v>206</v>
      </c>
      <c r="K1521" s="43" t="s">
        <v>40</v>
      </c>
      <c r="L1521" s="4"/>
    </row>
    <row r="1522" ht="14.25" customHeight="1">
      <c r="A1522" s="44">
        <v>27.0</v>
      </c>
      <c r="B1522" s="45">
        <v>2.0</v>
      </c>
      <c r="C1522" s="45">
        <v>38.9999742575079</v>
      </c>
      <c r="D1522" s="45">
        <v>-94.5748379103108</v>
      </c>
      <c r="E1522" s="45" t="s">
        <v>14</v>
      </c>
      <c r="F1522" s="45" t="s">
        <v>83</v>
      </c>
      <c r="G1522" s="46" t="s">
        <v>1780</v>
      </c>
      <c r="H1522" s="60" t="s">
        <v>1781</v>
      </c>
      <c r="I1522" s="48">
        <f t="shared" si="9"/>
        <v>1</v>
      </c>
      <c r="J1522" s="40">
        <f t="shared" si="10"/>
        <v>1</v>
      </c>
      <c r="K1522" s="59"/>
      <c r="L1522" s="4"/>
    </row>
    <row r="1523" ht="14.25" customHeight="1">
      <c r="A1523" s="44">
        <v>27.0</v>
      </c>
      <c r="B1523" s="45">
        <v>3.0</v>
      </c>
      <c r="C1523" s="45">
        <v>38.999974257362</v>
      </c>
      <c r="D1523" s="45">
        <v>-94.5746529638524</v>
      </c>
      <c r="E1523" s="45" t="s">
        <v>14</v>
      </c>
      <c r="F1523" s="45" t="s">
        <v>83</v>
      </c>
      <c r="G1523" s="46" t="s">
        <v>366</v>
      </c>
      <c r="H1523" s="47" t="s">
        <v>1782</v>
      </c>
      <c r="I1523" s="48">
        <f t="shared" si="9"/>
        <v>193</v>
      </c>
      <c r="J1523" s="40">
        <f t="shared" si="10"/>
        <v>193</v>
      </c>
      <c r="K1523" s="49">
        <v>43110.0</v>
      </c>
      <c r="L1523" s="4"/>
    </row>
    <row r="1524" ht="14.25" customHeight="1">
      <c r="A1524" s="44">
        <v>27.0</v>
      </c>
      <c r="B1524" s="45">
        <v>4.0</v>
      </c>
      <c r="C1524" s="45">
        <v>38.999974257216</v>
      </c>
      <c r="D1524" s="45">
        <v>-94.5744680173941</v>
      </c>
      <c r="E1524" s="45" t="s">
        <v>14</v>
      </c>
      <c r="F1524" s="45" t="s">
        <v>83</v>
      </c>
      <c r="G1524" s="53" t="s">
        <v>38</v>
      </c>
      <c r="H1524" s="47" t="s">
        <v>1783</v>
      </c>
      <c r="I1524" s="48">
        <f t="shared" si="9"/>
        <v>206</v>
      </c>
      <c r="J1524" s="40">
        <f t="shared" si="10"/>
        <v>206</v>
      </c>
      <c r="K1524" s="43" t="s">
        <v>40</v>
      </c>
      <c r="L1524" s="4"/>
    </row>
    <row r="1525" ht="14.25" customHeight="1">
      <c r="A1525" s="44">
        <v>27.0</v>
      </c>
      <c r="B1525" s="45">
        <v>5.0</v>
      </c>
      <c r="C1525" s="45">
        <v>38.99997425707</v>
      </c>
      <c r="D1525" s="45">
        <v>-94.5742830709358</v>
      </c>
      <c r="E1525" s="45" t="s">
        <v>14</v>
      </c>
      <c r="F1525" s="45" t="s">
        <v>83</v>
      </c>
      <c r="G1525" s="46" t="s">
        <v>1560</v>
      </c>
      <c r="H1525" s="60" t="s">
        <v>1784</v>
      </c>
      <c r="I1525" s="48">
        <f t="shared" si="9"/>
        <v>8</v>
      </c>
      <c r="J1525" s="40">
        <f t="shared" si="10"/>
        <v>8</v>
      </c>
      <c r="K1525" s="59"/>
      <c r="L1525" s="4"/>
    </row>
    <row r="1526" ht="14.25" customHeight="1">
      <c r="A1526" s="44">
        <v>27.0</v>
      </c>
      <c r="B1526" s="45">
        <v>6.0</v>
      </c>
      <c r="C1526" s="45">
        <v>38.999974256924</v>
      </c>
      <c r="D1526" s="45">
        <v>-94.5740981244775</v>
      </c>
      <c r="E1526" s="45" t="s">
        <v>14</v>
      </c>
      <c r="F1526" s="45" t="s">
        <v>83</v>
      </c>
      <c r="G1526" s="46" t="s">
        <v>366</v>
      </c>
      <c r="H1526" s="47" t="s">
        <v>1785</v>
      </c>
      <c r="I1526" s="48">
        <f t="shared" si="9"/>
        <v>193</v>
      </c>
      <c r="J1526" s="40">
        <f t="shared" si="10"/>
        <v>193</v>
      </c>
      <c r="K1526" s="49">
        <v>43110.0</v>
      </c>
      <c r="L1526" s="4"/>
    </row>
    <row r="1527" ht="14.25" customHeight="1">
      <c r="A1527" s="44">
        <v>27.0</v>
      </c>
      <c r="B1527" s="45">
        <v>7.0</v>
      </c>
      <c r="C1527" s="45">
        <v>38.999974256778</v>
      </c>
      <c r="D1527" s="45">
        <v>-94.5739131780192</v>
      </c>
      <c r="E1527" s="45" t="s">
        <v>14</v>
      </c>
      <c r="F1527" s="45" t="s">
        <v>83</v>
      </c>
      <c r="G1527" s="53" t="s">
        <v>38</v>
      </c>
      <c r="H1527" s="47" t="s">
        <v>1786</v>
      </c>
      <c r="I1527" s="48">
        <f t="shared" si="9"/>
        <v>206</v>
      </c>
      <c r="J1527" s="40">
        <f t="shared" si="10"/>
        <v>206</v>
      </c>
      <c r="K1527" s="43" t="s">
        <v>40</v>
      </c>
      <c r="L1527" s="4"/>
    </row>
    <row r="1528" ht="14.25" customHeight="1">
      <c r="A1528" s="44">
        <v>27.0</v>
      </c>
      <c r="B1528" s="45">
        <v>8.0</v>
      </c>
      <c r="C1528" s="45">
        <v>38.999974256632</v>
      </c>
      <c r="D1528" s="45">
        <v>-94.5737282315608</v>
      </c>
      <c r="E1528" s="45" t="s">
        <v>14</v>
      </c>
      <c r="F1528" s="45" t="s">
        <v>83</v>
      </c>
      <c r="G1528" s="46" t="s">
        <v>1560</v>
      </c>
      <c r="H1528" s="60" t="s">
        <v>1787</v>
      </c>
      <c r="I1528" s="48">
        <f t="shared" si="9"/>
        <v>8</v>
      </c>
      <c r="J1528" s="40">
        <f t="shared" si="10"/>
        <v>8</v>
      </c>
      <c r="K1528" s="59"/>
      <c r="L1528" s="4"/>
    </row>
    <row r="1529" ht="14.25" customHeight="1">
      <c r="A1529" s="44">
        <v>27.0</v>
      </c>
      <c r="B1529" s="45">
        <v>9.0</v>
      </c>
      <c r="C1529" s="45">
        <v>38.999974256486</v>
      </c>
      <c r="D1529" s="45">
        <v>-94.5735432851025</v>
      </c>
      <c r="E1529" s="45" t="s">
        <v>14</v>
      </c>
      <c r="F1529" s="45" t="s">
        <v>83</v>
      </c>
      <c r="G1529" s="46" t="s">
        <v>366</v>
      </c>
      <c r="H1529" s="47" t="s">
        <v>1788</v>
      </c>
      <c r="I1529" s="48">
        <f t="shared" si="9"/>
        <v>193</v>
      </c>
      <c r="J1529" s="40">
        <f t="shared" si="10"/>
        <v>193</v>
      </c>
      <c r="K1529" s="49">
        <v>43110.0</v>
      </c>
      <c r="L1529" s="4"/>
    </row>
    <row r="1530" ht="14.25" customHeight="1">
      <c r="A1530" s="44">
        <v>27.0</v>
      </c>
      <c r="B1530" s="45">
        <v>10.0</v>
      </c>
      <c r="C1530" s="45">
        <v>38.99997425634</v>
      </c>
      <c r="D1530" s="45">
        <v>-94.5733583386442</v>
      </c>
      <c r="E1530" s="45" t="s">
        <v>14</v>
      </c>
      <c r="F1530" s="45" t="s">
        <v>83</v>
      </c>
      <c r="G1530" s="53" t="s">
        <v>38</v>
      </c>
      <c r="H1530" s="47" t="s">
        <v>1789</v>
      </c>
      <c r="I1530" s="48">
        <f t="shared" si="9"/>
        <v>206</v>
      </c>
      <c r="J1530" s="40">
        <f t="shared" si="10"/>
        <v>206</v>
      </c>
      <c r="K1530" s="43" t="s">
        <v>40</v>
      </c>
      <c r="L1530" s="4"/>
    </row>
    <row r="1531" ht="14.25" customHeight="1">
      <c r="A1531" s="44">
        <v>27.0</v>
      </c>
      <c r="B1531" s="45">
        <v>11.0</v>
      </c>
      <c r="C1531" s="45">
        <v>38.999974256194</v>
      </c>
      <c r="D1531" s="45">
        <v>-94.5731733921859</v>
      </c>
      <c r="E1531" s="45" t="s">
        <v>14</v>
      </c>
      <c r="F1531" s="45" t="s">
        <v>83</v>
      </c>
      <c r="G1531" s="46" t="s">
        <v>1729</v>
      </c>
      <c r="H1531" s="47" t="s">
        <v>1790</v>
      </c>
      <c r="I1531" s="48">
        <f t="shared" si="9"/>
        <v>22</v>
      </c>
      <c r="J1531" s="40">
        <f t="shared" si="10"/>
        <v>22</v>
      </c>
      <c r="K1531" s="59"/>
      <c r="L1531" s="30"/>
    </row>
    <row r="1532" ht="14.25" customHeight="1">
      <c r="A1532" s="44">
        <v>27.0</v>
      </c>
      <c r="B1532" s="45">
        <v>12.0</v>
      </c>
      <c r="C1532" s="45">
        <v>38.999974256048</v>
      </c>
      <c r="D1532" s="45">
        <v>-94.5729884457276</v>
      </c>
      <c r="E1532" s="45" t="s">
        <v>14</v>
      </c>
      <c r="F1532" s="45" t="s">
        <v>83</v>
      </c>
      <c r="G1532" s="46" t="s">
        <v>366</v>
      </c>
      <c r="H1532" s="47" t="s">
        <v>1791</v>
      </c>
      <c r="I1532" s="48">
        <f t="shared" si="9"/>
        <v>193</v>
      </c>
      <c r="J1532" s="40">
        <f t="shared" si="10"/>
        <v>193</v>
      </c>
      <c r="K1532" s="49">
        <v>43110.0</v>
      </c>
      <c r="L1532" s="4"/>
    </row>
    <row r="1533" ht="14.25" customHeight="1">
      <c r="A1533" s="44">
        <v>27.0</v>
      </c>
      <c r="B1533" s="45">
        <v>13.0</v>
      </c>
      <c r="C1533" s="45">
        <v>38.999974255902</v>
      </c>
      <c r="D1533" s="45">
        <v>-94.5728034992693</v>
      </c>
      <c r="E1533" s="45" t="s">
        <v>14</v>
      </c>
      <c r="F1533" s="45" t="s">
        <v>83</v>
      </c>
      <c r="G1533" s="53" t="s">
        <v>38</v>
      </c>
      <c r="H1533" s="47" t="s">
        <v>1792</v>
      </c>
      <c r="I1533" s="48">
        <f t="shared" si="9"/>
        <v>206</v>
      </c>
      <c r="J1533" s="40">
        <f t="shared" si="10"/>
        <v>206</v>
      </c>
      <c r="K1533" s="43" t="s">
        <v>40</v>
      </c>
      <c r="L1533" s="4"/>
    </row>
    <row r="1534" ht="14.25" customHeight="1">
      <c r="A1534" s="44">
        <v>27.0</v>
      </c>
      <c r="B1534" s="45">
        <v>14.0</v>
      </c>
      <c r="C1534" s="45">
        <v>38.999974255756</v>
      </c>
      <c r="D1534" s="45">
        <v>-94.5726185528109</v>
      </c>
      <c r="E1534" s="45" t="s">
        <v>14</v>
      </c>
      <c r="F1534" s="45" t="s">
        <v>83</v>
      </c>
      <c r="G1534" s="46" t="s">
        <v>1793</v>
      </c>
      <c r="H1534" s="60" t="s">
        <v>1794</v>
      </c>
      <c r="I1534" s="48">
        <f t="shared" si="9"/>
        <v>1</v>
      </c>
      <c r="J1534" s="40">
        <f t="shared" si="10"/>
        <v>1</v>
      </c>
      <c r="K1534" s="59"/>
      <c r="L1534" s="4"/>
    </row>
    <row r="1535" ht="14.25" customHeight="1">
      <c r="A1535" s="44">
        <v>27.0</v>
      </c>
      <c r="B1535" s="45">
        <v>15.0</v>
      </c>
      <c r="C1535" s="45">
        <v>38.99997425561</v>
      </c>
      <c r="D1535" s="45">
        <v>-94.5724336063526</v>
      </c>
      <c r="E1535" s="45" t="s">
        <v>14</v>
      </c>
      <c r="F1535" s="45" t="s">
        <v>83</v>
      </c>
      <c r="G1535" s="46" t="s">
        <v>188</v>
      </c>
      <c r="H1535" s="47" t="s">
        <v>1795</v>
      </c>
      <c r="I1535" s="48">
        <f t="shared" si="9"/>
        <v>193</v>
      </c>
      <c r="J1535" s="40">
        <f t="shared" si="10"/>
        <v>193</v>
      </c>
      <c r="K1535" s="63" t="s">
        <v>999</v>
      </c>
      <c r="L1535" s="4"/>
    </row>
    <row r="1536" ht="14.25" customHeight="1">
      <c r="A1536" s="44">
        <v>27.0</v>
      </c>
      <c r="B1536" s="45">
        <v>16.0</v>
      </c>
      <c r="C1536" s="45">
        <v>38.9999742554641</v>
      </c>
      <c r="D1536" s="45">
        <v>-94.5722486598943</v>
      </c>
      <c r="E1536" s="45" t="s">
        <v>14</v>
      </c>
      <c r="F1536" s="45" t="s">
        <v>83</v>
      </c>
      <c r="G1536" s="53" t="s">
        <v>38</v>
      </c>
      <c r="H1536" s="47" t="s">
        <v>1796</v>
      </c>
      <c r="I1536" s="48">
        <f t="shared" si="9"/>
        <v>206</v>
      </c>
      <c r="J1536" s="40">
        <f t="shared" si="10"/>
        <v>206</v>
      </c>
      <c r="K1536" s="43" t="s">
        <v>40</v>
      </c>
      <c r="L1536" s="4"/>
    </row>
    <row r="1537" ht="14.25" customHeight="1">
      <c r="A1537" s="44">
        <v>27.0</v>
      </c>
      <c r="B1537" s="45">
        <v>17.0</v>
      </c>
      <c r="C1537" s="45">
        <v>38.9999742553181</v>
      </c>
      <c r="D1537" s="45">
        <v>-94.572063713436</v>
      </c>
      <c r="E1537" s="45" t="s">
        <v>14</v>
      </c>
      <c r="F1537" s="45" t="s">
        <v>83</v>
      </c>
      <c r="G1537" s="46" t="s">
        <v>366</v>
      </c>
      <c r="H1537" s="47" t="s">
        <v>1797</v>
      </c>
      <c r="I1537" s="48">
        <f t="shared" si="9"/>
        <v>193</v>
      </c>
      <c r="J1537" s="40">
        <f t="shared" si="10"/>
        <v>193</v>
      </c>
      <c r="K1537" s="49">
        <v>43110.0</v>
      </c>
      <c r="L1537" s="4"/>
    </row>
    <row r="1538" ht="14.25" customHeight="1">
      <c r="A1538" s="44">
        <v>27.0</v>
      </c>
      <c r="B1538" s="45">
        <v>18.0</v>
      </c>
      <c r="C1538" s="45">
        <v>38.9999742551721</v>
      </c>
      <c r="D1538" s="45">
        <v>-94.5718787669777</v>
      </c>
      <c r="E1538" s="45" t="s">
        <v>14</v>
      </c>
      <c r="F1538" s="45" t="s">
        <v>83</v>
      </c>
      <c r="G1538" s="46" t="s">
        <v>188</v>
      </c>
      <c r="H1538" s="47" t="s">
        <v>1798</v>
      </c>
      <c r="I1538" s="48">
        <f t="shared" si="9"/>
        <v>193</v>
      </c>
      <c r="J1538" s="40">
        <f t="shared" si="10"/>
        <v>193</v>
      </c>
      <c r="K1538" s="63" t="s">
        <v>999</v>
      </c>
      <c r="L1538" s="4"/>
    </row>
    <row r="1539" ht="14.25" customHeight="1">
      <c r="A1539" s="44">
        <v>27.0</v>
      </c>
      <c r="B1539" s="45">
        <v>19.0</v>
      </c>
      <c r="C1539" s="45">
        <v>38.9999742550261</v>
      </c>
      <c r="D1539" s="45">
        <v>-94.5716938205193</v>
      </c>
      <c r="E1539" s="45" t="s">
        <v>14</v>
      </c>
      <c r="F1539" s="45" t="s">
        <v>83</v>
      </c>
      <c r="G1539" s="53" t="s">
        <v>38</v>
      </c>
      <c r="H1539" s="60" t="s">
        <v>1799</v>
      </c>
      <c r="I1539" s="48">
        <f t="shared" si="9"/>
        <v>206</v>
      </c>
      <c r="J1539" s="40">
        <f t="shared" si="10"/>
        <v>206</v>
      </c>
      <c r="K1539" s="43" t="s">
        <v>40</v>
      </c>
      <c r="L1539" s="4"/>
    </row>
    <row r="1540" ht="14.25" customHeight="1">
      <c r="A1540" s="44">
        <v>27.0</v>
      </c>
      <c r="B1540" s="45">
        <v>20.0</v>
      </c>
      <c r="C1540" s="45">
        <v>38.9999742548801</v>
      </c>
      <c r="D1540" s="45">
        <v>-94.571508874061</v>
      </c>
      <c r="E1540" s="45" t="s">
        <v>14</v>
      </c>
      <c r="F1540" s="45" t="s">
        <v>83</v>
      </c>
      <c r="G1540" s="46" t="s">
        <v>366</v>
      </c>
      <c r="H1540" s="47" t="s">
        <v>1800</v>
      </c>
      <c r="I1540" s="48">
        <f t="shared" si="9"/>
        <v>193</v>
      </c>
      <c r="J1540" s="40">
        <f t="shared" si="10"/>
        <v>193</v>
      </c>
      <c r="K1540" s="49">
        <v>43110.0</v>
      </c>
      <c r="L1540" s="4"/>
    </row>
    <row r="1541" ht="14.25" customHeight="1">
      <c r="A1541" s="44">
        <v>27.0</v>
      </c>
      <c r="B1541" s="45">
        <v>21.0</v>
      </c>
      <c r="C1541" s="45">
        <v>38.9999742547341</v>
      </c>
      <c r="D1541" s="45">
        <v>-94.5713239276027</v>
      </c>
      <c r="E1541" s="45" t="s">
        <v>14</v>
      </c>
      <c r="F1541" s="45" t="s">
        <v>83</v>
      </c>
      <c r="G1541" s="46" t="s">
        <v>188</v>
      </c>
      <c r="H1541" s="47" t="s">
        <v>1801</v>
      </c>
      <c r="I1541" s="48">
        <f t="shared" si="9"/>
        <v>193</v>
      </c>
      <c r="J1541" s="40">
        <f t="shared" si="10"/>
        <v>193</v>
      </c>
      <c r="K1541" s="63" t="s">
        <v>999</v>
      </c>
      <c r="L1541" s="4"/>
    </row>
    <row r="1542" ht="14.25" customHeight="1">
      <c r="A1542" s="44">
        <v>27.0</v>
      </c>
      <c r="B1542" s="45">
        <v>22.0</v>
      </c>
      <c r="C1542" s="45">
        <v>38.9999742545881</v>
      </c>
      <c r="D1542" s="45">
        <v>-94.5711389811444</v>
      </c>
      <c r="E1542" s="45" t="s">
        <v>14</v>
      </c>
      <c r="F1542" s="45" t="s">
        <v>83</v>
      </c>
      <c r="G1542" s="53" t="s">
        <v>38</v>
      </c>
      <c r="H1542" s="47" t="s">
        <v>1802</v>
      </c>
      <c r="I1542" s="48">
        <f t="shared" si="9"/>
        <v>206</v>
      </c>
      <c r="J1542" s="40">
        <f t="shared" si="10"/>
        <v>206</v>
      </c>
      <c r="K1542" s="43" t="s">
        <v>40</v>
      </c>
      <c r="L1542" s="4"/>
    </row>
    <row r="1543" ht="14.25" customHeight="1">
      <c r="A1543" s="44">
        <v>27.0</v>
      </c>
      <c r="B1543" s="45">
        <v>23.0</v>
      </c>
      <c r="C1543" s="45">
        <v>38.9999742544421</v>
      </c>
      <c r="D1543" s="45">
        <v>-94.5709540346861</v>
      </c>
      <c r="E1543" s="45" t="s">
        <v>14</v>
      </c>
      <c r="F1543" s="45" t="s">
        <v>83</v>
      </c>
      <c r="G1543" s="46" t="s">
        <v>366</v>
      </c>
      <c r="H1543" s="47" t="s">
        <v>1803</v>
      </c>
      <c r="I1543" s="48">
        <f t="shared" si="9"/>
        <v>193</v>
      </c>
      <c r="J1543" s="40">
        <f t="shared" si="10"/>
        <v>193</v>
      </c>
      <c r="K1543" s="49">
        <v>43110.0</v>
      </c>
      <c r="L1543" s="4"/>
    </row>
    <row r="1544" ht="14.25" customHeight="1">
      <c r="A1544" s="44">
        <v>27.0</v>
      </c>
      <c r="B1544" s="45">
        <v>24.0</v>
      </c>
      <c r="C1544" s="45">
        <v>38.9999742542961</v>
      </c>
      <c r="D1544" s="45">
        <v>-94.5707690882278</v>
      </c>
      <c r="E1544" s="45" t="s">
        <v>14</v>
      </c>
      <c r="F1544" s="45" t="s">
        <v>83</v>
      </c>
      <c r="G1544" s="46" t="s">
        <v>188</v>
      </c>
      <c r="H1544" s="47" t="s">
        <v>1804</v>
      </c>
      <c r="I1544" s="48">
        <f t="shared" si="9"/>
        <v>193</v>
      </c>
      <c r="J1544" s="40">
        <f t="shared" si="10"/>
        <v>193</v>
      </c>
      <c r="K1544" s="63" t="s">
        <v>999</v>
      </c>
      <c r="L1544" s="4"/>
    </row>
    <row r="1545" ht="14.25" customHeight="1">
      <c r="A1545" s="44">
        <v>27.0</v>
      </c>
      <c r="B1545" s="45">
        <v>25.0</v>
      </c>
      <c r="C1545" s="45">
        <v>38.9999742541501</v>
      </c>
      <c r="D1545" s="45">
        <v>-94.5705841417695</v>
      </c>
      <c r="E1545" s="45" t="s">
        <v>14</v>
      </c>
      <c r="F1545" s="45" t="s">
        <v>83</v>
      </c>
      <c r="G1545" s="53" t="s">
        <v>38</v>
      </c>
      <c r="H1545" s="47" t="s">
        <v>1805</v>
      </c>
      <c r="I1545" s="48">
        <f t="shared" si="9"/>
        <v>206</v>
      </c>
      <c r="J1545" s="40">
        <f t="shared" si="10"/>
        <v>206</v>
      </c>
      <c r="K1545" s="43" t="s">
        <v>40</v>
      </c>
      <c r="L1545" s="4"/>
    </row>
    <row r="1546" ht="14.25" customHeight="1">
      <c r="A1546" s="44">
        <v>27.0</v>
      </c>
      <c r="B1546" s="45">
        <v>26.0</v>
      </c>
      <c r="C1546" s="45">
        <v>38.9999742540041</v>
      </c>
      <c r="D1546" s="45">
        <v>-94.5703991953112</v>
      </c>
      <c r="E1546" s="45" t="s">
        <v>14</v>
      </c>
      <c r="F1546" s="45" t="s">
        <v>83</v>
      </c>
      <c r="G1546" s="46" t="s">
        <v>366</v>
      </c>
      <c r="H1546" s="47" t="s">
        <v>1806</v>
      </c>
      <c r="I1546" s="48">
        <f t="shared" si="9"/>
        <v>193</v>
      </c>
      <c r="J1546" s="40">
        <f t="shared" si="10"/>
        <v>193</v>
      </c>
      <c r="K1546" s="49">
        <v>43110.0</v>
      </c>
      <c r="L1546" s="4"/>
    </row>
    <row r="1547" ht="14.25" customHeight="1">
      <c r="A1547" s="44">
        <v>27.0</v>
      </c>
      <c r="B1547" s="45">
        <v>27.0</v>
      </c>
      <c r="C1547" s="45">
        <v>38.9999742538581</v>
      </c>
      <c r="D1547" s="45">
        <v>-94.5702142488529</v>
      </c>
      <c r="E1547" s="45" t="s">
        <v>14</v>
      </c>
      <c r="F1547" s="45" t="s">
        <v>83</v>
      </c>
      <c r="G1547" s="46" t="s">
        <v>188</v>
      </c>
      <c r="H1547" s="47" t="s">
        <v>1807</v>
      </c>
      <c r="I1547" s="48">
        <f t="shared" si="9"/>
        <v>193</v>
      </c>
      <c r="J1547" s="40">
        <f t="shared" si="10"/>
        <v>193</v>
      </c>
      <c r="K1547" s="63" t="s">
        <v>999</v>
      </c>
      <c r="L1547" s="4"/>
    </row>
    <row r="1548" ht="14.25" customHeight="1">
      <c r="A1548" s="44">
        <v>27.0</v>
      </c>
      <c r="B1548" s="45">
        <v>28.0</v>
      </c>
      <c r="C1548" s="45">
        <v>38.9999742537122</v>
      </c>
      <c r="D1548" s="45">
        <v>-94.5700293023946</v>
      </c>
      <c r="E1548" s="45" t="s">
        <v>14</v>
      </c>
      <c r="F1548" s="45" t="s">
        <v>83</v>
      </c>
      <c r="G1548" s="53" t="s">
        <v>38</v>
      </c>
      <c r="H1548" s="47" t="s">
        <v>1808</v>
      </c>
      <c r="I1548" s="48">
        <f t="shared" si="9"/>
        <v>206</v>
      </c>
      <c r="J1548" s="40">
        <f t="shared" si="10"/>
        <v>206</v>
      </c>
      <c r="K1548" s="43" t="s">
        <v>40</v>
      </c>
      <c r="L1548" s="4"/>
    </row>
    <row r="1549" ht="14.25" customHeight="1">
      <c r="A1549" s="44">
        <v>27.0</v>
      </c>
      <c r="B1549" s="45">
        <v>29.0</v>
      </c>
      <c r="C1549" s="45">
        <v>38.9999742535662</v>
      </c>
      <c r="D1549" s="45">
        <v>-94.5698443559363</v>
      </c>
      <c r="E1549" s="45" t="s">
        <v>14</v>
      </c>
      <c r="F1549" s="45" t="s">
        <v>83</v>
      </c>
      <c r="G1549" s="46" t="s">
        <v>366</v>
      </c>
      <c r="H1549" s="47" t="s">
        <v>1809</v>
      </c>
      <c r="I1549" s="48">
        <f t="shared" si="9"/>
        <v>193</v>
      </c>
      <c r="J1549" s="40">
        <f t="shared" si="10"/>
        <v>193</v>
      </c>
      <c r="K1549" s="49">
        <v>43110.0</v>
      </c>
      <c r="L1549" s="4"/>
    </row>
    <row r="1550" ht="14.25" customHeight="1">
      <c r="A1550" s="44">
        <v>27.0</v>
      </c>
      <c r="B1550" s="45">
        <v>30.0</v>
      </c>
      <c r="C1550" s="45">
        <v>38.9999742534202</v>
      </c>
      <c r="D1550" s="45">
        <v>-94.5696594094779</v>
      </c>
      <c r="E1550" s="45" t="s">
        <v>14</v>
      </c>
      <c r="F1550" s="45" t="s">
        <v>83</v>
      </c>
      <c r="G1550" s="46" t="s">
        <v>188</v>
      </c>
      <c r="H1550" s="47" t="s">
        <v>1810</v>
      </c>
      <c r="I1550" s="48">
        <f t="shared" si="9"/>
        <v>193</v>
      </c>
      <c r="J1550" s="40">
        <f t="shared" si="10"/>
        <v>193</v>
      </c>
      <c r="K1550" s="63" t="s">
        <v>999</v>
      </c>
      <c r="L1550" s="4"/>
    </row>
    <row r="1551" ht="14.25" customHeight="1">
      <c r="A1551" s="44">
        <v>27.0</v>
      </c>
      <c r="B1551" s="45">
        <v>31.0</v>
      </c>
      <c r="C1551" s="45">
        <v>38.9999742532742</v>
      </c>
      <c r="D1551" s="45">
        <v>-94.5694744630196</v>
      </c>
      <c r="E1551" s="45" t="s">
        <v>14</v>
      </c>
      <c r="F1551" s="45" t="s">
        <v>83</v>
      </c>
      <c r="G1551" s="53" t="s">
        <v>38</v>
      </c>
      <c r="H1551" s="47" t="s">
        <v>1811</v>
      </c>
      <c r="I1551" s="48">
        <f t="shared" si="9"/>
        <v>206</v>
      </c>
      <c r="J1551" s="40">
        <f t="shared" si="10"/>
        <v>206</v>
      </c>
      <c r="K1551" s="43" t="s">
        <v>40</v>
      </c>
      <c r="L1551" s="4"/>
    </row>
    <row r="1552" ht="14.25" customHeight="1">
      <c r="A1552" s="44">
        <v>27.0</v>
      </c>
      <c r="B1552" s="45">
        <v>32.0</v>
      </c>
      <c r="C1552" s="45">
        <v>38.9999742531282</v>
      </c>
      <c r="D1552" s="45">
        <v>-94.5692895165614</v>
      </c>
      <c r="E1552" s="45" t="s">
        <v>14</v>
      </c>
      <c r="F1552" s="45" t="s">
        <v>83</v>
      </c>
      <c r="G1552" s="46" t="s">
        <v>366</v>
      </c>
      <c r="H1552" s="47" t="s">
        <v>1812</v>
      </c>
      <c r="I1552" s="48">
        <f t="shared" si="9"/>
        <v>193</v>
      </c>
      <c r="J1552" s="40">
        <f t="shared" si="10"/>
        <v>193</v>
      </c>
      <c r="K1552" s="49">
        <v>43110.0</v>
      </c>
      <c r="L1552" s="4"/>
    </row>
    <row r="1553" ht="14.25" customHeight="1">
      <c r="A1553" s="44">
        <v>27.0</v>
      </c>
      <c r="B1553" s="45">
        <v>33.0</v>
      </c>
      <c r="C1553" s="45">
        <v>38.9999742529822</v>
      </c>
      <c r="D1553" s="45">
        <v>-94.5691045701031</v>
      </c>
      <c r="E1553" s="45" t="s">
        <v>14</v>
      </c>
      <c r="F1553" s="45" t="s">
        <v>83</v>
      </c>
      <c r="G1553" s="46" t="s">
        <v>188</v>
      </c>
      <c r="H1553" s="47" t="s">
        <v>1813</v>
      </c>
      <c r="I1553" s="48">
        <f t="shared" si="9"/>
        <v>193</v>
      </c>
      <c r="J1553" s="40">
        <f t="shared" si="10"/>
        <v>193</v>
      </c>
      <c r="K1553" s="63" t="s">
        <v>999</v>
      </c>
      <c r="L1553" s="4"/>
    </row>
    <row r="1554" ht="14.25" customHeight="1">
      <c r="A1554" s="44">
        <v>27.0</v>
      </c>
      <c r="B1554" s="45">
        <v>34.0</v>
      </c>
      <c r="C1554" s="45">
        <v>38.9999742528362</v>
      </c>
      <c r="D1554" s="45">
        <v>-94.5689196236447</v>
      </c>
      <c r="E1554" s="45" t="s">
        <v>14</v>
      </c>
      <c r="F1554" s="45" t="s">
        <v>83</v>
      </c>
      <c r="G1554" s="53" t="s">
        <v>38</v>
      </c>
      <c r="H1554" s="47" t="s">
        <v>1814</v>
      </c>
      <c r="I1554" s="48">
        <f t="shared" si="9"/>
        <v>206</v>
      </c>
      <c r="J1554" s="40">
        <f t="shared" si="10"/>
        <v>206</v>
      </c>
      <c r="K1554" s="43" t="s">
        <v>40</v>
      </c>
      <c r="L1554" s="4"/>
    </row>
    <row r="1555" ht="14.25" customHeight="1">
      <c r="A1555" s="44">
        <v>27.0</v>
      </c>
      <c r="B1555" s="45">
        <v>35.0</v>
      </c>
      <c r="C1555" s="45">
        <v>38.9999742526902</v>
      </c>
      <c r="D1555" s="45">
        <v>-94.5687346771864</v>
      </c>
      <c r="E1555" s="45" t="s">
        <v>14</v>
      </c>
      <c r="F1555" s="45" t="s">
        <v>83</v>
      </c>
      <c r="G1555" s="46" t="s">
        <v>366</v>
      </c>
      <c r="H1555" s="47" t="s">
        <v>1815</v>
      </c>
      <c r="I1555" s="48">
        <f t="shared" si="9"/>
        <v>193</v>
      </c>
      <c r="J1555" s="40">
        <f t="shared" si="10"/>
        <v>193</v>
      </c>
      <c r="K1555" s="49">
        <v>43110.0</v>
      </c>
      <c r="L1555" s="4"/>
    </row>
    <row r="1556" ht="14.25" customHeight="1">
      <c r="A1556" s="44">
        <v>27.0</v>
      </c>
      <c r="B1556" s="45">
        <v>36.0</v>
      </c>
      <c r="C1556" s="45">
        <v>38.9999742525443</v>
      </c>
      <c r="D1556" s="45">
        <v>-94.5685497307281</v>
      </c>
      <c r="E1556" s="45" t="s">
        <v>14</v>
      </c>
      <c r="F1556" s="45" t="s">
        <v>83</v>
      </c>
      <c r="G1556" s="46" t="s">
        <v>188</v>
      </c>
      <c r="H1556" s="47" t="s">
        <v>1816</v>
      </c>
      <c r="I1556" s="48">
        <f t="shared" si="9"/>
        <v>193</v>
      </c>
      <c r="J1556" s="40">
        <f t="shared" si="10"/>
        <v>193</v>
      </c>
      <c r="K1556" s="63" t="s">
        <v>999</v>
      </c>
      <c r="L1556" s="4"/>
    </row>
    <row r="1557" ht="14.25" customHeight="1">
      <c r="A1557" s="44">
        <v>27.0</v>
      </c>
      <c r="B1557" s="45">
        <v>37.0</v>
      </c>
      <c r="C1557" s="45">
        <v>38.9999742523983</v>
      </c>
      <c r="D1557" s="45">
        <v>-94.5683647842698</v>
      </c>
      <c r="E1557" s="45" t="s">
        <v>14</v>
      </c>
      <c r="F1557" s="45" t="s">
        <v>83</v>
      </c>
      <c r="G1557" s="53" t="s">
        <v>38</v>
      </c>
      <c r="H1557" s="47" t="s">
        <v>1817</v>
      </c>
      <c r="I1557" s="48">
        <f t="shared" si="9"/>
        <v>206</v>
      </c>
      <c r="J1557" s="40">
        <f t="shared" si="10"/>
        <v>206</v>
      </c>
      <c r="K1557" s="43" t="s">
        <v>40</v>
      </c>
      <c r="L1557" s="4"/>
    </row>
    <row r="1558" ht="14.25" customHeight="1">
      <c r="A1558" s="44">
        <v>27.0</v>
      </c>
      <c r="B1558" s="45">
        <v>38.0</v>
      </c>
      <c r="C1558" s="45">
        <v>38.9999742522523</v>
      </c>
      <c r="D1558" s="45">
        <v>-94.5681798378115</v>
      </c>
      <c r="E1558" s="45" t="s">
        <v>14</v>
      </c>
      <c r="F1558" s="45" t="s">
        <v>83</v>
      </c>
      <c r="G1558" s="46" t="s">
        <v>366</v>
      </c>
      <c r="H1558" s="47" t="s">
        <v>1818</v>
      </c>
      <c r="I1558" s="48">
        <f t="shared" si="9"/>
        <v>193</v>
      </c>
      <c r="J1558" s="40">
        <f t="shared" si="10"/>
        <v>193</v>
      </c>
      <c r="K1558" s="49">
        <v>43110.0</v>
      </c>
      <c r="L1558" s="4"/>
    </row>
    <row r="1559" ht="14.25" customHeight="1">
      <c r="A1559" s="44">
        <v>27.0</v>
      </c>
      <c r="B1559" s="45">
        <v>39.0</v>
      </c>
      <c r="C1559" s="45">
        <v>38.9999742521063</v>
      </c>
      <c r="D1559" s="45">
        <v>-94.5679948913532</v>
      </c>
      <c r="E1559" s="45" t="s">
        <v>14</v>
      </c>
      <c r="F1559" s="45" t="s">
        <v>83</v>
      </c>
      <c r="G1559" s="46" t="s">
        <v>188</v>
      </c>
      <c r="H1559" s="47" t="s">
        <v>1819</v>
      </c>
      <c r="I1559" s="48">
        <f t="shared" si="9"/>
        <v>193</v>
      </c>
      <c r="J1559" s="40">
        <f t="shared" si="10"/>
        <v>193</v>
      </c>
      <c r="K1559" s="63" t="s">
        <v>999</v>
      </c>
      <c r="L1559" s="4"/>
    </row>
    <row r="1560" ht="14.25" customHeight="1">
      <c r="A1560" s="44">
        <v>27.0</v>
      </c>
      <c r="B1560" s="45">
        <v>40.0</v>
      </c>
      <c r="C1560" s="45">
        <v>38.9999742519603</v>
      </c>
      <c r="D1560" s="45">
        <v>-94.5678099448949</v>
      </c>
      <c r="E1560" s="45" t="s">
        <v>14</v>
      </c>
      <c r="F1560" s="45" t="s">
        <v>83</v>
      </c>
      <c r="G1560" s="53" t="s">
        <v>38</v>
      </c>
      <c r="H1560" s="47" t="s">
        <v>1820</v>
      </c>
      <c r="I1560" s="48">
        <f t="shared" si="9"/>
        <v>206</v>
      </c>
      <c r="J1560" s="40">
        <f t="shared" si="10"/>
        <v>206</v>
      </c>
      <c r="K1560" s="43" t="s">
        <v>40</v>
      </c>
      <c r="L1560" s="4"/>
    </row>
    <row r="1561" ht="14.25" customHeight="1">
      <c r="A1561" s="44">
        <v>27.0</v>
      </c>
      <c r="B1561" s="45">
        <v>41.0</v>
      </c>
      <c r="C1561" s="45">
        <v>38.9999742518143</v>
      </c>
      <c r="D1561" s="45">
        <v>-94.5676249984367</v>
      </c>
      <c r="E1561" s="45" t="s">
        <v>14</v>
      </c>
      <c r="F1561" s="45" t="s">
        <v>83</v>
      </c>
      <c r="G1561" s="46" t="s">
        <v>366</v>
      </c>
      <c r="H1561" s="47" t="s">
        <v>1821</v>
      </c>
      <c r="I1561" s="48">
        <f t="shared" si="9"/>
        <v>193</v>
      </c>
      <c r="J1561" s="40">
        <f t="shared" si="10"/>
        <v>193</v>
      </c>
      <c r="K1561" s="49">
        <v>43110.0</v>
      </c>
      <c r="L1561" s="4"/>
    </row>
    <row r="1562" ht="14.25" customHeight="1">
      <c r="A1562" s="44">
        <v>27.0</v>
      </c>
      <c r="B1562" s="45">
        <v>42.0</v>
      </c>
      <c r="C1562" s="45">
        <v>38.9999742516683</v>
      </c>
      <c r="D1562" s="45">
        <v>-94.5674400519784</v>
      </c>
      <c r="E1562" s="45" t="s">
        <v>14</v>
      </c>
      <c r="F1562" s="45" t="s">
        <v>83</v>
      </c>
      <c r="G1562" s="46" t="s">
        <v>188</v>
      </c>
      <c r="H1562" s="47" t="s">
        <v>1822</v>
      </c>
      <c r="I1562" s="48">
        <f t="shared" si="9"/>
        <v>193</v>
      </c>
      <c r="J1562" s="40">
        <f t="shared" si="10"/>
        <v>193</v>
      </c>
      <c r="K1562" s="63" t="s">
        <v>999</v>
      </c>
      <c r="L1562" s="4"/>
    </row>
    <row r="1563" ht="14.25" customHeight="1">
      <c r="A1563" s="44">
        <v>27.0</v>
      </c>
      <c r="B1563" s="45">
        <v>43.0</v>
      </c>
      <c r="C1563" s="45">
        <v>38.9999742515223</v>
      </c>
      <c r="D1563" s="45">
        <v>-94.5672551055201</v>
      </c>
      <c r="E1563" s="45" t="s">
        <v>14</v>
      </c>
      <c r="F1563" s="45" t="s">
        <v>83</v>
      </c>
      <c r="G1563" s="53" t="s">
        <v>38</v>
      </c>
      <c r="H1563" s="47" t="s">
        <v>1823</v>
      </c>
      <c r="I1563" s="48">
        <f t="shared" si="9"/>
        <v>206</v>
      </c>
      <c r="J1563" s="40">
        <f t="shared" si="10"/>
        <v>206</v>
      </c>
      <c r="K1563" s="43" t="s">
        <v>40</v>
      </c>
      <c r="L1563" s="4"/>
    </row>
    <row r="1564" ht="14.25" customHeight="1">
      <c r="A1564" s="44">
        <v>27.0</v>
      </c>
      <c r="B1564" s="45">
        <v>44.0</v>
      </c>
      <c r="C1564" s="45">
        <v>38.9999742513763</v>
      </c>
      <c r="D1564" s="45">
        <v>-94.5670701590618</v>
      </c>
      <c r="E1564" s="45" t="s">
        <v>14</v>
      </c>
      <c r="F1564" s="45" t="s">
        <v>83</v>
      </c>
      <c r="G1564" s="46" t="s">
        <v>366</v>
      </c>
      <c r="H1564" s="47" t="s">
        <v>1824</v>
      </c>
      <c r="I1564" s="48">
        <f t="shared" si="9"/>
        <v>193</v>
      </c>
      <c r="J1564" s="40">
        <f t="shared" si="10"/>
        <v>193</v>
      </c>
      <c r="K1564" s="49">
        <v>43110.0</v>
      </c>
      <c r="L1564" s="4"/>
    </row>
    <row r="1565" ht="14.25" customHeight="1">
      <c r="A1565" s="44">
        <v>27.0</v>
      </c>
      <c r="B1565" s="45">
        <v>45.0</v>
      </c>
      <c r="C1565" s="45">
        <v>38.9999742512303</v>
      </c>
      <c r="D1565" s="45">
        <v>-94.5668852126035</v>
      </c>
      <c r="E1565" s="45" t="s">
        <v>14</v>
      </c>
      <c r="F1565" s="45" t="s">
        <v>83</v>
      </c>
      <c r="G1565" s="46" t="s">
        <v>188</v>
      </c>
      <c r="H1565" s="47" t="s">
        <v>1825</v>
      </c>
      <c r="I1565" s="48">
        <f t="shared" si="9"/>
        <v>193</v>
      </c>
      <c r="J1565" s="40">
        <f t="shared" si="10"/>
        <v>193</v>
      </c>
      <c r="K1565" s="63" t="s">
        <v>999</v>
      </c>
      <c r="L1565" s="4"/>
    </row>
    <row r="1566" ht="14.25" customHeight="1">
      <c r="A1566" s="44">
        <v>27.0</v>
      </c>
      <c r="B1566" s="45">
        <v>46.0</v>
      </c>
      <c r="C1566" s="45">
        <v>38.9999742510843</v>
      </c>
      <c r="D1566" s="45">
        <v>-94.5667002661452</v>
      </c>
      <c r="E1566" s="45" t="s">
        <v>14</v>
      </c>
      <c r="F1566" s="45" t="s">
        <v>83</v>
      </c>
      <c r="G1566" s="53" t="s">
        <v>38</v>
      </c>
      <c r="H1566" s="47" t="s">
        <v>1826</v>
      </c>
      <c r="I1566" s="48">
        <f t="shared" si="9"/>
        <v>206</v>
      </c>
      <c r="J1566" s="40">
        <f t="shared" si="10"/>
        <v>206</v>
      </c>
      <c r="K1566" s="43" t="s">
        <v>40</v>
      </c>
      <c r="L1566" s="4"/>
    </row>
    <row r="1567" ht="14.25" customHeight="1">
      <c r="A1567" s="44">
        <v>27.0</v>
      </c>
      <c r="B1567" s="45">
        <v>47.0</v>
      </c>
      <c r="C1567" s="45">
        <v>38.9999742509383</v>
      </c>
      <c r="D1567" s="45">
        <v>-94.5665153196869</v>
      </c>
      <c r="E1567" s="45" t="s">
        <v>14</v>
      </c>
      <c r="F1567" s="45" t="s">
        <v>83</v>
      </c>
      <c r="G1567" s="46" t="s">
        <v>366</v>
      </c>
      <c r="H1567" s="47" t="s">
        <v>1827</v>
      </c>
      <c r="I1567" s="48">
        <f t="shared" si="9"/>
        <v>193</v>
      </c>
      <c r="J1567" s="40">
        <f t="shared" si="10"/>
        <v>193</v>
      </c>
      <c r="K1567" s="49">
        <v>43110.0</v>
      </c>
      <c r="L1567" s="4"/>
    </row>
    <row r="1568" ht="14.25" customHeight="1">
      <c r="A1568" s="44">
        <v>27.0</v>
      </c>
      <c r="B1568" s="45">
        <v>48.0</v>
      </c>
      <c r="C1568" s="45">
        <v>38.9999742507924</v>
      </c>
      <c r="D1568" s="45">
        <v>-94.5663303732286</v>
      </c>
      <c r="E1568" s="45" t="s">
        <v>14</v>
      </c>
      <c r="F1568" s="45" t="s">
        <v>83</v>
      </c>
      <c r="G1568" s="46" t="s">
        <v>188</v>
      </c>
      <c r="H1568" s="47" t="s">
        <v>1828</v>
      </c>
      <c r="I1568" s="48">
        <f t="shared" si="9"/>
        <v>193</v>
      </c>
      <c r="J1568" s="40">
        <f t="shared" si="10"/>
        <v>193</v>
      </c>
      <c r="K1568" s="63" t="s">
        <v>999</v>
      </c>
      <c r="L1568" s="4"/>
    </row>
    <row r="1569" ht="14.25" customHeight="1">
      <c r="A1569" s="44">
        <v>27.0</v>
      </c>
      <c r="B1569" s="45">
        <v>49.0</v>
      </c>
      <c r="C1569" s="45">
        <v>38.9999742506464</v>
      </c>
      <c r="D1569" s="45">
        <v>-94.5661454267703</v>
      </c>
      <c r="E1569" s="45" t="s">
        <v>14</v>
      </c>
      <c r="F1569" s="45" t="s">
        <v>83</v>
      </c>
      <c r="G1569" s="53" t="s">
        <v>38</v>
      </c>
      <c r="H1569" s="47" t="s">
        <v>1829</v>
      </c>
      <c r="I1569" s="48">
        <f t="shared" si="9"/>
        <v>206</v>
      </c>
      <c r="J1569" s="40">
        <f t="shared" si="10"/>
        <v>206</v>
      </c>
      <c r="K1569" s="43" t="s">
        <v>40</v>
      </c>
      <c r="L1569" s="4"/>
    </row>
    <row r="1570" ht="14.25" customHeight="1">
      <c r="A1570" s="44">
        <v>27.0</v>
      </c>
      <c r="B1570" s="45">
        <v>50.0</v>
      </c>
      <c r="C1570" s="45">
        <v>38.9999742505004</v>
      </c>
      <c r="D1570" s="45">
        <v>-94.5659604803121</v>
      </c>
      <c r="E1570" s="45" t="s">
        <v>14</v>
      </c>
      <c r="F1570" s="45" t="s">
        <v>83</v>
      </c>
      <c r="G1570" s="46" t="s">
        <v>366</v>
      </c>
      <c r="H1570" s="47" t="s">
        <v>1830</v>
      </c>
      <c r="I1570" s="48">
        <f t="shared" si="9"/>
        <v>193</v>
      </c>
      <c r="J1570" s="40">
        <f t="shared" si="10"/>
        <v>193</v>
      </c>
      <c r="K1570" s="49">
        <v>43110.0</v>
      </c>
      <c r="L1570" s="4"/>
    </row>
    <row r="1571" ht="14.25" customHeight="1">
      <c r="A1571" s="44">
        <v>27.0</v>
      </c>
      <c r="B1571" s="45">
        <v>51.0</v>
      </c>
      <c r="C1571" s="45">
        <v>38.9999742503544</v>
      </c>
      <c r="D1571" s="45">
        <v>-94.5657755338538</v>
      </c>
      <c r="E1571" s="45" t="s">
        <v>14</v>
      </c>
      <c r="F1571" s="45" t="s">
        <v>83</v>
      </c>
      <c r="G1571" s="46" t="s">
        <v>188</v>
      </c>
      <c r="H1571" s="47" t="s">
        <v>1831</v>
      </c>
      <c r="I1571" s="48">
        <f t="shared" si="9"/>
        <v>193</v>
      </c>
      <c r="J1571" s="40">
        <f t="shared" si="10"/>
        <v>193</v>
      </c>
      <c r="K1571" s="63" t="s">
        <v>999</v>
      </c>
      <c r="L1571" s="4"/>
    </row>
    <row r="1572" ht="14.25" customHeight="1">
      <c r="A1572" s="44">
        <v>27.0</v>
      </c>
      <c r="B1572" s="45">
        <v>52.0</v>
      </c>
      <c r="C1572" s="45">
        <v>38.9999742502084</v>
      </c>
      <c r="D1572" s="45">
        <v>-94.5655905873954</v>
      </c>
      <c r="E1572" s="45" t="s">
        <v>14</v>
      </c>
      <c r="F1572" s="45" t="s">
        <v>83</v>
      </c>
      <c r="G1572" s="53" t="s">
        <v>38</v>
      </c>
      <c r="H1572" s="47" t="s">
        <v>1832</v>
      </c>
      <c r="I1572" s="48">
        <f t="shared" si="9"/>
        <v>206</v>
      </c>
      <c r="J1572" s="40">
        <f t="shared" si="10"/>
        <v>206</v>
      </c>
      <c r="K1572" s="43" t="s">
        <v>40</v>
      </c>
      <c r="L1572" s="4"/>
    </row>
    <row r="1573" ht="14.25" customHeight="1">
      <c r="A1573" s="44">
        <v>27.0</v>
      </c>
      <c r="B1573" s="45">
        <v>53.0</v>
      </c>
      <c r="C1573" s="45">
        <v>38.9999742500624</v>
      </c>
      <c r="D1573" s="45">
        <v>-94.5654056409371</v>
      </c>
      <c r="E1573" s="45" t="s">
        <v>14</v>
      </c>
      <c r="F1573" s="45" t="s">
        <v>83</v>
      </c>
      <c r="G1573" s="46" t="s">
        <v>366</v>
      </c>
      <c r="H1573" s="47" t="s">
        <v>1833</v>
      </c>
      <c r="I1573" s="48">
        <f t="shared" si="9"/>
        <v>193</v>
      </c>
      <c r="J1573" s="40">
        <f t="shared" si="10"/>
        <v>193</v>
      </c>
      <c r="K1573" s="49">
        <v>43110.0</v>
      </c>
      <c r="L1573" s="4"/>
    </row>
    <row r="1574" ht="14.25" customHeight="1">
      <c r="A1574" s="44">
        <v>27.0</v>
      </c>
      <c r="B1574" s="45">
        <v>54.0</v>
      </c>
      <c r="C1574" s="45">
        <v>38.9999742499164</v>
      </c>
      <c r="D1574" s="45">
        <v>-94.5652206944789</v>
      </c>
      <c r="E1574" s="45" t="s">
        <v>14</v>
      </c>
      <c r="F1574" s="45" t="s">
        <v>83</v>
      </c>
      <c r="G1574" s="46" t="s">
        <v>188</v>
      </c>
      <c r="H1574" s="47" t="s">
        <v>1834</v>
      </c>
      <c r="I1574" s="48">
        <f t="shared" si="9"/>
        <v>193</v>
      </c>
      <c r="J1574" s="40">
        <f t="shared" si="10"/>
        <v>193</v>
      </c>
      <c r="K1574" s="63" t="s">
        <v>999</v>
      </c>
      <c r="L1574" s="4"/>
    </row>
    <row r="1575" ht="14.25" customHeight="1">
      <c r="A1575" s="44">
        <v>27.0</v>
      </c>
      <c r="B1575" s="45">
        <v>55.0</v>
      </c>
      <c r="C1575" s="45">
        <v>38.9999742497704</v>
      </c>
      <c r="D1575" s="45">
        <v>-94.5650357480205</v>
      </c>
      <c r="E1575" s="45" t="s">
        <v>14</v>
      </c>
      <c r="F1575" s="45" t="s">
        <v>83</v>
      </c>
      <c r="G1575" s="53" t="s">
        <v>38</v>
      </c>
      <c r="H1575" s="47" t="s">
        <v>1835</v>
      </c>
      <c r="I1575" s="48">
        <f t="shared" si="9"/>
        <v>206</v>
      </c>
      <c r="J1575" s="40">
        <f t="shared" si="10"/>
        <v>206</v>
      </c>
      <c r="K1575" s="43" t="s">
        <v>40</v>
      </c>
      <c r="L1575" s="4"/>
    </row>
    <row r="1576" ht="14.25" customHeight="1">
      <c r="A1576" s="44">
        <v>27.0</v>
      </c>
      <c r="B1576" s="45">
        <v>56.0</v>
      </c>
      <c r="C1576" s="45">
        <v>38.9999742496244</v>
      </c>
      <c r="D1576" s="45">
        <v>-94.5648508015623</v>
      </c>
      <c r="E1576" s="45" t="s">
        <v>14</v>
      </c>
      <c r="F1576" s="45" t="s">
        <v>83</v>
      </c>
      <c r="G1576" s="46" t="s">
        <v>366</v>
      </c>
      <c r="H1576" s="47" t="s">
        <v>1836</v>
      </c>
      <c r="I1576" s="48">
        <f t="shared" si="9"/>
        <v>193</v>
      </c>
      <c r="J1576" s="40">
        <f t="shared" si="10"/>
        <v>193</v>
      </c>
      <c r="K1576" s="49">
        <v>43110.0</v>
      </c>
      <c r="L1576" s="4"/>
    </row>
    <row r="1577" ht="14.25" customHeight="1">
      <c r="A1577" s="44">
        <v>27.0</v>
      </c>
      <c r="B1577" s="45">
        <v>57.0</v>
      </c>
      <c r="C1577" s="45">
        <v>38.9999742494784</v>
      </c>
      <c r="D1577" s="45">
        <v>-94.564665855104</v>
      </c>
      <c r="E1577" s="45" t="s">
        <v>14</v>
      </c>
      <c r="F1577" s="45" t="s">
        <v>83</v>
      </c>
      <c r="G1577" s="46" t="s">
        <v>188</v>
      </c>
      <c r="H1577" s="47" t="s">
        <v>1837</v>
      </c>
      <c r="I1577" s="48">
        <f t="shared" si="9"/>
        <v>193</v>
      </c>
      <c r="J1577" s="40">
        <f t="shared" si="10"/>
        <v>193</v>
      </c>
      <c r="K1577" s="63" t="s">
        <v>999</v>
      </c>
      <c r="L1577" s="4"/>
    </row>
    <row r="1578" ht="14.25" customHeight="1">
      <c r="A1578" s="44">
        <v>27.0</v>
      </c>
      <c r="B1578" s="45">
        <v>58.0</v>
      </c>
      <c r="C1578" s="45">
        <v>38.9999742493324</v>
      </c>
      <c r="D1578" s="45">
        <v>-94.5644809086457</v>
      </c>
      <c r="E1578" s="45" t="s">
        <v>14</v>
      </c>
      <c r="F1578" s="45" t="s">
        <v>83</v>
      </c>
      <c r="G1578" s="53" t="s">
        <v>38</v>
      </c>
      <c r="H1578" s="47" t="s">
        <v>1838</v>
      </c>
      <c r="I1578" s="48">
        <f t="shared" si="9"/>
        <v>206</v>
      </c>
      <c r="J1578" s="40">
        <f t="shared" si="10"/>
        <v>206</v>
      </c>
      <c r="K1578" s="43" t="s">
        <v>40</v>
      </c>
      <c r="L1578" s="4"/>
    </row>
    <row r="1579" ht="14.25" customHeight="1">
      <c r="A1579" s="44">
        <v>28.0</v>
      </c>
      <c r="B1579" s="45">
        <v>1.0</v>
      </c>
      <c r="C1579" s="45">
        <v>38.9998305272085</v>
      </c>
      <c r="D1579" s="45">
        <v>-94.5750228575204</v>
      </c>
      <c r="E1579" s="45" t="s">
        <v>16</v>
      </c>
      <c r="F1579" s="45" t="s">
        <v>204</v>
      </c>
      <c r="G1579" s="46" t="s">
        <v>348</v>
      </c>
      <c r="H1579" s="47" t="s">
        <v>1839</v>
      </c>
      <c r="I1579" s="48">
        <f t="shared" si="9"/>
        <v>11</v>
      </c>
      <c r="J1579" s="40">
        <f t="shared" si="10"/>
        <v>11</v>
      </c>
      <c r="K1579" s="59"/>
    </row>
    <row r="1580" ht="14.25" customHeight="1">
      <c r="A1580" s="44">
        <v>28.0</v>
      </c>
      <c r="B1580" s="45">
        <v>2.0</v>
      </c>
      <c r="C1580" s="45">
        <v>38.9998305270625</v>
      </c>
      <c r="D1580" s="45">
        <v>-94.5748379114378</v>
      </c>
      <c r="E1580" s="45" t="s">
        <v>16</v>
      </c>
      <c r="F1580" s="45" t="s">
        <v>204</v>
      </c>
      <c r="G1580" s="46" t="s">
        <v>480</v>
      </c>
      <c r="H1580" s="47" t="s">
        <v>1840</v>
      </c>
      <c r="I1580" s="48">
        <f t="shared" si="9"/>
        <v>106</v>
      </c>
      <c r="J1580" s="40">
        <f t="shared" si="10"/>
        <v>106</v>
      </c>
      <c r="K1580" s="58">
        <v>30.0</v>
      </c>
      <c r="L1580" s="4"/>
    </row>
    <row r="1581" ht="14.25" customHeight="1">
      <c r="A1581" s="44">
        <v>28.0</v>
      </c>
      <c r="B1581" s="45">
        <v>3.0</v>
      </c>
      <c r="C1581" s="45">
        <v>38.9998305269165</v>
      </c>
      <c r="D1581" s="45">
        <v>-94.5746529653552</v>
      </c>
      <c r="E1581" s="45" t="s">
        <v>16</v>
      </c>
      <c r="F1581" s="45" t="s">
        <v>204</v>
      </c>
      <c r="G1581" s="46" t="s">
        <v>1841</v>
      </c>
      <c r="H1581" s="47" t="s">
        <v>1842</v>
      </c>
      <c r="I1581" s="48">
        <f t="shared" si="9"/>
        <v>17</v>
      </c>
      <c r="J1581" s="40">
        <f t="shared" si="10"/>
        <v>17</v>
      </c>
      <c r="K1581" s="49">
        <v>43105.0</v>
      </c>
      <c r="L1581" s="4"/>
    </row>
    <row r="1582" ht="14.25" customHeight="1">
      <c r="A1582" s="44">
        <v>28.0</v>
      </c>
      <c r="B1582" s="45">
        <v>4.0</v>
      </c>
      <c r="C1582" s="45">
        <v>38.9998305267705</v>
      </c>
      <c r="D1582" s="45">
        <v>-94.5744680192725</v>
      </c>
      <c r="E1582" s="45" t="s">
        <v>16</v>
      </c>
      <c r="F1582" s="45" t="s">
        <v>204</v>
      </c>
      <c r="G1582" s="46" t="s">
        <v>348</v>
      </c>
      <c r="H1582" s="47" t="s">
        <v>1843</v>
      </c>
      <c r="I1582" s="48">
        <f t="shared" si="9"/>
        <v>11</v>
      </c>
      <c r="J1582" s="40">
        <f t="shared" si="10"/>
        <v>11</v>
      </c>
      <c r="K1582" s="59"/>
      <c r="L1582" s="4"/>
    </row>
    <row r="1583" ht="14.25" customHeight="1">
      <c r="A1583" s="44">
        <v>28.0</v>
      </c>
      <c r="B1583" s="45">
        <v>5.0</v>
      </c>
      <c r="C1583" s="45">
        <v>38.9998305266245</v>
      </c>
      <c r="D1583" s="45">
        <v>-94.5742830731899</v>
      </c>
      <c r="E1583" s="45" t="s">
        <v>16</v>
      </c>
      <c r="F1583" s="45" t="s">
        <v>204</v>
      </c>
      <c r="G1583" s="46" t="s">
        <v>177</v>
      </c>
      <c r="H1583" s="47" t="s">
        <v>1844</v>
      </c>
      <c r="I1583" s="48">
        <f t="shared" si="9"/>
        <v>60</v>
      </c>
      <c r="J1583" s="40">
        <f t="shared" si="10"/>
        <v>60</v>
      </c>
      <c r="K1583" s="59"/>
      <c r="L1583" s="4"/>
    </row>
    <row r="1584" ht="14.25" customHeight="1">
      <c r="A1584" s="44">
        <v>28.0</v>
      </c>
      <c r="B1584" s="45">
        <v>6.0</v>
      </c>
      <c r="C1584" s="45">
        <v>38.9998305264785</v>
      </c>
      <c r="D1584" s="45">
        <v>-94.5740981271072</v>
      </c>
      <c r="E1584" s="45" t="s">
        <v>16</v>
      </c>
      <c r="F1584" s="45" t="s">
        <v>204</v>
      </c>
      <c r="G1584" s="46" t="s">
        <v>139</v>
      </c>
      <c r="H1584" s="47" t="s">
        <v>1845</v>
      </c>
      <c r="I1584" s="48">
        <f t="shared" si="9"/>
        <v>107</v>
      </c>
      <c r="J1584" s="40">
        <f t="shared" si="10"/>
        <v>107</v>
      </c>
      <c r="K1584" s="59"/>
      <c r="L1584" s="4"/>
    </row>
    <row r="1585" ht="14.25" customHeight="1">
      <c r="A1585" s="44">
        <v>28.0</v>
      </c>
      <c r="B1585" s="45">
        <v>7.0</v>
      </c>
      <c r="C1585" s="45">
        <v>38.9998305263325</v>
      </c>
      <c r="D1585" s="45">
        <v>-94.5739131810246</v>
      </c>
      <c r="E1585" s="45" t="s">
        <v>16</v>
      </c>
      <c r="F1585" s="45" t="s">
        <v>204</v>
      </c>
      <c r="G1585" s="46" t="s">
        <v>348</v>
      </c>
      <c r="H1585" s="47" t="s">
        <v>1846</v>
      </c>
      <c r="I1585" s="48">
        <f t="shared" si="9"/>
        <v>11</v>
      </c>
      <c r="J1585" s="40">
        <f t="shared" si="10"/>
        <v>11</v>
      </c>
      <c r="K1585" s="59"/>
      <c r="L1585" s="4"/>
    </row>
    <row r="1586" ht="14.25" customHeight="1">
      <c r="A1586" s="44">
        <v>28.0</v>
      </c>
      <c r="B1586" s="45">
        <v>8.0</v>
      </c>
      <c r="C1586" s="45">
        <v>38.9998305261865</v>
      </c>
      <c r="D1586" s="45">
        <v>-94.573728234942</v>
      </c>
      <c r="E1586" s="45" t="s">
        <v>16</v>
      </c>
      <c r="F1586" s="45" t="s">
        <v>204</v>
      </c>
      <c r="G1586" s="46" t="s">
        <v>480</v>
      </c>
      <c r="H1586" s="47" t="s">
        <v>1847</v>
      </c>
      <c r="I1586" s="48">
        <f t="shared" si="9"/>
        <v>106</v>
      </c>
      <c r="J1586" s="40">
        <f t="shared" si="10"/>
        <v>106</v>
      </c>
      <c r="K1586" s="58">
        <v>30.0</v>
      </c>
      <c r="L1586" s="4"/>
    </row>
    <row r="1587" ht="14.25" customHeight="1">
      <c r="A1587" s="44">
        <v>28.0</v>
      </c>
      <c r="B1587" s="45">
        <v>9.0</v>
      </c>
      <c r="C1587" s="45">
        <v>38.9998305260406</v>
      </c>
      <c r="D1587" s="45">
        <v>-94.5735432888593</v>
      </c>
      <c r="E1587" s="45" t="s">
        <v>16</v>
      </c>
      <c r="F1587" s="45" t="s">
        <v>204</v>
      </c>
      <c r="G1587" s="46" t="s">
        <v>139</v>
      </c>
      <c r="H1587" s="47" t="s">
        <v>1848</v>
      </c>
      <c r="I1587" s="48">
        <f t="shared" si="9"/>
        <v>107</v>
      </c>
      <c r="J1587" s="40">
        <f t="shared" si="10"/>
        <v>107</v>
      </c>
      <c r="K1587" s="59"/>
      <c r="L1587" s="4"/>
    </row>
    <row r="1588" ht="14.25" customHeight="1">
      <c r="A1588" s="44">
        <v>28.0</v>
      </c>
      <c r="B1588" s="45">
        <v>10.0</v>
      </c>
      <c r="C1588" s="45">
        <v>38.9998305258946</v>
      </c>
      <c r="D1588" s="45">
        <v>-94.5733583427767</v>
      </c>
      <c r="E1588" s="45" t="s">
        <v>16</v>
      </c>
      <c r="F1588" s="45" t="s">
        <v>204</v>
      </c>
      <c r="G1588" s="46" t="s">
        <v>1849</v>
      </c>
      <c r="H1588" s="60" t="s">
        <v>1850</v>
      </c>
      <c r="I1588" s="48">
        <f t="shared" si="9"/>
        <v>1</v>
      </c>
      <c r="J1588" s="40">
        <f t="shared" si="10"/>
        <v>1</v>
      </c>
      <c r="K1588" s="59"/>
      <c r="L1588" s="4"/>
    </row>
    <row r="1589" ht="14.25" customHeight="1">
      <c r="A1589" s="44">
        <v>28.0</v>
      </c>
      <c r="B1589" s="45">
        <v>11.0</v>
      </c>
      <c r="C1589" s="45">
        <v>38.9998305257486</v>
      </c>
      <c r="D1589" s="45">
        <v>-94.573173396694</v>
      </c>
      <c r="E1589" s="45" t="s">
        <v>16</v>
      </c>
      <c r="F1589" s="45" t="s">
        <v>204</v>
      </c>
      <c r="G1589" s="46" t="s">
        <v>1851</v>
      </c>
      <c r="H1589" s="60" t="s">
        <v>1852</v>
      </c>
      <c r="I1589" s="48">
        <f t="shared" si="9"/>
        <v>10</v>
      </c>
      <c r="J1589" s="40">
        <f t="shared" si="10"/>
        <v>10</v>
      </c>
      <c r="K1589" s="59"/>
      <c r="L1589" s="4"/>
    </row>
    <row r="1590" ht="14.25" customHeight="1">
      <c r="A1590" s="44">
        <v>28.0</v>
      </c>
      <c r="B1590" s="45">
        <v>12.0</v>
      </c>
      <c r="C1590" s="45">
        <v>38.9998305256026</v>
      </c>
      <c r="D1590" s="45">
        <v>-94.5729884506114</v>
      </c>
      <c r="E1590" s="45" t="s">
        <v>16</v>
      </c>
      <c r="F1590" s="45" t="s">
        <v>204</v>
      </c>
      <c r="G1590" s="46" t="s">
        <v>1530</v>
      </c>
      <c r="H1590" s="47" t="s">
        <v>1853</v>
      </c>
      <c r="I1590" s="48">
        <f t="shared" si="9"/>
        <v>10</v>
      </c>
      <c r="J1590" s="40">
        <f t="shared" si="10"/>
        <v>10</v>
      </c>
      <c r="K1590" s="59"/>
      <c r="L1590" s="4"/>
    </row>
    <row r="1591" ht="14.25" customHeight="1">
      <c r="A1591" s="44">
        <v>28.0</v>
      </c>
      <c r="B1591" s="45">
        <v>13.0</v>
      </c>
      <c r="C1591" s="45">
        <v>38.9998305254566</v>
      </c>
      <c r="D1591" s="45">
        <v>-94.5728035045287</v>
      </c>
      <c r="E1591" s="45" t="s">
        <v>16</v>
      </c>
      <c r="F1591" s="45" t="s">
        <v>204</v>
      </c>
      <c r="G1591" s="46" t="s">
        <v>348</v>
      </c>
      <c r="H1591" s="47" t="s">
        <v>1854</v>
      </c>
      <c r="I1591" s="48">
        <f t="shared" si="9"/>
        <v>11</v>
      </c>
      <c r="J1591" s="40">
        <f t="shared" si="10"/>
        <v>11</v>
      </c>
      <c r="K1591" s="59"/>
      <c r="L1591" s="4"/>
    </row>
    <row r="1592" ht="14.25" customHeight="1">
      <c r="A1592" s="44">
        <v>28.0</v>
      </c>
      <c r="B1592" s="45">
        <v>14.0</v>
      </c>
      <c r="C1592" s="45">
        <v>38.9998305253106</v>
      </c>
      <c r="D1592" s="45">
        <v>-94.5726185584461</v>
      </c>
      <c r="E1592" s="45" t="s">
        <v>16</v>
      </c>
      <c r="F1592" s="45" t="s">
        <v>204</v>
      </c>
      <c r="G1592" s="46" t="s">
        <v>1851</v>
      </c>
      <c r="H1592" s="60" t="s">
        <v>1855</v>
      </c>
      <c r="I1592" s="48">
        <f t="shared" si="9"/>
        <v>10</v>
      </c>
      <c r="J1592" s="40">
        <f t="shared" si="10"/>
        <v>10</v>
      </c>
      <c r="K1592" s="59"/>
      <c r="L1592" s="4"/>
    </row>
    <row r="1593" ht="14.25" customHeight="1">
      <c r="A1593" s="44">
        <v>28.0</v>
      </c>
      <c r="B1593" s="45">
        <v>15.0</v>
      </c>
      <c r="C1593" s="45">
        <v>38.9998305251646</v>
      </c>
      <c r="D1593" s="45">
        <v>-94.5724336123635</v>
      </c>
      <c r="E1593" s="45" t="s">
        <v>16</v>
      </c>
      <c r="F1593" s="45" t="s">
        <v>204</v>
      </c>
      <c r="G1593" s="46" t="s">
        <v>139</v>
      </c>
      <c r="H1593" s="47" t="s">
        <v>1856</v>
      </c>
      <c r="I1593" s="48">
        <f t="shared" si="9"/>
        <v>107</v>
      </c>
      <c r="J1593" s="40">
        <f t="shared" si="10"/>
        <v>107</v>
      </c>
      <c r="K1593" s="59"/>
      <c r="L1593" s="4"/>
    </row>
    <row r="1594" ht="14.25" customHeight="1">
      <c r="A1594" s="44">
        <v>28.0</v>
      </c>
      <c r="B1594" s="45">
        <v>16.0</v>
      </c>
      <c r="C1594" s="45">
        <v>38.9998305250186</v>
      </c>
      <c r="D1594" s="45">
        <v>-94.5722486662809</v>
      </c>
      <c r="E1594" s="45" t="s">
        <v>16</v>
      </c>
      <c r="F1594" s="45" t="s">
        <v>204</v>
      </c>
      <c r="G1594" s="46" t="s">
        <v>1857</v>
      </c>
      <c r="H1594" s="47" t="s">
        <v>1858</v>
      </c>
      <c r="I1594" s="48">
        <f t="shared" si="9"/>
        <v>5</v>
      </c>
      <c r="J1594" s="40">
        <f t="shared" si="10"/>
        <v>5</v>
      </c>
      <c r="K1594" s="59"/>
      <c r="L1594" s="4"/>
    </row>
    <row r="1595" ht="14.25" customHeight="1">
      <c r="A1595" s="44">
        <v>28.0</v>
      </c>
      <c r="B1595" s="45">
        <v>17.0</v>
      </c>
      <c r="C1595" s="45">
        <v>38.9998305248726</v>
      </c>
      <c r="D1595" s="45">
        <v>-94.5720637201983</v>
      </c>
      <c r="E1595" s="45" t="s">
        <v>16</v>
      </c>
      <c r="F1595" s="45" t="s">
        <v>204</v>
      </c>
      <c r="G1595" s="46" t="s">
        <v>1851</v>
      </c>
      <c r="H1595" s="60" t="s">
        <v>1859</v>
      </c>
      <c r="I1595" s="48">
        <f t="shared" si="9"/>
        <v>10</v>
      </c>
      <c r="J1595" s="40">
        <f t="shared" si="10"/>
        <v>10</v>
      </c>
      <c r="K1595" s="59"/>
      <c r="L1595" s="4"/>
    </row>
    <row r="1596" ht="14.25" customHeight="1">
      <c r="A1596" s="44">
        <v>28.0</v>
      </c>
      <c r="B1596" s="45">
        <v>18.0</v>
      </c>
      <c r="C1596" s="45">
        <v>38.9998305247266</v>
      </c>
      <c r="D1596" s="45">
        <v>-94.5718787741157</v>
      </c>
      <c r="E1596" s="45" t="s">
        <v>16</v>
      </c>
      <c r="F1596" s="45" t="s">
        <v>204</v>
      </c>
      <c r="G1596" s="46" t="s">
        <v>1080</v>
      </c>
      <c r="H1596" s="47" t="s">
        <v>1860</v>
      </c>
      <c r="I1596" s="48">
        <f t="shared" si="9"/>
        <v>20</v>
      </c>
      <c r="J1596" s="40">
        <f t="shared" si="10"/>
        <v>20</v>
      </c>
      <c r="K1596" s="59"/>
      <c r="L1596" s="4"/>
    </row>
    <row r="1597" ht="14.25" customHeight="1">
      <c r="A1597" s="44">
        <v>28.0</v>
      </c>
      <c r="B1597" s="45">
        <v>19.0</v>
      </c>
      <c r="C1597" s="45">
        <v>38.9998305245806</v>
      </c>
      <c r="D1597" s="45">
        <v>-94.5716938280331</v>
      </c>
      <c r="E1597" s="45" t="s">
        <v>16</v>
      </c>
      <c r="F1597" s="45" t="s">
        <v>204</v>
      </c>
      <c r="G1597" s="46" t="s">
        <v>1861</v>
      </c>
      <c r="H1597" s="47" t="s">
        <v>1862</v>
      </c>
      <c r="I1597" s="48">
        <f t="shared" si="9"/>
        <v>59</v>
      </c>
      <c r="J1597" s="40">
        <f t="shared" si="10"/>
        <v>59</v>
      </c>
      <c r="K1597" s="49">
        <v>43110.0</v>
      </c>
      <c r="L1597" s="4"/>
    </row>
    <row r="1598" ht="14.25" customHeight="1">
      <c r="A1598" s="44">
        <v>28.0</v>
      </c>
      <c r="B1598" s="45">
        <v>20.0</v>
      </c>
      <c r="C1598" s="45">
        <v>38.9998305244346</v>
      </c>
      <c r="D1598" s="45">
        <v>-94.5715088819505</v>
      </c>
      <c r="E1598" s="45" t="s">
        <v>16</v>
      </c>
      <c r="F1598" s="45" t="s">
        <v>204</v>
      </c>
      <c r="G1598" s="46" t="s">
        <v>480</v>
      </c>
      <c r="H1598" s="47" t="s">
        <v>1863</v>
      </c>
      <c r="I1598" s="48">
        <f t="shared" si="9"/>
        <v>106</v>
      </c>
      <c r="J1598" s="40">
        <f t="shared" si="10"/>
        <v>106</v>
      </c>
      <c r="K1598" s="58">
        <v>30.0</v>
      </c>
      <c r="L1598" s="4"/>
    </row>
    <row r="1599" ht="14.25" customHeight="1">
      <c r="A1599" s="44">
        <v>28.0</v>
      </c>
      <c r="B1599" s="45">
        <v>21.0</v>
      </c>
      <c r="C1599" s="45">
        <v>38.9998305242887</v>
      </c>
      <c r="D1599" s="45">
        <v>-94.5713239358679</v>
      </c>
      <c r="E1599" s="45" t="s">
        <v>16</v>
      </c>
      <c r="F1599" s="45" t="s">
        <v>204</v>
      </c>
      <c r="G1599" s="46" t="s">
        <v>177</v>
      </c>
      <c r="H1599" s="47" t="s">
        <v>1864</v>
      </c>
      <c r="I1599" s="48">
        <f t="shared" si="9"/>
        <v>60</v>
      </c>
      <c r="J1599" s="40">
        <f t="shared" si="10"/>
        <v>60</v>
      </c>
      <c r="K1599" s="59"/>
      <c r="L1599" s="4"/>
    </row>
    <row r="1600" ht="14.25" customHeight="1">
      <c r="A1600" s="44">
        <v>28.0</v>
      </c>
      <c r="B1600" s="45">
        <v>22.0</v>
      </c>
      <c r="C1600" s="45">
        <v>38.9998305241427</v>
      </c>
      <c r="D1600" s="45">
        <v>-94.5711389897852</v>
      </c>
      <c r="E1600" s="45" t="s">
        <v>16</v>
      </c>
      <c r="F1600" s="45" t="s">
        <v>204</v>
      </c>
      <c r="G1600" s="46" t="s">
        <v>1861</v>
      </c>
      <c r="H1600" s="47" t="s">
        <v>1865</v>
      </c>
      <c r="I1600" s="48">
        <f t="shared" si="9"/>
        <v>59</v>
      </c>
      <c r="J1600" s="40">
        <f t="shared" si="10"/>
        <v>59</v>
      </c>
      <c r="K1600" s="49">
        <v>43110.0</v>
      </c>
      <c r="L1600" s="4"/>
    </row>
    <row r="1601" ht="14.25" customHeight="1">
      <c r="A1601" s="44">
        <v>28.0</v>
      </c>
      <c r="B1601" s="45">
        <v>23.0</v>
      </c>
      <c r="C1601" s="45">
        <v>38.9998305239967</v>
      </c>
      <c r="D1601" s="45">
        <v>-94.5709540437026</v>
      </c>
      <c r="E1601" s="45" t="s">
        <v>16</v>
      </c>
      <c r="F1601" s="45" t="s">
        <v>204</v>
      </c>
      <c r="G1601" s="46" t="s">
        <v>480</v>
      </c>
      <c r="H1601" s="47" t="s">
        <v>1866</v>
      </c>
      <c r="I1601" s="48">
        <f t="shared" si="9"/>
        <v>106</v>
      </c>
      <c r="J1601" s="40">
        <f t="shared" si="10"/>
        <v>106</v>
      </c>
      <c r="K1601" s="58">
        <v>30.0</v>
      </c>
      <c r="L1601" s="4"/>
    </row>
    <row r="1602" ht="14.25" customHeight="1">
      <c r="A1602" s="44">
        <v>28.0</v>
      </c>
      <c r="B1602" s="45">
        <v>24.0</v>
      </c>
      <c r="C1602" s="45">
        <v>38.9998305238507</v>
      </c>
      <c r="D1602" s="45">
        <v>-94.57076909762</v>
      </c>
      <c r="E1602" s="45" t="s">
        <v>16</v>
      </c>
      <c r="F1602" s="45" t="s">
        <v>204</v>
      </c>
      <c r="G1602" s="46" t="s">
        <v>348</v>
      </c>
      <c r="H1602" s="47" t="s">
        <v>1867</v>
      </c>
      <c r="I1602" s="48">
        <f t="shared" si="9"/>
        <v>11</v>
      </c>
      <c r="J1602" s="40">
        <f t="shared" si="10"/>
        <v>11</v>
      </c>
      <c r="K1602" s="59"/>
      <c r="L1602" s="4"/>
    </row>
    <row r="1603" ht="14.25" customHeight="1">
      <c r="A1603" s="44">
        <v>28.0</v>
      </c>
      <c r="B1603" s="45">
        <v>25.0</v>
      </c>
      <c r="C1603" s="45">
        <v>38.9998305237047</v>
      </c>
      <c r="D1603" s="45">
        <v>-94.5705841515375</v>
      </c>
      <c r="E1603" s="45" t="s">
        <v>16</v>
      </c>
      <c r="F1603" s="45" t="s">
        <v>204</v>
      </c>
      <c r="G1603" s="46" t="s">
        <v>1861</v>
      </c>
      <c r="H1603" s="47" t="s">
        <v>1868</v>
      </c>
      <c r="I1603" s="48">
        <f t="shared" si="9"/>
        <v>59</v>
      </c>
      <c r="J1603" s="40">
        <f t="shared" si="10"/>
        <v>59</v>
      </c>
      <c r="K1603" s="49">
        <v>43110.0</v>
      </c>
      <c r="L1603" s="4"/>
    </row>
    <row r="1604" ht="14.25" customHeight="1">
      <c r="A1604" s="44">
        <v>28.0</v>
      </c>
      <c r="B1604" s="45">
        <v>26.0</v>
      </c>
      <c r="C1604" s="45">
        <v>38.9998305235587</v>
      </c>
      <c r="D1604" s="45">
        <v>-94.5703992054549</v>
      </c>
      <c r="E1604" s="45" t="s">
        <v>16</v>
      </c>
      <c r="F1604" s="45" t="s">
        <v>204</v>
      </c>
      <c r="G1604" s="46" t="s">
        <v>480</v>
      </c>
      <c r="H1604" s="47" t="s">
        <v>1869</v>
      </c>
      <c r="I1604" s="48">
        <f t="shared" si="9"/>
        <v>106</v>
      </c>
      <c r="J1604" s="40">
        <f t="shared" si="10"/>
        <v>106</v>
      </c>
      <c r="K1604" s="58">
        <v>30.0</v>
      </c>
      <c r="L1604" s="4"/>
    </row>
    <row r="1605" ht="14.25" customHeight="1">
      <c r="A1605" s="44">
        <v>28.0</v>
      </c>
      <c r="B1605" s="45">
        <v>27.0</v>
      </c>
      <c r="C1605" s="45">
        <v>38.9998305234127</v>
      </c>
      <c r="D1605" s="45">
        <v>-94.5702142593723</v>
      </c>
      <c r="E1605" s="45" t="s">
        <v>16</v>
      </c>
      <c r="F1605" s="45" t="s">
        <v>204</v>
      </c>
      <c r="G1605" s="46" t="s">
        <v>177</v>
      </c>
      <c r="H1605" s="47" t="s">
        <v>1870</v>
      </c>
      <c r="I1605" s="48">
        <f t="shared" si="9"/>
        <v>60</v>
      </c>
      <c r="J1605" s="40">
        <f t="shared" si="10"/>
        <v>60</v>
      </c>
      <c r="K1605" s="59"/>
      <c r="L1605" s="4"/>
    </row>
    <row r="1606" ht="14.25" customHeight="1">
      <c r="A1606" s="44">
        <v>28.0</v>
      </c>
      <c r="B1606" s="45">
        <v>28.0</v>
      </c>
      <c r="C1606" s="45">
        <v>38.9998305232667</v>
      </c>
      <c r="D1606" s="45">
        <v>-94.5700293132897</v>
      </c>
      <c r="E1606" s="45" t="s">
        <v>16</v>
      </c>
      <c r="F1606" s="45" t="s">
        <v>204</v>
      </c>
      <c r="G1606" s="46" t="s">
        <v>1861</v>
      </c>
      <c r="H1606" s="47" t="s">
        <v>1871</v>
      </c>
      <c r="I1606" s="48">
        <f t="shared" si="9"/>
        <v>59</v>
      </c>
      <c r="J1606" s="40">
        <f t="shared" si="10"/>
        <v>59</v>
      </c>
      <c r="K1606" s="49">
        <v>43110.0</v>
      </c>
      <c r="L1606" s="4"/>
    </row>
    <row r="1607" ht="14.25" customHeight="1">
      <c r="A1607" s="44">
        <v>28.0</v>
      </c>
      <c r="B1607" s="45">
        <v>29.0</v>
      </c>
      <c r="C1607" s="45">
        <v>38.9998305231207</v>
      </c>
      <c r="D1607" s="45">
        <v>-94.5698443672071</v>
      </c>
      <c r="E1607" s="45" t="s">
        <v>16</v>
      </c>
      <c r="F1607" s="45" t="s">
        <v>204</v>
      </c>
      <c r="G1607" s="46" t="s">
        <v>1851</v>
      </c>
      <c r="H1607" s="60" t="s">
        <v>1872</v>
      </c>
      <c r="I1607" s="48">
        <f t="shared" si="9"/>
        <v>10</v>
      </c>
      <c r="J1607" s="40">
        <f t="shared" si="10"/>
        <v>10</v>
      </c>
      <c r="K1607" s="59"/>
      <c r="L1607" s="4"/>
    </row>
    <row r="1608" ht="14.25" customHeight="1">
      <c r="A1608" s="44">
        <v>28.0</v>
      </c>
      <c r="B1608" s="45">
        <v>30.0</v>
      </c>
      <c r="C1608" s="45">
        <v>38.9998305229747</v>
      </c>
      <c r="D1608" s="45">
        <v>-94.5696594211245</v>
      </c>
      <c r="E1608" s="45" t="s">
        <v>16</v>
      </c>
      <c r="F1608" s="45" t="s">
        <v>204</v>
      </c>
      <c r="G1608" s="46" t="s">
        <v>177</v>
      </c>
      <c r="H1608" s="47" t="s">
        <v>1873</v>
      </c>
      <c r="I1608" s="48">
        <f t="shared" si="9"/>
        <v>60</v>
      </c>
      <c r="J1608" s="40">
        <f t="shared" si="10"/>
        <v>60</v>
      </c>
      <c r="K1608" s="59"/>
      <c r="L1608" s="4"/>
    </row>
    <row r="1609" ht="14.25" customHeight="1">
      <c r="A1609" s="44">
        <v>28.0</v>
      </c>
      <c r="B1609" s="45">
        <v>31.0</v>
      </c>
      <c r="C1609" s="45">
        <v>38.9998305228287</v>
      </c>
      <c r="D1609" s="45">
        <v>-94.569474475042</v>
      </c>
      <c r="E1609" s="45" t="s">
        <v>16</v>
      </c>
      <c r="F1609" s="45" t="s">
        <v>204</v>
      </c>
      <c r="G1609" s="46" t="s">
        <v>1861</v>
      </c>
      <c r="H1609" s="47" t="s">
        <v>1874</v>
      </c>
      <c r="I1609" s="48">
        <f t="shared" si="9"/>
        <v>59</v>
      </c>
      <c r="J1609" s="40">
        <f t="shared" si="10"/>
        <v>59</v>
      </c>
      <c r="K1609" s="49">
        <v>43110.0</v>
      </c>
      <c r="L1609" s="4"/>
    </row>
    <row r="1610" ht="14.25" customHeight="1">
      <c r="A1610" s="44">
        <v>28.0</v>
      </c>
      <c r="B1610" s="45">
        <v>32.0</v>
      </c>
      <c r="C1610" s="45">
        <v>38.9998305226827</v>
      </c>
      <c r="D1610" s="45">
        <v>-94.5692895289593</v>
      </c>
      <c r="E1610" s="45" t="s">
        <v>16</v>
      </c>
      <c r="F1610" s="45" t="s">
        <v>204</v>
      </c>
      <c r="G1610" s="46" t="s">
        <v>1851</v>
      </c>
      <c r="H1610" s="60" t="s">
        <v>1875</v>
      </c>
      <c r="I1610" s="48">
        <f t="shared" si="9"/>
        <v>10</v>
      </c>
      <c r="J1610" s="40">
        <f t="shared" si="10"/>
        <v>10</v>
      </c>
      <c r="K1610" s="59"/>
      <c r="L1610" s="4"/>
    </row>
    <row r="1611" ht="14.25" customHeight="1">
      <c r="A1611" s="44">
        <v>28.0</v>
      </c>
      <c r="B1611" s="45">
        <v>33.0</v>
      </c>
      <c r="C1611" s="45">
        <v>38.9998305225368</v>
      </c>
      <c r="D1611" s="45">
        <v>-94.5691045828767</v>
      </c>
      <c r="E1611" s="45" t="s">
        <v>16</v>
      </c>
      <c r="F1611" s="45" t="s">
        <v>204</v>
      </c>
      <c r="G1611" s="46" t="s">
        <v>177</v>
      </c>
      <c r="H1611" s="47" t="s">
        <v>1876</v>
      </c>
      <c r="I1611" s="48">
        <f t="shared" si="9"/>
        <v>60</v>
      </c>
      <c r="J1611" s="40">
        <f t="shared" si="10"/>
        <v>60</v>
      </c>
      <c r="K1611" s="59"/>
      <c r="L1611" s="4"/>
    </row>
    <row r="1612" ht="14.25" customHeight="1">
      <c r="A1612" s="44">
        <v>28.0</v>
      </c>
      <c r="B1612" s="45">
        <v>34.0</v>
      </c>
      <c r="C1612" s="45">
        <v>38.9998305223908</v>
      </c>
      <c r="D1612" s="45">
        <v>-94.5689196367941</v>
      </c>
      <c r="E1612" s="45" t="s">
        <v>16</v>
      </c>
      <c r="F1612" s="45" t="s">
        <v>204</v>
      </c>
      <c r="G1612" s="46" t="s">
        <v>1861</v>
      </c>
      <c r="H1612" s="47" t="s">
        <v>1877</v>
      </c>
      <c r="I1612" s="48">
        <f t="shared" si="9"/>
        <v>59</v>
      </c>
      <c r="J1612" s="40">
        <f t="shared" si="10"/>
        <v>59</v>
      </c>
      <c r="K1612" s="49">
        <v>43110.0</v>
      </c>
      <c r="L1612" s="4"/>
    </row>
    <row r="1613" ht="14.25" customHeight="1">
      <c r="A1613" s="44">
        <v>28.0</v>
      </c>
      <c r="B1613" s="45">
        <v>35.0</v>
      </c>
      <c r="C1613" s="45">
        <v>38.9998305222448</v>
      </c>
      <c r="D1613" s="45">
        <v>-94.5687346907115</v>
      </c>
      <c r="E1613" s="45" t="s">
        <v>16</v>
      </c>
      <c r="F1613" s="45" t="s">
        <v>204</v>
      </c>
      <c r="G1613" s="46" t="s">
        <v>1851</v>
      </c>
      <c r="H1613" s="60" t="s">
        <v>1878</v>
      </c>
      <c r="I1613" s="48">
        <f t="shared" si="9"/>
        <v>10</v>
      </c>
      <c r="J1613" s="40">
        <f t="shared" si="10"/>
        <v>10</v>
      </c>
      <c r="K1613" s="59"/>
      <c r="L1613" s="4"/>
    </row>
    <row r="1614" ht="14.25" customHeight="1">
      <c r="A1614" s="44">
        <v>28.0</v>
      </c>
      <c r="B1614" s="45">
        <v>36.0</v>
      </c>
      <c r="C1614" s="45">
        <v>38.9998305220988</v>
      </c>
      <c r="D1614" s="45">
        <v>-94.5685497446289</v>
      </c>
      <c r="E1614" s="45" t="s">
        <v>16</v>
      </c>
      <c r="F1614" s="45" t="s">
        <v>204</v>
      </c>
      <c r="G1614" s="46" t="s">
        <v>177</v>
      </c>
      <c r="H1614" s="47" t="s">
        <v>1879</v>
      </c>
      <c r="I1614" s="48">
        <f t="shared" si="9"/>
        <v>60</v>
      </c>
      <c r="J1614" s="40">
        <f t="shared" si="10"/>
        <v>60</v>
      </c>
      <c r="K1614" s="59"/>
      <c r="L1614" s="4"/>
    </row>
    <row r="1615" ht="14.25" customHeight="1">
      <c r="A1615" s="44">
        <v>28.0</v>
      </c>
      <c r="B1615" s="45">
        <v>37.0</v>
      </c>
      <c r="C1615" s="45">
        <v>38.9998305219528</v>
      </c>
      <c r="D1615" s="45">
        <v>-94.5683647985463</v>
      </c>
      <c r="E1615" s="45" t="s">
        <v>16</v>
      </c>
      <c r="F1615" s="45" t="s">
        <v>204</v>
      </c>
      <c r="G1615" s="46" t="s">
        <v>1861</v>
      </c>
      <c r="H1615" s="47" t="s">
        <v>1880</v>
      </c>
      <c r="I1615" s="48">
        <f t="shared" si="9"/>
        <v>59</v>
      </c>
      <c r="J1615" s="40">
        <f t="shared" si="10"/>
        <v>59</v>
      </c>
      <c r="K1615" s="49">
        <v>43110.0</v>
      </c>
      <c r="L1615" s="4"/>
    </row>
    <row r="1616" ht="14.25" customHeight="1">
      <c r="A1616" s="44">
        <v>28.0</v>
      </c>
      <c r="B1616" s="45">
        <v>38.0</v>
      </c>
      <c r="C1616" s="45">
        <v>38.9998305218068</v>
      </c>
      <c r="D1616" s="45">
        <v>-94.5681798524638</v>
      </c>
      <c r="E1616" s="45" t="s">
        <v>16</v>
      </c>
      <c r="F1616" s="45" t="s">
        <v>204</v>
      </c>
      <c r="G1616" s="46" t="s">
        <v>1851</v>
      </c>
      <c r="H1616" s="60" t="s">
        <v>1881</v>
      </c>
      <c r="I1616" s="48">
        <f t="shared" si="9"/>
        <v>10</v>
      </c>
      <c r="J1616" s="40">
        <f t="shared" si="10"/>
        <v>10</v>
      </c>
      <c r="K1616" s="59"/>
      <c r="L1616" s="4"/>
    </row>
    <row r="1617" ht="14.25" customHeight="1">
      <c r="A1617" s="44">
        <v>28.0</v>
      </c>
      <c r="B1617" s="45">
        <v>39.0</v>
      </c>
      <c r="C1617" s="45">
        <v>38.9998305216608</v>
      </c>
      <c r="D1617" s="45">
        <v>-94.5679949063812</v>
      </c>
      <c r="E1617" s="45" t="s">
        <v>16</v>
      </c>
      <c r="F1617" s="45" t="s">
        <v>204</v>
      </c>
      <c r="G1617" s="46" t="s">
        <v>1857</v>
      </c>
      <c r="H1617" s="47" t="s">
        <v>1882</v>
      </c>
      <c r="I1617" s="48">
        <f t="shared" si="9"/>
        <v>5</v>
      </c>
      <c r="J1617" s="40">
        <f t="shared" si="10"/>
        <v>5</v>
      </c>
      <c r="K1617" s="59"/>
      <c r="L1617" s="4"/>
    </row>
    <row r="1618" ht="14.25" customHeight="1">
      <c r="A1618" s="44">
        <v>28.0</v>
      </c>
      <c r="B1618" s="45">
        <v>40.0</v>
      </c>
      <c r="C1618" s="45">
        <v>38.9998305215148</v>
      </c>
      <c r="D1618" s="45">
        <v>-94.5678099602986</v>
      </c>
      <c r="E1618" s="45" t="s">
        <v>16</v>
      </c>
      <c r="F1618" s="45" t="s">
        <v>204</v>
      </c>
      <c r="G1618" s="46" t="s">
        <v>1861</v>
      </c>
      <c r="H1618" s="47" t="s">
        <v>1883</v>
      </c>
      <c r="I1618" s="48">
        <f t="shared" si="9"/>
        <v>59</v>
      </c>
      <c r="J1618" s="40">
        <f t="shared" si="10"/>
        <v>59</v>
      </c>
      <c r="K1618" s="59"/>
      <c r="L1618" s="4"/>
    </row>
    <row r="1619" ht="14.25" customHeight="1">
      <c r="A1619" s="44">
        <v>28.0</v>
      </c>
      <c r="B1619" s="45">
        <v>41.0</v>
      </c>
      <c r="C1619" s="45">
        <v>38.9998305213689</v>
      </c>
      <c r="D1619" s="45">
        <v>-94.567625014216</v>
      </c>
      <c r="E1619" s="45" t="s">
        <v>16</v>
      </c>
      <c r="F1619" s="45" t="s">
        <v>204</v>
      </c>
      <c r="G1619" s="46" t="s">
        <v>1851</v>
      </c>
      <c r="H1619" s="60" t="s">
        <v>1884</v>
      </c>
      <c r="I1619" s="48">
        <f t="shared" si="9"/>
        <v>10</v>
      </c>
      <c r="J1619" s="40">
        <f t="shared" si="10"/>
        <v>10</v>
      </c>
      <c r="K1619" s="59"/>
      <c r="L1619" s="4"/>
    </row>
    <row r="1620" ht="14.25" customHeight="1">
      <c r="A1620" s="44">
        <v>28.0</v>
      </c>
      <c r="B1620" s="45">
        <v>42.0</v>
      </c>
      <c r="C1620" s="45">
        <v>38.9998305212229</v>
      </c>
      <c r="D1620" s="45">
        <v>-94.5674400681334</v>
      </c>
      <c r="E1620" s="45" t="s">
        <v>16</v>
      </c>
      <c r="F1620" s="45" t="s">
        <v>204</v>
      </c>
      <c r="G1620" s="46" t="s">
        <v>1080</v>
      </c>
      <c r="H1620" s="47" t="s">
        <v>1885</v>
      </c>
      <c r="I1620" s="48">
        <f t="shared" si="9"/>
        <v>20</v>
      </c>
      <c r="J1620" s="40">
        <f t="shared" si="10"/>
        <v>20</v>
      </c>
      <c r="K1620" s="59"/>
      <c r="L1620" s="4"/>
    </row>
    <row r="1621" ht="14.25" customHeight="1">
      <c r="A1621" s="44">
        <v>28.0</v>
      </c>
      <c r="B1621" s="45">
        <v>43.0</v>
      </c>
      <c r="C1621" s="45">
        <v>38.9998305210769</v>
      </c>
      <c r="D1621" s="45">
        <v>-94.5672551220508</v>
      </c>
      <c r="E1621" s="45" t="s">
        <v>16</v>
      </c>
      <c r="F1621" s="45" t="s">
        <v>204</v>
      </c>
      <c r="G1621" s="46" t="s">
        <v>1861</v>
      </c>
      <c r="H1621" s="47" t="s">
        <v>1886</v>
      </c>
      <c r="I1621" s="48">
        <f t="shared" si="9"/>
        <v>59</v>
      </c>
      <c r="J1621" s="40">
        <f t="shared" si="10"/>
        <v>59</v>
      </c>
      <c r="K1621" s="59"/>
      <c r="L1621" s="4"/>
    </row>
    <row r="1622" ht="14.25" customHeight="1">
      <c r="A1622" s="44">
        <v>28.0</v>
      </c>
      <c r="B1622" s="45">
        <v>44.0</v>
      </c>
      <c r="C1622" s="45">
        <v>38.9998305209309</v>
      </c>
      <c r="D1622" s="45">
        <v>-94.5670701759683</v>
      </c>
      <c r="E1622" s="45" t="s">
        <v>16</v>
      </c>
      <c r="F1622" s="45" t="s">
        <v>204</v>
      </c>
      <c r="G1622" s="46" t="s">
        <v>1851</v>
      </c>
      <c r="H1622" s="60" t="s">
        <v>1887</v>
      </c>
      <c r="I1622" s="48">
        <f t="shared" si="9"/>
        <v>10</v>
      </c>
      <c r="J1622" s="40">
        <f t="shared" si="10"/>
        <v>10</v>
      </c>
      <c r="K1622" s="59"/>
      <c r="L1622" s="4"/>
    </row>
    <row r="1623" ht="14.25" customHeight="1">
      <c r="A1623" s="44">
        <v>28.0</v>
      </c>
      <c r="B1623" s="45">
        <v>45.0</v>
      </c>
      <c r="C1623" s="79">
        <v>38.9998305207849</v>
      </c>
      <c r="D1623" s="79">
        <v>-94.5668852298857</v>
      </c>
      <c r="E1623" s="45" t="s">
        <v>16</v>
      </c>
      <c r="F1623" s="45" t="s">
        <v>204</v>
      </c>
      <c r="G1623" s="46" t="s">
        <v>43</v>
      </c>
      <c r="H1623" s="47" t="s">
        <v>1888</v>
      </c>
      <c r="I1623" s="48">
        <f t="shared" si="9"/>
        <v>94</v>
      </c>
      <c r="J1623" s="40">
        <f t="shared" si="10"/>
        <v>94</v>
      </c>
      <c r="K1623" s="59"/>
      <c r="L1623" s="4"/>
    </row>
    <row r="1624" ht="14.25" customHeight="1">
      <c r="A1624" s="44">
        <v>28.0</v>
      </c>
      <c r="B1624" s="45">
        <v>46.0</v>
      </c>
      <c r="C1624" s="45">
        <v>38.9998305206389</v>
      </c>
      <c r="D1624" s="45">
        <v>-94.5667002838031</v>
      </c>
      <c r="E1624" s="45" t="s">
        <v>16</v>
      </c>
      <c r="F1624" s="45" t="s">
        <v>204</v>
      </c>
      <c r="G1624" s="46" t="s">
        <v>1861</v>
      </c>
      <c r="H1624" s="47" t="s">
        <v>1889</v>
      </c>
      <c r="I1624" s="48">
        <f t="shared" si="9"/>
        <v>59</v>
      </c>
      <c r="J1624" s="40">
        <f t="shared" si="10"/>
        <v>59</v>
      </c>
      <c r="K1624" s="59"/>
      <c r="L1624" s="4"/>
    </row>
    <row r="1625" ht="14.25" customHeight="1">
      <c r="A1625" s="44">
        <v>28.0</v>
      </c>
      <c r="B1625" s="45">
        <v>47.0</v>
      </c>
      <c r="C1625" s="45">
        <v>38.9998305204929</v>
      </c>
      <c r="D1625" s="45">
        <v>-94.5665153377205</v>
      </c>
      <c r="E1625" s="45" t="s">
        <v>16</v>
      </c>
      <c r="F1625" s="45" t="s">
        <v>204</v>
      </c>
      <c r="G1625" s="46" t="s">
        <v>1851</v>
      </c>
      <c r="H1625" s="60" t="s">
        <v>1890</v>
      </c>
      <c r="I1625" s="48">
        <f t="shared" si="9"/>
        <v>10</v>
      </c>
      <c r="J1625" s="40">
        <f t="shared" si="10"/>
        <v>10</v>
      </c>
      <c r="K1625" s="59"/>
      <c r="L1625" s="4"/>
    </row>
    <row r="1626" ht="14.25" customHeight="1">
      <c r="A1626" s="44">
        <v>28.0</v>
      </c>
      <c r="B1626" s="45">
        <v>48.0</v>
      </c>
      <c r="C1626" s="45">
        <v>38.9998305203469</v>
      </c>
      <c r="D1626" s="45">
        <v>-94.5663303916379</v>
      </c>
      <c r="E1626" s="45" t="s">
        <v>16</v>
      </c>
      <c r="F1626" s="45" t="s">
        <v>204</v>
      </c>
      <c r="G1626" s="46" t="s">
        <v>43</v>
      </c>
      <c r="H1626" s="47" t="s">
        <v>1891</v>
      </c>
      <c r="I1626" s="48">
        <f t="shared" si="9"/>
        <v>94</v>
      </c>
      <c r="J1626" s="40">
        <f t="shared" si="10"/>
        <v>94</v>
      </c>
      <c r="K1626" s="59"/>
      <c r="L1626" s="4"/>
    </row>
    <row r="1627" ht="14.25" customHeight="1">
      <c r="A1627" s="44">
        <v>28.0</v>
      </c>
      <c r="B1627" s="45">
        <v>49.0</v>
      </c>
      <c r="C1627" s="45">
        <v>38.9998305202009</v>
      </c>
      <c r="D1627" s="45">
        <v>-94.5661454455553</v>
      </c>
      <c r="E1627" s="45" t="s">
        <v>16</v>
      </c>
      <c r="F1627" s="45" t="s">
        <v>204</v>
      </c>
      <c r="G1627" s="46" t="s">
        <v>1861</v>
      </c>
      <c r="H1627" s="47" t="s">
        <v>1892</v>
      </c>
      <c r="I1627" s="48">
        <f t="shared" si="9"/>
        <v>59</v>
      </c>
      <c r="J1627" s="40">
        <f t="shared" si="10"/>
        <v>59</v>
      </c>
      <c r="K1627" s="59"/>
      <c r="L1627" s="4"/>
    </row>
    <row r="1628" ht="14.25" customHeight="1">
      <c r="A1628" s="44">
        <v>28.0</v>
      </c>
      <c r="B1628" s="45">
        <v>50.0</v>
      </c>
      <c r="C1628" s="45">
        <v>38.9998305200549</v>
      </c>
      <c r="D1628" s="45">
        <v>-94.5659604994728</v>
      </c>
      <c r="E1628" s="45" t="s">
        <v>16</v>
      </c>
      <c r="F1628" s="45" t="s">
        <v>204</v>
      </c>
      <c r="G1628" s="46" t="s">
        <v>1857</v>
      </c>
      <c r="H1628" s="47" t="s">
        <v>1882</v>
      </c>
      <c r="I1628" s="48">
        <f t="shared" si="9"/>
        <v>5</v>
      </c>
      <c r="J1628" s="40">
        <f t="shared" si="10"/>
        <v>5</v>
      </c>
      <c r="K1628" s="59"/>
      <c r="L1628" s="4"/>
    </row>
    <row r="1629" ht="14.25" customHeight="1">
      <c r="A1629" s="44">
        <v>28.0</v>
      </c>
      <c r="B1629" s="45">
        <v>51.0</v>
      </c>
      <c r="C1629" s="45">
        <v>38.999830519909</v>
      </c>
      <c r="D1629" s="45">
        <v>-94.5657755533902</v>
      </c>
      <c r="E1629" s="45" t="s">
        <v>16</v>
      </c>
      <c r="F1629" s="45" t="s">
        <v>204</v>
      </c>
      <c r="G1629" s="46" t="s">
        <v>43</v>
      </c>
      <c r="H1629" s="47" t="s">
        <v>1893</v>
      </c>
      <c r="I1629" s="48">
        <f t="shared" si="9"/>
        <v>94</v>
      </c>
      <c r="J1629" s="40">
        <f t="shared" si="10"/>
        <v>94</v>
      </c>
      <c r="K1629" s="59"/>
      <c r="L1629" s="4"/>
    </row>
    <row r="1630" ht="14.25" customHeight="1">
      <c r="A1630" s="44">
        <v>28.0</v>
      </c>
      <c r="B1630" s="45">
        <v>52.0</v>
      </c>
      <c r="C1630" s="45">
        <v>38.999830519763</v>
      </c>
      <c r="D1630" s="45">
        <v>-94.5655906073076</v>
      </c>
      <c r="E1630" s="45" t="s">
        <v>16</v>
      </c>
      <c r="F1630" s="45" t="s">
        <v>204</v>
      </c>
      <c r="G1630" s="46" t="s">
        <v>1861</v>
      </c>
      <c r="H1630" s="47" t="s">
        <v>1894</v>
      </c>
      <c r="I1630" s="48">
        <f t="shared" si="9"/>
        <v>59</v>
      </c>
      <c r="J1630" s="40">
        <f t="shared" si="10"/>
        <v>59</v>
      </c>
      <c r="K1630" s="59"/>
      <c r="L1630" s="4"/>
    </row>
    <row r="1631" ht="14.25" customHeight="1">
      <c r="A1631" s="44">
        <v>28.0</v>
      </c>
      <c r="B1631" s="45">
        <v>53.0</v>
      </c>
      <c r="C1631" s="45">
        <v>38.999830519617</v>
      </c>
      <c r="D1631" s="45">
        <v>-94.565405661225</v>
      </c>
      <c r="E1631" s="45" t="s">
        <v>16</v>
      </c>
      <c r="F1631" s="45" t="s">
        <v>204</v>
      </c>
      <c r="G1631" s="46" t="s">
        <v>1080</v>
      </c>
      <c r="H1631" s="47" t="s">
        <v>1895</v>
      </c>
      <c r="I1631" s="48">
        <f t="shared" si="9"/>
        <v>20</v>
      </c>
      <c r="J1631" s="40">
        <f t="shared" si="10"/>
        <v>20</v>
      </c>
      <c r="K1631" s="59"/>
      <c r="L1631" s="4"/>
    </row>
    <row r="1632" ht="14.25" customHeight="1">
      <c r="A1632" s="44">
        <v>28.0</v>
      </c>
      <c r="B1632" s="45">
        <v>54.0</v>
      </c>
      <c r="C1632" s="45">
        <v>38.999830519471</v>
      </c>
      <c r="D1632" s="45">
        <v>-94.5652207151424</v>
      </c>
      <c r="E1632" s="45" t="s">
        <v>16</v>
      </c>
      <c r="F1632" s="45" t="s">
        <v>204</v>
      </c>
      <c r="G1632" s="46" t="s">
        <v>43</v>
      </c>
      <c r="H1632" s="47" t="s">
        <v>1896</v>
      </c>
      <c r="I1632" s="48">
        <f t="shared" si="9"/>
        <v>94</v>
      </c>
      <c r="J1632" s="40">
        <f t="shared" si="10"/>
        <v>94</v>
      </c>
      <c r="K1632" s="59"/>
      <c r="L1632" s="4"/>
    </row>
    <row r="1633" ht="14.25" customHeight="1">
      <c r="A1633" s="44">
        <v>28.0</v>
      </c>
      <c r="B1633" s="45">
        <v>55.0</v>
      </c>
      <c r="C1633" s="45">
        <v>38.999830519325</v>
      </c>
      <c r="D1633" s="45">
        <v>-94.5650357690598</v>
      </c>
      <c r="E1633" s="45" t="s">
        <v>16</v>
      </c>
      <c r="F1633" s="45" t="s">
        <v>204</v>
      </c>
      <c r="G1633" s="46" t="s">
        <v>1861</v>
      </c>
      <c r="H1633" s="47" t="s">
        <v>1897</v>
      </c>
      <c r="I1633" s="48">
        <f t="shared" si="9"/>
        <v>59</v>
      </c>
      <c r="J1633" s="40">
        <f t="shared" si="10"/>
        <v>59</v>
      </c>
      <c r="K1633" s="59"/>
      <c r="L1633" s="4"/>
    </row>
    <row r="1634" ht="14.25" customHeight="1">
      <c r="A1634" s="44">
        <v>28.0</v>
      </c>
      <c r="B1634" s="45">
        <v>56.0</v>
      </c>
      <c r="C1634" s="45">
        <v>38.999830519179</v>
      </c>
      <c r="D1634" s="45">
        <v>-94.5648508229772</v>
      </c>
      <c r="E1634" s="45" t="s">
        <v>16</v>
      </c>
      <c r="F1634" s="45" t="s">
        <v>204</v>
      </c>
      <c r="G1634" s="46" t="s">
        <v>463</v>
      </c>
      <c r="H1634" s="47" t="s">
        <v>1898</v>
      </c>
      <c r="I1634" s="48">
        <f t="shared" si="9"/>
        <v>2</v>
      </c>
      <c r="J1634" s="40">
        <f t="shared" si="10"/>
        <v>2</v>
      </c>
      <c r="K1634" s="59"/>
      <c r="L1634" s="4"/>
    </row>
    <row r="1635" ht="14.25" customHeight="1">
      <c r="A1635" s="44">
        <v>28.0</v>
      </c>
      <c r="B1635" s="45">
        <v>57.0</v>
      </c>
      <c r="C1635" s="45">
        <v>38.999830519033</v>
      </c>
      <c r="D1635" s="45">
        <v>-94.5646658768947</v>
      </c>
      <c r="E1635" s="45" t="s">
        <v>16</v>
      </c>
      <c r="F1635" s="45" t="s">
        <v>204</v>
      </c>
      <c r="G1635" s="46" t="s">
        <v>43</v>
      </c>
      <c r="H1635" s="47" t="s">
        <v>1899</v>
      </c>
      <c r="I1635" s="48">
        <f t="shared" si="9"/>
        <v>94</v>
      </c>
      <c r="J1635" s="40">
        <f t="shared" si="10"/>
        <v>94</v>
      </c>
      <c r="K1635" s="59"/>
      <c r="L1635" s="4"/>
    </row>
    <row r="1636" ht="14.25" customHeight="1">
      <c r="A1636" s="44">
        <v>28.0</v>
      </c>
      <c r="B1636" s="45">
        <v>58.0</v>
      </c>
      <c r="C1636" s="45">
        <v>38.999830518887</v>
      </c>
      <c r="D1636" s="45">
        <v>-94.5644809308121</v>
      </c>
      <c r="E1636" s="45" t="s">
        <v>16</v>
      </c>
      <c r="F1636" s="45" t="s">
        <v>204</v>
      </c>
      <c r="G1636" s="46" t="s">
        <v>1861</v>
      </c>
      <c r="H1636" s="47" t="s">
        <v>1900</v>
      </c>
      <c r="I1636" s="48">
        <f t="shared" si="9"/>
        <v>59</v>
      </c>
      <c r="J1636" s="40">
        <f t="shared" si="10"/>
        <v>59</v>
      </c>
      <c r="K1636" s="59"/>
      <c r="L1636" s="4"/>
    </row>
    <row r="1637" ht="14.25" customHeight="1">
      <c r="A1637" s="44">
        <v>29.0</v>
      </c>
      <c r="B1637" s="45">
        <v>1.0</v>
      </c>
      <c r="C1637" s="45">
        <v>38.999686796763</v>
      </c>
      <c r="D1637" s="45">
        <v>-94.5750228582719</v>
      </c>
      <c r="E1637" s="45" t="s">
        <v>16</v>
      </c>
      <c r="F1637" s="45" t="s">
        <v>204</v>
      </c>
      <c r="G1637" s="46" t="s">
        <v>43</v>
      </c>
      <c r="H1637" s="47" t="s">
        <v>1901</v>
      </c>
      <c r="I1637" s="48">
        <f t="shared" si="9"/>
        <v>94</v>
      </c>
      <c r="J1637" s="40">
        <f t="shared" si="10"/>
        <v>94</v>
      </c>
      <c r="K1637" s="59"/>
    </row>
    <row r="1638" ht="14.25" customHeight="1">
      <c r="A1638" s="44">
        <v>29.0</v>
      </c>
      <c r="B1638" s="45">
        <v>2.0</v>
      </c>
      <c r="C1638" s="45">
        <v>38.999686796617</v>
      </c>
      <c r="D1638" s="45">
        <v>-94.574837912565</v>
      </c>
      <c r="E1638" s="45" t="s">
        <v>16</v>
      </c>
      <c r="F1638" s="45" t="s">
        <v>204</v>
      </c>
      <c r="G1638" s="46" t="s">
        <v>856</v>
      </c>
      <c r="H1638" s="47" t="s">
        <v>1902</v>
      </c>
      <c r="I1638" s="48">
        <f t="shared" si="9"/>
        <v>7</v>
      </c>
      <c r="J1638" s="40">
        <f t="shared" si="10"/>
        <v>7</v>
      </c>
      <c r="K1638" s="49">
        <v>43103.0</v>
      </c>
      <c r="L1638" s="4"/>
    </row>
    <row r="1639" ht="14.25" customHeight="1">
      <c r="A1639" s="44">
        <v>29.0</v>
      </c>
      <c r="B1639" s="45">
        <v>3.0</v>
      </c>
      <c r="C1639" s="45">
        <v>38.999686796471</v>
      </c>
      <c r="D1639" s="45">
        <v>-94.5746529668581</v>
      </c>
      <c r="E1639" s="45" t="s">
        <v>16</v>
      </c>
      <c r="F1639" s="45" t="s">
        <v>204</v>
      </c>
      <c r="G1639" s="46" t="s">
        <v>1903</v>
      </c>
      <c r="H1639" s="47" t="s">
        <v>1904</v>
      </c>
      <c r="I1639" s="48">
        <f t="shared" si="9"/>
        <v>2</v>
      </c>
      <c r="J1639" s="40">
        <f t="shared" si="10"/>
        <v>2</v>
      </c>
      <c r="K1639" s="59"/>
      <c r="L1639" s="4"/>
    </row>
    <row r="1640" ht="14.25" customHeight="1">
      <c r="A1640" s="44">
        <v>29.0</v>
      </c>
      <c r="B1640" s="45">
        <v>4.0</v>
      </c>
      <c r="C1640" s="45">
        <v>38.9996867963251</v>
      </c>
      <c r="D1640" s="45">
        <v>-94.5744680211512</v>
      </c>
      <c r="E1640" s="45" t="s">
        <v>16</v>
      </c>
      <c r="F1640" s="45" t="s">
        <v>204</v>
      </c>
      <c r="G1640" s="46" t="s">
        <v>43</v>
      </c>
      <c r="H1640" s="47" t="s">
        <v>1905</v>
      </c>
      <c r="I1640" s="48">
        <f t="shared" si="9"/>
        <v>94</v>
      </c>
      <c r="J1640" s="40">
        <f t="shared" si="10"/>
        <v>94</v>
      </c>
      <c r="K1640" s="59"/>
      <c r="L1640" s="4"/>
    </row>
    <row r="1641" ht="14.25" customHeight="1">
      <c r="A1641" s="44">
        <v>29.0</v>
      </c>
      <c r="B1641" s="45">
        <v>5.0</v>
      </c>
      <c r="C1641" s="45">
        <v>38.9996867961791</v>
      </c>
      <c r="D1641" s="45">
        <v>-94.5742830754443</v>
      </c>
      <c r="E1641" s="45" t="s">
        <v>16</v>
      </c>
      <c r="F1641" s="45" t="s">
        <v>204</v>
      </c>
      <c r="G1641" s="46" t="s">
        <v>1857</v>
      </c>
      <c r="H1641" s="47" t="s">
        <v>1882</v>
      </c>
      <c r="I1641" s="48">
        <f t="shared" si="9"/>
        <v>5</v>
      </c>
      <c r="J1641" s="40">
        <f t="shared" si="10"/>
        <v>5</v>
      </c>
      <c r="K1641" s="59"/>
      <c r="L1641" s="4"/>
    </row>
    <row r="1642" ht="14.25" customHeight="1">
      <c r="A1642" s="44">
        <v>29.0</v>
      </c>
      <c r="B1642" s="45">
        <v>6.0</v>
      </c>
      <c r="C1642" s="45">
        <v>38.9996867960331</v>
      </c>
      <c r="D1642" s="45">
        <v>-94.5740981297374</v>
      </c>
      <c r="E1642" s="45" t="s">
        <v>16</v>
      </c>
      <c r="F1642" s="45" t="s">
        <v>204</v>
      </c>
      <c r="G1642" s="46" t="s">
        <v>1080</v>
      </c>
      <c r="H1642" s="47" t="s">
        <v>1906</v>
      </c>
      <c r="I1642" s="48">
        <f t="shared" si="9"/>
        <v>20</v>
      </c>
      <c r="J1642" s="40">
        <f t="shared" si="10"/>
        <v>20</v>
      </c>
      <c r="K1642" s="59"/>
      <c r="L1642" s="4"/>
    </row>
    <row r="1643" ht="14.25" customHeight="1">
      <c r="A1643" s="44">
        <v>29.0</v>
      </c>
      <c r="B1643" s="45">
        <v>7.0</v>
      </c>
      <c r="C1643" s="45">
        <v>38.9996867958871</v>
      </c>
      <c r="D1643" s="45">
        <v>-94.5739131840305</v>
      </c>
      <c r="E1643" s="45" t="s">
        <v>16</v>
      </c>
      <c r="F1643" s="45" t="s">
        <v>204</v>
      </c>
      <c r="G1643" s="46" t="s">
        <v>43</v>
      </c>
      <c r="H1643" s="47" t="s">
        <v>1907</v>
      </c>
      <c r="I1643" s="48">
        <f t="shared" si="9"/>
        <v>94</v>
      </c>
      <c r="J1643" s="40">
        <f t="shared" si="10"/>
        <v>94</v>
      </c>
      <c r="K1643" s="59"/>
      <c r="L1643" s="4"/>
    </row>
    <row r="1644" ht="14.25" customHeight="1">
      <c r="A1644" s="44">
        <v>29.0</v>
      </c>
      <c r="B1644" s="45">
        <v>8.0</v>
      </c>
      <c r="C1644" s="45">
        <v>38.9996867957411</v>
      </c>
      <c r="D1644" s="45">
        <v>-94.5737282383236</v>
      </c>
      <c r="E1644" s="45" t="s">
        <v>16</v>
      </c>
      <c r="F1644" s="45" t="s">
        <v>204</v>
      </c>
      <c r="G1644" s="46" t="s">
        <v>1908</v>
      </c>
      <c r="H1644" s="60" t="s">
        <v>1909</v>
      </c>
      <c r="I1644" s="48">
        <f t="shared" si="9"/>
        <v>2</v>
      </c>
      <c r="J1644" s="40">
        <f t="shared" si="10"/>
        <v>2</v>
      </c>
      <c r="K1644" s="59"/>
      <c r="L1644" s="4"/>
    </row>
    <row r="1645" ht="14.25" customHeight="1">
      <c r="A1645" s="44">
        <v>29.0</v>
      </c>
      <c r="B1645" s="45">
        <v>9.0</v>
      </c>
      <c r="C1645" s="45">
        <v>38.9996867955951</v>
      </c>
      <c r="D1645" s="45">
        <v>-94.5735432926167</v>
      </c>
      <c r="E1645" s="45" t="s">
        <v>16</v>
      </c>
      <c r="F1645" s="45" t="s">
        <v>204</v>
      </c>
      <c r="G1645" s="46" t="s">
        <v>1744</v>
      </c>
      <c r="H1645" s="47" t="s">
        <v>1910</v>
      </c>
      <c r="I1645" s="48">
        <f t="shared" si="9"/>
        <v>2</v>
      </c>
      <c r="J1645" s="40">
        <f t="shared" si="10"/>
        <v>2</v>
      </c>
      <c r="K1645" s="59"/>
      <c r="L1645" s="4"/>
    </row>
    <row r="1646" ht="14.25" customHeight="1">
      <c r="A1646" s="44">
        <v>29.0</v>
      </c>
      <c r="B1646" s="45">
        <v>10.0</v>
      </c>
      <c r="C1646" s="45">
        <v>38.9996867954492</v>
      </c>
      <c r="D1646" s="45">
        <v>-94.5733583469098</v>
      </c>
      <c r="E1646" s="45" t="s">
        <v>16</v>
      </c>
      <c r="F1646" s="45" t="s">
        <v>204</v>
      </c>
      <c r="G1646" s="46" t="s">
        <v>43</v>
      </c>
      <c r="H1646" s="47" t="s">
        <v>1911</v>
      </c>
      <c r="I1646" s="48">
        <f t="shared" si="9"/>
        <v>94</v>
      </c>
      <c r="J1646" s="40">
        <f t="shared" si="10"/>
        <v>94</v>
      </c>
      <c r="K1646" s="59"/>
      <c r="L1646" s="4"/>
    </row>
    <row r="1647" ht="14.25" customHeight="1">
      <c r="A1647" s="44">
        <v>29.0</v>
      </c>
      <c r="B1647" s="45">
        <v>11.0</v>
      </c>
      <c r="C1647" s="45">
        <v>38.9996867953032</v>
      </c>
      <c r="D1647" s="45">
        <v>-94.5731734012029</v>
      </c>
      <c r="E1647" s="45" t="s">
        <v>16</v>
      </c>
      <c r="F1647" s="45" t="s">
        <v>204</v>
      </c>
      <c r="G1647" s="46" t="s">
        <v>1912</v>
      </c>
      <c r="H1647" s="60" t="s">
        <v>1913</v>
      </c>
      <c r="I1647" s="48">
        <f t="shared" si="9"/>
        <v>6</v>
      </c>
      <c r="J1647" s="40">
        <f t="shared" si="10"/>
        <v>6</v>
      </c>
      <c r="K1647" s="59"/>
      <c r="L1647" s="4"/>
    </row>
    <row r="1648" ht="14.25" customHeight="1">
      <c r="A1648" s="44">
        <v>29.0</v>
      </c>
      <c r="B1648" s="45">
        <v>12.0</v>
      </c>
      <c r="C1648" s="45">
        <v>38.9996867951572</v>
      </c>
      <c r="D1648" s="45">
        <v>-94.5729884554959</v>
      </c>
      <c r="E1648" s="45" t="s">
        <v>16</v>
      </c>
      <c r="F1648" s="45" t="s">
        <v>204</v>
      </c>
      <c r="G1648" s="46" t="s">
        <v>421</v>
      </c>
      <c r="H1648" s="47" t="s">
        <v>1914</v>
      </c>
      <c r="I1648" s="48">
        <f t="shared" si="9"/>
        <v>15</v>
      </c>
      <c r="J1648" s="40">
        <f t="shared" si="10"/>
        <v>15</v>
      </c>
      <c r="K1648" s="59"/>
      <c r="L1648" s="30"/>
    </row>
    <row r="1649" ht="14.25" customHeight="1">
      <c r="A1649" s="44">
        <v>29.0</v>
      </c>
      <c r="B1649" s="45">
        <v>13.0</v>
      </c>
      <c r="C1649" s="45">
        <v>38.9996867950112</v>
      </c>
      <c r="D1649" s="45">
        <v>-94.572803509789</v>
      </c>
      <c r="E1649" s="45" t="s">
        <v>16</v>
      </c>
      <c r="F1649" s="45" t="s">
        <v>204</v>
      </c>
      <c r="G1649" s="46" t="s">
        <v>43</v>
      </c>
      <c r="H1649" s="47" t="s">
        <v>1915</v>
      </c>
      <c r="I1649" s="48">
        <f t="shared" si="9"/>
        <v>94</v>
      </c>
      <c r="J1649" s="40">
        <f t="shared" si="10"/>
        <v>94</v>
      </c>
      <c r="K1649" s="59"/>
      <c r="L1649" s="4"/>
    </row>
    <row r="1650" ht="14.25" customHeight="1">
      <c r="A1650" s="44">
        <v>29.0</v>
      </c>
      <c r="B1650" s="45">
        <v>14.0</v>
      </c>
      <c r="C1650" s="45">
        <v>38.9996867948652</v>
      </c>
      <c r="D1650" s="45">
        <v>-94.5726185640821</v>
      </c>
      <c r="E1650" s="45" t="s">
        <v>16</v>
      </c>
      <c r="F1650" s="45" t="s">
        <v>204</v>
      </c>
      <c r="G1650" s="46" t="s">
        <v>1729</v>
      </c>
      <c r="H1650" s="47" t="s">
        <v>1916</v>
      </c>
      <c r="I1650" s="48">
        <f t="shared" si="9"/>
        <v>22</v>
      </c>
      <c r="J1650" s="40">
        <f t="shared" si="10"/>
        <v>22</v>
      </c>
      <c r="K1650" s="59"/>
      <c r="L1650" s="30"/>
    </row>
    <row r="1651" ht="14.25" customHeight="1">
      <c r="A1651" s="44">
        <v>29.0</v>
      </c>
      <c r="B1651" s="45">
        <v>15.0</v>
      </c>
      <c r="C1651" s="45">
        <v>38.9996867947192</v>
      </c>
      <c r="D1651" s="45">
        <v>-94.5724336183752</v>
      </c>
      <c r="E1651" s="45" t="s">
        <v>16</v>
      </c>
      <c r="F1651" s="45" t="s">
        <v>204</v>
      </c>
      <c r="G1651" s="46" t="s">
        <v>421</v>
      </c>
      <c r="H1651" s="47" t="s">
        <v>1917</v>
      </c>
      <c r="I1651" s="48">
        <f t="shared" si="9"/>
        <v>15</v>
      </c>
      <c r="J1651" s="40">
        <f t="shared" si="10"/>
        <v>15</v>
      </c>
      <c r="K1651" s="59"/>
      <c r="L1651" s="30"/>
    </row>
    <row r="1652" ht="14.25" customHeight="1">
      <c r="A1652" s="44">
        <v>29.0</v>
      </c>
      <c r="B1652" s="45">
        <v>16.0</v>
      </c>
      <c r="C1652" s="45">
        <v>38.9996867945733</v>
      </c>
      <c r="D1652" s="45">
        <v>-94.5722486726683</v>
      </c>
      <c r="E1652" s="45" t="s">
        <v>16</v>
      </c>
      <c r="F1652" s="45" t="s">
        <v>204</v>
      </c>
      <c r="G1652" s="46" t="s">
        <v>1912</v>
      </c>
      <c r="H1652" s="60" t="s">
        <v>1918</v>
      </c>
      <c r="I1652" s="48">
        <f t="shared" si="9"/>
        <v>6</v>
      </c>
      <c r="J1652" s="40">
        <f t="shared" si="10"/>
        <v>6</v>
      </c>
      <c r="K1652" s="59"/>
      <c r="L1652" s="4"/>
    </row>
    <row r="1653" ht="14.25" customHeight="1">
      <c r="A1653" s="44">
        <v>29.0</v>
      </c>
      <c r="B1653" s="45">
        <v>17.0</v>
      </c>
      <c r="C1653" s="45">
        <v>38.9996867944273</v>
      </c>
      <c r="D1653" s="45">
        <v>-94.5720637269614</v>
      </c>
      <c r="E1653" s="45" t="s">
        <v>16</v>
      </c>
      <c r="F1653" s="45" t="s">
        <v>204</v>
      </c>
      <c r="G1653" s="46" t="s">
        <v>1729</v>
      </c>
      <c r="H1653" s="47" t="s">
        <v>1919</v>
      </c>
      <c r="I1653" s="48">
        <f t="shared" si="9"/>
        <v>22</v>
      </c>
      <c r="J1653" s="40">
        <f t="shared" si="10"/>
        <v>22</v>
      </c>
      <c r="K1653" s="59"/>
      <c r="L1653" s="30"/>
    </row>
    <row r="1654" ht="14.25" customHeight="1">
      <c r="A1654" s="44">
        <v>29.0</v>
      </c>
      <c r="B1654" s="45">
        <v>18.0</v>
      </c>
      <c r="C1654" s="45">
        <v>38.9996867942813</v>
      </c>
      <c r="D1654" s="45">
        <v>-94.5718787812545</v>
      </c>
      <c r="E1654" s="45" t="s">
        <v>16</v>
      </c>
      <c r="F1654" s="45" t="s">
        <v>204</v>
      </c>
      <c r="G1654" s="46" t="s">
        <v>421</v>
      </c>
      <c r="H1654" s="47" t="s">
        <v>1920</v>
      </c>
      <c r="I1654" s="48">
        <f t="shared" si="9"/>
        <v>15</v>
      </c>
      <c r="J1654" s="40">
        <f t="shared" si="10"/>
        <v>15</v>
      </c>
      <c r="K1654" s="59"/>
      <c r="L1654" s="30"/>
    </row>
    <row r="1655" ht="14.25" customHeight="1">
      <c r="A1655" s="44">
        <v>29.0</v>
      </c>
      <c r="B1655" s="45">
        <v>19.0</v>
      </c>
      <c r="C1655" s="45">
        <v>38.9996867941353</v>
      </c>
      <c r="D1655" s="45">
        <v>-94.5716938355476</v>
      </c>
      <c r="E1655" s="45" t="s">
        <v>16</v>
      </c>
      <c r="F1655" s="45" t="s">
        <v>204</v>
      </c>
      <c r="G1655" s="46" t="s">
        <v>1857</v>
      </c>
      <c r="H1655" s="47" t="s">
        <v>1882</v>
      </c>
      <c r="I1655" s="48">
        <f t="shared" si="9"/>
        <v>5</v>
      </c>
      <c r="J1655" s="40">
        <f t="shared" si="10"/>
        <v>5</v>
      </c>
      <c r="K1655" s="59"/>
      <c r="L1655" s="4"/>
    </row>
    <row r="1656" ht="14.25" customHeight="1">
      <c r="A1656" s="44">
        <v>29.0</v>
      </c>
      <c r="B1656" s="45">
        <v>20.0</v>
      </c>
      <c r="C1656" s="45">
        <v>38.9996867939893</v>
      </c>
      <c r="D1656" s="45">
        <v>-94.5715088898407</v>
      </c>
      <c r="E1656" s="45" t="s">
        <v>16</v>
      </c>
      <c r="F1656" s="45" t="s">
        <v>204</v>
      </c>
      <c r="G1656" s="46" t="s">
        <v>1921</v>
      </c>
      <c r="H1656" s="60" t="s">
        <v>1922</v>
      </c>
      <c r="I1656" s="48">
        <f t="shared" si="9"/>
        <v>2</v>
      </c>
      <c r="J1656" s="40">
        <f t="shared" si="10"/>
        <v>2</v>
      </c>
      <c r="K1656" s="59"/>
      <c r="L1656" s="4"/>
    </row>
    <row r="1657" ht="14.25" customHeight="1">
      <c r="A1657" s="44">
        <v>29.0</v>
      </c>
      <c r="B1657" s="45">
        <v>21.0</v>
      </c>
      <c r="C1657" s="45">
        <v>38.9996867938434</v>
      </c>
      <c r="D1657" s="45">
        <v>-94.5713239441338</v>
      </c>
      <c r="E1657" s="45" t="s">
        <v>16</v>
      </c>
      <c r="F1657" s="45" t="s">
        <v>204</v>
      </c>
      <c r="G1657" s="46" t="s">
        <v>1729</v>
      </c>
      <c r="H1657" s="47" t="s">
        <v>1923</v>
      </c>
      <c r="I1657" s="48">
        <f t="shared" si="9"/>
        <v>22</v>
      </c>
      <c r="J1657" s="40">
        <f t="shared" si="10"/>
        <v>22</v>
      </c>
      <c r="K1657" s="59"/>
      <c r="L1657" s="30"/>
    </row>
    <row r="1658" ht="14.25" customHeight="1">
      <c r="A1658" s="44">
        <v>29.0</v>
      </c>
      <c r="B1658" s="45">
        <v>22.0</v>
      </c>
      <c r="C1658" s="45">
        <v>38.9996867936974</v>
      </c>
      <c r="D1658" s="45">
        <v>-94.5711389984269</v>
      </c>
      <c r="E1658" s="45" t="s">
        <v>16</v>
      </c>
      <c r="F1658" s="45" t="s">
        <v>204</v>
      </c>
      <c r="G1658" s="46" t="s">
        <v>421</v>
      </c>
      <c r="H1658" s="47" t="s">
        <v>1924</v>
      </c>
      <c r="I1658" s="48">
        <f t="shared" si="9"/>
        <v>15</v>
      </c>
      <c r="J1658" s="40">
        <f t="shared" si="10"/>
        <v>15</v>
      </c>
      <c r="K1658" s="59"/>
      <c r="L1658" s="30"/>
    </row>
    <row r="1659" ht="14.25" customHeight="1">
      <c r="A1659" s="44">
        <v>29.0</v>
      </c>
      <c r="B1659" s="45">
        <v>23.0</v>
      </c>
      <c r="C1659" s="45">
        <v>38.9996867935514</v>
      </c>
      <c r="D1659" s="45">
        <v>-94.57095405272</v>
      </c>
      <c r="E1659" s="45" t="s">
        <v>16</v>
      </c>
      <c r="F1659" s="45" t="s">
        <v>204</v>
      </c>
      <c r="G1659" s="46" t="s">
        <v>468</v>
      </c>
      <c r="H1659" s="60" t="s">
        <v>1925</v>
      </c>
      <c r="I1659" s="48">
        <f t="shared" si="9"/>
        <v>6</v>
      </c>
      <c r="J1659" s="40">
        <f t="shared" si="10"/>
        <v>6</v>
      </c>
      <c r="K1659" s="56" t="s">
        <v>1926</v>
      </c>
      <c r="L1659" s="4"/>
    </row>
    <row r="1660" ht="14.25" customHeight="1">
      <c r="A1660" s="44">
        <v>29.0</v>
      </c>
      <c r="B1660" s="45">
        <v>24.0</v>
      </c>
      <c r="C1660" s="45">
        <v>38.9996867934054</v>
      </c>
      <c r="D1660" s="45">
        <v>-94.5707691070131</v>
      </c>
      <c r="E1660" s="45" t="s">
        <v>16</v>
      </c>
      <c r="F1660" s="45" t="s">
        <v>204</v>
      </c>
      <c r="G1660" s="46" t="s">
        <v>472</v>
      </c>
      <c r="H1660" s="60" t="s">
        <v>1927</v>
      </c>
      <c r="I1660" s="48">
        <f t="shared" si="9"/>
        <v>5</v>
      </c>
      <c r="J1660" s="40">
        <f t="shared" si="10"/>
        <v>5</v>
      </c>
      <c r="K1660" s="56" t="s">
        <v>1926</v>
      </c>
      <c r="L1660" s="4"/>
    </row>
    <row r="1661" ht="14.25" customHeight="1">
      <c r="A1661" s="44">
        <v>29.0</v>
      </c>
      <c r="B1661" s="45">
        <v>25.0</v>
      </c>
      <c r="C1661" s="45">
        <v>38.9996867932594</v>
      </c>
      <c r="D1661" s="45">
        <v>-94.5705841613062</v>
      </c>
      <c r="E1661" s="45" t="s">
        <v>16</v>
      </c>
      <c r="F1661" s="45" t="s">
        <v>204</v>
      </c>
      <c r="G1661" s="46" t="s">
        <v>421</v>
      </c>
      <c r="H1661" s="47" t="s">
        <v>1928</v>
      </c>
      <c r="I1661" s="48">
        <f t="shared" si="9"/>
        <v>15</v>
      </c>
      <c r="J1661" s="40">
        <f t="shared" si="10"/>
        <v>15</v>
      </c>
      <c r="K1661" s="59"/>
      <c r="L1661" s="30"/>
    </row>
    <row r="1662" ht="14.25" customHeight="1">
      <c r="A1662" s="44">
        <v>29.0</v>
      </c>
      <c r="B1662" s="45">
        <v>26.0</v>
      </c>
      <c r="C1662" s="45">
        <v>38.9996867931135</v>
      </c>
      <c r="D1662" s="45">
        <v>-94.5703992155993</v>
      </c>
      <c r="E1662" s="45" t="s">
        <v>16</v>
      </c>
      <c r="F1662" s="45" t="s">
        <v>204</v>
      </c>
      <c r="G1662" s="46" t="s">
        <v>476</v>
      </c>
      <c r="H1662" s="60" t="s">
        <v>1929</v>
      </c>
      <c r="I1662" s="48">
        <f t="shared" si="9"/>
        <v>3</v>
      </c>
      <c r="J1662" s="40">
        <f t="shared" si="10"/>
        <v>3</v>
      </c>
      <c r="K1662" s="56" t="s">
        <v>1926</v>
      </c>
      <c r="L1662" s="4"/>
    </row>
    <row r="1663" ht="14.25" customHeight="1">
      <c r="A1663" s="44">
        <v>29.0</v>
      </c>
      <c r="B1663" s="45">
        <v>27.0</v>
      </c>
      <c r="C1663" s="45">
        <v>38.9996867929675</v>
      </c>
      <c r="D1663" s="45">
        <v>-94.5702142698924</v>
      </c>
      <c r="E1663" s="45" t="s">
        <v>16</v>
      </c>
      <c r="F1663" s="45" t="s">
        <v>204</v>
      </c>
      <c r="G1663" s="46" t="s">
        <v>1930</v>
      </c>
      <c r="H1663" s="60" t="s">
        <v>1931</v>
      </c>
      <c r="I1663" s="48">
        <f t="shared" si="9"/>
        <v>10</v>
      </c>
      <c r="J1663" s="40">
        <f t="shared" si="10"/>
        <v>10</v>
      </c>
      <c r="K1663" s="59"/>
      <c r="L1663" s="4"/>
    </row>
    <row r="1664" ht="14.25" customHeight="1">
      <c r="A1664" s="44">
        <v>29.0</v>
      </c>
      <c r="B1664" s="45">
        <v>28.0</v>
      </c>
      <c r="C1664" s="45">
        <v>38.9996867928215</v>
      </c>
      <c r="D1664" s="45">
        <v>-94.5700293241855</v>
      </c>
      <c r="E1664" s="45" t="s">
        <v>16</v>
      </c>
      <c r="F1664" s="45" t="s">
        <v>204</v>
      </c>
      <c r="G1664" s="46" t="s">
        <v>868</v>
      </c>
      <c r="H1664" s="47" t="s">
        <v>1932</v>
      </c>
      <c r="I1664" s="48">
        <f t="shared" si="9"/>
        <v>4</v>
      </c>
      <c r="J1664" s="40">
        <f t="shared" si="10"/>
        <v>4</v>
      </c>
      <c r="K1664" s="59"/>
      <c r="L1664" s="4"/>
    </row>
    <row r="1665" ht="14.25" customHeight="1">
      <c r="A1665" s="44">
        <v>29.0</v>
      </c>
      <c r="B1665" s="45">
        <v>29.0</v>
      </c>
      <c r="C1665" s="45">
        <v>38.9996867926755</v>
      </c>
      <c r="D1665" s="45">
        <v>-94.5698443784785</v>
      </c>
      <c r="E1665" s="45" t="s">
        <v>16</v>
      </c>
      <c r="F1665" s="45" t="s">
        <v>204</v>
      </c>
      <c r="G1665" s="46" t="s">
        <v>1933</v>
      </c>
      <c r="H1665" s="47" t="s">
        <v>1934</v>
      </c>
      <c r="I1665" s="48">
        <f t="shared" si="9"/>
        <v>2</v>
      </c>
      <c r="J1665" s="40">
        <f t="shared" si="10"/>
        <v>2</v>
      </c>
      <c r="K1665" s="59"/>
      <c r="L1665" s="4"/>
    </row>
    <row r="1666" ht="14.25" customHeight="1">
      <c r="A1666" s="44">
        <v>29.0</v>
      </c>
      <c r="B1666" s="45">
        <v>30.0</v>
      </c>
      <c r="C1666" s="45">
        <v>38.9996867925295</v>
      </c>
      <c r="D1666" s="45">
        <v>-94.5696594327716</v>
      </c>
      <c r="E1666" s="45" t="s">
        <v>16</v>
      </c>
      <c r="F1666" s="45" t="s">
        <v>204</v>
      </c>
      <c r="G1666" s="46" t="s">
        <v>1930</v>
      </c>
      <c r="H1666" s="60" t="s">
        <v>1935</v>
      </c>
      <c r="I1666" s="48">
        <f t="shared" si="9"/>
        <v>10</v>
      </c>
      <c r="J1666" s="40">
        <f t="shared" si="10"/>
        <v>10</v>
      </c>
      <c r="K1666" s="59"/>
      <c r="L1666" s="4"/>
    </row>
    <row r="1667" ht="14.25" customHeight="1">
      <c r="A1667" s="44">
        <v>29.0</v>
      </c>
      <c r="B1667" s="45">
        <v>31.0</v>
      </c>
      <c r="C1667" s="45">
        <v>38.9996867923835</v>
      </c>
      <c r="D1667" s="45">
        <v>-94.5694744870647</v>
      </c>
      <c r="E1667" s="45" t="s">
        <v>16</v>
      </c>
      <c r="F1667" s="45" t="s">
        <v>204</v>
      </c>
      <c r="G1667" s="46" t="s">
        <v>1936</v>
      </c>
      <c r="H1667" s="60" t="s">
        <v>1937</v>
      </c>
      <c r="I1667" s="48">
        <f t="shared" si="9"/>
        <v>1</v>
      </c>
      <c r="J1667" s="40">
        <f t="shared" si="10"/>
        <v>1</v>
      </c>
      <c r="K1667" s="59"/>
      <c r="L1667" s="4"/>
    </row>
    <row r="1668" ht="14.25" customHeight="1">
      <c r="A1668" s="44">
        <v>29.0</v>
      </c>
      <c r="B1668" s="45">
        <v>32.0</v>
      </c>
      <c r="C1668" s="45">
        <v>38.9996867922376</v>
      </c>
      <c r="D1668" s="45">
        <v>-94.5692895413578</v>
      </c>
      <c r="E1668" s="45" t="s">
        <v>16</v>
      </c>
      <c r="F1668" s="45" t="s">
        <v>204</v>
      </c>
      <c r="G1668" s="46" t="s">
        <v>1938</v>
      </c>
      <c r="H1668" s="60" t="s">
        <v>1939</v>
      </c>
      <c r="I1668" s="48">
        <f t="shared" si="9"/>
        <v>1</v>
      </c>
      <c r="J1668" s="40">
        <f t="shared" si="10"/>
        <v>1</v>
      </c>
      <c r="K1668" s="59"/>
      <c r="L1668" s="4"/>
    </row>
    <row r="1669" ht="14.25" customHeight="1">
      <c r="A1669" s="44">
        <v>29.0</v>
      </c>
      <c r="B1669" s="45">
        <v>33.0</v>
      </c>
      <c r="C1669" s="45">
        <v>38.9996867920916</v>
      </c>
      <c r="D1669" s="45">
        <v>-94.5691045956509</v>
      </c>
      <c r="E1669" s="45" t="s">
        <v>16</v>
      </c>
      <c r="F1669" s="45" t="s">
        <v>204</v>
      </c>
      <c r="G1669" s="46" t="s">
        <v>1930</v>
      </c>
      <c r="H1669" s="60" t="s">
        <v>1940</v>
      </c>
      <c r="I1669" s="48">
        <f t="shared" si="9"/>
        <v>10</v>
      </c>
      <c r="J1669" s="40">
        <f t="shared" si="10"/>
        <v>10</v>
      </c>
      <c r="K1669" s="59"/>
      <c r="L1669" s="4"/>
    </row>
    <row r="1670" ht="14.25" customHeight="1">
      <c r="A1670" s="44">
        <v>29.0</v>
      </c>
      <c r="B1670" s="45">
        <v>34.0</v>
      </c>
      <c r="C1670" s="45">
        <v>38.9996867919456</v>
      </c>
      <c r="D1670" s="45">
        <v>-94.568919649944</v>
      </c>
      <c r="E1670" s="45" t="s">
        <v>16</v>
      </c>
      <c r="F1670" s="45" t="s">
        <v>204</v>
      </c>
      <c r="G1670" s="46" t="s">
        <v>1941</v>
      </c>
      <c r="H1670" s="47" t="s">
        <v>1942</v>
      </c>
      <c r="I1670" s="48">
        <f t="shared" si="9"/>
        <v>5</v>
      </c>
      <c r="J1670" s="40">
        <f t="shared" si="10"/>
        <v>5</v>
      </c>
      <c r="K1670" s="59"/>
      <c r="L1670" s="30"/>
    </row>
    <row r="1671" ht="14.25" customHeight="1">
      <c r="A1671" s="44">
        <v>29.0</v>
      </c>
      <c r="B1671" s="45">
        <v>35.0</v>
      </c>
      <c r="C1671" s="45">
        <v>38.9996867917996</v>
      </c>
      <c r="D1671" s="45">
        <v>-94.5687347042371</v>
      </c>
      <c r="E1671" s="45" t="s">
        <v>16</v>
      </c>
      <c r="F1671" s="45" t="s">
        <v>204</v>
      </c>
      <c r="G1671" s="46" t="s">
        <v>1943</v>
      </c>
      <c r="H1671" s="60" t="s">
        <v>1944</v>
      </c>
      <c r="I1671" s="48">
        <f t="shared" si="9"/>
        <v>1</v>
      </c>
      <c r="J1671" s="40">
        <f t="shared" si="10"/>
        <v>1</v>
      </c>
      <c r="K1671" s="59"/>
      <c r="L1671" s="4"/>
    </row>
    <row r="1672" ht="14.25" customHeight="1">
      <c r="A1672" s="44">
        <v>29.0</v>
      </c>
      <c r="B1672" s="45">
        <v>36.0</v>
      </c>
      <c r="C1672" s="45">
        <v>38.9996867916536</v>
      </c>
      <c r="D1672" s="45">
        <v>-94.5685497585302</v>
      </c>
      <c r="E1672" s="45" t="s">
        <v>16</v>
      </c>
      <c r="F1672" s="45" t="s">
        <v>204</v>
      </c>
      <c r="G1672" s="46" t="s">
        <v>1930</v>
      </c>
      <c r="H1672" s="60" t="s">
        <v>1945</v>
      </c>
      <c r="I1672" s="48">
        <f t="shared" si="9"/>
        <v>10</v>
      </c>
      <c r="J1672" s="40">
        <f t="shared" si="10"/>
        <v>10</v>
      </c>
      <c r="K1672" s="59"/>
      <c r="L1672" s="4"/>
    </row>
    <row r="1673" ht="14.25" customHeight="1">
      <c r="A1673" s="44">
        <v>29.0</v>
      </c>
      <c r="B1673" s="45">
        <v>37.0</v>
      </c>
      <c r="C1673" s="45">
        <v>38.9996867915077</v>
      </c>
      <c r="D1673" s="45">
        <v>-94.5683648128233</v>
      </c>
      <c r="E1673" s="45" t="s">
        <v>16</v>
      </c>
      <c r="F1673" s="45" t="s">
        <v>204</v>
      </c>
      <c r="G1673" s="46" t="s">
        <v>1946</v>
      </c>
      <c r="H1673" s="60" t="s">
        <v>1947</v>
      </c>
      <c r="I1673" s="48">
        <f t="shared" si="9"/>
        <v>2</v>
      </c>
      <c r="J1673" s="40">
        <f t="shared" si="10"/>
        <v>2</v>
      </c>
      <c r="K1673" s="59"/>
      <c r="L1673" s="80" t="s">
        <v>1948</v>
      </c>
    </row>
    <row r="1674" ht="14.25" customHeight="1">
      <c r="A1674" s="44">
        <v>29.0</v>
      </c>
      <c r="B1674" s="45">
        <v>38.0</v>
      </c>
      <c r="C1674" s="45">
        <v>38.9996867913617</v>
      </c>
      <c r="D1674" s="45">
        <v>-94.5681798671164</v>
      </c>
      <c r="E1674" s="45" t="s">
        <v>16</v>
      </c>
      <c r="F1674" s="45" t="s">
        <v>204</v>
      </c>
      <c r="G1674" s="46" t="s">
        <v>1949</v>
      </c>
      <c r="H1674" s="60" t="s">
        <v>1950</v>
      </c>
      <c r="I1674" s="48">
        <f t="shared" si="9"/>
        <v>1</v>
      </c>
      <c r="J1674" s="40">
        <f t="shared" si="10"/>
        <v>1</v>
      </c>
      <c r="K1674" s="59"/>
      <c r="L1674" s="30"/>
    </row>
    <row r="1675" ht="14.25" customHeight="1">
      <c r="A1675" s="44">
        <v>29.0</v>
      </c>
      <c r="B1675" s="45">
        <v>39.0</v>
      </c>
      <c r="C1675" s="45">
        <v>38.9996867912157</v>
      </c>
      <c r="D1675" s="45">
        <v>-94.5679949214095</v>
      </c>
      <c r="E1675" s="45" t="s">
        <v>16</v>
      </c>
      <c r="F1675" s="45" t="s">
        <v>204</v>
      </c>
      <c r="G1675" s="46" t="s">
        <v>1930</v>
      </c>
      <c r="H1675" s="60" t="s">
        <v>1951</v>
      </c>
      <c r="I1675" s="48">
        <f t="shared" si="9"/>
        <v>10</v>
      </c>
      <c r="J1675" s="40">
        <f t="shared" si="10"/>
        <v>10</v>
      </c>
      <c r="K1675" s="59"/>
      <c r="L1675" s="4"/>
    </row>
    <row r="1676" ht="14.25" customHeight="1">
      <c r="A1676" s="44">
        <v>29.0</v>
      </c>
      <c r="B1676" s="45">
        <v>40.0</v>
      </c>
      <c r="C1676" s="45">
        <v>38.9996867910697</v>
      </c>
      <c r="D1676" s="45">
        <v>-94.5678099757026</v>
      </c>
      <c r="E1676" s="45" t="s">
        <v>16</v>
      </c>
      <c r="F1676" s="45" t="s">
        <v>204</v>
      </c>
      <c r="G1676" s="46" t="s">
        <v>1946</v>
      </c>
      <c r="H1676" s="60" t="s">
        <v>1952</v>
      </c>
      <c r="I1676" s="48">
        <f t="shared" si="9"/>
        <v>2</v>
      </c>
      <c r="J1676" s="40">
        <f t="shared" si="10"/>
        <v>2</v>
      </c>
      <c r="K1676" s="59"/>
      <c r="L1676" s="4"/>
    </row>
    <row r="1677" ht="14.25" customHeight="1">
      <c r="A1677" s="44">
        <v>29.0</v>
      </c>
      <c r="B1677" s="45">
        <v>41.0</v>
      </c>
      <c r="C1677" s="45">
        <v>38.9996867909237</v>
      </c>
      <c r="D1677" s="45">
        <v>-94.5676250299957</v>
      </c>
      <c r="E1677" s="45" t="s">
        <v>16</v>
      </c>
      <c r="F1677" s="45" t="s">
        <v>204</v>
      </c>
      <c r="G1677" s="46" t="s">
        <v>1729</v>
      </c>
      <c r="H1677" s="47" t="s">
        <v>1953</v>
      </c>
      <c r="I1677" s="48">
        <f t="shared" si="9"/>
        <v>22</v>
      </c>
      <c r="J1677" s="40">
        <f t="shared" si="10"/>
        <v>22</v>
      </c>
      <c r="K1677" s="59"/>
      <c r="L1677" s="30"/>
    </row>
    <row r="1678" ht="14.25" customHeight="1">
      <c r="A1678" s="44">
        <v>29.0</v>
      </c>
      <c r="B1678" s="45">
        <v>42.0</v>
      </c>
      <c r="C1678" s="45">
        <v>38.9996867907777</v>
      </c>
      <c r="D1678" s="45">
        <v>-94.5674400842888</v>
      </c>
      <c r="E1678" s="45" t="s">
        <v>16</v>
      </c>
      <c r="F1678" s="45" t="s">
        <v>204</v>
      </c>
      <c r="G1678" s="46" t="s">
        <v>1930</v>
      </c>
      <c r="H1678" s="60" t="s">
        <v>1954</v>
      </c>
      <c r="I1678" s="48">
        <f t="shared" si="9"/>
        <v>10</v>
      </c>
      <c r="J1678" s="40">
        <f t="shared" si="10"/>
        <v>10</v>
      </c>
      <c r="K1678" s="59"/>
      <c r="L1678" s="4"/>
    </row>
    <row r="1679" ht="14.25" customHeight="1">
      <c r="A1679" s="44">
        <v>29.0</v>
      </c>
      <c r="B1679" s="45">
        <v>43.0</v>
      </c>
      <c r="C1679" s="45">
        <v>38.9996867906318</v>
      </c>
      <c r="D1679" s="45">
        <v>-94.5672551385819</v>
      </c>
      <c r="E1679" s="45" t="s">
        <v>16</v>
      </c>
      <c r="F1679" s="45" t="s">
        <v>204</v>
      </c>
      <c r="G1679" s="46" t="s">
        <v>1955</v>
      </c>
      <c r="H1679" s="60" t="s">
        <v>1956</v>
      </c>
      <c r="I1679" s="48">
        <f t="shared" si="9"/>
        <v>1</v>
      </c>
      <c r="J1679" s="40">
        <f t="shared" si="10"/>
        <v>1</v>
      </c>
      <c r="K1679" s="59"/>
      <c r="L1679" s="30"/>
    </row>
    <row r="1680" ht="14.25" customHeight="1">
      <c r="A1680" s="44">
        <v>29.0</v>
      </c>
      <c r="B1680" s="45">
        <v>44.0</v>
      </c>
      <c r="C1680" s="45">
        <v>38.9996867904858</v>
      </c>
      <c r="D1680" s="45">
        <v>-94.567070192875</v>
      </c>
      <c r="E1680" s="45" t="s">
        <v>16</v>
      </c>
      <c r="F1680" s="45" t="s">
        <v>204</v>
      </c>
      <c r="G1680" s="46" t="s">
        <v>1729</v>
      </c>
      <c r="H1680" s="47" t="s">
        <v>1957</v>
      </c>
      <c r="I1680" s="48">
        <f t="shared" si="9"/>
        <v>22</v>
      </c>
      <c r="J1680" s="40">
        <f t="shared" si="10"/>
        <v>22</v>
      </c>
      <c r="K1680" s="59"/>
      <c r="L1680" s="81"/>
    </row>
    <row r="1681" ht="14.25" customHeight="1">
      <c r="A1681" s="44">
        <v>29.0</v>
      </c>
      <c r="B1681" s="45">
        <v>45.0</v>
      </c>
      <c r="C1681" s="45">
        <v>38.9996867903398</v>
      </c>
      <c r="D1681" s="45">
        <v>-94.5668852471681</v>
      </c>
      <c r="E1681" s="45" t="s">
        <v>16</v>
      </c>
      <c r="F1681" s="45" t="s">
        <v>204</v>
      </c>
      <c r="G1681" s="46" t="s">
        <v>1958</v>
      </c>
      <c r="H1681" s="60" t="s">
        <v>1959</v>
      </c>
      <c r="I1681" s="48">
        <f t="shared" si="9"/>
        <v>2</v>
      </c>
      <c r="J1681" s="40">
        <f t="shared" si="10"/>
        <v>2</v>
      </c>
      <c r="K1681" s="59"/>
      <c r="L1681" s="30"/>
    </row>
    <row r="1682" ht="14.25" customHeight="1">
      <c r="A1682" s="44">
        <v>29.0</v>
      </c>
      <c r="B1682" s="45">
        <v>46.0</v>
      </c>
      <c r="C1682" s="45">
        <v>38.9996867901938</v>
      </c>
      <c r="D1682" s="45">
        <v>-94.5667003014612</v>
      </c>
      <c r="E1682" s="45" t="s">
        <v>16</v>
      </c>
      <c r="F1682" s="45" t="s">
        <v>204</v>
      </c>
      <c r="G1682" s="46" t="s">
        <v>1930</v>
      </c>
      <c r="H1682" s="60" t="s">
        <v>1960</v>
      </c>
      <c r="I1682" s="48">
        <f t="shared" si="9"/>
        <v>10</v>
      </c>
      <c r="J1682" s="40">
        <f t="shared" si="10"/>
        <v>10</v>
      </c>
      <c r="K1682" s="59"/>
      <c r="L1682" s="4"/>
    </row>
    <row r="1683" ht="14.25" customHeight="1">
      <c r="A1683" s="44">
        <v>29.0</v>
      </c>
      <c r="B1683" s="45">
        <v>47.0</v>
      </c>
      <c r="C1683" s="45">
        <v>38.9996867900478</v>
      </c>
      <c r="D1683" s="45">
        <v>-94.5665153557542</v>
      </c>
      <c r="E1683" s="45" t="s">
        <v>16</v>
      </c>
      <c r="F1683" s="45" t="s">
        <v>204</v>
      </c>
      <c r="G1683" s="46" t="s">
        <v>1941</v>
      </c>
      <c r="H1683" s="47" t="s">
        <v>1961</v>
      </c>
      <c r="I1683" s="48">
        <f t="shared" si="9"/>
        <v>5</v>
      </c>
      <c r="J1683" s="40">
        <f t="shared" si="10"/>
        <v>5</v>
      </c>
      <c r="K1683" s="59"/>
      <c r="L1683" s="4"/>
    </row>
    <row r="1684" ht="14.25" customHeight="1">
      <c r="A1684" s="44">
        <v>29.0</v>
      </c>
      <c r="B1684" s="45">
        <v>48.0</v>
      </c>
      <c r="C1684" s="45">
        <v>38.9996867899018</v>
      </c>
      <c r="D1684" s="45">
        <v>-94.5663304100473</v>
      </c>
      <c r="E1684" s="45" t="s">
        <v>16</v>
      </c>
      <c r="F1684" s="45" t="s">
        <v>204</v>
      </c>
      <c r="G1684" s="46" t="s">
        <v>1729</v>
      </c>
      <c r="H1684" s="47" t="s">
        <v>1962</v>
      </c>
      <c r="I1684" s="48">
        <f t="shared" si="9"/>
        <v>22</v>
      </c>
      <c r="J1684" s="40">
        <f t="shared" si="10"/>
        <v>22</v>
      </c>
      <c r="K1684" s="59"/>
      <c r="L1684" s="81"/>
    </row>
    <row r="1685" ht="14.25" customHeight="1">
      <c r="A1685" s="44">
        <v>29.0</v>
      </c>
      <c r="B1685" s="45">
        <v>49.0</v>
      </c>
      <c r="C1685" s="45">
        <v>38.9996867897559</v>
      </c>
      <c r="D1685" s="45">
        <v>-94.5661454643404</v>
      </c>
      <c r="E1685" s="45" t="s">
        <v>16</v>
      </c>
      <c r="F1685" s="45" t="s">
        <v>204</v>
      </c>
      <c r="G1685" s="46" t="s">
        <v>1930</v>
      </c>
      <c r="H1685" s="60" t="s">
        <v>1963</v>
      </c>
      <c r="I1685" s="48">
        <f t="shared" si="9"/>
        <v>10</v>
      </c>
      <c r="J1685" s="40">
        <f t="shared" si="10"/>
        <v>10</v>
      </c>
      <c r="K1685" s="59"/>
      <c r="L1685" s="4"/>
    </row>
    <row r="1686" ht="14.25" customHeight="1">
      <c r="A1686" s="44">
        <v>29.0</v>
      </c>
      <c r="B1686" s="45">
        <v>50.0</v>
      </c>
      <c r="C1686" s="45">
        <v>38.9996867896099</v>
      </c>
      <c r="D1686" s="45">
        <v>-94.5659605186335</v>
      </c>
      <c r="E1686" s="45" t="s">
        <v>16</v>
      </c>
      <c r="F1686" s="45" t="s">
        <v>204</v>
      </c>
      <c r="G1686" s="46" t="s">
        <v>1964</v>
      </c>
      <c r="H1686" s="60" t="s">
        <v>1965</v>
      </c>
      <c r="I1686" s="48">
        <f t="shared" si="9"/>
        <v>20</v>
      </c>
      <c r="J1686" s="40">
        <f t="shared" si="10"/>
        <v>20</v>
      </c>
      <c r="K1686" s="59"/>
      <c r="L1686" s="4"/>
    </row>
    <row r="1687" ht="14.25" customHeight="1">
      <c r="A1687" s="44">
        <v>29.0</v>
      </c>
      <c r="B1687" s="45">
        <v>51.0</v>
      </c>
      <c r="C1687" s="45">
        <v>38.9996867894639</v>
      </c>
      <c r="D1687" s="45">
        <v>-94.5657755729266</v>
      </c>
      <c r="E1687" s="45" t="s">
        <v>16</v>
      </c>
      <c r="F1687" s="45" t="s">
        <v>204</v>
      </c>
      <c r="G1687" s="46" t="s">
        <v>1729</v>
      </c>
      <c r="H1687" s="47" t="s">
        <v>1966</v>
      </c>
      <c r="I1687" s="48">
        <f t="shared" si="9"/>
        <v>22</v>
      </c>
      <c r="J1687" s="40">
        <f t="shared" si="10"/>
        <v>22</v>
      </c>
      <c r="K1687" s="59"/>
      <c r="L1687" s="81"/>
    </row>
    <row r="1688" ht="14.25" customHeight="1">
      <c r="A1688" s="44">
        <v>29.0</v>
      </c>
      <c r="B1688" s="45">
        <v>52.0</v>
      </c>
      <c r="C1688" s="45">
        <v>38.9996867893179</v>
      </c>
      <c r="D1688" s="45">
        <v>-94.5655906272197</v>
      </c>
      <c r="E1688" s="45" t="s">
        <v>16</v>
      </c>
      <c r="F1688" s="45" t="s">
        <v>204</v>
      </c>
      <c r="G1688" s="46" t="s">
        <v>1930</v>
      </c>
      <c r="H1688" s="60" t="s">
        <v>1967</v>
      </c>
      <c r="I1688" s="48">
        <f t="shared" si="9"/>
        <v>10</v>
      </c>
      <c r="J1688" s="40">
        <f t="shared" si="10"/>
        <v>10</v>
      </c>
      <c r="K1688" s="59"/>
      <c r="L1688" s="4"/>
    </row>
    <row r="1689" ht="14.25" customHeight="1">
      <c r="A1689" s="44">
        <v>29.0</v>
      </c>
      <c r="B1689" s="45">
        <v>53.0</v>
      </c>
      <c r="C1689" s="45">
        <v>38.9996867891719</v>
      </c>
      <c r="D1689" s="45">
        <v>-94.5654056815128</v>
      </c>
      <c r="E1689" s="45" t="s">
        <v>16</v>
      </c>
      <c r="F1689" s="45" t="s">
        <v>204</v>
      </c>
      <c r="G1689" s="46" t="s">
        <v>1964</v>
      </c>
      <c r="H1689" s="60" t="s">
        <v>1968</v>
      </c>
      <c r="I1689" s="48">
        <f t="shared" si="9"/>
        <v>20</v>
      </c>
      <c r="J1689" s="40">
        <f t="shared" si="10"/>
        <v>20</v>
      </c>
      <c r="K1689" s="59"/>
      <c r="L1689" s="4"/>
    </row>
    <row r="1690" ht="14.25" customHeight="1">
      <c r="A1690" s="44">
        <v>29.0</v>
      </c>
      <c r="B1690" s="45">
        <v>54.0</v>
      </c>
      <c r="C1690" s="45">
        <v>38.999686789026</v>
      </c>
      <c r="D1690" s="45">
        <v>-94.5652207358059</v>
      </c>
      <c r="E1690" s="45" t="s">
        <v>16</v>
      </c>
      <c r="F1690" s="45" t="s">
        <v>204</v>
      </c>
      <c r="G1690" s="46" t="s">
        <v>1729</v>
      </c>
      <c r="H1690" s="47" t="s">
        <v>1969</v>
      </c>
      <c r="I1690" s="48">
        <f t="shared" si="9"/>
        <v>22</v>
      </c>
      <c r="J1690" s="40">
        <f t="shared" si="10"/>
        <v>22</v>
      </c>
      <c r="K1690" s="59"/>
      <c r="L1690" s="81"/>
    </row>
    <row r="1691" ht="14.25" customHeight="1">
      <c r="A1691" s="44">
        <v>29.0</v>
      </c>
      <c r="B1691" s="45">
        <v>55.0</v>
      </c>
      <c r="C1691" s="45">
        <v>38.99968678888</v>
      </c>
      <c r="D1691" s="45">
        <v>-94.565035790099</v>
      </c>
      <c r="E1691" s="45" t="s">
        <v>16</v>
      </c>
      <c r="F1691" s="45" t="s">
        <v>204</v>
      </c>
      <c r="G1691" s="46" t="s">
        <v>1933</v>
      </c>
      <c r="H1691" s="47" t="s">
        <v>1970</v>
      </c>
      <c r="I1691" s="48">
        <f t="shared" si="9"/>
        <v>2</v>
      </c>
      <c r="J1691" s="40">
        <f t="shared" si="10"/>
        <v>2</v>
      </c>
      <c r="K1691" s="59"/>
      <c r="L1691" s="4"/>
    </row>
    <row r="1692" ht="14.25" customHeight="1">
      <c r="A1692" s="44">
        <v>29.0</v>
      </c>
      <c r="B1692" s="45">
        <v>56.0</v>
      </c>
      <c r="C1692" s="45">
        <v>38.999686788734</v>
      </c>
      <c r="D1692" s="45">
        <v>-94.5648508443921</v>
      </c>
      <c r="E1692" s="45" t="s">
        <v>16</v>
      </c>
      <c r="F1692" s="45" t="s">
        <v>204</v>
      </c>
      <c r="G1692" s="46" t="s">
        <v>1125</v>
      </c>
      <c r="H1692" s="47" t="s">
        <v>1971</v>
      </c>
      <c r="I1692" s="48">
        <f t="shared" si="9"/>
        <v>8</v>
      </c>
      <c r="J1692" s="40">
        <f t="shared" si="10"/>
        <v>8</v>
      </c>
      <c r="K1692" s="59"/>
      <c r="L1692" s="4"/>
    </row>
    <row r="1693" ht="14.25" customHeight="1">
      <c r="A1693" s="44">
        <v>29.0</v>
      </c>
      <c r="B1693" s="45">
        <v>57.0</v>
      </c>
      <c r="C1693" s="45">
        <v>38.999686788588</v>
      </c>
      <c r="D1693" s="45">
        <v>-94.5646658986852</v>
      </c>
      <c r="E1693" s="45" t="s">
        <v>16</v>
      </c>
      <c r="F1693" s="45" t="s">
        <v>204</v>
      </c>
      <c r="G1693" s="46" t="s">
        <v>1729</v>
      </c>
      <c r="H1693" s="47" t="s">
        <v>1972</v>
      </c>
      <c r="I1693" s="48">
        <f t="shared" si="9"/>
        <v>22</v>
      </c>
      <c r="J1693" s="40">
        <f t="shared" si="10"/>
        <v>22</v>
      </c>
      <c r="K1693" s="59"/>
      <c r="L1693" s="81"/>
    </row>
    <row r="1694" ht="14.25" customHeight="1">
      <c r="A1694" s="44">
        <v>29.0</v>
      </c>
      <c r="B1694" s="45">
        <v>58.0</v>
      </c>
      <c r="C1694" s="45">
        <v>38.999686788442</v>
      </c>
      <c r="D1694" s="45">
        <v>-94.5644809529783</v>
      </c>
      <c r="E1694" s="45" t="s">
        <v>16</v>
      </c>
      <c r="F1694" s="45" t="s">
        <v>204</v>
      </c>
      <c r="G1694" s="46" t="s">
        <v>1973</v>
      </c>
      <c r="H1694" s="47" t="s">
        <v>1974</v>
      </c>
      <c r="I1694" s="48">
        <f t="shared" si="9"/>
        <v>2</v>
      </c>
      <c r="J1694" s="40">
        <f t="shared" si="10"/>
        <v>2</v>
      </c>
      <c r="K1694" s="59"/>
      <c r="L1694" s="4"/>
    </row>
    <row r="1695" ht="14.25" customHeight="1">
      <c r="A1695" s="44">
        <v>30.0</v>
      </c>
      <c r="B1695" s="45">
        <v>1.0</v>
      </c>
      <c r="C1695" s="45">
        <v>38.9995430663176</v>
      </c>
      <c r="D1695" s="45">
        <v>-94.5750228590233</v>
      </c>
      <c r="E1695" s="45" t="s">
        <v>16</v>
      </c>
      <c r="F1695" s="45" t="s">
        <v>204</v>
      </c>
      <c r="G1695" s="53" t="s">
        <v>38</v>
      </c>
      <c r="H1695" s="47" t="s">
        <v>1975</v>
      </c>
      <c r="I1695" s="48">
        <f t="shared" si="9"/>
        <v>206</v>
      </c>
      <c r="J1695" s="40">
        <f t="shared" si="10"/>
        <v>206</v>
      </c>
      <c r="K1695" s="43" t="s">
        <v>40</v>
      </c>
    </row>
    <row r="1696" ht="14.25" customHeight="1">
      <c r="A1696" s="44">
        <v>30.0</v>
      </c>
      <c r="B1696" s="45">
        <v>2.0</v>
      </c>
      <c r="C1696" s="45">
        <v>38.9995430661716</v>
      </c>
      <c r="D1696" s="45">
        <v>-94.574837913692</v>
      </c>
      <c r="E1696" s="45" t="s">
        <v>16</v>
      </c>
      <c r="F1696" s="45" t="s">
        <v>204</v>
      </c>
      <c r="G1696" s="46" t="s">
        <v>1456</v>
      </c>
      <c r="H1696" s="47" t="s">
        <v>1976</v>
      </c>
      <c r="I1696" s="48">
        <f t="shared" si="9"/>
        <v>3</v>
      </c>
      <c r="J1696" s="40">
        <f t="shared" si="10"/>
        <v>3</v>
      </c>
      <c r="K1696" s="59"/>
      <c r="L1696" s="4"/>
    </row>
    <row r="1697" ht="14.25" customHeight="1">
      <c r="A1697" s="44">
        <v>30.0</v>
      </c>
      <c r="B1697" s="45">
        <v>3.0</v>
      </c>
      <c r="C1697" s="45">
        <v>38.9995430660256</v>
      </c>
      <c r="D1697" s="45">
        <v>-94.5746529683608</v>
      </c>
      <c r="E1697" s="45" t="s">
        <v>16</v>
      </c>
      <c r="F1697" s="45" t="s">
        <v>204</v>
      </c>
      <c r="G1697" s="46" t="s">
        <v>188</v>
      </c>
      <c r="H1697" s="47" t="s">
        <v>1977</v>
      </c>
      <c r="I1697" s="48">
        <f t="shared" si="9"/>
        <v>193</v>
      </c>
      <c r="J1697" s="40">
        <f t="shared" si="10"/>
        <v>193</v>
      </c>
      <c r="K1697" s="63" t="s">
        <v>999</v>
      </c>
      <c r="L1697" s="4"/>
    </row>
    <row r="1698" ht="14.25" customHeight="1">
      <c r="A1698" s="44">
        <v>30.0</v>
      </c>
      <c r="B1698" s="45">
        <v>4.0</v>
      </c>
      <c r="C1698" s="45">
        <v>38.9995430658796</v>
      </c>
      <c r="D1698" s="45">
        <v>-94.5744680230296</v>
      </c>
      <c r="E1698" s="45" t="s">
        <v>16</v>
      </c>
      <c r="F1698" s="45" t="s">
        <v>204</v>
      </c>
      <c r="G1698" s="53" t="s">
        <v>38</v>
      </c>
      <c r="H1698" s="47" t="s">
        <v>1978</v>
      </c>
      <c r="I1698" s="48">
        <f t="shared" si="9"/>
        <v>206</v>
      </c>
      <c r="J1698" s="40">
        <f t="shared" si="10"/>
        <v>206</v>
      </c>
      <c r="K1698" s="43" t="s">
        <v>40</v>
      </c>
      <c r="L1698" s="4"/>
    </row>
    <row r="1699" ht="14.25" customHeight="1">
      <c r="A1699" s="44">
        <v>30.0</v>
      </c>
      <c r="B1699" s="45">
        <v>5.0</v>
      </c>
      <c r="C1699" s="45">
        <v>38.9995430657336</v>
      </c>
      <c r="D1699" s="45">
        <v>-94.5742830776984</v>
      </c>
      <c r="E1699" s="45" t="s">
        <v>16</v>
      </c>
      <c r="F1699" s="45" t="s">
        <v>204</v>
      </c>
      <c r="G1699" s="46" t="s">
        <v>1461</v>
      </c>
      <c r="H1699" s="47" t="s">
        <v>1979</v>
      </c>
      <c r="I1699" s="48">
        <f t="shared" si="9"/>
        <v>3</v>
      </c>
      <c r="J1699" s="40">
        <f t="shared" si="10"/>
        <v>3</v>
      </c>
      <c r="K1699" s="59"/>
      <c r="L1699" s="4"/>
    </row>
    <row r="1700" ht="14.25" customHeight="1">
      <c r="A1700" s="44">
        <v>30.0</v>
      </c>
      <c r="B1700" s="45">
        <v>6.0</v>
      </c>
      <c r="C1700" s="45">
        <v>38.9995430655877</v>
      </c>
      <c r="D1700" s="45">
        <v>-94.5740981323671</v>
      </c>
      <c r="E1700" s="45" t="s">
        <v>16</v>
      </c>
      <c r="F1700" s="45" t="s">
        <v>204</v>
      </c>
      <c r="G1700" s="46" t="s">
        <v>188</v>
      </c>
      <c r="H1700" s="47" t="s">
        <v>1980</v>
      </c>
      <c r="I1700" s="48">
        <f t="shared" si="9"/>
        <v>193</v>
      </c>
      <c r="J1700" s="40">
        <f t="shared" si="10"/>
        <v>193</v>
      </c>
      <c r="K1700" s="63" t="s">
        <v>999</v>
      </c>
      <c r="L1700" s="4"/>
    </row>
    <row r="1701" ht="14.25" customHeight="1">
      <c r="A1701" s="44">
        <v>30.0</v>
      </c>
      <c r="B1701" s="45">
        <v>7.0</v>
      </c>
      <c r="C1701" s="45">
        <v>38.9995430654417</v>
      </c>
      <c r="D1701" s="45">
        <v>-94.5739131870359</v>
      </c>
      <c r="E1701" s="45" t="s">
        <v>16</v>
      </c>
      <c r="F1701" s="45" t="s">
        <v>204</v>
      </c>
      <c r="G1701" s="53" t="s">
        <v>38</v>
      </c>
      <c r="H1701" s="47" t="s">
        <v>1981</v>
      </c>
      <c r="I1701" s="48">
        <f t="shared" si="9"/>
        <v>206</v>
      </c>
      <c r="J1701" s="40">
        <f t="shared" si="10"/>
        <v>206</v>
      </c>
      <c r="K1701" s="43" t="s">
        <v>40</v>
      </c>
      <c r="L1701" s="4"/>
    </row>
    <row r="1702" ht="14.25" customHeight="1">
      <c r="A1702" s="44">
        <v>30.0</v>
      </c>
      <c r="B1702" s="45">
        <v>8.0</v>
      </c>
      <c r="C1702" s="45">
        <v>38.9995430652957</v>
      </c>
      <c r="D1702" s="45">
        <v>-94.5737282417047</v>
      </c>
      <c r="E1702" s="45" t="s">
        <v>16</v>
      </c>
      <c r="F1702" s="45" t="s">
        <v>204</v>
      </c>
      <c r="G1702" s="46" t="s">
        <v>366</v>
      </c>
      <c r="H1702" s="60" t="s">
        <v>1982</v>
      </c>
      <c r="I1702" s="48">
        <f t="shared" si="9"/>
        <v>193</v>
      </c>
      <c r="J1702" s="40">
        <f t="shared" si="10"/>
        <v>193</v>
      </c>
      <c r="K1702" s="49">
        <v>43110.0</v>
      </c>
      <c r="L1702" s="30"/>
    </row>
    <row r="1703" ht="14.25" customHeight="1">
      <c r="A1703" s="44">
        <v>30.0</v>
      </c>
      <c r="B1703" s="45">
        <v>9.0</v>
      </c>
      <c r="C1703" s="45">
        <v>38.9995430651497</v>
      </c>
      <c r="D1703" s="45">
        <v>-94.5735432963734</v>
      </c>
      <c r="E1703" s="45" t="s">
        <v>16</v>
      </c>
      <c r="F1703" s="45" t="s">
        <v>204</v>
      </c>
      <c r="G1703" s="46" t="s">
        <v>188</v>
      </c>
      <c r="H1703" s="47" t="s">
        <v>1983</v>
      </c>
      <c r="I1703" s="48">
        <f t="shared" si="9"/>
        <v>193</v>
      </c>
      <c r="J1703" s="40">
        <f t="shared" si="10"/>
        <v>193</v>
      </c>
      <c r="K1703" s="63" t="s">
        <v>999</v>
      </c>
      <c r="L1703" s="4"/>
    </row>
    <row r="1704" ht="14.25" customHeight="1">
      <c r="A1704" s="44">
        <v>30.0</v>
      </c>
      <c r="B1704" s="45">
        <v>10.0</v>
      </c>
      <c r="C1704" s="45">
        <v>38.9995430650037</v>
      </c>
      <c r="D1704" s="45">
        <v>-94.5733583510422</v>
      </c>
      <c r="E1704" s="45" t="s">
        <v>16</v>
      </c>
      <c r="F1704" s="45" t="s">
        <v>204</v>
      </c>
      <c r="G1704" s="53" t="s">
        <v>38</v>
      </c>
      <c r="H1704" s="47" t="s">
        <v>1984</v>
      </c>
      <c r="I1704" s="48">
        <f t="shared" si="9"/>
        <v>206</v>
      </c>
      <c r="J1704" s="40">
        <f t="shared" si="10"/>
        <v>206</v>
      </c>
      <c r="K1704" s="43" t="s">
        <v>40</v>
      </c>
      <c r="L1704" s="4"/>
    </row>
    <row r="1705" ht="14.25" customHeight="1">
      <c r="A1705" s="44">
        <v>30.0</v>
      </c>
      <c r="B1705" s="45">
        <v>11.0</v>
      </c>
      <c r="C1705" s="45">
        <v>38.9995430648578</v>
      </c>
      <c r="D1705" s="45">
        <v>-94.573173405711</v>
      </c>
      <c r="E1705" s="45" t="s">
        <v>16</v>
      </c>
      <c r="F1705" s="45" t="s">
        <v>204</v>
      </c>
      <c r="G1705" s="46" t="s">
        <v>366</v>
      </c>
      <c r="H1705" s="60" t="s">
        <v>1985</v>
      </c>
      <c r="I1705" s="48">
        <f t="shared" si="9"/>
        <v>193</v>
      </c>
      <c r="J1705" s="40">
        <f t="shared" si="10"/>
        <v>193</v>
      </c>
      <c r="K1705" s="49">
        <v>43110.0</v>
      </c>
      <c r="L1705" s="30"/>
    </row>
    <row r="1706" ht="14.25" customHeight="1">
      <c r="A1706" s="44">
        <v>30.0</v>
      </c>
      <c r="B1706" s="45">
        <v>12.0</v>
      </c>
      <c r="C1706" s="45">
        <v>38.9995430647118</v>
      </c>
      <c r="D1706" s="45">
        <v>-94.5729884603798</v>
      </c>
      <c r="E1706" s="45" t="s">
        <v>16</v>
      </c>
      <c r="F1706" s="45" t="s">
        <v>204</v>
      </c>
      <c r="G1706" s="46" t="s">
        <v>188</v>
      </c>
      <c r="H1706" s="47" t="s">
        <v>1986</v>
      </c>
      <c r="I1706" s="48">
        <f t="shared" si="9"/>
        <v>193</v>
      </c>
      <c r="J1706" s="40">
        <f t="shared" si="10"/>
        <v>193</v>
      </c>
      <c r="K1706" s="63" t="s">
        <v>999</v>
      </c>
      <c r="L1706" s="4"/>
    </row>
    <row r="1707" ht="14.25" customHeight="1">
      <c r="A1707" s="44">
        <v>30.0</v>
      </c>
      <c r="B1707" s="45">
        <v>13.0</v>
      </c>
      <c r="C1707" s="45">
        <v>38.9995430645658</v>
      </c>
      <c r="D1707" s="45">
        <v>-94.5728035150485</v>
      </c>
      <c r="E1707" s="45" t="s">
        <v>16</v>
      </c>
      <c r="F1707" s="45" t="s">
        <v>204</v>
      </c>
      <c r="G1707" s="53" t="s">
        <v>38</v>
      </c>
      <c r="H1707" s="47" t="s">
        <v>1987</v>
      </c>
      <c r="I1707" s="48">
        <f t="shared" si="9"/>
        <v>206</v>
      </c>
      <c r="J1707" s="40">
        <f t="shared" si="10"/>
        <v>206</v>
      </c>
      <c r="K1707" s="43" t="s">
        <v>40</v>
      </c>
      <c r="L1707" s="4"/>
    </row>
    <row r="1708" ht="14.25" customHeight="1">
      <c r="A1708" s="44">
        <v>30.0</v>
      </c>
      <c r="B1708" s="45">
        <v>14.0</v>
      </c>
      <c r="C1708" s="45">
        <v>38.9995430644198</v>
      </c>
      <c r="D1708" s="45">
        <v>-94.5726185697173</v>
      </c>
      <c r="E1708" s="45" t="s">
        <v>16</v>
      </c>
      <c r="F1708" s="45" t="s">
        <v>204</v>
      </c>
      <c r="G1708" s="46" t="s">
        <v>366</v>
      </c>
      <c r="H1708" s="60" t="s">
        <v>1988</v>
      </c>
      <c r="I1708" s="48">
        <f t="shared" si="9"/>
        <v>193</v>
      </c>
      <c r="J1708" s="40">
        <f t="shared" si="10"/>
        <v>193</v>
      </c>
      <c r="K1708" s="49">
        <v>43110.0</v>
      </c>
      <c r="L1708" s="30"/>
    </row>
    <row r="1709" ht="14.25" customHeight="1">
      <c r="A1709" s="44">
        <v>30.0</v>
      </c>
      <c r="B1709" s="45">
        <v>15.0</v>
      </c>
      <c r="C1709" s="45">
        <v>38.9995430642738</v>
      </c>
      <c r="D1709" s="45">
        <v>-94.5724336243861</v>
      </c>
      <c r="E1709" s="45" t="s">
        <v>16</v>
      </c>
      <c r="F1709" s="45" t="s">
        <v>204</v>
      </c>
      <c r="G1709" s="46" t="s">
        <v>188</v>
      </c>
      <c r="H1709" s="47" t="s">
        <v>1989</v>
      </c>
      <c r="I1709" s="48">
        <f t="shared" si="9"/>
        <v>193</v>
      </c>
      <c r="J1709" s="40">
        <f t="shared" si="10"/>
        <v>193</v>
      </c>
      <c r="K1709" s="63" t="s">
        <v>999</v>
      </c>
      <c r="L1709" s="4"/>
    </row>
    <row r="1710" ht="14.25" customHeight="1">
      <c r="A1710" s="44">
        <v>30.0</v>
      </c>
      <c r="B1710" s="45">
        <v>16.0</v>
      </c>
      <c r="C1710" s="45">
        <v>38.9995430641278</v>
      </c>
      <c r="D1710" s="45">
        <v>-94.5722486790549</v>
      </c>
      <c r="E1710" s="45" t="s">
        <v>16</v>
      </c>
      <c r="F1710" s="45" t="s">
        <v>204</v>
      </c>
      <c r="G1710" s="53" t="s">
        <v>38</v>
      </c>
      <c r="H1710" s="47" t="s">
        <v>1990</v>
      </c>
      <c r="I1710" s="48">
        <f t="shared" si="9"/>
        <v>206</v>
      </c>
      <c r="J1710" s="40">
        <f t="shared" si="10"/>
        <v>206</v>
      </c>
      <c r="K1710" s="43" t="s">
        <v>40</v>
      </c>
      <c r="L1710" s="4"/>
    </row>
    <row r="1711" ht="14.25" customHeight="1">
      <c r="A1711" s="44">
        <v>30.0</v>
      </c>
      <c r="B1711" s="45">
        <v>17.0</v>
      </c>
      <c r="C1711" s="45">
        <v>38.9995430639818</v>
      </c>
      <c r="D1711" s="45">
        <v>-94.5720637337236</v>
      </c>
      <c r="E1711" s="45" t="s">
        <v>16</v>
      </c>
      <c r="F1711" s="45" t="s">
        <v>204</v>
      </c>
      <c r="G1711" s="46" t="s">
        <v>366</v>
      </c>
      <c r="H1711" s="47" t="s">
        <v>1991</v>
      </c>
      <c r="I1711" s="48">
        <f t="shared" si="9"/>
        <v>193</v>
      </c>
      <c r="J1711" s="40">
        <f t="shared" si="10"/>
        <v>193</v>
      </c>
      <c r="K1711" s="49">
        <v>43110.0</v>
      </c>
      <c r="L1711" s="4"/>
    </row>
    <row r="1712" ht="14.25" customHeight="1">
      <c r="A1712" s="44">
        <v>30.0</v>
      </c>
      <c r="B1712" s="45">
        <v>18.0</v>
      </c>
      <c r="C1712" s="45">
        <v>38.9995430638359</v>
      </c>
      <c r="D1712" s="45">
        <v>-94.5718787883924</v>
      </c>
      <c r="E1712" s="45" t="s">
        <v>16</v>
      </c>
      <c r="F1712" s="45" t="s">
        <v>204</v>
      </c>
      <c r="G1712" s="46" t="s">
        <v>188</v>
      </c>
      <c r="H1712" s="47" t="s">
        <v>1992</v>
      </c>
      <c r="I1712" s="48">
        <f t="shared" si="9"/>
        <v>193</v>
      </c>
      <c r="J1712" s="40">
        <f t="shared" si="10"/>
        <v>193</v>
      </c>
      <c r="K1712" s="63" t="s">
        <v>999</v>
      </c>
      <c r="L1712" s="4"/>
    </row>
    <row r="1713" ht="14.25" customHeight="1">
      <c r="A1713" s="44">
        <v>30.0</v>
      </c>
      <c r="B1713" s="45">
        <v>19.0</v>
      </c>
      <c r="C1713" s="45">
        <v>38.9995430636899</v>
      </c>
      <c r="D1713" s="45">
        <v>-94.5716938430612</v>
      </c>
      <c r="E1713" s="45" t="s">
        <v>16</v>
      </c>
      <c r="F1713" s="45" t="s">
        <v>204</v>
      </c>
      <c r="G1713" s="53" t="s">
        <v>38</v>
      </c>
      <c r="H1713" s="47" t="s">
        <v>1993</v>
      </c>
      <c r="I1713" s="48">
        <f t="shared" si="9"/>
        <v>206</v>
      </c>
      <c r="J1713" s="40">
        <f t="shared" si="10"/>
        <v>206</v>
      </c>
      <c r="K1713" s="43" t="s">
        <v>40</v>
      </c>
      <c r="L1713" s="4"/>
    </row>
    <row r="1714" ht="14.25" customHeight="1">
      <c r="A1714" s="44">
        <v>30.0</v>
      </c>
      <c r="B1714" s="45">
        <v>20.0</v>
      </c>
      <c r="C1714" s="45">
        <v>38.9995430635439</v>
      </c>
      <c r="D1714" s="45">
        <v>-94.5715088977299</v>
      </c>
      <c r="E1714" s="45" t="s">
        <v>16</v>
      </c>
      <c r="F1714" s="45" t="s">
        <v>204</v>
      </c>
      <c r="G1714" s="46" t="s">
        <v>366</v>
      </c>
      <c r="H1714" s="47" t="s">
        <v>1994</v>
      </c>
      <c r="I1714" s="48">
        <f t="shared" si="9"/>
        <v>193</v>
      </c>
      <c r="J1714" s="40">
        <f t="shared" si="10"/>
        <v>193</v>
      </c>
      <c r="K1714" s="49">
        <v>43110.0</v>
      </c>
      <c r="L1714" s="4"/>
    </row>
    <row r="1715" ht="14.25" customHeight="1">
      <c r="A1715" s="44">
        <v>30.0</v>
      </c>
      <c r="B1715" s="45">
        <v>21.0</v>
      </c>
      <c r="C1715" s="45">
        <v>38.9995430633979</v>
      </c>
      <c r="D1715" s="45">
        <v>-94.5713239523987</v>
      </c>
      <c r="E1715" s="45" t="s">
        <v>16</v>
      </c>
      <c r="F1715" s="45" t="s">
        <v>204</v>
      </c>
      <c r="G1715" s="46" t="s">
        <v>188</v>
      </c>
      <c r="H1715" s="47" t="s">
        <v>1995</v>
      </c>
      <c r="I1715" s="48">
        <f t="shared" si="9"/>
        <v>193</v>
      </c>
      <c r="J1715" s="40">
        <f t="shared" si="10"/>
        <v>193</v>
      </c>
      <c r="K1715" s="63" t="s">
        <v>999</v>
      </c>
      <c r="L1715" s="4"/>
    </row>
    <row r="1716" ht="14.25" customHeight="1">
      <c r="A1716" s="44">
        <v>30.0</v>
      </c>
      <c r="B1716" s="45">
        <v>22.0</v>
      </c>
      <c r="C1716" s="45">
        <v>38.9995430632519</v>
      </c>
      <c r="D1716" s="45">
        <v>-94.5711390070675</v>
      </c>
      <c r="E1716" s="45" t="s">
        <v>16</v>
      </c>
      <c r="F1716" s="45" t="s">
        <v>204</v>
      </c>
      <c r="G1716" s="53" t="s">
        <v>38</v>
      </c>
      <c r="H1716" s="47" t="s">
        <v>1996</v>
      </c>
      <c r="I1716" s="48">
        <f t="shared" si="9"/>
        <v>206</v>
      </c>
      <c r="J1716" s="40">
        <f t="shared" si="10"/>
        <v>206</v>
      </c>
      <c r="K1716" s="43" t="s">
        <v>40</v>
      </c>
      <c r="L1716" s="4"/>
    </row>
    <row r="1717" ht="14.25" customHeight="1">
      <c r="A1717" s="44">
        <v>30.0</v>
      </c>
      <c r="B1717" s="45">
        <v>23.0</v>
      </c>
      <c r="C1717" s="45">
        <v>38.9995430631059</v>
      </c>
      <c r="D1717" s="45">
        <v>-94.5709540617363</v>
      </c>
      <c r="E1717" s="45" t="s">
        <v>16</v>
      </c>
      <c r="F1717" s="45" t="s">
        <v>204</v>
      </c>
      <c r="G1717" s="46" t="s">
        <v>366</v>
      </c>
      <c r="H1717" s="47" t="s">
        <v>1997</v>
      </c>
      <c r="I1717" s="48">
        <f t="shared" si="9"/>
        <v>193</v>
      </c>
      <c r="J1717" s="40">
        <f t="shared" si="10"/>
        <v>193</v>
      </c>
      <c r="K1717" s="49">
        <v>43110.0</v>
      </c>
      <c r="L1717" s="4"/>
    </row>
    <row r="1718" ht="14.25" customHeight="1">
      <c r="A1718" s="44">
        <v>30.0</v>
      </c>
      <c r="B1718" s="45">
        <v>24.0</v>
      </c>
      <c r="C1718" s="45">
        <v>38.99954306296</v>
      </c>
      <c r="D1718" s="45">
        <v>-94.570769116405</v>
      </c>
      <c r="E1718" s="45" t="s">
        <v>16</v>
      </c>
      <c r="F1718" s="45" t="s">
        <v>204</v>
      </c>
      <c r="G1718" s="46" t="s">
        <v>188</v>
      </c>
      <c r="H1718" s="47" t="s">
        <v>1998</v>
      </c>
      <c r="I1718" s="48">
        <f t="shared" si="9"/>
        <v>193</v>
      </c>
      <c r="J1718" s="40">
        <f t="shared" si="10"/>
        <v>193</v>
      </c>
      <c r="K1718" s="63" t="s">
        <v>999</v>
      </c>
      <c r="L1718" s="4"/>
    </row>
    <row r="1719" ht="14.25" customHeight="1">
      <c r="A1719" s="44">
        <v>30.0</v>
      </c>
      <c r="B1719" s="45">
        <v>25.0</v>
      </c>
      <c r="C1719" s="45">
        <v>38.999543062814</v>
      </c>
      <c r="D1719" s="45">
        <v>-94.5705841710738</v>
      </c>
      <c r="E1719" s="45" t="s">
        <v>16</v>
      </c>
      <c r="F1719" s="45" t="s">
        <v>204</v>
      </c>
      <c r="G1719" s="53" t="s">
        <v>38</v>
      </c>
      <c r="H1719" s="47" t="s">
        <v>1999</v>
      </c>
      <c r="I1719" s="48">
        <f t="shared" si="9"/>
        <v>206</v>
      </c>
      <c r="J1719" s="40">
        <f t="shared" si="10"/>
        <v>206</v>
      </c>
      <c r="K1719" s="43" t="s">
        <v>40</v>
      </c>
      <c r="L1719" s="4"/>
    </row>
    <row r="1720" ht="14.25" customHeight="1">
      <c r="A1720" s="44">
        <v>30.0</v>
      </c>
      <c r="B1720" s="45">
        <v>26.0</v>
      </c>
      <c r="C1720" s="45">
        <v>38.999543062668</v>
      </c>
      <c r="D1720" s="45">
        <v>-94.5703992257426</v>
      </c>
      <c r="E1720" s="45" t="s">
        <v>16</v>
      </c>
      <c r="F1720" s="45" t="s">
        <v>204</v>
      </c>
      <c r="G1720" s="46" t="s">
        <v>366</v>
      </c>
      <c r="H1720" s="47" t="s">
        <v>2000</v>
      </c>
      <c r="I1720" s="48">
        <f t="shared" si="9"/>
        <v>193</v>
      </c>
      <c r="J1720" s="40">
        <f t="shared" si="10"/>
        <v>193</v>
      </c>
      <c r="K1720" s="49">
        <v>43110.0</v>
      </c>
      <c r="L1720" s="4"/>
    </row>
    <row r="1721" ht="14.25" customHeight="1">
      <c r="A1721" s="44">
        <v>30.0</v>
      </c>
      <c r="B1721" s="45">
        <v>27.0</v>
      </c>
      <c r="C1721" s="45">
        <v>38.999543062522</v>
      </c>
      <c r="D1721" s="45">
        <v>-94.5702142804113</v>
      </c>
      <c r="E1721" s="45" t="s">
        <v>16</v>
      </c>
      <c r="F1721" s="45" t="s">
        <v>204</v>
      </c>
      <c r="G1721" s="46" t="s">
        <v>188</v>
      </c>
      <c r="H1721" s="47" t="s">
        <v>2001</v>
      </c>
      <c r="I1721" s="48">
        <f t="shared" si="9"/>
        <v>193</v>
      </c>
      <c r="J1721" s="40">
        <f t="shared" si="10"/>
        <v>193</v>
      </c>
      <c r="K1721" s="63" t="s">
        <v>999</v>
      </c>
      <c r="L1721" s="4"/>
    </row>
    <row r="1722" ht="14.25" customHeight="1">
      <c r="A1722" s="44">
        <v>30.0</v>
      </c>
      <c r="B1722" s="45">
        <v>28.0</v>
      </c>
      <c r="C1722" s="45">
        <v>38.999543062376</v>
      </c>
      <c r="D1722" s="45">
        <v>-94.5700293350801</v>
      </c>
      <c r="E1722" s="45" t="s">
        <v>16</v>
      </c>
      <c r="F1722" s="45" t="s">
        <v>204</v>
      </c>
      <c r="G1722" s="53" t="s">
        <v>38</v>
      </c>
      <c r="H1722" s="47" t="s">
        <v>2002</v>
      </c>
      <c r="I1722" s="48">
        <f t="shared" si="9"/>
        <v>206</v>
      </c>
      <c r="J1722" s="40">
        <f t="shared" si="10"/>
        <v>206</v>
      </c>
      <c r="K1722" s="43" t="s">
        <v>40</v>
      </c>
      <c r="L1722" s="4"/>
    </row>
    <row r="1723" ht="14.25" customHeight="1">
      <c r="A1723" s="44">
        <v>30.0</v>
      </c>
      <c r="B1723" s="45">
        <v>29.0</v>
      </c>
      <c r="C1723" s="45">
        <v>38.9995430622301</v>
      </c>
      <c r="D1723" s="45">
        <v>-94.5698443897489</v>
      </c>
      <c r="E1723" s="45" t="s">
        <v>16</v>
      </c>
      <c r="F1723" s="45" t="s">
        <v>204</v>
      </c>
      <c r="G1723" s="46" t="s">
        <v>366</v>
      </c>
      <c r="H1723" s="47" t="s">
        <v>2003</v>
      </c>
      <c r="I1723" s="48">
        <f t="shared" si="9"/>
        <v>193</v>
      </c>
      <c r="J1723" s="40">
        <f t="shared" si="10"/>
        <v>193</v>
      </c>
      <c r="K1723" s="49">
        <v>43110.0</v>
      </c>
      <c r="L1723" s="4"/>
    </row>
    <row r="1724" ht="14.25" customHeight="1">
      <c r="A1724" s="44">
        <v>30.0</v>
      </c>
      <c r="B1724" s="45">
        <v>30.0</v>
      </c>
      <c r="C1724" s="45">
        <v>38.9995430620841</v>
      </c>
      <c r="D1724" s="45">
        <v>-94.5696594444177</v>
      </c>
      <c r="E1724" s="45" t="s">
        <v>16</v>
      </c>
      <c r="F1724" s="45" t="s">
        <v>204</v>
      </c>
      <c r="G1724" s="46" t="s">
        <v>188</v>
      </c>
      <c r="H1724" s="47" t="s">
        <v>2004</v>
      </c>
      <c r="I1724" s="48">
        <f t="shared" si="9"/>
        <v>193</v>
      </c>
      <c r="J1724" s="40">
        <f t="shared" si="10"/>
        <v>193</v>
      </c>
      <c r="K1724" s="63" t="s">
        <v>999</v>
      </c>
      <c r="L1724" s="4"/>
    </row>
    <row r="1725" ht="14.25" customHeight="1">
      <c r="A1725" s="44">
        <v>30.0</v>
      </c>
      <c r="B1725" s="45">
        <v>31.0</v>
      </c>
      <c r="C1725" s="45">
        <v>38.9995430619381</v>
      </c>
      <c r="D1725" s="45">
        <v>-94.5694744990864</v>
      </c>
      <c r="E1725" s="45" t="s">
        <v>16</v>
      </c>
      <c r="F1725" s="45" t="s">
        <v>204</v>
      </c>
      <c r="G1725" s="53" t="s">
        <v>38</v>
      </c>
      <c r="H1725" s="47" t="s">
        <v>2005</v>
      </c>
      <c r="I1725" s="48">
        <f t="shared" si="9"/>
        <v>206</v>
      </c>
      <c r="J1725" s="40">
        <f t="shared" si="10"/>
        <v>206</v>
      </c>
      <c r="K1725" s="43" t="s">
        <v>40</v>
      </c>
      <c r="L1725" s="4"/>
    </row>
    <row r="1726" ht="14.25" customHeight="1">
      <c r="A1726" s="44">
        <v>30.0</v>
      </c>
      <c r="B1726" s="45">
        <v>32.0</v>
      </c>
      <c r="C1726" s="45">
        <v>38.9995430617921</v>
      </c>
      <c r="D1726" s="45">
        <v>-94.5692895537552</v>
      </c>
      <c r="E1726" s="45" t="s">
        <v>16</v>
      </c>
      <c r="F1726" s="45" t="s">
        <v>204</v>
      </c>
      <c r="G1726" s="46" t="s">
        <v>366</v>
      </c>
      <c r="H1726" s="47" t="s">
        <v>2006</v>
      </c>
      <c r="I1726" s="48">
        <f t="shared" si="9"/>
        <v>193</v>
      </c>
      <c r="J1726" s="40">
        <f t="shared" si="10"/>
        <v>193</v>
      </c>
      <c r="K1726" s="49">
        <v>43110.0</v>
      </c>
      <c r="L1726" s="4"/>
    </row>
    <row r="1727" ht="14.25" customHeight="1">
      <c r="A1727" s="44">
        <v>30.0</v>
      </c>
      <c r="B1727" s="45">
        <v>33.0</v>
      </c>
      <c r="C1727" s="45">
        <v>38.9995430616461</v>
      </c>
      <c r="D1727" s="45">
        <v>-94.569104608424</v>
      </c>
      <c r="E1727" s="45" t="s">
        <v>16</v>
      </c>
      <c r="F1727" s="45" t="s">
        <v>204</v>
      </c>
      <c r="G1727" s="46" t="s">
        <v>188</v>
      </c>
      <c r="H1727" s="47" t="s">
        <v>2007</v>
      </c>
      <c r="I1727" s="48">
        <f t="shared" si="9"/>
        <v>193</v>
      </c>
      <c r="J1727" s="40">
        <f t="shared" si="10"/>
        <v>193</v>
      </c>
      <c r="K1727" s="63" t="s">
        <v>999</v>
      </c>
      <c r="L1727" s="4"/>
    </row>
    <row r="1728" ht="14.25" customHeight="1">
      <c r="A1728" s="44">
        <v>30.0</v>
      </c>
      <c r="B1728" s="45">
        <v>34.0</v>
      </c>
      <c r="C1728" s="45">
        <v>38.9995430615002</v>
      </c>
      <c r="D1728" s="45">
        <v>-94.5689196630928</v>
      </c>
      <c r="E1728" s="45" t="s">
        <v>16</v>
      </c>
      <c r="F1728" s="45" t="s">
        <v>204</v>
      </c>
      <c r="G1728" s="53" t="s">
        <v>38</v>
      </c>
      <c r="H1728" s="47" t="s">
        <v>2008</v>
      </c>
      <c r="I1728" s="48">
        <f t="shared" si="9"/>
        <v>206</v>
      </c>
      <c r="J1728" s="40">
        <f t="shared" si="10"/>
        <v>206</v>
      </c>
      <c r="K1728" s="43" t="s">
        <v>40</v>
      </c>
      <c r="L1728" s="4"/>
    </row>
    <row r="1729" ht="14.25" customHeight="1">
      <c r="A1729" s="44">
        <v>30.0</v>
      </c>
      <c r="B1729" s="45">
        <v>35.0</v>
      </c>
      <c r="C1729" s="45">
        <v>38.9995430613542</v>
      </c>
      <c r="D1729" s="45">
        <v>-94.5687347177615</v>
      </c>
      <c r="E1729" s="45" t="s">
        <v>16</v>
      </c>
      <c r="F1729" s="45" t="s">
        <v>204</v>
      </c>
      <c r="G1729" s="46" t="s">
        <v>366</v>
      </c>
      <c r="H1729" s="47" t="s">
        <v>2009</v>
      </c>
      <c r="I1729" s="48">
        <f t="shared" si="9"/>
        <v>193</v>
      </c>
      <c r="J1729" s="40">
        <f t="shared" si="10"/>
        <v>193</v>
      </c>
      <c r="K1729" s="49">
        <v>43110.0</v>
      </c>
      <c r="L1729" s="4"/>
    </row>
    <row r="1730" ht="14.25" customHeight="1">
      <c r="A1730" s="44">
        <v>30.0</v>
      </c>
      <c r="B1730" s="45">
        <v>36.0</v>
      </c>
      <c r="C1730" s="45">
        <v>38.9995430612082</v>
      </c>
      <c r="D1730" s="45">
        <v>-94.5685497724303</v>
      </c>
      <c r="E1730" s="45" t="s">
        <v>16</v>
      </c>
      <c r="F1730" s="45" t="s">
        <v>204</v>
      </c>
      <c r="G1730" s="46" t="s">
        <v>188</v>
      </c>
      <c r="H1730" s="47" t="s">
        <v>2010</v>
      </c>
      <c r="I1730" s="48">
        <f t="shared" si="9"/>
        <v>193</v>
      </c>
      <c r="J1730" s="40">
        <f t="shared" si="10"/>
        <v>193</v>
      </c>
      <c r="K1730" s="63" t="s">
        <v>999</v>
      </c>
      <c r="L1730" s="4"/>
    </row>
    <row r="1731" ht="14.25" customHeight="1">
      <c r="A1731" s="44">
        <v>30.0</v>
      </c>
      <c r="B1731" s="45">
        <v>37.0</v>
      </c>
      <c r="C1731" s="45">
        <v>38.9995430610622</v>
      </c>
      <c r="D1731" s="45">
        <v>-94.5683648270991</v>
      </c>
      <c r="E1731" s="45" t="s">
        <v>16</v>
      </c>
      <c r="F1731" s="45" t="s">
        <v>204</v>
      </c>
      <c r="G1731" s="53" t="s">
        <v>38</v>
      </c>
      <c r="H1731" s="47" t="s">
        <v>2011</v>
      </c>
      <c r="I1731" s="48">
        <f t="shared" si="9"/>
        <v>206</v>
      </c>
      <c r="J1731" s="40">
        <f t="shared" si="10"/>
        <v>206</v>
      </c>
      <c r="K1731" s="43" t="s">
        <v>40</v>
      </c>
      <c r="L1731" s="4"/>
    </row>
    <row r="1732" ht="14.25" customHeight="1">
      <c r="A1732" s="44">
        <v>30.0</v>
      </c>
      <c r="B1732" s="45">
        <v>38.0</v>
      </c>
      <c r="C1732" s="45">
        <v>38.9995430609162</v>
      </c>
      <c r="D1732" s="45">
        <v>-94.5681798817678</v>
      </c>
      <c r="E1732" s="45" t="s">
        <v>16</v>
      </c>
      <c r="F1732" s="45" t="s">
        <v>204</v>
      </c>
      <c r="G1732" s="46" t="s">
        <v>366</v>
      </c>
      <c r="H1732" s="47" t="s">
        <v>2012</v>
      </c>
      <c r="I1732" s="48">
        <f t="shared" si="9"/>
        <v>193</v>
      </c>
      <c r="J1732" s="40">
        <f t="shared" si="10"/>
        <v>193</v>
      </c>
      <c r="K1732" s="49">
        <v>43110.0</v>
      </c>
      <c r="L1732" s="4"/>
    </row>
    <row r="1733" ht="14.25" customHeight="1">
      <c r="A1733" s="44">
        <v>30.0</v>
      </c>
      <c r="B1733" s="45">
        <v>39.0</v>
      </c>
      <c r="C1733" s="45">
        <v>38.9995430607702</v>
      </c>
      <c r="D1733" s="45">
        <v>-94.5679949364366</v>
      </c>
      <c r="E1733" s="45" t="s">
        <v>16</v>
      </c>
      <c r="F1733" s="45" t="s">
        <v>204</v>
      </c>
      <c r="G1733" s="46" t="s">
        <v>188</v>
      </c>
      <c r="H1733" s="47" t="s">
        <v>2013</v>
      </c>
      <c r="I1733" s="48">
        <f t="shared" si="9"/>
        <v>193</v>
      </c>
      <c r="J1733" s="40">
        <f t="shared" si="10"/>
        <v>193</v>
      </c>
      <c r="K1733" s="63" t="s">
        <v>999</v>
      </c>
      <c r="L1733" s="4"/>
    </row>
    <row r="1734" ht="14.25" customHeight="1">
      <c r="A1734" s="44">
        <v>30.0</v>
      </c>
      <c r="B1734" s="45">
        <v>40.0</v>
      </c>
      <c r="C1734" s="45">
        <v>38.9995430606243</v>
      </c>
      <c r="D1734" s="45">
        <v>-94.5678099911054</v>
      </c>
      <c r="E1734" s="45" t="s">
        <v>16</v>
      </c>
      <c r="F1734" s="45" t="s">
        <v>204</v>
      </c>
      <c r="G1734" s="53" t="s">
        <v>38</v>
      </c>
      <c r="H1734" s="47" t="s">
        <v>2014</v>
      </c>
      <c r="I1734" s="48">
        <f t="shared" si="9"/>
        <v>206</v>
      </c>
      <c r="J1734" s="40">
        <f t="shared" si="10"/>
        <v>206</v>
      </c>
      <c r="K1734" s="56" t="s">
        <v>40</v>
      </c>
      <c r="L1734" s="4"/>
    </row>
    <row r="1735" ht="14.25" customHeight="1">
      <c r="A1735" s="44">
        <v>30.0</v>
      </c>
      <c r="B1735" s="45">
        <v>41.0</v>
      </c>
      <c r="C1735" s="45">
        <v>38.9995430604783</v>
      </c>
      <c r="D1735" s="45">
        <v>-94.5676250457742</v>
      </c>
      <c r="E1735" s="45" t="s">
        <v>16</v>
      </c>
      <c r="F1735" s="45" t="s">
        <v>204</v>
      </c>
      <c r="G1735" s="46" t="s">
        <v>366</v>
      </c>
      <c r="H1735" s="47" t="s">
        <v>2015</v>
      </c>
      <c r="I1735" s="48">
        <f t="shared" si="9"/>
        <v>193</v>
      </c>
      <c r="J1735" s="40">
        <f t="shared" si="10"/>
        <v>193</v>
      </c>
      <c r="K1735" s="49">
        <v>43110.0</v>
      </c>
      <c r="L1735" s="4"/>
    </row>
    <row r="1736" ht="14.25" customHeight="1">
      <c r="A1736" s="44">
        <v>30.0</v>
      </c>
      <c r="B1736" s="45">
        <v>42.0</v>
      </c>
      <c r="C1736" s="45">
        <v>38.9995430603323</v>
      </c>
      <c r="D1736" s="45">
        <v>-94.5674401004429</v>
      </c>
      <c r="E1736" s="45" t="s">
        <v>16</v>
      </c>
      <c r="F1736" s="45" t="s">
        <v>204</v>
      </c>
      <c r="G1736" s="46" t="s">
        <v>188</v>
      </c>
      <c r="H1736" s="47" t="s">
        <v>2016</v>
      </c>
      <c r="I1736" s="48">
        <f t="shared" si="9"/>
        <v>193</v>
      </c>
      <c r="J1736" s="40">
        <f t="shared" si="10"/>
        <v>193</v>
      </c>
      <c r="K1736" s="63" t="s">
        <v>999</v>
      </c>
      <c r="L1736" s="4"/>
    </row>
    <row r="1737" ht="14.25" customHeight="1">
      <c r="A1737" s="44">
        <v>30.0</v>
      </c>
      <c r="B1737" s="45">
        <v>43.0</v>
      </c>
      <c r="C1737" s="45">
        <v>38.9995430601863</v>
      </c>
      <c r="D1737" s="45">
        <v>-94.5672551551117</v>
      </c>
      <c r="E1737" s="45" t="s">
        <v>16</v>
      </c>
      <c r="F1737" s="45" t="s">
        <v>204</v>
      </c>
      <c r="G1737" s="53" t="s">
        <v>38</v>
      </c>
      <c r="H1737" s="47" t="s">
        <v>2017</v>
      </c>
      <c r="I1737" s="48">
        <f t="shared" si="9"/>
        <v>206</v>
      </c>
      <c r="J1737" s="40">
        <f t="shared" si="10"/>
        <v>206</v>
      </c>
      <c r="K1737" s="56" t="s">
        <v>40</v>
      </c>
      <c r="L1737" s="4"/>
    </row>
    <row r="1738" ht="14.25" customHeight="1">
      <c r="A1738" s="44">
        <v>30.0</v>
      </c>
      <c r="B1738" s="45">
        <v>44.0</v>
      </c>
      <c r="C1738" s="45">
        <v>38.9995430600403</v>
      </c>
      <c r="D1738" s="45">
        <v>-94.5670702097805</v>
      </c>
      <c r="E1738" s="45" t="s">
        <v>16</v>
      </c>
      <c r="F1738" s="45" t="s">
        <v>204</v>
      </c>
      <c r="G1738" s="46" t="s">
        <v>366</v>
      </c>
      <c r="H1738" s="47" t="s">
        <v>2018</v>
      </c>
      <c r="I1738" s="48">
        <f t="shared" si="9"/>
        <v>193</v>
      </c>
      <c r="J1738" s="40">
        <f t="shared" si="10"/>
        <v>193</v>
      </c>
      <c r="K1738" s="49">
        <v>43110.0</v>
      </c>
      <c r="L1738" s="4"/>
    </row>
    <row r="1739" ht="14.25" customHeight="1">
      <c r="A1739" s="44">
        <v>30.0</v>
      </c>
      <c r="B1739" s="45">
        <v>45.0</v>
      </c>
      <c r="C1739" s="45">
        <v>38.9995430598943</v>
      </c>
      <c r="D1739" s="45">
        <v>-94.5668852644493</v>
      </c>
      <c r="E1739" s="45" t="s">
        <v>16</v>
      </c>
      <c r="F1739" s="45" t="s">
        <v>204</v>
      </c>
      <c r="G1739" s="46" t="s">
        <v>188</v>
      </c>
      <c r="H1739" s="47" t="s">
        <v>2019</v>
      </c>
      <c r="I1739" s="48">
        <f t="shared" si="9"/>
        <v>193</v>
      </c>
      <c r="J1739" s="40">
        <f t="shared" si="10"/>
        <v>193</v>
      </c>
      <c r="K1739" s="63" t="s">
        <v>999</v>
      </c>
      <c r="L1739" s="4"/>
    </row>
    <row r="1740" ht="14.25" customHeight="1">
      <c r="A1740" s="44">
        <v>30.0</v>
      </c>
      <c r="B1740" s="45">
        <v>46.0</v>
      </c>
      <c r="C1740" s="45">
        <v>38.9995430597484</v>
      </c>
      <c r="D1740" s="45">
        <v>-94.566700319118</v>
      </c>
      <c r="E1740" s="45" t="s">
        <v>16</v>
      </c>
      <c r="F1740" s="45" t="s">
        <v>204</v>
      </c>
      <c r="G1740" s="53" t="s">
        <v>38</v>
      </c>
      <c r="H1740" s="47" t="s">
        <v>2020</v>
      </c>
      <c r="I1740" s="48">
        <f t="shared" si="9"/>
        <v>206</v>
      </c>
      <c r="J1740" s="40">
        <f t="shared" si="10"/>
        <v>206</v>
      </c>
      <c r="K1740" s="56" t="s">
        <v>40</v>
      </c>
      <c r="L1740" s="4"/>
    </row>
    <row r="1741" ht="14.25" customHeight="1">
      <c r="A1741" s="44">
        <v>30.0</v>
      </c>
      <c r="B1741" s="45">
        <v>47.0</v>
      </c>
      <c r="C1741" s="45">
        <v>38.9995430596024</v>
      </c>
      <c r="D1741" s="45">
        <v>-94.5665153737868</v>
      </c>
      <c r="E1741" s="45" t="s">
        <v>16</v>
      </c>
      <c r="F1741" s="45" t="s">
        <v>204</v>
      </c>
      <c r="G1741" s="46" t="s">
        <v>366</v>
      </c>
      <c r="H1741" s="47" t="s">
        <v>2021</v>
      </c>
      <c r="I1741" s="48">
        <f t="shared" si="9"/>
        <v>193</v>
      </c>
      <c r="J1741" s="40">
        <f t="shared" si="10"/>
        <v>193</v>
      </c>
      <c r="K1741" s="49">
        <v>43110.0</v>
      </c>
      <c r="L1741" s="4"/>
    </row>
    <row r="1742" ht="14.25" customHeight="1">
      <c r="A1742" s="44">
        <v>30.0</v>
      </c>
      <c r="B1742" s="45">
        <v>48.0</v>
      </c>
      <c r="C1742" s="45">
        <v>38.9995430594564</v>
      </c>
      <c r="D1742" s="45">
        <v>-94.5663304284556</v>
      </c>
      <c r="E1742" s="45" t="s">
        <v>16</v>
      </c>
      <c r="F1742" s="45" t="s">
        <v>204</v>
      </c>
      <c r="G1742" s="46" t="s">
        <v>188</v>
      </c>
      <c r="H1742" s="47" t="s">
        <v>2022</v>
      </c>
      <c r="I1742" s="48">
        <f t="shared" si="9"/>
        <v>193</v>
      </c>
      <c r="J1742" s="40">
        <f t="shared" si="10"/>
        <v>193</v>
      </c>
      <c r="K1742" s="63" t="s">
        <v>999</v>
      </c>
      <c r="L1742" s="4"/>
    </row>
    <row r="1743" ht="14.25" customHeight="1">
      <c r="A1743" s="44">
        <v>30.0</v>
      </c>
      <c r="B1743" s="45">
        <v>49.0</v>
      </c>
      <c r="C1743" s="45">
        <v>38.9995430593104</v>
      </c>
      <c r="D1743" s="45">
        <v>-94.5661454831243</v>
      </c>
      <c r="E1743" s="45" t="s">
        <v>16</v>
      </c>
      <c r="F1743" s="45" t="s">
        <v>204</v>
      </c>
      <c r="G1743" s="53" t="s">
        <v>38</v>
      </c>
      <c r="H1743" s="47" t="s">
        <v>2023</v>
      </c>
      <c r="I1743" s="48">
        <f t="shared" si="9"/>
        <v>206</v>
      </c>
      <c r="J1743" s="40">
        <f t="shared" si="10"/>
        <v>206</v>
      </c>
      <c r="K1743" s="56" t="s">
        <v>40</v>
      </c>
      <c r="L1743" s="4"/>
    </row>
    <row r="1744" ht="14.25" customHeight="1">
      <c r="A1744" s="44">
        <v>30.0</v>
      </c>
      <c r="B1744" s="45">
        <v>50.0</v>
      </c>
      <c r="C1744" s="45">
        <v>38.9995430591644</v>
      </c>
      <c r="D1744" s="45">
        <v>-94.5659605377931</v>
      </c>
      <c r="E1744" s="45" t="s">
        <v>16</v>
      </c>
      <c r="F1744" s="45" t="s">
        <v>204</v>
      </c>
      <c r="G1744" s="46" t="s">
        <v>366</v>
      </c>
      <c r="H1744" s="47" t="s">
        <v>2024</v>
      </c>
      <c r="I1744" s="48">
        <f t="shared" si="9"/>
        <v>193</v>
      </c>
      <c r="J1744" s="40">
        <f t="shared" si="10"/>
        <v>193</v>
      </c>
      <c r="K1744" s="49">
        <v>43110.0</v>
      </c>
      <c r="L1744" s="4"/>
    </row>
    <row r="1745" ht="14.25" customHeight="1">
      <c r="A1745" s="44">
        <v>30.0</v>
      </c>
      <c r="B1745" s="45">
        <v>51.0</v>
      </c>
      <c r="C1745" s="45">
        <v>38.9995430590184</v>
      </c>
      <c r="D1745" s="45">
        <v>-94.5657755924619</v>
      </c>
      <c r="E1745" s="45" t="s">
        <v>16</v>
      </c>
      <c r="F1745" s="45" t="s">
        <v>204</v>
      </c>
      <c r="G1745" s="46" t="s">
        <v>188</v>
      </c>
      <c r="H1745" s="47" t="s">
        <v>2025</v>
      </c>
      <c r="I1745" s="48">
        <f t="shared" si="9"/>
        <v>193</v>
      </c>
      <c r="J1745" s="40">
        <f t="shared" si="10"/>
        <v>193</v>
      </c>
      <c r="K1745" s="63" t="s">
        <v>999</v>
      </c>
      <c r="L1745" s="4"/>
    </row>
    <row r="1746" ht="14.25" customHeight="1">
      <c r="A1746" s="44">
        <v>30.0</v>
      </c>
      <c r="B1746" s="45">
        <v>52.0</v>
      </c>
      <c r="C1746" s="45">
        <v>38.9995430588725</v>
      </c>
      <c r="D1746" s="45">
        <v>-94.5655906471307</v>
      </c>
      <c r="E1746" s="45" t="s">
        <v>16</v>
      </c>
      <c r="F1746" s="45" t="s">
        <v>204</v>
      </c>
      <c r="G1746" s="53" t="s">
        <v>38</v>
      </c>
      <c r="H1746" s="47" t="s">
        <v>2026</v>
      </c>
      <c r="I1746" s="48">
        <f t="shared" si="9"/>
        <v>206</v>
      </c>
      <c r="J1746" s="40">
        <f t="shared" si="10"/>
        <v>206</v>
      </c>
      <c r="K1746" s="56" t="s">
        <v>40</v>
      </c>
      <c r="L1746" s="4"/>
    </row>
    <row r="1747" ht="14.25" customHeight="1">
      <c r="A1747" s="44">
        <v>30.0</v>
      </c>
      <c r="B1747" s="45">
        <v>53.0</v>
      </c>
      <c r="C1747" s="45">
        <v>38.9995430587265</v>
      </c>
      <c r="D1747" s="45">
        <v>-94.5654057017995</v>
      </c>
      <c r="E1747" s="45" t="s">
        <v>16</v>
      </c>
      <c r="F1747" s="45" t="s">
        <v>204</v>
      </c>
      <c r="G1747" s="46" t="s">
        <v>366</v>
      </c>
      <c r="H1747" s="47" t="s">
        <v>2027</v>
      </c>
      <c r="I1747" s="48">
        <f t="shared" si="9"/>
        <v>193</v>
      </c>
      <c r="J1747" s="40">
        <f t="shared" si="10"/>
        <v>193</v>
      </c>
      <c r="K1747" s="49">
        <v>43110.0</v>
      </c>
      <c r="L1747" s="4"/>
    </row>
    <row r="1748" ht="14.25" customHeight="1">
      <c r="A1748" s="44">
        <v>30.0</v>
      </c>
      <c r="B1748" s="45">
        <v>54.0</v>
      </c>
      <c r="C1748" s="45">
        <v>38.9995430585805</v>
      </c>
      <c r="D1748" s="45">
        <v>-94.5652207564683</v>
      </c>
      <c r="E1748" s="45" t="s">
        <v>16</v>
      </c>
      <c r="F1748" s="45" t="s">
        <v>204</v>
      </c>
      <c r="G1748" s="46" t="s">
        <v>188</v>
      </c>
      <c r="H1748" s="47" t="s">
        <v>2028</v>
      </c>
      <c r="I1748" s="48">
        <f t="shared" si="9"/>
        <v>193</v>
      </c>
      <c r="J1748" s="40">
        <f t="shared" si="10"/>
        <v>193</v>
      </c>
      <c r="K1748" s="63" t="s">
        <v>999</v>
      </c>
      <c r="L1748" s="4"/>
    </row>
    <row r="1749" ht="14.25" customHeight="1">
      <c r="A1749" s="44">
        <v>30.0</v>
      </c>
      <c r="B1749" s="45">
        <v>55.0</v>
      </c>
      <c r="C1749" s="45">
        <v>38.9995430584345</v>
      </c>
      <c r="D1749" s="45">
        <v>-94.565035811137</v>
      </c>
      <c r="E1749" s="45" t="s">
        <v>16</v>
      </c>
      <c r="F1749" s="45" t="s">
        <v>204</v>
      </c>
      <c r="G1749" s="53" t="s">
        <v>38</v>
      </c>
      <c r="H1749" s="47" t="s">
        <v>2029</v>
      </c>
      <c r="I1749" s="48">
        <f t="shared" si="9"/>
        <v>206</v>
      </c>
      <c r="J1749" s="40">
        <f t="shared" si="10"/>
        <v>206</v>
      </c>
      <c r="K1749" s="56" t="s">
        <v>40</v>
      </c>
      <c r="L1749" s="4"/>
    </row>
    <row r="1750" ht="14.25" customHeight="1">
      <c r="A1750" s="44">
        <v>30.0</v>
      </c>
      <c r="B1750" s="45">
        <v>56.0</v>
      </c>
      <c r="C1750" s="45">
        <v>38.9995430582885</v>
      </c>
      <c r="D1750" s="45">
        <v>-94.5648508658058</v>
      </c>
      <c r="E1750" s="45" t="s">
        <v>16</v>
      </c>
      <c r="F1750" s="45" t="s">
        <v>204</v>
      </c>
      <c r="G1750" s="46" t="s">
        <v>366</v>
      </c>
      <c r="H1750" s="47" t="s">
        <v>2030</v>
      </c>
      <c r="I1750" s="48">
        <f t="shared" si="9"/>
        <v>193</v>
      </c>
      <c r="J1750" s="40">
        <f t="shared" si="10"/>
        <v>193</v>
      </c>
      <c r="K1750" s="49">
        <v>43110.0</v>
      </c>
      <c r="L1750" s="4"/>
    </row>
    <row r="1751" ht="14.25" customHeight="1">
      <c r="A1751" s="44">
        <v>30.0</v>
      </c>
      <c r="B1751" s="45">
        <v>57.0</v>
      </c>
      <c r="C1751" s="45">
        <v>38.9995430581425</v>
      </c>
      <c r="D1751" s="45">
        <v>-94.5646659204746</v>
      </c>
      <c r="E1751" s="45" t="s">
        <v>16</v>
      </c>
      <c r="F1751" s="45" t="s">
        <v>204</v>
      </c>
      <c r="G1751" s="46" t="s">
        <v>188</v>
      </c>
      <c r="H1751" s="47" t="s">
        <v>2031</v>
      </c>
      <c r="I1751" s="48">
        <f t="shared" si="9"/>
        <v>193</v>
      </c>
      <c r="J1751" s="40">
        <f t="shared" si="10"/>
        <v>193</v>
      </c>
      <c r="K1751" s="63" t="s">
        <v>999</v>
      </c>
      <c r="L1751" s="4"/>
    </row>
    <row r="1752" ht="14.25" customHeight="1">
      <c r="A1752" s="44">
        <v>30.0</v>
      </c>
      <c r="B1752" s="45">
        <v>58.0</v>
      </c>
      <c r="C1752" s="45">
        <v>38.9995430579966</v>
      </c>
      <c r="D1752" s="45">
        <v>-94.5644809751434</v>
      </c>
      <c r="E1752" s="45" t="s">
        <v>16</v>
      </c>
      <c r="F1752" s="45" t="s">
        <v>204</v>
      </c>
      <c r="G1752" s="53" t="s">
        <v>38</v>
      </c>
      <c r="H1752" s="47" t="s">
        <v>2032</v>
      </c>
      <c r="I1752" s="48">
        <f t="shared" si="9"/>
        <v>206</v>
      </c>
      <c r="J1752" s="40">
        <f t="shared" si="10"/>
        <v>206</v>
      </c>
      <c r="K1752" s="56" t="s">
        <v>40</v>
      </c>
      <c r="L1752" s="4"/>
    </row>
    <row r="1753" ht="14.25" customHeight="1">
      <c r="A1753" s="44">
        <v>31.0</v>
      </c>
      <c r="B1753" s="45">
        <v>1.0</v>
      </c>
      <c r="C1753" s="45">
        <v>38.9993993358721</v>
      </c>
      <c r="D1753" s="45">
        <v>-94.5750228597746</v>
      </c>
      <c r="E1753" s="45" t="s">
        <v>14</v>
      </c>
      <c r="F1753" s="45" t="s">
        <v>83</v>
      </c>
      <c r="G1753" s="46" t="s">
        <v>139</v>
      </c>
      <c r="H1753" s="47" t="s">
        <v>2033</v>
      </c>
      <c r="I1753" s="48">
        <f t="shared" si="9"/>
        <v>107</v>
      </c>
      <c r="J1753" s="40">
        <f t="shared" si="10"/>
        <v>107</v>
      </c>
      <c r="K1753" s="59"/>
    </row>
    <row r="1754" ht="14.25" customHeight="1">
      <c r="A1754" s="44">
        <v>31.0</v>
      </c>
      <c r="B1754" s="45">
        <v>2.0</v>
      </c>
      <c r="C1754" s="45">
        <v>38.9993993357261</v>
      </c>
      <c r="D1754" s="45">
        <v>-94.5748379148191</v>
      </c>
      <c r="E1754" s="45" t="s">
        <v>14</v>
      </c>
      <c r="F1754" s="45" t="s">
        <v>83</v>
      </c>
      <c r="G1754" s="46" t="s">
        <v>480</v>
      </c>
      <c r="H1754" s="47" t="s">
        <v>2034</v>
      </c>
      <c r="I1754" s="48">
        <f t="shared" si="9"/>
        <v>106</v>
      </c>
      <c r="J1754" s="40">
        <f t="shared" si="10"/>
        <v>106</v>
      </c>
      <c r="K1754" s="58">
        <v>30.0</v>
      </c>
      <c r="L1754" s="4"/>
    </row>
    <row r="1755" ht="14.25" customHeight="1">
      <c r="A1755" s="44">
        <v>31.0</v>
      </c>
      <c r="B1755" s="45">
        <v>3.0</v>
      </c>
      <c r="C1755" s="45">
        <v>38.9993993355801</v>
      </c>
      <c r="D1755" s="45">
        <v>-94.5746529698635</v>
      </c>
      <c r="E1755" s="45" t="s">
        <v>14</v>
      </c>
      <c r="F1755" s="45" t="s">
        <v>83</v>
      </c>
      <c r="G1755" s="46" t="s">
        <v>2035</v>
      </c>
      <c r="H1755" s="47" t="s">
        <v>2036</v>
      </c>
      <c r="I1755" s="48">
        <f t="shared" si="9"/>
        <v>2</v>
      </c>
      <c r="J1755" s="40">
        <f t="shared" si="10"/>
        <v>2</v>
      </c>
      <c r="K1755" s="56">
        <v>1.0</v>
      </c>
      <c r="L1755" s="4"/>
    </row>
    <row r="1756" ht="14.25" customHeight="1">
      <c r="A1756" s="44">
        <v>31.0</v>
      </c>
      <c r="B1756" s="45">
        <v>4.0</v>
      </c>
      <c r="C1756" s="45">
        <v>38.9993993354342</v>
      </c>
      <c r="D1756" s="45">
        <v>-94.574468024908</v>
      </c>
      <c r="E1756" s="45" t="s">
        <v>14</v>
      </c>
      <c r="F1756" s="45" t="s">
        <v>83</v>
      </c>
      <c r="G1756" s="46" t="s">
        <v>139</v>
      </c>
      <c r="H1756" s="47" t="s">
        <v>2037</v>
      </c>
      <c r="I1756" s="48">
        <f t="shared" si="9"/>
        <v>107</v>
      </c>
      <c r="J1756" s="40">
        <f t="shared" si="10"/>
        <v>107</v>
      </c>
      <c r="K1756" s="59"/>
      <c r="L1756" s="4"/>
    </row>
    <row r="1757" ht="14.25" customHeight="1">
      <c r="A1757" s="44">
        <v>31.0</v>
      </c>
      <c r="B1757" s="45">
        <v>5.0</v>
      </c>
      <c r="C1757" s="45">
        <v>38.9993993352882</v>
      </c>
      <c r="D1757" s="45">
        <v>-94.5742830799524</v>
      </c>
      <c r="E1757" s="45" t="s">
        <v>14</v>
      </c>
      <c r="F1757" s="45" t="s">
        <v>83</v>
      </c>
      <c r="G1757" s="46" t="s">
        <v>480</v>
      </c>
      <c r="H1757" s="47" t="s">
        <v>2038</v>
      </c>
      <c r="I1757" s="48">
        <f t="shared" si="9"/>
        <v>106</v>
      </c>
      <c r="J1757" s="40">
        <f t="shared" si="10"/>
        <v>106</v>
      </c>
      <c r="K1757" s="58">
        <v>30.0</v>
      </c>
      <c r="L1757" s="4"/>
    </row>
    <row r="1758" ht="14.25" customHeight="1">
      <c r="A1758" s="44">
        <v>31.0</v>
      </c>
      <c r="B1758" s="45">
        <v>6.0</v>
      </c>
      <c r="C1758" s="45">
        <v>38.9993993351422</v>
      </c>
      <c r="D1758" s="45">
        <v>-94.5740981349969</v>
      </c>
      <c r="E1758" s="45" t="s">
        <v>14</v>
      </c>
      <c r="F1758" s="45" t="s">
        <v>83</v>
      </c>
      <c r="G1758" s="46" t="s">
        <v>2035</v>
      </c>
      <c r="H1758" s="47" t="s">
        <v>2039</v>
      </c>
      <c r="I1758" s="48">
        <f t="shared" si="9"/>
        <v>2</v>
      </c>
      <c r="J1758" s="40">
        <f t="shared" si="10"/>
        <v>2</v>
      </c>
      <c r="K1758" s="56">
        <v>1.0</v>
      </c>
      <c r="L1758" s="4"/>
    </row>
    <row r="1759" ht="14.25" customHeight="1">
      <c r="A1759" s="44">
        <v>31.0</v>
      </c>
      <c r="B1759" s="45">
        <v>7.0</v>
      </c>
      <c r="C1759" s="45">
        <v>38.9993993349962</v>
      </c>
      <c r="D1759" s="45">
        <v>-94.5739131900413</v>
      </c>
      <c r="E1759" s="45" t="s">
        <v>14</v>
      </c>
      <c r="F1759" s="45" t="s">
        <v>83</v>
      </c>
      <c r="G1759" s="46" t="s">
        <v>139</v>
      </c>
      <c r="H1759" s="47" t="s">
        <v>2040</v>
      </c>
      <c r="I1759" s="48">
        <f t="shared" si="9"/>
        <v>107</v>
      </c>
      <c r="J1759" s="40">
        <f t="shared" si="10"/>
        <v>107</v>
      </c>
      <c r="K1759" s="59"/>
      <c r="L1759" s="4"/>
    </row>
    <row r="1760" ht="14.25" customHeight="1">
      <c r="A1760" s="44">
        <v>31.0</v>
      </c>
      <c r="B1760" s="45">
        <v>8.0</v>
      </c>
      <c r="C1760" s="45">
        <v>38.9993993348502</v>
      </c>
      <c r="D1760" s="45">
        <v>-94.5737282450858</v>
      </c>
      <c r="E1760" s="45" t="s">
        <v>14</v>
      </c>
      <c r="F1760" s="45" t="s">
        <v>83</v>
      </c>
      <c r="G1760" s="46" t="s">
        <v>480</v>
      </c>
      <c r="H1760" s="47" t="s">
        <v>2041</v>
      </c>
      <c r="I1760" s="48">
        <f t="shared" si="9"/>
        <v>106</v>
      </c>
      <c r="J1760" s="40">
        <f t="shared" si="10"/>
        <v>106</v>
      </c>
      <c r="K1760" s="58">
        <v>30.0</v>
      </c>
      <c r="L1760" s="4"/>
    </row>
    <row r="1761" ht="14.25" customHeight="1">
      <c r="A1761" s="44">
        <v>31.0</v>
      </c>
      <c r="B1761" s="45">
        <v>9.0</v>
      </c>
      <c r="C1761" s="45">
        <v>38.9993993347043</v>
      </c>
      <c r="D1761" s="45">
        <v>-94.5735433001302</v>
      </c>
      <c r="E1761" s="45" t="s">
        <v>14</v>
      </c>
      <c r="F1761" s="45" t="s">
        <v>83</v>
      </c>
      <c r="G1761" s="46" t="s">
        <v>2042</v>
      </c>
      <c r="H1761" s="47" t="s">
        <v>2043</v>
      </c>
      <c r="I1761" s="48">
        <f t="shared" si="9"/>
        <v>5</v>
      </c>
      <c r="J1761" s="40">
        <f t="shared" si="10"/>
        <v>5</v>
      </c>
      <c r="K1761" s="49">
        <v>43102.0</v>
      </c>
      <c r="L1761" s="4"/>
    </row>
    <row r="1762" ht="14.25" customHeight="1">
      <c r="A1762" s="44">
        <v>31.0</v>
      </c>
      <c r="B1762" s="45">
        <v>10.0</v>
      </c>
      <c r="C1762" s="45">
        <v>38.9993993345583</v>
      </c>
      <c r="D1762" s="45">
        <v>-94.5733583551747</v>
      </c>
      <c r="E1762" s="45" t="s">
        <v>14</v>
      </c>
      <c r="F1762" s="45" t="s">
        <v>83</v>
      </c>
      <c r="G1762" s="46" t="s">
        <v>139</v>
      </c>
      <c r="H1762" s="47" t="s">
        <v>2044</v>
      </c>
      <c r="I1762" s="48">
        <f t="shared" si="9"/>
        <v>107</v>
      </c>
      <c r="J1762" s="40">
        <f t="shared" si="10"/>
        <v>107</v>
      </c>
      <c r="K1762" s="59"/>
      <c r="L1762" s="4"/>
    </row>
    <row r="1763" ht="14.25" customHeight="1">
      <c r="A1763" s="44">
        <v>31.0</v>
      </c>
      <c r="B1763" s="45">
        <v>11.0</v>
      </c>
      <c r="C1763" s="45">
        <v>38.9993993344123</v>
      </c>
      <c r="D1763" s="45">
        <v>-94.5731734102191</v>
      </c>
      <c r="E1763" s="45" t="s">
        <v>14</v>
      </c>
      <c r="F1763" s="45" t="s">
        <v>83</v>
      </c>
      <c r="G1763" s="46" t="s">
        <v>480</v>
      </c>
      <c r="H1763" s="47" t="s">
        <v>2045</v>
      </c>
      <c r="I1763" s="48">
        <f t="shared" si="9"/>
        <v>106</v>
      </c>
      <c r="J1763" s="40">
        <f t="shared" si="10"/>
        <v>106</v>
      </c>
      <c r="K1763" s="58">
        <v>30.0</v>
      </c>
      <c r="L1763" s="4"/>
    </row>
    <row r="1764" ht="14.25" customHeight="1">
      <c r="A1764" s="44">
        <v>31.0</v>
      </c>
      <c r="B1764" s="45">
        <v>12.0</v>
      </c>
      <c r="C1764" s="45">
        <v>38.9993993342663</v>
      </c>
      <c r="D1764" s="45">
        <v>-94.5729884652636</v>
      </c>
      <c r="E1764" s="45" t="s">
        <v>14</v>
      </c>
      <c r="F1764" s="45" t="s">
        <v>83</v>
      </c>
      <c r="G1764" s="46" t="s">
        <v>2046</v>
      </c>
      <c r="H1764" s="47" t="s">
        <v>2047</v>
      </c>
      <c r="I1764" s="48">
        <f t="shared" si="9"/>
        <v>1</v>
      </c>
      <c r="J1764" s="40">
        <f t="shared" si="10"/>
        <v>1</v>
      </c>
      <c r="K1764" s="59"/>
      <c r="L1764" s="4"/>
    </row>
    <row r="1765" ht="14.25" customHeight="1">
      <c r="A1765" s="44">
        <v>31.0</v>
      </c>
      <c r="B1765" s="45">
        <v>13.0</v>
      </c>
      <c r="C1765" s="45">
        <v>38.9993993341203</v>
      </c>
      <c r="D1765" s="45">
        <v>-94.572803520308</v>
      </c>
      <c r="E1765" s="45" t="s">
        <v>14</v>
      </c>
      <c r="F1765" s="45" t="s">
        <v>83</v>
      </c>
      <c r="G1765" s="46" t="s">
        <v>139</v>
      </c>
      <c r="H1765" s="47" t="s">
        <v>2048</v>
      </c>
      <c r="I1765" s="48">
        <f t="shared" si="9"/>
        <v>107</v>
      </c>
      <c r="J1765" s="40">
        <f t="shared" si="10"/>
        <v>107</v>
      </c>
      <c r="K1765" s="59"/>
      <c r="L1765" s="4"/>
    </row>
    <row r="1766" ht="14.25" customHeight="1">
      <c r="A1766" s="44">
        <v>31.0</v>
      </c>
      <c r="B1766" s="45">
        <v>14.0</v>
      </c>
      <c r="C1766" s="45">
        <v>38.9993993339744</v>
      </c>
      <c r="D1766" s="45">
        <v>-94.5726185753525</v>
      </c>
      <c r="E1766" s="45" t="s">
        <v>14</v>
      </c>
      <c r="F1766" s="45" t="s">
        <v>83</v>
      </c>
      <c r="G1766" s="46" t="s">
        <v>480</v>
      </c>
      <c r="H1766" s="47" t="s">
        <v>2049</v>
      </c>
      <c r="I1766" s="48">
        <f t="shared" si="9"/>
        <v>106</v>
      </c>
      <c r="J1766" s="40">
        <f t="shared" si="10"/>
        <v>106</v>
      </c>
      <c r="K1766" s="58">
        <v>30.0</v>
      </c>
      <c r="L1766" s="4"/>
    </row>
    <row r="1767" ht="14.25" customHeight="1">
      <c r="A1767" s="44">
        <v>31.0</v>
      </c>
      <c r="B1767" s="45">
        <v>15.0</v>
      </c>
      <c r="C1767" s="45">
        <v>38.9993993338284</v>
      </c>
      <c r="D1767" s="45">
        <v>-94.5724336303969</v>
      </c>
      <c r="E1767" s="45" t="s">
        <v>14</v>
      </c>
      <c r="F1767" s="45" t="s">
        <v>83</v>
      </c>
      <c r="G1767" s="46" t="s">
        <v>2042</v>
      </c>
      <c r="H1767" s="47" t="s">
        <v>2050</v>
      </c>
      <c r="I1767" s="48">
        <f t="shared" si="9"/>
        <v>5</v>
      </c>
      <c r="J1767" s="40">
        <f t="shared" si="10"/>
        <v>5</v>
      </c>
      <c r="K1767" s="49">
        <v>43102.0</v>
      </c>
      <c r="L1767" s="4"/>
    </row>
    <row r="1768" ht="14.25" customHeight="1">
      <c r="A1768" s="44">
        <v>31.0</v>
      </c>
      <c r="B1768" s="45">
        <v>16.0</v>
      </c>
      <c r="C1768" s="45">
        <v>38.9993993336824</v>
      </c>
      <c r="D1768" s="45">
        <v>-94.5722486854414</v>
      </c>
      <c r="E1768" s="45" t="s">
        <v>14</v>
      </c>
      <c r="F1768" s="45" t="s">
        <v>83</v>
      </c>
      <c r="G1768" s="46" t="s">
        <v>139</v>
      </c>
      <c r="H1768" s="47" t="s">
        <v>2051</v>
      </c>
      <c r="I1768" s="48">
        <f t="shared" si="9"/>
        <v>107</v>
      </c>
      <c r="J1768" s="40">
        <f t="shared" si="10"/>
        <v>107</v>
      </c>
      <c r="K1768" s="49">
        <v>43108.0</v>
      </c>
      <c r="L1768" s="4"/>
    </row>
    <row r="1769" ht="14.25" customHeight="1">
      <c r="A1769" s="44">
        <v>31.0</v>
      </c>
      <c r="B1769" s="45">
        <v>17.0</v>
      </c>
      <c r="C1769" s="45">
        <v>38.9993993335364</v>
      </c>
      <c r="D1769" s="45">
        <v>-94.5720637404858</v>
      </c>
      <c r="E1769" s="45" t="s">
        <v>14</v>
      </c>
      <c r="F1769" s="45" t="s">
        <v>83</v>
      </c>
      <c r="G1769" s="46" t="s">
        <v>480</v>
      </c>
      <c r="H1769" s="47" t="s">
        <v>2052</v>
      </c>
      <c r="I1769" s="48">
        <f t="shared" si="9"/>
        <v>106</v>
      </c>
      <c r="J1769" s="40">
        <f t="shared" si="10"/>
        <v>106</v>
      </c>
      <c r="K1769" s="58">
        <v>30.0</v>
      </c>
      <c r="L1769" s="4"/>
    </row>
    <row r="1770" ht="14.25" customHeight="1">
      <c r="A1770" s="44">
        <v>31.0</v>
      </c>
      <c r="B1770" s="45">
        <v>18.0</v>
      </c>
      <c r="C1770" s="45">
        <v>38.9993993333904</v>
      </c>
      <c r="D1770" s="45">
        <v>-94.5718787955303</v>
      </c>
      <c r="E1770" s="45" t="s">
        <v>14</v>
      </c>
      <c r="F1770" s="45" t="s">
        <v>83</v>
      </c>
      <c r="G1770" s="46" t="s">
        <v>2042</v>
      </c>
      <c r="H1770" s="47" t="s">
        <v>2053</v>
      </c>
      <c r="I1770" s="48">
        <f t="shared" si="9"/>
        <v>5</v>
      </c>
      <c r="J1770" s="40">
        <f t="shared" si="10"/>
        <v>5</v>
      </c>
      <c r="K1770" s="49">
        <v>43102.0</v>
      </c>
      <c r="L1770" s="4"/>
    </row>
    <row r="1771" ht="14.25" customHeight="1">
      <c r="A1771" s="44">
        <v>31.0</v>
      </c>
      <c r="B1771" s="45">
        <v>19.0</v>
      </c>
      <c r="C1771" s="45">
        <v>38.9993993332445</v>
      </c>
      <c r="D1771" s="45">
        <v>-94.5716938505747</v>
      </c>
      <c r="E1771" s="45" t="s">
        <v>14</v>
      </c>
      <c r="F1771" s="45" t="s">
        <v>83</v>
      </c>
      <c r="G1771" s="46" t="s">
        <v>2054</v>
      </c>
      <c r="H1771" s="47" t="s">
        <v>2055</v>
      </c>
      <c r="I1771" s="48">
        <f t="shared" si="9"/>
        <v>4</v>
      </c>
      <c r="J1771" s="40">
        <f t="shared" si="10"/>
        <v>4</v>
      </c>
      <c r="K1771" s="49">
        <v>43102.0</v>
      </c>
      <c r="L1771" s="4"/>
    </row>
    <row r="1772" ht="14.25" customHeight="1">
      <c r="A1772" s="44">
        <v>31.0</v>
      </c>
      <c r="B1772" s="45">
        <v>20.0</v>
      </c>
      <c r="C1772" s="45">
        <v>38.9993993330985</v>
      </c>
      <c r="D1772" s="45">
        <v>-94.5715089056192</v>
      </c>
      <c r="E1772" s="45" t="s">
        <v>14</v>
      </c>
      <c r="F1772" s="45" t="s">
        <v>83</v>
      </c>
      <c r="G1772" s="46" t="s">
        <v>480</v>
      </c>
      <c r="H1772" s="47" t="s">
        <v>2056</v>
      </c>
      <c r="I1772" s="48">
        <f t="shared" si="9"/>
        <v>106</v>
      </c>
      <c r="J1772" s="40">
        <f t="shared" si="10"/>
        <v>106</v>
      </c>
      <c r="K1772" s="58">
        <v>30.0</v>
      </c>
      <c r="L1772" s="4"/>
    </row>
    <row r="1773" ht="14.25" customHeight="1">
      <c r="A1773" s="44">
        <v>31.0</v>
      </c>
      <c r="B1773" s="45">
        <v>21.0</v>
      </c>
      <c r="C1773" s="45">
        <v>38.9993993329525</v>
      </c>
      <c r="D1773" s="45">
        <v>-94.5713239606636</v>
      </c>
      <c r="E1773" s="45" t="s">
        <v>14</v>
      </c>
      <c r="F1773" s="45" t="s">
        <v>83</v>
      </c>
      <c r="G1773" s="46" t="s">
        <v>2042</v>
      </c>
      <c r="H1773" s="47" t="s">
        <v>2057</v>
      </c>
      <c r="I1773" s="48">
        <f t="shared" si="9"/>
        <v>5</v>
      </c>
      <c r="J1773" s="40">
        <f t="shared" si="10"/>
        <v>5</v>
      </c>
      <c r="K1773" s="49">
        <v>43102.0</v>
      </c>
      <c r="L1773" s="4"/>
    </row>
    <row r="1774" ht="14.25" customHeight="1">
      <c r="A1774" s="44">
        <v>31.0</v>
      </c>
      <c r="B1774" s="45">
        <v>22.0</v>
      </c>
      <c r="C1774" s="45">
        <v>38.9993993328065</v>
      </c>
      <c r="D1774" s="45">
        <v>-94.5711390157081</v>
      </c>
      <c r="E1774" s="45" t="s">
        <v>14</v>
      </c>
      <c r="F1774" s="45" t="s">
        <v>83</v>
      </c>
      <c r="G1774" s="46" t="s">
        <v>177</v>
      </c>
      <c r="H1774" s="47" t="s">
        <v>2058</v>
      </c>
      <c r="I1774" s="48">
        <f t="shared" si="9"/>
        <v>60</v>
      </c>
      <c r="J1774" s="40">
        <f t="shared" si="10"/>
        <v>60</v>
      </c>
      <c r="K1774" s="49">
        <v>43109.0</v>
      </c>
      <c r="L1774" s="4"/>
    </row>
    <row r="1775" ht="14.25" customHeight="1">
      <c r="A1775" s="44">
        <v>31.0</v>
      </c>
      <c r="B1775" s="45">
        <v>23.0</v>
      </c>
      <c r="C1775" s="45">
        <v>38.9993993326605</v>
      </c>
      <c r="D1775" s="45">
        <v>-94.5709540707525</v>
      </c>
      <c r="E1775" s="45" t="s">
        <v>14</v>
      </c>
      <c r="F1775" s="45" t="s">
        <v>83</v>
      </c>
      <c r="G1775" s="46" t="s">
        <v>480</v>
      </c>
      <c r="H1775" s="47" t="s">
        <v>2059</v>
      </c>
      <c r="I1775" s="48">
        <f t="shared" si="9"/>
        <v>106</v>
      </c>
      <c r="J1775" s="40">
        <f t="shared" si="10"/>
        <v>106</v>
      </c>
      <c r="K1775" s="58">
        <v>30.0</v>
      </c>
      <c r="L1775" s="4"/>
    </row>
    <row r="1776" ht="14.25" customHeight="1">
      <c r="A1776" s="44">
        <v>31.0</v>
      </c>
      <c r="B1776" s="45">
        <v>24.0</v>
      </c>
      <c r="C1776" s="45">
        <v>38.9993993325145</v>
      </c>
      <c r="D1776" s="45">
        <v>-94.570769125797</v>
      </c>
      <c r="E1776" s="45" t="s">
        <v>14</v>
      </c>
      <c r="F1776" s="45" t="s">
        <v>83</v>
      </c>
      <c r="G1776" s="46" t="s">
        <v>2042</v>
      </c>
      <c r="H1776" s="47" t="s">
        <v>2060</v>
      </c>
      <c r="I1776" s="48">
        <f t="shared" si="9"/>
        <v>5</v>
      </c>
      <c r="J1776" s="40">
        <f t="shared" si="10"/>
        <v>5</v>
      </c>
      <c r="K1776" s="49">
        <v>43102.0</v>
      </c>
      <c r="L1776" s="4"/>
    </row>
    <row r="1777" ht="14.25" customHeight="1">
      <c r="A1777" s="44">
        <v>31.0</v>
      </c>
      <c r="B1777" s="45">
        <v>25.0</v>
      </c>
      <c r="C1777" s="45">
        <v>38.9993993323686</v>
      </c>
      <c r="D1777" s="45">
        <v>-94.5705841808414</v>
      </c>
      <c r="E1777" s="45" t="s">
        <v>14</v>
      </c>
      <c r="F1777" s="45" t="s">
        <v>83</v>
      </c>
      <c r="G1777" s="46" t="s">
        <v>868</v>
      </c>
      <c r="H1777" s="47" t="s">
        <v>2061</v>
      </c>
      <c r="I1777" s="48">
        <f t="shared" si="9"/>
        <v>4</v>
      </c>
      <c r="J1777" s="40">
        <f t="shared" si="10"/>
        <v>4</v>
      </c>
      <c r="K1777" s="59"/>
      <c r="L1777" s="57"/>
    </row>
    <row r="1778" ht="14.25" customHeight="1">
      <c r="A1778" s="44">
        <v>31.0</v>
      </c>
      <c r="B1778" s="45">
        <v>26.0</v>
      </c>
      <c r="C1778" s="45">
        <v>38.9993993322226</v>
      </c>
      <c r="D1778" s="45">
        <v>-94.5703992358859</v>
      </c>
      <c r="E1778" s="45" t="s">
        <v>14</v>
      </c>
      <c r="F1778" s="45" t="s">
        <v>83</v>
      </c>
      <c r="G1778" s="46" t="s">
        <v>480</v>
      </c>
      <c r="H1778" s="47" t="s">
        <v>2062</v>
      </c>
      <c r="I1778" s="48">
        <f t="shared" si="9"/>
        <v>106</v>
      </c>
      <c r="J1778" s="40">
        <f t="shared" si="10"/>
        <v>106</v>
      </c>
      <c r="K1778" s="58">
        <v>30.0</v>
      </c>
      <c r="L1778" s="4"/>
    </row>
    <row r="1779" ht="14.25" customHeight="1">
      <c r="A1779" s="44">
        <v>31.0</v>
      </c>
      <c r="B1779" s="45">
        <v>27.0</v>
      </c>
      <c r="C1779" s="45">
        <v>38.9993993320766</v>
      </c>
      <c r="D1779" s="45">
        <v>-94.5702142909303</v>
      </c>
      <c r="E1779" s="45" t="s">
        <v>14</v>
      </c>
      <c r="F1779" s="45" t="s">
        <v>83</v>
      </c>
      <c r="G1779" s="46" t="s">
        <v>2054</v>
      </c>
      <c r="H1779" s="47" t="s">
        <v>2063</v>
      </c>
      <c r="I1779" s="48">
        <f t="shared" si="9"/>
        <v>4</v>
      </c>
      <c r="J1779" s="40">
        <f t="shared" si="10"/>
        <v>4</v>
      </c>
      <c r="K1779" s="49">
        <v>43102.0</v>
      </c>
      <c r="L1779" s="4"/>
    </row>
    <row r="1780" ht="14.25" customHeight="1">
      <c r="A1780" s="44">
        <v>31.0</v>
      </c>
      <c r="B1780" s="45">
        <v>28.0</v>
      </c>
      <c r="C1780" s="45">
        <v>38.9993993319306</v>
      </c>
      <c r="D1780" s="45">
        <v>-94.5700293459748</v>
      </c>
      <c r="E1780" s="45" t="s">
        <v>14</v>
      </c>
      <c r="F1780" s="45" t="s">
        <v>83</v>
      </c>
      <c r="G1780" s="46" t="s">
        <v>177</v>
      </c>
      <c r="H1780" s="47" t="s">
        <v>2064</v>
      </c>
      <c r="I1780" s="48">
        <f t="shared" si="9"/>
        <v>60</v>
      </c>
      <c r="J1780" s="40">
        <f t="shared" si="10"/>
        <v>60</v>
      </c>
      <c r="K1780" s="49">
        <v>43109.0</v>
      </c>
      <c r="L1780" s="4"/>
    </row>
    <row r="1781" ht="14.25" customHeight="1">
      <c r="A1781" s="44">
        <v>31.0</v>
      </c>
      <c r="B1781" s="45">
        <v>29.0</v>
      </c>
      <c r="C1781" s="45">
        <v>38.9993993317846</v>
      </c>
      <c r="D1781" s="45">
        <v>-94.5698444010192</v>
      </c>
      <c r="E1781" s="45" t="s">
        <v>14</v>
      </c>
      <c r="F1781" s="45" t="s">
        <v>83</v>
      </c>
      <c r="G1781" s="46" t="s">
        <v>480</v>
      </c>
      <c r="H1781" s="47" t="s">
        <v>2065</v>
      </c>
      <c r="I1781" s="48">
        <f t="shared" si="9"/>
        <v>106</v>
      </c>
      <c r="J1781" s="40">
        <f t="shared" si="10"/>
        <v>106</v>
      </c>
      <c r="K1781" s="58">
        <v>30.0</v>
      </c>
      <c r="L1781" s="4"/>
    </row>
    <row r="1782" ht="14.25" customHeight="1">
      <c r="A1782" s="44">
        <v>31.0</v>
      </c>
      <c r="B1782" s="45">
        <v>30.0</v>
      </c>
      <c r="C1782" s="45">
        <v>38.9993993316387</v>
      </c>
      <c r="D1782" s="45">
        <v>-94.5696594560637</v>
      </c>
      <c r="E1782" s="45" t="s">
        <v>14</v>
      </c>
      <c r="F1782" s="45" t="s">
        <v>83</v>
      </c>
      <c r="G1782" s="46" t="s">
        <v>139</v>
      </c>
      <c r="H1782" s="47" t="s">
        <v>2066</v>
      </c>
      <c r="I1782" s="48">
        <f t="shared" si="9"/>
        <v>107</v>
      </c>
      <c r="J1782" s="40">
        <f t="shared" si="10"/>
        <v>107</v>
      </c>
      <c r="K1782" s="59"/>
      <c r="L1782" s="4"/>
    </row>
    <row r="1783" ht="14.25" customHeight="1">
      <c r="A1783" s="44">
        <v>31.0</v>
      </c>
      <c r="B1783" s="45">
        <v>31.0</v>
      </c>
      <c r="C1783" s="45">
        <v>38.9993993314927</v>
      </c>
      <c r="D1783" s="45">
        <v>-94.5694745111081</v>
      </c>
      <c r="E1783" s="45" t="s">
        <v>14</v>
      </c>
      <c r="F1783" s="45" t="s">
        <v>83</v>
      </c>
      <c r="G1783" s="46" t="s">
        <v>2054</v>
      </c>
      <c r="H1783" s="47" t="s">
        <v>2067</v>
      </c>
      <c r="I1783" s="48">
        <f t="shared" si="9"/>
        <v>4</v>
      </c>
      <c r="J1783" s="40">
        <f t="shared" si="10"/>
        <v>4</v>
      </c>
      <c r="K1783" s="49">
        <v>43102.0</v>
      </c>
      <c r="L1783" s="4"/>
    </row>
    <row r="1784" ht="14.25" customHeight="1">
      <c r="A1784" s="44">
        <v>31.0</v>
      </c>
      <c r="B1784" s="45">
        <v>32.0</v>
      </c>
      <c r="C1784" s="45">
        <v>38.9993993313467</v>
      </c>
      <c r="D1784" s="45">
        <v>-94.5692895661526</v>
      </c>
      <c r="E1784" s="45" t="s">
        <v>14</v>
      </c>
      <c r="F1784" s="45" t="s">
        <v>83</v>
      </c>
      <c r="G1784" s="46" t="s">
        <v>480</v>
      </c>
      <c r="H1784" s="47" t="s">
        <v>2068</v>
      </c>
      <c r="I1784" s="48">
        <f t="shared" si="9"/>
        <v>106</v>
      </c>
      <c r="J1784" s="40">
        <f t="shared" si="10"/>
        <v>106</v>
      </c>
      <c r="K1784" s="58">
        <v>30.0</v>
      </c>
      <c r="L1784" s="4"/>
    </row>
    <row r="1785" ht="14.25" customHeight="1">
      <c r="A1785" s="44">
        <v>31.0</v>
      </c>
      <c r="B1785" s="45">
        <v>33.0</v>
      </c>
      <c r="C1785" s="45">
        <v>38.9993993312007</v>
      </c>
      <c r="D1785" s="45">
        <v>-94.5691046211971</v>
      </c>
      <c r="E1785" s="45" t="s">
        <v>14</v>
      </c>
      <c r="F1785" s="45" t="s">
        <v>83</v>
      </c>
      <c r="G1785" s="46" t="s">
        <v>177</v>
      </c>
      <c r="H1785" s="47" t="s">
        <v>2069</v>
      </c>
      <c r="I1785" s="48">
        <f t="shared" si="9"/>
        <v>60</v>
      </c>
      <c r="J1785" s="40">
        <f t="shared" si="10"/>
        <v>60</v>
      </c>
      <c r="K1785" s="49">
        <v>43109.0</v>
      </c>
      <c r="L1785" s="4"/>
    </row>
    <row r="1786" ht="14.25" customHeight="1">
      <c r="A1786" s="44">
        <v>31.0</v>
      </c>
      <c r="B1786" s="45">
        <v>34.0</v>
      </c>
      <c r="C1786" s="45">
        <v>38.9993993310547</v>
      </c>
      <c r="D1786" s="45">
        <v>-94.5689196762416</v>
      </c>
      <c r="E1786" s="45" t="s">
        <v>14</v>
      </c>
      <c r="F1786" s="45" t="s">
        <v>83</v>
      </c>
      <c r="G1786" s="46" t="s">
        <v>2054</v>
      </c>
      <c r="H1786" s="47" t="s">
        <v>2070</v>
      </c>
      <c r="I1786" s="48">
        <f t="shared" si="9"/>
        <v>4</v>
      </c>
      <c r="J1786" s="40">
        <f t="shared" si="10"/>
        <v>4</v>
      </c>
      <c r="K1786" s="49">
        <v>43102.0</v>
      </c>
      <c r="L1786" s="4"/>
    </row>
    <row r="1787" ht="14.25" customHeight="1">
      <c r="A1787" s="44">
        <v>31.0</v>
      </c>
      <c r="B1787" s="45">
        <v>35.0</v>
      </c>
      <c r="C1787" s="45">
        <v>38.9993993309087</v>
      </c>
      <c r="D1787" s="45">
        <v>-94.5687347312861</v>
      </c>
      <c r="E1787" s="45" t="s">
        <v>14</v>
      </c>
      <c r="F1787" s="45" t="s">
        <v>83</v>
      </c>
      <c r="G1787" s="46" t="s">
        <v>480</v>
      </c>
      <c r="H1787" s="47" t="s">
        <v>2071</v>
      </c>
      <c r="I1787" s="48">
        <f t="shared" si="9"/>
        <v>106</v>
      </c>
      <c r="J1787" s="40">
        <f t="shared" si="10"/>
        <v>106</v>
      </c>
      <c r="K1787" s="58">
        <v>30.0</v>
      </c>
      <c r="L1787" s="4"/>
    </row>
    <row r="1788" ht="14.25" customHeight="1">
      <c r="A1788" s="44">
        <v>31.0</v>
      </c>
      <c r="B1788" s="45">
        <v>36.0</v>
      </c>
      <c r="C1788" s="45">
        <v>38.9993993307628</v>
      </c>
      <c r="D1788" s="45">
        <v>-94.5685497863306</v>
      </c>
      <c r="E1788" s="45" t="s">
        <v>14</v>
      </c>
      <c r="F1788" s="45" t="s">
        <v>83</v>
      </c>
      <c r="G1788" s="46" t="s">
        <v>177</v>
      </c>
      <c r="H1788" s="47" t="s">
        <v>2072</v>
      </c>
      <c r="I1788" s="48">
        <f t="shared" si="9"/>
        <v>60</v>
      </c>
      <c r="J1788" s="40">
        <f t="shared" si="10"/>
        <v>60</v>
      </c>
      <c r="K1788" s="49">
        <v>43109.0</v>
      </c>
      <c r="L1788" s="4"/>
    </row>
    <row r="1789" ht="14.25" customHeight="1">
      <c r="A1789" s="44">
        <v>31.0</v>
      </c>
      <c r="B1789" s="45">
        <v>37.0</v>
      </c>
      <c r="C1789" s="45">
        <v>38.9993993306168</v>
      </c>
      <c r="D1789" s="45">
        <v>-94.5683648413751</v>
      </c>
      <c r="E1789" s="45" t="s">
        <v>14</v>
      </c>
      <c r="F1789" s="45" t="s">
        <v>83</v>
      </c>
      <c r="G1789" s="46" t="s">
        <v>1861</v>
      </c>
      <c r="H1789" s="47" t="s">
        <v>2073</v>
      </c>
      <c r="I1789" s="48">
        <f t="shared" si="9"/>
        <v>59</v>
      </c>
      <c r="J1789" s="40">
        <f t="shared" si="10"/>
        <v>59</v>
      </c>
      <c r="K1789" s="49">
        <v>43110.0</v>
      </c>
      <c r="L1789" s="4"/>
    </row>
    <row r="1790" ht="14.25" customHeight="1">
      <c r="A1790" s="44">
        <v>31.0</v>
      </c>
      <c r="B1790" s="45">
        <v>38.0</v>
      </c>
      <c r="C1790" s="45">
        <v>38.9993993304708</v>
      </c>
      <c r="D1790" s="45">
        <v>-94.5681798964196</v>
      </c>
      <c r="E1790" s="45" t="s">
        <v>14</v>
      </c>
      <c r="F1790" s="45" t="s">
        <v>83</v>
      </c>
      <c r="G1790" s="46" t="s">
        <v>480</v>
      </c>
      <c r="H1790" s="47" t="s">
        <v>2074</v>
      </c>
      <c r="I1790" s="48">
        <f t="shared" si="9"/>
        <v>106</v>
      </c>
      <c r="J1790" s="40">
        <f t="shared" si="10"/>
        <v>106</v>
      </c>
      <c r="K1790" s="58">
        <v>30.0</v>
      </c>
      <c r="L1790" s="4"/>
    </row>
    <row r="1791" ht="14.25" customHeight="1">
      <c r="A1791" s="44">
        <v>31.0</v>
      </c>
      <c r="B1791" s="45">
        <v>39.0</v>
      </c>
      <c r="C1791" s="45">
        <v>38.9993993303248</v>
      </c>
      <c r="D1791" s="45">
        <v>-94.5679949514641</v>
      </c>
      <c r="E1791" s="45" t="s">
        <v>14</v>
      </c>
      <c r="F1791" s="45" t="s">
        <v>83</v>
      </c>
      <c r="G1791" s="46" t="s">
        <v>177</v>
      </c>
      <c r="H1791" s="47" t="s">
        <v>2075</v>
      </c>
      <c r="I1791" s="48">
        <f t="shared" si="9"/>
        <v>60</v>
      </c>
      <c r="J1791" s="40">
        <f t="shared" si="10"/>
        <v>60</v>
      </c>
      <c r="K1791" s="49">
        <v>43109.0</v>
      </c>
      <c r="L1791" s="4"/>
    </row>
    <row r="1792" ht="14.25" customHeight="1">
      <c r="A1792" s="44">
        <v>31.0</v>
      </c>
      <c r="B1792" s="45">
        <v>40.0</v>
      </c>
      <c r="C1792" s="45">
        <v>38.9993993301788</v>
      </c>
      <c r="D1792" s="45">
        <v>-94.5678100065085</v>
      </c>
      <c r="E1792" s="45" t="s">
        <v>14</v>
      </c>
      <c r="F1792" s="45" t="s">
        <v>83</v>
      </c>
      <c r="G1792" s="46" t="s">
        <v>1861</v>
      </c>
      <c r="H1792" s="47" t="s">
        <v>2076</v>
      </c>
      <c r="I1792" s="48">
        <f t="shared" si="9"/>
        <v>59</v>
      </c>
      <c r="J1792" s="40">
        <f t="shared" si="10"/>
        <v>59</v>
      </c>
      <c r="K1792" s="49">
        <v>43110.0</v>
      </c>
      <c r="L1792" s="4"/>
    </row>
    <row r="1793" ht="14.25" customHeight="1">
      <c r="A1793" s="44">
        <v>31.0</v>
      </c>
      <c r="B1793" s="45">
        <v>41.0</v>
      </c>
      <c r="C1793" s="45">
        <v>38.9993993300329</v>
      </c>
      <c r="D1793" s="45">
        <v>-94.567625061553</v>
      </c>
      <c r="E1793" s="45" t="s">
        <v>14</v>
      </c>
      <c r="F1793" s="45" t="s">
        <v>83</v>
      </c>
      <c r="G1793" s="46" t="s">
        <v>480</v>
      </c>
      <c r="H1793" s="47" t="s">
        <v>2077</v>
      </c>
      <c r="I1793" s="48">
        <f t="shared" si="9"/>
        <v>106</v>
      </c>
      <c r="J1793" s="40">
        <f t="shared" si="10"/>
        <v>106</v>
      </c>
      <c r="K1793" s="58">
        <v>30.0</v>
      </c>
      <c r="L1793" s="4"/>
    </row>
    <row r="1794" ht="14.25" customHeight="1">
      <c r="A1794" s="44">
        <v>31.0</v>
      </c>
      <c r="B1794" s="45">
        <v>42.0</v>
      </c>
      <c r="C1794" s="45">
        <v>38.9993993298869</v>
      </c>
      <c r="D1794" s="45">
        <v>-94.5674401165975</v>
      </c>
      <c r="E1794" s="45" t="s">
        <v>14</v>
      </c>
      <c r="F1794" s="45" t="s">
        <v>83</v>
      </c>
      <c r="G1794" s="46" t="s">
        <v>205</v>
      </c>
      <c r="H1794" s="47" t="s">
        <v>2078</v>
      </c>
      <c r="I1794" s="48">
        <f t="shared" si="9"/>
        <v>17</v>
      </c>
      <c r="J1794" s="40">
        <f t="shared" si="10"/>
        <v>17</v>
      </c>
      <c r="K1794" s="49">
        <v>43105.0</v>
      </c>
      <c r="L1794" s="4"/>
    </row>
    <row r="1795" ht="14.25" customHeight="1">
      <c r="A1795" s="44">
        <v>31.0</v>
      </c>
      <c r="B1795" s="45">
        <v>43.0</v>
      </c>
      <c r="C1795" s="45">
        <v>38.9993993297409</v>
      </c>
      <c r="D1795" s="45">
        <v>-94.567255171642</v>
      </c>
      <c r="E1795" s="45" t="s">
        <v>14</v>
      </c>
      <c r="F1795" s="45" t="s">
        <v>83</v>
      </c>
      <c r="G1795" s="46" t="s">
        <v>1861</v>
      </c>
      <c r="H1795" s="47" t="s">
        <v>2079</v>
      </c>
      <c r="I1795" s="48">
        <f t="shared" si="9"/>
        <v>59</v>
      </c>
      <c r="J1795" s="40">
        <f t="shared" si="10"/>
        <v>59</v>
      </c>
      <c r="K1795" s="49">
        <v>43110.0</v>
      </c>
      <c r="L1795" s="4"/>
    </row>
    <row r="1796" ht="14.25" customHeight="1">
      <c r="A1796" s="44">
        <v>31.0</v>
      </c>
      <c r="B1796" s="45">
        <v>44.0</v>
      </c>
      <c r="C1796" s="45">
        <v>38.9993993295949</v>
      </c>
      <c r="D1796" s="45">
        <v>-94.5670702266865</v>
      </c>
      <c r="E1796" s="45" t="s">
        <v>14</v>
      </c>
      <c r="F1796" s="45" t="s">
        <v>83</v>
      </c>
      <c r="G1796" s="46" t="s">
        <v>480</v>
      </c>
      <c r="H1796" s="47" t="s">
        <v>2080</v>
      </c>
      <c r="I1796" s="48">
        <f t="shared" si="9"/>
        <v>106</v>
      </c>
      <c r="J1796" s="40">
        <f t="shared" si="10"/>
        <v>106</v>
      </c>
      <c r="K1796" s="58">
        <v>30.0</v>
      </c>
      <c r="L1796" s="4"/>
    </row>
    <row r="1797" ht="14.25" customHeight="1">
      <c r="A1797" s="44">
        <v>31.0</v>
      </c>
      <c r="B1797" s="45">
        <v>45.0</v>
      </c>
      <c r="C1797" s="45">
        <v>38.9993993294489</v>
      </c>
      <c r="D1797" s="45">
        <v>-94.566885281731</v>
      </c>
      <c r="E1797" s="45" t="s">
        <v>14</v>
      </c>
      <c r="F1797" s="45" t="s">
        <v>83</v>
      </c>
      <c r="G1797" s="46" t="s">
        <v>139</v>
      </c>
      <c r="H1797" s="47" t="s">
        <v>2081</v>
      </c>
      <c r="I1797" s="48">
        <f t="shared" si="9"/>
        <v>107</v>
      </c>
      <c r="J1797" s="40">
        <f t="shared" si="10"/>
        <v>107</v>
      </c>
      <c r="K1797" s="59"/>
      <c r="L1797" s="4"/>
    </row>
    <row r="1798" ht="14.25" customHeight="1">
      <c r="A1798" s="44">
        <v>31.0</v>
      </c>
      <c r="B1798" s="45">
        <v>46.0</v>
      </c>
      <c r="C1798" s="45">
        <v>38.999399329303</v>
      </c>
      <c r="D1798" s="45">
        <v>-94.5667003367755</v>
      </c>
      <c r="E1798" s="45" t="s">
        <v>14</v>
      </c>
      <c r="F1798" s="45" t="s">
        <v>83</v>
      </c>
      <c r="G1798" s="46" t="s">
        <v>1861</v>
      </c>
      <c r="H1798" s="47" t="s">
        <v>2082</v>
      </c>
      <c r="I1798" s="48">
        <f t="shared" si="9"/>
        <v>59</v>
      </c>
      <c r="J1798" s="40">
        <f t="shared" si="10"/>
        <v>59</v>
      </c>
      <c r="K1798" s="49">
        <v>43110.0</v>
      </c>
      <c r="L1798" s="4"/>
    </row>
    <row r="1799" ht="14.25" customHeight="1">
      <c r="A1799" s="44">
        <v>31.0</v>
      </c>
      <c r="B1799" s="45">
        <v>47.0</v>
      </c>
      <c r="C1799" s="45">
        <v>38.999399329157</v>
      </c>
      <c r="D1799" s="45">
        <v>-94.5665153918199</v>
      </c>
      <c r="E1799" s="45" t="s">
        <v>14</v>
      </c>
      <c r="F1799" s="45" t="s">
        <v>83</v>
      </c>
      <c r="G1799" s="46" t="s">
        <v>480</v>
      </c>
      <c r="H1799" s="47" t="s">
        <v>2083</v>
      </c>
      <c r="I1799" s="48">
        <f t="shared" si="9"/>
        <v>106</v>
      </c>
      <c r="J1799" s="40">
        <f t="shared" si="10"/>
        <v>106</v>
      </c>
      <c r="K1799" s="58">
        <v>30.0</v>
      </c>
      <c r="L1799" s="4"/>
    </row>
    <row r="1800" ht="14.25" customHeight="1">
      <c r="A1800" s="44">
        <v>31.0</v>
      </c>
      <c r="B1800" s="45">
        <v>48.0</v>
      </c>
      <c r="C1800" s="45">
        <v>38.999399329011</v>
      </c>
      <c r="D1800" s="45">
        <v>-94.5663304468644</v>
      </c>
      <c r="E1800" s="45" t="s">
        <v>14</v>
      </c>
      <c r="F1800" s="45" t="s">
        <v>83</v>
      </c>
      <c r="G1800" s="46" t="s">
        <v>139</v>
      </c>
      <c r="H1800" s="47" t="s">
        <v>2084</v>
      </c>
      <c r="I1800" s="48">
        <f t="shared" si="9"/>
        <v>107</v>
      </c>
      <c r="J1800" s="40">
        <f t="shared" si="10"/>
        <v>107</v>
      </c>
      <c r="K1800" s="59"/>
      <c r="L1800" s="4"/>
    </row>
    <row r="1801" ht="14.25" customHeight="1">
      <c r="A1801" s="44">
        <v>31.0</v>
      </c>
      <c r="B1801" s="45">
        <v>49.0</v>
      </c>
      <c r="C1801" s="45">
        <v>38.999399328865</v>
      </c>
      <c r="D1801" s="45">
        <v>-94.5661455019089</v>
      </c>
      <c r="E1801" s="45" t="s">
        <v>14</v>
      </c>
      <c r="F1801" s="45" t="s">
        <v>83</v>
      </c>
      <c r="G1801" s="46" t="s">
        <v>1861</v>
      </c>
      <c r="H1801" s="47" t="s">
        <v>2085</v>
      </c>
      <c r="I1801" s="48">
        <f t="shared" si="9"/>
        <v>59</v>
      </c>
      <c r="J1801" s="40">
        <f t="shared" si="10"/>
        <v>59</v>
      </c>
      <c r="K1801" s="49">
        <v>43110.0</v>
      </c>
      <c r="L1801" s="4"/>
    </row>
    <row r="1802" ht="14.25" customHeight="1">
      <c r="A1802" s="44">
        <v>31.0</v>
      </c>
      <c r="B1802" s="45">
        <v>50.0</v>
      </c>
      <c r="C1802" s="45">
        <v>38.999399328719</v>
      </c>
      <c r="D1802" s="45">
        <v>-94.5659605569534</v>
      </c>
      <c r="E1802" s="45" t="s">
        <v>14</v>
      </c>
      <c r="F1802" s="45" t="s">
        <v>83</v>
      </c>
      <c r="G1802" s="46" t="s">
        <v>2086</v>
      </c>
      <c r="H1802" s="60" t="s">
        <v>2087</v>
      </c>
      <c r="I1802" s="48">
        <f t="shared" si="9"/>
        <v>2</v>
      </c>
      <c r="J1802" s="40">
        <f t="shared" si="10"/>
        <v>2</v>
      </c>
      <c r="K1802" s="59"/>
      <c r="L1802" s="4"/>
    </row>
    <row r="1803" ht="14.25" customHeight="1">
      <c r="A1803" s="44">
        <v>31.0</v>
      </c>
      <c r="B1803" s="45">
        <v>51.0</v>
      </c>
      <c r="C1803" s="45">
        <v>38.9993993285731</v>
      </c>
      <c r="D1803" s="45">
        <v>-94.5657756119979</v>
      </c>
      <c r="E1803" s="45" t="s">
        <v>14</v>
      </c>
      <c r="F1803" s="45" t="s">
        <v>83</v>
      </c>
      <c r="G1803" s="46" t="s">
        <v>139</v>
      </c>
      <c r="H1803" s="47" t="s">
        <v>2088</v>
      </c>
      <c r="I1803" s="48">
        <f t="shared" si="9"/>
        <v>107</v>
      </c>
      <c r="J1803" s="40">
        <f t="shared" si="10"/>
        <v>107</v>
      </c>
      <c r="K1803" s="59"/>
      <c r="L1803" s="4"/>
    </row>
    <row r="1804" ht="14.25" customHeight="1">
      <c r="A1804" s="44">
        <v>31.0</v>
      </c>
      <c r="B1804" s="45">
        <v>52.0</v>
      </c>
      <c r="C1804" s="45">
        <v>38.9993993284271</v>
      </c>
      <c r="D1804" s="45">
        <v>-94.5655906670424</v>
      </c>
      <c r="E1804" s="45" t="s">
        <v>14</v>
      </c>
      <c r="F1804" s="45" t="s">
        <v>83</v>
      </c>
      <c r="G1804" s="46" t="s">
        <v>1861</v>
      </c>
      <c r="H1804" s="47" t="s">
        <v>2089</v>
      </c>
      <c r="I1804" s="48">
        <f t="shared" si="9"/>
        <v>59</v>
      </c>
      <c r="J1804" s="40">
        <f t="shared" si="10"/>
        <v>59</v>
      </c>
      <c r="K1804" s="49">
        <v>43110.0</v>
      </c>
      <c r="L1804" s="4"/>
    </row>
    <row r="1805" ht="14.25" customHeight="1">
      <c r="A1805" s="44">
        <v>31.0</v>
      </c>
      <c r="B1805" s="45">
        <v>53.0</v>
      </c>
      <c r="C1805" s="45">
        <v>38.9993993282811</v>
      </c>
      <c r="D1805" s="45">
        <v>-94.5654057220869</v>
      </c>
      <c r="E1805" s="45" t="s">
        <v>14</v>
      </c>
      <c r="F1805" s="45" t="s">
        <v>83</v>
      </c>
      <c r="G1805" s="46" t="s">
        <v>2090</v>
      </c>
      <c r="H1805" s="60" t="s">
        <v>2091</v>
      </c>
      <c r="I1805" s="48">
        <f t="shared" si="9"/>
        <v>1</v>
      </c>
      <c r="J1805" s="40">
        <f t="shared" si="10"/>
        <v>1</v>
      </c>
      <c r="K1805" s="59"/>
      <c r="L1805" s="4"/>
    </row>
    <row r="1806" ht="14.25" customHeight="1">
      <c r="A1806" s="44">
        <v>31.0</v>
      </c>
      <c r="B1806" s="45">
        <v>54.0</v>
      </c>
      <c r="C1806" s="45">
        <v>38.9993993281351</v>
      </c>
      <c r="D1806" s="45">
        <v>-94.5652207771314</v>
      </c>
      <c r="E1806" s="45" t="s">
        <v>14</v>
      </c>
      <c r="F1806" s="45" t="s">
        <v>83</v>
      </c>
      <c r="G1806" s="46" t="s">
        <v>139</v>
      </c>
      <c r="H1806" s="47" t="s">
        <v>2092</v>
      </c>
      <c r="I1806" s="48">
        <f t="shared" si="9"/>
        <v>107</v>
      </c>
      <c r="J1806" s="40">
        <f t="shared" si="10"/>
        <v>107</v>
      </c>
      <c r="K1806" s="59"/>
      <c r="L1806" s="4"/>
    </row>
    <row r="1807" ht="14.25" customHeight="1">
      <c r="A1807" s="44">
        <v>31.0</v>
      </c>
      <c r="B1807" s="45">
        <v>55.0</v>
      </c>
      <c r="C1807" s="45">
        <v>38.9993993279891</v>
      </c>
      <c r="D1807" s="45">
        <v>-94.5650358321759</v>
      </c>
      <c r="E1807" s="45" t="s">
        <v>14</v>
      </c>
      <c r="F1807" s="45" t="s">
        <v>83</v>
      </c>
      <c r="G1807" s="46" t="s">
        <v>1861</v>
      </c>
      <c r="H1807" s="47" t="s">
        <v>2093</v>
      </c>
      <c r="I1807" s="48">
        <f t="shared" si="9"/>
        <v>59</v>
      </c>
      <c r="J1807" s="40">
        <f t="shared" si="10"/>
        <v>59</v>
      </c>
      <c r="K1807" s="49">
        <v>43110.0</v>
      </c>
      <c r="L1807" s="4"/>
    </row>
    <row r="1808" ht="14.25" customHeight="1">
      <c r="A1808" s="44">
        <v>31.0</v>
      </c>
      <c r="B1808" s="45">
        <v>56.0</v>
      </c>
      <c r="C1808" s="45">
        <v>38.9993993278431</v>
      </c>
      <c r="D1808" s="45">
        <v>-94.5648508872203</v>
      </c>
      <c r="E1808" s="45" t="s">
        <v>14</v>
      </c>
      <c r="F1808" s="45" t="s">
        <v>83</v>
      </c>
      <c r="G1808" s="46" t="s">
        <v>468</v>
      </c>
      <c r="H1808" s="60" t="s">
        <v>2094</v>
      </c>
      <c r="I1808" s="48">
        <f t="shared" si="9"/>
        <v>6</v>
      </c>
      <c r="J1808" s="40">
        <f t="shared" si="10"/>
        <v>6</v>
      </c>
      <c r="K1808" s="56"/>
      <c r="L1808" s="30"/>
    </row>
    <row r="1809" ht="14.25" customHeight="1">
      <c r="A1809" s="44">
        <v>31.0</v>
      </c>
      <c r="B1809" s="45">
        <v>57.0</v>
      </c>
      <c r="C1809" s="45">
        <v>38.9993993276972</v>
      </c>
      <c r="D1809" s="45">
        <v>-94.5646659422648</v>
      </c>
      <c r="E1809" s="45" t="s">
        <v>14</v>
      </c>
      <c r="F1809" s="45" t="s">
        <v>83</v>
      </c>
      <c r="G1809" s="46" t="s">
        <v>139</v>
      </c>
      <c r="H1809" s="47" t="s">
        <v>2095</v>
      </c>
      <c r="I1809" s="48">
        <f t="shared" si="9"/>
        <v>107</v>
      </c>
      <c r="J1809" s="40">
        <f t="shared" si="10"/>
        <v>107</v>
      </c>
      <c r="K1809" s="59"/>
      <c r="L1809" s="4"/>
    </row>
    <row r="1810" ht="14.25" customHeight="1">
      <c r="A1810" s="44">
        <v>31.0</v>
      </c>
      <c r="B1810" s="45">
        <v>58.0</v>
      </c>
      <c r="C1810" s="45">
        <v>38.9993993275512</v>
      </c>
      <c r="D1810" s="45">
        <v>-94.5644809973093</v>
      </c>
      <c r="E1810" s="45" t="s">
        <v>14</v>
      </c>
      <c r="F1810" s="45" t="s">
        <v>83</v>
      </c>
      <c r="G1810" s="46" t="s">
        <v>1861</v>
      </c>
      <c r="H1810" s="47" t="s">
        <v>2096</v>
      </c>
      <c r="I1810" s="48">
        <f t="shared" si="9"/>
        <v>59</v>
      </c>
      <c r="J1810" s="40">
        <f t="shared" si="10"/>
        <v>59</v>
      </c>
      <c r="K1810" s="49">
        <v>43110.0</v>
      </c>
      <c r="L1810" s="4"/>
    </row>
    <row r="1811" ht="14.25" customHeight="1">
      <c r="A1811" s="44">
        <v>32.0</v>
      </c>
      <c r="B1811" s="45">
        <v>1.0</v>
      </c>
      <c r="C1811" s="45">
        <v>38.9992556054267</v>
      </c>
      <c r="D1811" s="45">
        <v>-94.575022860526</v>
      </c>
      <c r="E1811" s="45" t="s">
        <v>14</v>
      </c>
      <c r="F1811" s="45" t="s">
        <v>83</v>
      </c>
      <c r="G1811" s="46" t="s">
        <v>2097</v>
      </c>
      <c r="H1811" s="60" t="s">
        <v>2098</v>
      </c>
      <c r="I1811" s="48">
        <f t="shared" si="9"/>
        <v>1</v>
      </c>
      <c r="J1811" s="40">
        <f t="shared" si="10"/>
        <v>1</v>
      </c>
      <c r="K1811" s="59"/>
    </row>
    <row r="1812" ht="14.25" customHeight="1">
      <c r="A1812" s="44">
        <v>32.0</v>
      </c>
      <c r="B1812" s="45">
        <v>2.0</v>
      </c>
      <c r="C1812" s="45">
        <v>38.9992556052807</v>
      </c>
      <c r="D1812" s="45">
        <v>-94.5748379159462</v>
      </c>
      <c r="E1812" s="45" t="s">
        <v>14</v>
      </c>
      <c r="F1812" s="45" t="s">
        <v>83</v>
      </c>
      <c r="G1812" s="46" t="s">
        <v>487</v>
      </c>
      <c r="H1812" s="60" t="s">
        <v>2099</v>
      </c>
      <c r="I1812" s="48">
        <f t="shared" si="9"/>
        <v>10</v>
      </c>
      <c r="J1812" s="40">
        <f t="shared" si="10"/>
        <v>10</v>
      </c>
      <c r="K1812" s="63" t="s">
        <v>365</v>
      </c>
      <c r="L1812" s="4"/>
    </row>
    <row r="1813" ht="14.25" customHeight="1">
      <c r="A1813" s="44">
        <v>32.0</v>
      </c>
      <c r="B1813" s="45">
        <v>3.0</v>
      </c>
      <c r="C1813" s="45">
        <v>38.9992556051347</v>
      </c>
      <c r="D1813" s="45">
        <v>-94.5746529713663</v>
      </c>
      <c r="E1813" s="45" t="s">
        <v>14</v>
      </c>
      <c r="F1813" s="45" t="s">
        <v>83</v>
      </c>
      <c r="G1813" s="46" t="s">
        <v>1077</v>
      </c>
      <c r="H1813" s="47" t="s">
        <v>2100</v>
      </c>
      <c r="I1813" s="48">
        <f t="shared" si="9"/>
        <v>4</v>
      </c>
      <c r="J1813" s="40">
        <f t="shared" si="10"/>
        <v>4</v>
      </c>
      <c r="K1813" s="56">
        <v>1.0</v>
      </c>
      <c r="L1813" s="4"/>
    </row>
    <row r="1814" ht="14.25" customHeight="1">
      <c r="A1814" s="44">
        <v>32.0</v>
      </c>
      <c r="B1814" s="45">
        <v>4.0</v>
      </c>
      <c r="C1814" s="45">
        <v>38.9992556049887</v>
      </c>
      <c r="D1814" s="45">
        <v>-94.5744680267864</v>
      </c>
      <c r="E1814" s="45" t="s">
        <v>14</v>
      </c>
      <c r="F1814" s="45" t="s">
        <v>83</v>
      </c>
      <c r="G1814" s="46" t="s">
        <v>43</v>
      </c>
      <c r="H1814" s="47" t="s">
        <v>2101</v>
      </c>
      <c r="I1814" s="48">
        <f t="shared" si="9"/>
        <v>94</v>
      </c>
      <c r="J1814" s="40">
        <f t="shared" si="10"/>
        <v>94</v>
      </c>
      <c r="K1814" s="49">
        <v>43110.0</v>
      </c>
      <c r="L1814" s="4"/>
    </row>
    <row r="1815" ht="14.25" customHeight="1">
      <c r="A1815" s="44">
        <v>32.0</v>
      </c>
      <c r="B1815" s="45">
        <v>5.0</v>
      </c>
      <c r="C1815" s="45">
        <v>38.9992556048427</v>
      </c>
      <c r="D1815" s="45">
        <v>-94.5742830822065</v>
      </c>
      <c r="E1815" s="45" t="s">
        <v>14</v>
      </c>
      <c r="F1815" s="45" t="s">
        <v>83</v>
      </c>
      <c r="G1815" s="46" t="s">
        <v>487</v>
      </c>
      <c r="H1815" s="47" t="s">
        <v>2102</v>
      </c>
      <c r="I1815" s="48">
        <f t="shared" si="9"/>
        <v>10</v>
      </c>
      <c r="J1815" s="40">
        <f t="shared" si="10"/>
        <v>10</v>
      </c>
      <c r="K1815" s="63" t="s">
        <v>365</v>
      </c>
      <c r="L1815" s="4"/>
    </row>
    <row r="1816" ht="14.25" customHeight="1">
      <c r="A1816" s="44">
        <v>32.0</v>
      </c>
      <c r="B1816" s="45">
        <v>6.0</v>
      </c>
      <c r="C1816" s="45">
        <v>38.9992556046967</v>
      </c>
      <c r="D1816" s="45">
        <v>-94.5740981376267</v>
      </c>
      <c r="E1816" s="45" t="s">
        <v>14</v>
      </c>
      <c r="F1816" s="45" t="s">
        <v>83</v>
      </c>
      <c r="G1816" s="46" t="s">
        <v>177</v>
      </c>
      <c r="H1816" s="47" t="s">
        <v>2103</v>
      </c>
      <c r="I1816" s="48">
        <f t="shared" si="9"/>
        <v>60</v>
      </c>
      <c r="J1816" s="40">
        <f t="shared" si="10"/>
        <v>60</v>
      </c>
      <c r="K1816" s="49">
        <v>43109.0</v>
      </c>
      <c r="L1816" s="4"/>
    </row>
    <row r="1817" ht="14.25" customHeight="1">
      <c r="A1817" s="44">
        <v>32.0</v>
      </c>
      <c r="B1817" s="45">
        <v>7.0</v>
      </c>
      <c r="C1817" s="45">
        <v>38.9992556045508</v>
      </c>
      <c r="D1817" s="45">
        <v>-94.5739131930468</v>
      </c>
      <c r="E1817" s="45" t="s">
        <v>14</v>
      </c>
      <c r="F1817" s="45" t="s">
        <v>83</v>
      </c>
      <c r="G1817" s="46" t="s">
        <v>43</v>
      </c>
      <c r="H1817" s="47" t="s">
        <v>2104</v>
      </c>
      <c r="I1817" s="48">
        <f t="shared" si="9"/>
        <v>94</v>
      </c>
      <c r="J1817" s="40">
        <f t="shared" si="10"/>
        <v>94</v>
      </c>
      <c r="K1817" s="49">
        <v>43110.0</v>
      </c>
      <c r="L1817" s="4"/>
    </row>
    <row r="1818" ht="14.25" customHeight="1">
      <c r="A1818" s="44">
        <v>32.0</v>
      </c>
      <c r="B1818" s="45">
        <v>8.0</v>
      </c>
      <c r="C1818" s="45">
        <v>38.9992556044048</v>
      </c>
      <c r="D1818" s="45">
        <v>-94.5737282484669</v>
      </c>
      <c r="E1818" s="45" t="s">
        <v>14</v>
      </c>
      <c r="F1818" s="45" t="s">
        <v>83</v>
      </c>
      <c r="G1818" s="46" t="s">
        <v>487</v>
      </c>
      <c r="H1818" s="47" t="s">
        <v>2105</v>
      </c>
      <c r="I1818" s="48">
        <f t="shared" si="9"/>
        <v>10</v>
      </c>
      <c r="J1818" s="40">
        <f t="shared" si="10"/>
        <v>10</v>
      </c>
      <c r="K1818" s="63" t="s">
        <v>365</v>
      </c>
      <c r="L1818" s="4"/>
    </row>
    <row r="1819" ht="14.25" customHeight="1">
      <c r="A1819" s="44">
        <v>32.0</v>
      </c>
      <c r="B1819" s="45">
        <v>9.0</v>
      </c>
      <c r="C1819" s="45">
        <v>38.9992556042588</v>
      </c>
      <c r="D1819" s="45">
        <v>-94.5735433038871</v>
      </c>
      <c r="E1819" s="45" t="s">
        <v>14</v>
      </c>
      <c r="F1819" s="45" t="s">
        <v>83</v>
      </c>
      <c r="G1819" s="46" t="s">
        <v>554</v>
      </c>
      <c r="H1819" s="47" t="s">
        <v>2106</v>
      </c>
      <c r="I1819" s="48">
        <f t="shared" si="9"/>
        <v>36</v>
      </c>
      <c r="J1819" s="40">
        <f t="shared" si="10"/>
        <v>36</v>
      </c>
      <c r="K1819" s="49">
        <v>43105.0</v>
      </c>
      <c r="L1819" s="4"/>
    </row>
    <row r="1820" ht="14.25" customHeight="1">
      <c r="A1820" s="44">
        <v>32.0</v>
      </c>
      <c r="B1820" s="45">
        <v>10.0</v>
      </c>
      <c r="C1820" s="45">
        <v>38.9992556041128</v>
      </c>
      <c r="D1820" s="45">
        <v>-94.5733583593072</v>
      </c>
      <c r="E1820" s="45" t="s">
        <v>14</v>
      </c>
      <c r="F1820" s="45" t="s">
        <v>83</v>
      </c>
      <c r="G1820" s="46" t="s">
        <v>43</v>
      </c>
      <c r="H1820" s="47" t="s">
        <v>2107</v>
      </c>
      <c r="I1820" s="48">
        <f t="shared" si="9"/>
        <v>94</v>
      </c>
      <c r="J1820" s="40">
        <f t="shared" si="10"/>
        <v>94</v>
      </c>
      <c r="K1820" s="49">
        <v>43110.0</v>
      </c>
      <c r="L1820" s="4"/>
    </row>
    <row r="1821" ht="14.25" customHeight="1">
      <c r="A1821" s="44">
        <v>32.0</v>
      </c>
      <c r="B1821" s="45">
        <v>11.0</v>
      </c>
      <c r="C1821" s="45">
        <v>38.9992556039668</v>
      </c>
      <c r="D1821" s="45">
        <v>-94.5731734147273</v>
      </c>
      <c r="E1821" s="45" t="s">
        <v>14</v>
      </c>
      <c r="F1821" s="45" t="s">
        <v>83</v>
      </c>
      <c r="G1821" s="46" t="s">
        <v>487</v>
      </c>
      <c r="H1821" s="47" t="s">
        <v>2108</v>
      </c>
      <c r="I1821" s="48">
        <f t="shared" si="9"/>
        <v>10</v>
      </c>
      <c r="J1821" s="40">
        <f t="shared" si="10"/>
        <v>10</v>
      </c>
      <c r="K1821" s="63" t="s">
        <v>365</v>
      </c>
      <c r="L1821" s="4"/>
    </row>
    <row r="1822" ht="14.25" customHeight="1">
      <c r="A1822" s="44">
        <v>32.0</v>
      </c>
      <c r="B1822" s="45">
        <v>12.0</v>
      </c>
      <c r="C1822" s="45">
        <v>38.9992556038209</v>
      </c>
      <c r="D1822" s="45">
        <v>-94.5729884701475</v>
      </c>
      <c r="E1822" s="45" t="s">
        <v>14</v>
      </c>
      <c r="F1822" s="45" t="s">
        <v>83</v>
      </c>
      <c r="G1822" s="46" t="s">
        <v>554</v>
      </c>
      <c r="H1822" s="47" t="s">
        <v>2109</v>
      </c>
      <c r="I1822" s="48">
        <f t="shared" si="9"/>
        <v>36</v>
      </c>
      <c r="J1822" s="40">
        <f t="shared" si="10"/>
        <v>36</v>
      </c>
      <c r="K1822" s="49">
        <v>43105.0</v>
      </c>
      <c r="L1822" s="4"/>
    </row>
    <row r="1823" ht="14.25" customHeight="1">
      <c r="A1823" s="44">
        <v>32.0</v>
      </c>
      <c r="B1823" s="45">
        <v>13.0</v>
      </c>
      <c r="C1823" s="45">
        <v>38.9992556036749</v>
      </c>
      <c r="D1823" s="45">
        <v>-94.5728035255676</v>
      </c>
      <c r="E1823" s="45" t="s">
        <v>14</v>
      </c>
      <c r="F1823" s="45" t="s">
        <v>83</v>
      </c>
      <c r="G1823" s="46" t="s">
        <v>43</v>
      </c>
      <c r="H1823" s="47" t="s">
        <v>2110</v>
      </c>
      <c r="I1823" s="48">
        <f t="shared" si="9"/>
        <v>94</v>
      </c>
      <c r="J1823" s="40">
        <f t="shared" si="10"/>
        <v>94</v>
      </c>
      <c r="K1823" s="49">
        <v>43110.0</v>
      </c>
      <c r="L1823" s="4"/>
    </row>
    <row r="1824" ht="14.25" customHeight="1">
      <c r="A1824" s="44">
        <v>32.0</v>
      </c>
      <c r="B1824" s="45">
        <v>14.0</v>
      </c>
      <c r="C1824" s="45">
        <v>38.9992556035289</v>
      </c>
      <c r="D1824" s="45">
        <v>-94.5726185809877</v>
      </c>
      <c r="E1824" s="45" t="s">
        <v>14</v>
      </c>
      <c r="F1824" s="45" t="s">
        <v>83</v>
      </c>
      <c r="G1824" s="46" t="s">
        <v>487</v>
      </c>
      <c r="H1824" s="47" t="s">
        <v>2111</v>
      </c>
      <c r="I1824" s="48">
        <f t="shared" si="9"/>
        <v>10</v>
      </c>
      <c r="J1824" s="40">
        <f t="shared" si="10"/>
        <v>10</v>
      </c>
      <c r="K1824" s="63" t="s">
        <v>365</v>
      </c>
      <c r="L1824" s="4"/>
    </row>
    <row r="1825" ht="14.25" customHeight="1">
      <c r="A1825" s="44">
        <v>32.0</v>
      </c>
      <c r="B1825" s="45">
        <v>15.0</v>
      </c>
      <c r="C1825" s="45">
        <v>38.9992556033829</v>
      </c>
      <c r="D1825" s="45">
        <v>-94.5724336364079</v>
      </c>
      <c r="E1825" s="45" t="s">
        <v>14</v>
      </c>
      <c r="F1825" s="45" t="s">
        <v>83</v>
      </c>
      <c r="G1825" s="46" t="s">
        <v>554</v>
      </c>
      <c r="H1825" s="47" t="s">
        <v>2112</v>
      </c>
      <c r="I1825" s="48">
        <f t="shared" si="9"/>
        <v>36</v>
      </c>
      <c r="J1825" s="40">
        <f t="shared" si="10"/>
        <v>36</v>
      </c>
      <c r="K1825" s="49">
        <v>43105.0</v>
      </c>
      <c r="L1825" s="4"/>
    </row>
    <row r="1826" ht="14.25" customHeight="1">
      <c r="A1826" s="44">
        <v>32.0</v>
      </c>
      <c r="B1826" s="45">
        <v>16.0</v>
      </c>
      <c r="C1826" s="45">
        <v>38.9992556032369</v>
      </c>
      <c r="D1826" s="45">
        <v>-94.5722486918281</v>
      </c>
      <c r="E1826" s="45" t="s">
        <v>14</v>
      </c>
      <c r="F1826" s="45" t="s">
        <v>83</v>
      </c>
      <c r="G1826" s="46" t="s">
        <v>2113</v>
      </c>
      <c r="H1826" s="47" t="s">
        <v>2114</v>
      </c>
      <c r="I1826" s="48">
        <f t="shared" si="9"/>
        <v>6</v>
      </c>
      <c r="J1826" s="40">
        <f t="shared" si="10"/>
        <v>6</v>
      </c>
      <c r="K1826" s="59"/>
      <c r="L1826" s="4"/>
    </row>
    <row r="1827" ht="14.25" customHeight="1">
      <c r="A1827" s="44">
        <v>32.0</v>
      </c>
      <c r="B1827" s="45">
        <v>17.0</v>
      </c>
      <c r="C1827" s="45">
        <v>38.9992556030909</v>
      </c>
      <c r="D1827" s="45">
        <v>-94.5720637472483</v>
      </c>
      <c r="E1827" s="45" t="s">
        <v>14</v>
      </c>
      <c r="F1827" s="45" t="s">
        <v>83</v>
      </c>
      <c r="G1827" s="46" t="s">
        <v>519</v>
      </c>
      <c r="H1827" s="60" t="s">
        <v>2115</v>
      </c>
      <c r="I1827" s="48">
        <f t="shared" si="9"/>
        <v>3</v>
      </c>
      <c r="J1827" s="40">
        <f t="shared" si="10"/>
        <v>3</v>
      </c>
      <c r="K1827" s="59"/>
      <c r="L1827" s="4"/>
    </row>
    <row r="1828" ht="14.25" customHeight="1">
      <c r="A1828" s="44">
        <v>32.0</v>
      </c>
      <c r="B1828" s="45">
        <v>18.0</v>
      </c>
      <c r="C1828" s="45">
        <v>38.999255602945</v>
      </c>
      <c r="D1828" s="45">
        <v>-94.5718788026684</v>
      </c>
      <c r="E1828" s="45" t="s">
        <v>14</v>
      </c>
      <c r="F1828" s="45" t="s">
        <v>83</v>
      </c>
      <c r="G1828" s="46" t="s">
        <v>472</v>
      </c>
      <c r="H1828" s="60" t="s">
        <v>2116</v>
      </c>
      <c r="I1828" s="48">
        <f t="shared" si="9"/>
        <v>5</v>
      </c>
      <c r="J1828" s="40">
        <f t="shared" si="10"/>
        <v>5</v>
      </c>
      <c r="K1828" s="56" t="s">
        <v>1926</v>
      </c>
      <c r="L1828" s="4"/>
    </row>
    <row r="1829" ht="14.25" customHeight="1">
      <c r="A1829" s="44">
        <v>32.0</v>
      </c>
      <c r="B1829" s="45">
        <v>19.0</v>
      </c>
      <c r="C1829" s="45">
        <v>38.999255602799</v>
      </c>
      <c r="D1829" s="45">
        <v>-94.5716938580885</v>
      </c>
      <c r="E1829" s="45" t="s">
        <v>14</v>
      </c>
      <c r="F1829" s="45" t="s">
        <v>83</v>
      </c>
      <c r="G1829" s="46" t="s">
        <v>1930</v>
      </c>
      <c r="H1829" s="60" t="s">
        <v>2117</v>
      </c>
      <c r="I1829" s="48">
        <f t="shared" si="9"/>
        <v>10</v>
      </c>
      <c r="J1829" s="40">
        <f t="shared" si="10"/>
        <v>10</v>
      </c>
      <c r="K1829" s="59"/>
      <c r="L1829" s="4"/>
    </row>
    <row r="1830" ht="14.25" customHeight="1">
      <c r="A1830" s="44">
        <v>32.0</v>
      </c>
      <c r="B1830" s="45">
        <v>20.0</v>
      </c>
      <c r="C1830" s="45">
        <v>38.999255602653</v>
      </c>
      <c r="D1830" s="45">
        <v>-94.5715089135087</v>
      </c>
      <c r="E1830" s="45" t="s">
        <v>14</v>
      </c>
      <c r="F1830" s="45" t="s">
        <v>83</v>
      </c>
      <c r="G1830" s="46" t="s">
        <v>43</v>
      </c>
      <c r="H1830" s="60" t="s">
        <v>2118</v>
      </c>
      <c r="I1830" s="48">
        <f t="shared" si="9"/>
        <v>94</v>
      </c>
      <c r="J1830" s="40">
        <f t="shared" si="10"/>
        <v>94</v>
      </c>
      <c r="K1830" s="59"/>
      <c r="L1830" s="4"/>
    </row>
    <row r="1831" ht="14.25" customHeight="1">
      <c r="A1831" s="44">
        <v>32.0</v>
      </c>
      <c r="B1831" s="45">
        <v>21.0</v>
      </c>
      <c r="C1831" s="45">
        <v>38.999255602507</v>
      </c>
      <c r="D1831" s="45">
        <v>-94.5713239689288</v>
      </c>
      <c r="E1831" s="45" t="s">
        <v>14</v>
      </c>
      <c r="F1831" s="45" t="s">
        <v>83</v>
      </c>
      <c r="G1831" s="46" t="s">
        <v>1921</v>
      </c>
      <c r="H1831" s="60" t="s">
        <v>2119</v>
      </c>
      <c r="I1831" s="48">
        <f t="shared" si="9"/>
        <v>2</v>
      </c>
      <c r="J1831" s="40">
        <f t="shared" si="10"/>
        <v>2</v>
      </c>
      <c r="K1831" s="59"/>
      <c r="L1831" s="4"/>
    </row>
    <row r="1832" ht="14.25" customHeight="1">
      <c r="A1832" s="44">
        <v>32.0</v>
      </c>
      <c r="B1832" s="45">
        <v>22.0</v>
      </c>
      <c r="C1832" s="45">
        <v>38.999255602361</v>
      </c>
      <c r="D1832" s="45">
        <v>-94.5711390243489</v>
      </c>
      <c r="E1832" s="45" t="s">
        <v>14</v>
      </c>
      <c r="F1832" s="45" t="s">
        <v>83</v>
      </c>
      <c r="G1832" s="46" t="s">
        <v>2120</v>
      </c>
      <c r="H1832" s="47" t="s">
        <v>2121</v>
      </c>
      <c r="I1832" s="48">
        <f t="shared" si="9"/>
        <v>2</v>
      </c>
      <c r="J1832" s="40">
        <f t="shared" si="10"/>
        <v>2</v>
      </c>
      <c r="K1832" s="59"/>
      <c r="L1832" s="4"/>
    </row>
    <row r="1833" ht="14.25" customHeight="1">
      <c r="A1833" s="44">
        <v>32.0</v>
      </c>
      <c r="B1833" s="45">
        <v>23.0</v>
      </c>
      <c r="C1833" s="45">
        <v>38.9992556022151</v>
      </c>
      <c r="D1833" s="45">
        <v>-94.570954079769</v>
      </c>
      <c r="E1833" s="45" t="s">
        <v>14</v>
      </c>
      <c r="F1833" s="45" t="s">
        <v>83</v>
      </c>
      <c r="G1833" s="46" t="s">
        <v>43</v>
      </c>
      <c r="H1833" s="60" t="s">
        <v>2122</v>
      </c>
      <c r="I1833" s="48">
        <f t="shared" si="9"/>
        <v>94</v>
      </c>
      <c r="J1833" s="40">
        <f t="shared" si="10"/>
        <v>94</v>
      </c>
      <c r="K1833" s="59"/>
      <c r="L1833" s="4"/>
    </row>
    <row r="1834" ht="14.25" customHeight="1">
      <c r="A1834" s="44">
        <v>32.0</v>
      </c>
      <c r="B1834" s="45">
        <v>24.0</v>
      </c>
      <c r="C1834" s="45">
        <v>38.9992556020691</v>
      </c>
      <c r="D1834" s="45">
        <v>-94.5707691351892</v>
      </c>
      <c r="E1834" s="45" t="s">
        <v>14</v>
      </c>
      <c r="F1834" s="45" t="s">
        <v>83</v>
      </c>
      <c r="G1834" s="46" t="s">
        <v>1941</v>
      </c>
      <c r="H1834" s="47" t="s">
        <v>2123</v>
      </c>
      <c r="I1834" s="48">
        <f t="shared" si="9"/>
        <v>5</v>
      </c>
      <c r="J1834" s="40">
        <f t="shared" si="10"/>
        <v>5</v>
      </c>
      <c r="K1834" s="59"/>
      <c r="L1834" s="30"/>
    </row>
    <row r="1835" ht="14.25" customHeight="1">
      <c r="A1835" s="44">
        <v>32.0</v>
      </c>
      <c r="B1835" s="45">
        <v>25.0</v>
      </c>
      <c r="C1835" s="45">
        <v>38.9992556019231</v>
      </c>
      <c r="D1835" s="45">
        <v>-94.5705841906093</v>
      </c>
      <c r="E1835" s="45" t="s">
        <v>14</v>
      </c>
      <c r="F1835" s="45" t="s">
        <v>83</v>
      </c>
      <c r="G1835" s="46" t="s">
        <v>1964</v>
      </c>
      <c r="H1835" s="60" t="s">
        <v>2124</v>
      </c>
      <c r="I1835" s="48">
        <f t="shared" si="9"/>
        <v>20</v>
      </c>
      <c r="J1835" s="40">
        <f t="shared" si="10"/>
        <v>20</v>
      </c>
      <c r="K1835" s="59"/>
      <c r="L1835" s="4"/>
    </row>
    <row r="1836" ht="14.25" customHeight="1">
      <c r="A1836" s="44">
        <v>32.0</v>
      </c>
      <c r="B1836" s="45">
        <v>26.0</v>
      </c>
      <c r="C1836" s="45">
        <v>38.9992556017771</v>
      </c>
      <c r="D1836" s="45">
        <v>-94.5703992460294</v>
      </c>
      <c r="E1836" s="45" t="s">
        <v>14</v>
      </c>
      <c r="F1836" s="45" t="s">
        <v>83</v>
      </c>
      <c r="G1836" s="46" t="s">
        <v>43</v>
      </c>
      <c r="H1836" s="60" t="s">
        <v>2125</v>
      </c>
      <c r="I1836" s="48">
        <f t="shared" si="9"/>
        <v>94</v>
      </c>
      <c r="J1836" s="40">
        <f t="shared" si="10"/>
        <v>94</v>
      </c>
      <c r="K1836" s="59"/>
      <c r="L1836" s="4"/>
    </row>
    <row r="1837" ht="14.25" customHeight="1">
      <c r="A1837" s="44">
        <v>32.0</v>
      </c>
      <c r="B1837" s="45">
        <v>27.0</v>
      </c>
      <c r="C1837" s="45">
        <v>38.9992556016311</v>
      </c>
      <c r="D1837" s="45">
        <v>-94.5702143014496</v>
      </c>
      <c r="E1837" s="45" t="s">
        <v>14</v>
      </c>
      <c r="F1837" s="45" t="s">
        <v>83</v>
      </c>
      <c r="G1837" s="46" t="s">
        <v>2113</v>
      </c>
      <c r="H1837" s="60" t="s">
        <v>2126</v>
      </c>
      <c r="I1837" s="48">
        <f t="shared" si="9"/>
        <v>6</v>
      </c>
      <c r="J1837" s="40">
        <f t="shared" si="10"/>
        <v>6</v>
      </c>
      <c r="K1837" s="59"/>
      <c r="L1837" s="4"/>
    </row>
    <row r="1838" ht="14.25" customHeight="1">
      <c r="A1838" s="44">
        <v>32.0</v>
      </c>
      <c r="B1838" s="45">
        <v>28.0</v>
      </c>
      <c r="C1838" s="45">
        <v>38.9992556014851</v>
      </c>
      <c r="D1838" s="45">
        <v>-94.5700293568697</v>
      </c>
      <c r="E1838" s="45" t="s">
        <v>14</v>
      </c>
      <c r="F1838" s="45" t="s">
        <v>83</v>
      </c>
      <c r="G1838" s="46" t="s">
        <v>1964</v>
      </c>
      <c r="H1838" s="60" t="s">
        <v>2127</v>
      </c>
      <c r="I1838" s="48">
        <f t="shared" si="9"/>
        <v>20</v>
      </c>
      <c r="J1838" s="40">
        <f t="shared" si="10"/>
        <v>20</v>
      </c>
      <c r="K1838" s="59"/>
      <c r="L1838" s="4"/>
    </row>
    <row r="1839" ht="14.25" customHeight="1">
      <c r="A1839" s="44">
        <v>32.0</v>
      </c>
      <c r="B1839" s="45">
        <v>29.0</v>
      </c>
      <c r="C1839" s="45">
        <v>38.9992556013392</v>
      </c>
      <c r="D1839" s="45">
        <v>-94.5698444122898</v>
      </c>
      <c r="E1839" s="45" t="s">
        <v>14</v>
      </c>
      <c r="F1839" s="45" t="s">
        <v>83</v>
      </c>
      <c r="G1839" s="46" t="s">
        <v>43</v>
      </c>
      <c r="H1839" s="60" t="s">
        <v>2128</v>
      </c>
      <c r="I1839" s="48">
        <f t="shared" si="9"/>
        <v>94</v>
      </c>
      <c r="J1839" s="40">
        <f t="shared" si="10"/>
        <v>94</v>
      </c>
      <c r="K1839" s="59"/>
      <c r="L1839" s="4"/>
    </row>
    <row r="1840" ht="14.25" customHeight="1">
      <c r="A1840" s="44">
        <v>32.0</v>
      </c>
      <c r="B1840" s="45">
        <v>30.0</v>
      </c>
      <c r="C1840" s="45">
        <v>38.9992556011932</v>
      </c>
      <c r="D1840" s="45">
        <v>-94.5696594677099</v>
      </c>
      <c r="E1840" s="45" t="s">
        <v>14</v>
      </c>
      <c r="F1840" s="45" t="s">
        <v>83</v>
      </c>
      <c r="G1840" s="46" t="s">
        <v>2113</v>
      </c>
      <c r="H1840" s="60" t="s">
        <v>2129</v>
      </c>
      <c r="I1840" s="48">
        <f t="shared" si="9"/>
        <v>6</v>
      </c>
      <c r="J1840" s="40">
        <f t="shared" si="10"/>
        <v>6</v>
      </c>
      <c r="K1840" s="59"/>
      <c r="L1840" s="4"/>
    </row>
    <row r="1841" ht="14.25" customHeight="1">
      <c r="A1841" s="44">
        <v>32.0</v>
      </c>
      <c r="B1841" s="45">
        <v>31.0</v>
      </c>
      <c r="C1841" s="45">
        <v>38.9992556010472</v>
      </c>
      <c r="D1841" s="45">
        <v>-94.5694745231301</v>
      </c>
      <c r="E1841" s="45" t="s">
        <v>14</v>
      </c>
      <c r="F1841" s="45" t="s">
        <v>83</v>
      </c>
      <c r="G1841" s="46" t="s">
        <v>2130</v>
      </c>
      <c r="H1841" s="60" t="s">
        <v>2131</v>
      </c>
      <c r="I1841" s="48">
        <f t="shared" si="9"/>
        <v>1</v>
      </c>
      <c r="J1841" s="40">
        <f t="shared" si="10"/>
        <v>1</v>
      </c>
      <c r="K1841" s="59"/>
      <c r="L1841" s="4"/>
    </row>
    <row r="1842" ht="14.25" customHeight="1">
      <c r="A1842" s="44">
        <v>32.0</v>
      </c>
      <c r="B1842" s="45">
        <v>32.0</v>
      </c>
      <c r="C1842" s="45">
        <v>38.9992556009012</v>
      </c>
      <c r="D1842" s="45">
        <v>-94.5692895785503</v>
      </c>
      <c r="E1842" s="45" t="s">
        <v>14</v>
      </c>
      <c r="F1842" s="45" t="s">
        <v>83</v>
      </c>
      <c r="G1842" s="46" t="s">
        <v>43</v>
      </c>
      <c r="H1842" s="60" t="s">
        <v>2132</v>
      </c>
      <c r="I1842" s="48">
        <f t="shared" si="9"/>
        <v>94</v>
      </c>
      <c r="J1842" s="40">
        <f t="shared" si="10"/>
        <v>94</v>
      </c>
      <c r="K1842" s="59"/>
      <c r="L1842" s="4"/>
    </row>
    <row r="1843" ht="14.25" customHeight="1">
      <c r="A1843" s="44">
        <v>32.0</v>
      </c>
      <c r="B1843" s="45">
        <v>33.0</v>
      </c>
      <c r="C1843" s="45">
        <v>38.9992556007552</v>
      </c>
      <c r="D1843" s="45">
        <v>-94.5691046339704</v>
      </c>
      <c r="E1843" s="45" t="s">
        <v>14</v>
      </c>
      <c r="F1843" s="45" t="s">
        <v>83</v>
      </c>
      <c r="G1843" s="46" t="s">
        <v>2086</v>
      </c>
      <c r="H1843" s="60" t="s">
        <v>2133</v>
      </c>
      <c r="I1843" s="48">
        <f t="shared" si="9"/>
        <v>2</v>
      </c>
      <c r="J1843" s="40">
        <f t="shared" si="10"/>
        <v>2</v>
      </c>
      <c r="K1843" s="59"/>
      <c r="L1843" s="30"/>
    </row>
    <row r="1844" ht="14.25" customHeight="1">
      <c r="A1844" s="44">
        <v>32.0</v>
      </c>
      <c r="B1844" s="45">
        <v>34.0</v>
      </c>
      <c r="C1844" s="45">
        <v>38.9992556006092</v>
      </c>
      <c r="D1844" s="45">
        <v>-94.5689196893906</v>
      </c>
      <c r="E1844" s="45" t="s">
        <v>14</v>
      </c>
      <c r="F1844" s="45" t="s">
        <v>83</v>
      </c>
      <c r="G1844" s="46" t="s">
        <v>2113</v>
      </c>
      <c r="H1844" s="60" t="s">
        <v>2134</v>
      </c>
      <c r="I1844" s="48">
        <f t="shared" si="9"/>
        <v>6</v>
      </c>
      <c r="J1844" s="40">
        <f t="shared" si="10"/>
        <v>6</v>
      </c>
      <c r="K1844" s="59"/>
      <c r="L1844" s="4"/>
    </row>
    <row r="1845" ht="14.25" customHeight="1">
      <c r="A1845" s="44">
        <v>32.0</v>
      </c>
      <c r="B1845" s="45">
        <v>35.0</v>
      </c>
      <c r="C1845" s="45">
        <v>38.9992556004633</v>
      </c>
      <c r="D1845" s="45">
        <v>-94.5687347448108</v>
      </c>
      <c r="E1845" s="45" t="s">
        <v>14</v>
      </c>
      <c r="F1845" s="45" t="s">
        <v>83</v>
      </c>
      <c r="G1845" s="46" t="s">
        <v>43</v>
      </c>
      <c r="H1845" s="60" t="s">
        <v>2135</v>
      </c>
      <c r="I1845" s="48">
        <f t="shared" si="9"/>
        <v>94</v>
      </c>
      <c r="J1845" s="40">
        <f t="shared" si="10"/>
        <v>94</v>
      </c>
      <c r="K1845" s="59"/>
      <c r="L1845" s="4"/>
    </row>
    <row r="1846" ht="14.25" customHeight="1">
      <c r="A1846" s="44">
        <v>32.0</v>
      </c>
      <c r="B1846" s="45">
        <v>36.0</v>
      </c>
      <c r="C1846" s="45">
        <v>38.9992556003173</v>
      </c>
      <c r="D1846" s="45">
        <v>-94.568549800231</v>
      </c>
      <c r="E1846" s="45" t="s">
        <v>14</v>
      </c>
      <c r="F1846" s="45" t="s">
        <v>83</v>
      </c>
      <c r="G1846" s="46" t="s">
        <v>2136</v>
      </c>
      <c r="H1846" s="47" t="s">
        <v>2137</v>
      </c>
      <c r="I1846" s="48">
        <f t="shared" si="9"/>
        <v>1</v>
      </c>
      <c r="J1846" s="40">
        <f t="shared" si="10"/>
        <v>1</v>
      </c>
      <c r="K1846" s="59"/>
      <c r="L1846" s="4"/>
    </row>
    <row r="1847" ht="14.25" customHeight="1">
      <c r="A1847" s="44">
        <v>32.0</v>
      </c>
      <c r="B1847" s="45">
        <v>37.0</v>
      </c>
      <c r="C1847" s="45">
        <v>38.9992556001713</v>
      </c>
      <c r="D1847" s="45">
        <v>-94.5683648556512</v>
      </c>
      <c r="E1847" s="45" t="s">
        <v>14</v>
      </c>
      <c r="F1847" s="45" t="s">
        <v>83</v>
      </c>
      <c r="G1847" s="46" t="s">
        <v>2138</v>
      </c>
      <c r="H1847" s="47" t="s">
        <v>2139</v>
      </c>
      <c r="I1847" s="48">
        <f t="shared" si="9"/>
        <v>1</v>
      </c>
      <c r="J1847" s="40">
        <f t="shared" si="10"/>
        <v>1</v>
      </c>
      <c r="K1847" s="59"/>
      <c r="L1847" s="4"/>
    </row>
    <row r="1848" ht="14.25" customHeight="1">
      <c r="A1848" s="44">
        <v>32.0</v>
      </c>
      <c r="B1848" s="45">
        <v>38.0</v>
      </c>
      <c r="C1848" s="45">
        <v>38.9992556000253</v>
      </c>
      <c r="D1848" s="45">
        <v>-94.5681799110714</v>
      </c>
      <c r="E1848" s="45" t="s">
        <v>14</v>
      </c>
      <c r="F1848" s="45" t="s">
        <v>83</v>
      </c>
      <c r="G1848" s="46" t="s">
        <v>43</v>
      </c>
      <c r="H1848" s="82" t="s">
        <v>2140</v>
      </c>
      <c r="I1848" s="48">
        <f t="shared" si="9"/>
        <v>94</v>
      </c>
      <c r="J1848" s="40">
        <f t="shared" si="10"/>
        <v>94</v>
      </c>
      <c r="K1848" s="59"/>
      <c r="L1848" s="4"/>
    </row>
    <row r="1849" ht="14.25" customHeight="1">
      <c r="A1849" s="44">
        <v>32.0</v>
      </c>
      <c r="B1849" s="45">
        <v>39.0</v>
      </c>
      <c r="C1849" s="45">
        <v>38.9992555998793</v>
      </c>
      <c r="D1849" s="45">
        <v>-94.5679949664916</v>
      </c>
      <c r="E1849" s="45" t="s">
        <v>14</v>
      </c>
      <c r="F1849" s="45" t="s">
        <v>83</v>
      </c>
      <c r="G1849" s="46" t="s">
        <v>2141</v>
      </c>
      <c r="H1849" s="82" t="s">
        <v>2142</v>
      </c>
      <c r="I1849" s="48">
        <f t="shared" si="9"/>
        <v>1</v>
      </c>
      <c r="J1849" s="40">
        <f t="shared" si="10"/>
        <v>1</v>
      </c>
      <c r="K1849" s="59"/>
      <c r="L1849" s="30"/>
    </row>
    <row r="1850" ht="14.25" customHeight="1">
      <c r="A1850" s="44">
        <v>32.0</v>
      </c>
      <c r="B1850" s="45">
        <v>40.0</v>
      </c>
      <c r="C1850" s="45">
        <v>38.9992555997334</v>
      </c>
      <c r="D1850" s="45">
        <v>-94.5678100219117</v>
      </c>
      <c r="E1850" s="45" t="s">
        <v>14</v>
      </c>
      <c r="F1850" s="45" t="s">
        <v>83</v>
      </c>
      <c r="G1850" s="46" t="s">
        <v>2143</v>
      </c>
      <c r="H1850" s="82" t="s">
        <v>2144</v>
      </c>
      <c r="I1850" s="48">
        <f t="shared" si="9"/>
        <v>1</v>
      </c>
      <c r="J1850" s="40">
        <f t="shared" si="10"/>
        <v>1</v>
      </c>
      <c r="K1850" s="59"/>
      <c r="L1850" s="30"/>
    </row>
    <row r="1851" ht="14.25" customHeight="1">
      <c r="A1851" s="44">
        <v>32.0</v>
      </c>
      <c r="B1851" s="45">
        <v>41.0</v>
      </c>
      <c r="C1851" s="45">
        <v>38.9992555995874</v>
      </c>
      <c r="D1851" s="45">
        <v>-94.5676250773319</v>
      </c>
      <c r="E1851" s="45" t="s">
        <v>14</v>
      </c>
      <c r="F1851" s="45" t="s">
        <v>83</v>
      </c>
      <c r="G1851" s="46" t="s">
        <v>43</v>
      </c>
      <c r="H1851" s="82" t="s">
        <v>2145</v>
      </c>
      <c r="I1851" s="48">
        <f t="shared" si="9"/>
        <v>94</v>
      </c>
      <c r="J1851" s="40">
        <f t="shared" si="10"/>
        <v>94</v>
      </c>
      <c r="K1851" s="59"/>
      <c r="L1851" s="4"/>
    </row>
    <row r="1852" ht="14.25" customHeight="1">
      <c r="A1852" s="44">
        <v>32.0</v>
      </c>
      <c r="B1852" s="45">
        <v>42.0</v>
      </c>
      <c r="C1852" s="45">
        <v>38.9992555994414</v>
      </c>
      <c r="D1852" s="45">
        <v>-94.5674401327521</v>
      </c>
      <c r="E1852" s="45" t="s">
        <v>14</v>
      </c>
      <c r="F1852" s="45" t="s">
        <v>83</v>
      </c>
      <c r="G1852" s="46" t="s">
        <v>2146</v>
      </c>
      <c r="H1852" s="60" t="s">
        <v>2147</v>
      </c>
      <c r="I1852" s="48">
        <f t="shared" si="9"/>
        <v>2</v>
      </c>
      <c r="J1852" s="40">
        <f t="shared" si="10"/>
        <v>2</v>
      </c>
      <c r="K1852" s="59"/>
      <c r="L1852" s="30"/>
    </row>
    <row r="1853" ht="14.25" customHeight="1">
      <c r="A1853" s="44">
        <v>32.0</v>
      </c>
      <c r="B1853" s="45">
        <v>43.0</v>
      </c>
      <c r="C1853" s="45">
        <v>38.9992555992954</v>
      </c>
      <c r="D1853" s="45">
        <v>-94.5672551881723</v>
      </c>
      <c r="E1853" s="45" t="s">
        <v>14</v>
      </c>
      <c r="F1853" s="45" t="s">
        <v>83</v>
      </c>
      <c r="G1853" s="46" t="s">
        <v>2148</v>
      </c>
      <c r="H1853" s="47" t="s">
        <v>2149</v>
      </c>
      <c r="I1853" s="48">
        <f t="shared" si="9"/>
        <v>2</v>
      </c>
      <c r="J1853" s="40">
        <f t="shared" si="10"/>
        <v>2</v>
      </c>
      <c r="K1853" s="59"/>
      <c r="L1853" s="30"/>
    </row>
    <row r="1854" ht="14.25" customHeight="1">
      <c r="A1854" s="44">
        <v>32.0</v>
      </c>
      <c r="B1854" s="45">
        <v>44.0</v>
      </c>
      <c r="C1854" s="45">
        <v>38.9992555991494</v>
      </c>
      <c r="D1854" s="45">
        <v>-94.5670702435925</v>
      </c>
      <c r="E1854" s="45" t="s">
        <v>14</v>
      </c>
      <c r="F1854" s="45" t="s">
        <v>83</v>
      </c>
      <c r="G1854" s="46" t="s">
        <v>43</v>
      </c>
      <c r="H1854" s="82" t="s">
        <v>2150</v>
      </c>
      <c r="I1854" s="48">
        <f t="shared" si="9"/>
        <v>94</v>
      </c>
      <c r="J1854" s="40">
        <f t="shared" si="10"/>
        <v>94</v>
      </c>
      <c r="K1854" s="59"/>
      <c r="L1854" s="4"/>
    </row>
    <row r="1855" ht="14.25" customHeight="1">
      <c r="A1855" s="44">
        <v>32.0</v>
      </c>
      <c r="B1855" s="45">
        <v>45.0</v>
      </c>
      <c r="C1855" s="45">
        <v>38.9992555990035</v>
      </c>
      <c r="D1855" s="45">
        <v>-94.5668852990127</v>
      </c>
      <c r="E1855" s="45" t="s">
        <v>14</v>
      </c>
      <c r="F1855" s="45" t="s">
        <v>83</v>
      </c>
      <c r="G1855" s="46" t="s">
        <v>2146</v>
      </c>
      <c r="H1855" s="82" t="s">
        <v>2151</v>
      </c>
      <c r="I1855" s="48">
        <f t="shared" si="9"/>
        <v>2</v>
      </c>
      <c r="J1855" s="40">
        <f t="shared" si="10"/>
        <v>2</v>
      </c>
      <c r="K1855" s="59"/>
      <c r="L1855" s="30"/>
    </row>
    <row r="1856" ht="14.25" customHeight="1">
      <c r="A1856" s="44">
        <v>32.0</v>
      </c>
      <c r="B1856" s="45">
        <v>46.0</v>
      </c>
      <c r="C1856" s="45">
        <v>38.9992555988575</v>
      </c>
      <c r="D1856" s="45">
        <v>-94.5667003544329</v>
      </c>
      <c r="E1856" s="45" t="s">
        <v>14</v>
      </c>
      <c r="F1856" s="45" t="s">
        <v>83</v>
      </c>
      <c r="G1856" s="46" t="s">
        <v>78</v>
      </c>
      <c r="H1856" s="82" t="s">
        <v>2152</v>
      </c>
      <c r="I1856" s="48">
        <f t="shared" si="9"/>
        <v>5</v>
      </c>
      <c r="J1856" s="40">
        <f t="shared" si="10"/>
        <v>5</v>
      </c>
      <c r="K1856" s="59"/>
      <c r="L1856" s="30"/>
    </row>
    <row r="1857" ht="14.25" customHeight="1">
      <c r="A1857" s="44">
        <v>32.0</v>
      </c>
      <c r="B1857" s="45">
        <v>47.0</v>
      </c>
      <c r="C1857" s="45">
        <v>38.9992555987115</v>
      </c>
      <c r="D1857" s="45">
        <v>-94.566515409853</v>
      </c>
      <c r="E1857" s="45" t="s">
        <v>14</v>
      </c>
      <c r="F1857" s="45" t="s">
        <v>83</v>
      </c>
      <c r="G1857" s="46" t="s">
        <v>43</v>
      </c>
      <c r="H1857" s="82" t="s">
        <v>2153</v>
      </c>
      <c r="I1857" s="48">
        <f t="shared" si="9"/>
        <v>94</v>
      </c>
      <c r="J1857" s="40">
        <f t="shared" si="10"/>
        <v>94</v>
      </c>
      <c r="K1857" s="59"/>
      <c r="L1857" s="4"/>
    </row>
    <row r="1858" ht="14.25" customHeight="1">
      <c r="A1858" s="44">
        <v>32.0</v>
      </c>
      <c r="B1858" s="45">
        <v>48.0</v>
      </c>
      <c r="C1858" s="45">
        <v>38.9992555985655</v>
      </c>
      <c r="D1858" s="45">
        <v>-94.5663304652732</v>
      </c>
      <c r="E1858" s="45" t="s">
        <v>14</v>
      </c>
      <c r="F1858" s="45" t="s">
        <v>83</v>
      </c>
      <c r="G1858" s="46" t="s">
        <v>2154</v>
      </c>
      <c r="H1858" s="82" t="s">
        <v>2155</v>
      </c>
      <c r="I1858" s="48">
        <f t="shared" si="9"/>
        <v>1</v>
      </c>
      <c r="J1858" s="40">
        <f t="shared" si="10"/>
        <v>1</v>
      </c>
      <c r="K1858" s="59"/>
      <c r="L1858" s="30"/>
    </row>
    <row r="1859" ht="14.25" customHeight="1">
      <c r="A1859" s="44">
        <v>32.0</v>
      </c>
      <c r="B1859" s="45">
        <v>49.0</v>
      </c>
      <c r="C1859" s="45">
        <v>38.9992555984195</v>
      </c>
      <c r="D1859" s="45">
        <v>-94.5661455206934</v>
      </c>
      <c r="E1859" s="45" t="s">
        <v>14</v>
      </c>
      <c r="F1859" s="45" t="s">
        <v>83</v>
      </c>
      <c r="G1859" s="83" t="s">
        <v>2156</v>
      </c>
      <c r="H1859" s="82" t="s">
        <v>2157</v>
      </c>
      <c r="I1859" s="48">
        <f t="shared" si="9"/>
        <v>1</v>
      </c>
      <c r="J1859" s="40">
        <f t="shared" si="10"/>
        <v>1</v>
      </c>
      <c r="K1859" s="59"/>
      <c r="L1859" s="30"/>
    </row>
    <row r="1860" ht="14.25" customHeight="1">
      <c r="A1860" s="44">
        <v>32.0</v>
      </c>
      <c r="B1860" s="45">
        <v>50.0</v>
      </c>
      <c r="C1860" s="45">
        <v>38.9992555982735</v>
      </c>
      <c r="D1860" s="45">
        <v>-94.5659605761136</v>
      </c>
      <c r="E1860" s="45" t="s">
        <v>14</v>
      </c>
      <c r="F1860" s="45" t="s">
        <v>83</v>
      </c>
      <c r="G1860" s="46" t="s">
        <v>43</v>
      </c>
      <c r="H1860" s="82" t="s">
        <v>2158</v>
      </c>
      <c r="I1860" s="48">
        <f t="shared" si="9"/>
        <v>94</v>
      </c>
      <c r="J1860" s="40">
        <f t="shared" si="10"/>
        <v>94</v>
      </c>
      <c r="K1860" s="59"/>
      <c r="L1860" s="4"/>
    </row>
    <row r="1861" ht="14.25" customHeight="1">
      <c r="A1861" s="44">
        <v>32.0</v>
      </c>
      <c r="B1861" s="45">
        <v>51.0</v>
      </c>
      <c r="C1861" s="45">
        <v>38.9992555981276</v>
      </c>
      <c r="D1861" s="45">
        <v>-94.5657756315338</v>
      </c>
      <c r="E1861" s="45" t="s">
        <v>14</v>
      </c>
      <c r="F1861" s="45" t="s">
        <v>83</v>
      </c>
      <c r="G1861" s="46" t="s">
        <v>2159</v>
      </c>
      <c r="H1861" s="47" t="s">
        <v>2160</v>
      </c>
      <c r="I1861" s="48">
        <f t="shared" si="9"/>
        <v>1</v>
      </c>
      <c r="J1861" s="40">
        <f t="shared" si="10"/>
        <v>1</v>
      </c>
      <c r="K1861" s="59"/>
      <c r="L1861" s="4"/>
    </row>
    <row r="1862" ht="14.25" customHeight="1">
      <c r="A1862" s="44">
        <v>32.0</v>
      </c>
      <c r="B1862" s="45">
        <v>52.0</v>
      </c>
      <c r="C1862" s="45">
        <v>38.9992555979816</v>
      </c>
      <c r="D1862" s="45">
        <v>-94.565590686954</v>
      </c>
      <c r="E1862" s="45" t="s">
        <v>14</v>
      </c>
      <c r="F1862" s="45" t="s">
        <v>83</v>
      </c>
      <c r="G1862" s="46" t="s">
        <v>1941</v>
      </c>
      <c r="H1862" s="47" t="s">
        <v>2161</v>
      </c>
      <c r="I1862" s="48">
        <f t="shared" si="9"/>
        <v>5</v>
      </c>
      <c r="J1862" s="40">
        <f t="shared" si="10"/>
        <v>5</v>
      </c>
      <c r="K1862" s="59"/>
      <c r="L1862" s="30"/>
    </row>
    <row r="1863" ht="14.25" customHeight="1">
      <c r="A1863" s="44">
        <v>32.0</v>
      </c>
      <c r="B1863" s="45">
        <v>53.0</v>
      </c>
      <c r="C1863" s="45">
        <v>38.9992555978356</v>
      </c>
      <c r="D1863" s="45">
        <v>-94.5654057423742</v>
      </c>
      <c r="E1863" s="45" t="s">
        <v>14</v>
      </c>
      <c r="F1863" s="45" t="s">
        <v>83</v>
      </c>
      <c r="G1863" s="46" t="s">
        <v>480</v>
      </c>
      <c r="H1863" s="60" t="s">
        <v>2162</v>
      </c>
      <c r="I1863" s="48">
        <f t="shared" si="9"/>
        <v>106</v>
      </c>
      <c r="J1863" s="40">
        <f t="shared" si="10"/>
        <v>106</v>
      </c>
      <c r="K1863" s="58">
        <v>30.0</v>
      </c>
      <c r="L1863" s="30"/>
    </row>
    <row r="1864" ht="14.25" customHeight="1">
      <c r="A1864" s="44">
        <v>32.0</v>
      </c>
      <c r="B1864" s="45">
        <v>54.0</v>
      </c>
      <c r="C1864" s="45">
        <v>38.9992555976896</v>
      </c>
      <c r="D1864" s="45">
        <v>-94.5652207977943</v>
      </c>
      <c r="E1864" s="45" t="s">
        <v>14</v>
      </c>
      <c r="F1864" s="45" t="s">
        <v>83</v>
      </c>
      <c r="G1864" s="46" t="s">
        <v>1125</v>
      </c>
      <c r="H1864" s="47" t="s">
        <v>2163</v>
      </c>
      <c r="I1864" s="48">
        <f t="shared" si="9"/>
        <v>8</v>
      </c>
      <c r="J1864" s="40">
        <f t="shared" si="10"/>
        <v>8</v>
      </c>
      <c r="K1864" s="59"/>
      <c r="L1864" s="4"/>
    </row>
    <row r="1865" ht="14.25" customHeight="1">
      <c r="A1865" s="44">
        <v>32.0</v>
      </c>
      <c r="B1865" s="45">
        <v>55.0</v>
      </c>
      <c r="C1865" s="45">
        <v>38.9992555975436</v>
      </c>
      <c r="D1865" s="45">
        <v>-94.5650358532145</v>
      </c>
      <c r="E1865" s="45" t="s">
        <v>14</v>
      </c>
      <c r="F1865" s="45" t="s">
        <v>83</v>
      </c>
      <c r="G1865" s="46" t="s">
        <v>2113</v>
      </c>
      <c r="H1865" s="47" t="s">
        <v>2164</v>
      </c>
      <c r="I1865" s="48">
        <f t="shared" si="9"/>
        <v>6</v>
      </c>
      <c r="J1865" s="40">
        <f t="shared" si="10"/>
        <v>6</v>
      </c>
      <c r="K1865" s="56">
        <v>1.0</v>
      </c>
      <c r="L1865" s="4"/>
    </row>
    <row r="1866" ht="14.25" customHeight="1">
      <c r="A1866" s="44">
        <v>32.0</v>
      </c>
      <c r="B1866" s="45">
        <v>56.0</v>
      </c>
      <c r="C1866" s="45">
        <v>38.9992555973977</v>
      </c>
      <c r="D1866" s="45">
        <v>-94.5648509086347</v>
      </c>
      <c r="E1866" s="45" t="s">
        <v>14</v>
      </c>
      <c r="F1866" s="45" t="s">
        <v>83</v>
      </c>
      <c r="G1866" s="46" t="s">
        <v>2165</v>
      </c>
      <c r="H1866" s="47" t="s">
        <v>2166</v>
      </c>
      <c r="I1866" s="48">
        <f t="shared" si="9"/>
        <v>2</v>
      </c>
      <c r="J1866" s="40">
        <f t="shared" si="10"/>
        <v>2</v>
      </c>
      <c r="K1866" s="59"/>
      <c r="L1866" s="4"/>
    </row>
    <row r="1867" ht="14.25" customHeight="1">
      <c r="A1867" s="44">
        <v>32.0</v>
      </c>
      <c r="B1867" s="45">
        <v>57.0</v>
      </c>
      <c r="C1867" s="45">
        <v>38.9992555972517</v>
      </c>
      <c r="D1867" s="45">
        <v>-94.5646659640549</v>
      </c>
      <c r="E1867" s="45" t="s">
        <v>14</v>
      </c>
      <c r="F1867" s="45" t="s">
        <v>83</v>
      </c>
      <c r="G1867" s="46" t="s">
        <v>2167</v>
      </c>
      <c r="H1867" s="47" t="s">
        <v>2168</v>
      </c>
      <c r="I1867" s="48">
        <f t="shared" si="9"/>
        <v>2</v>
      </c>
      <c r="J1867" s="40">
        <f t="shared" si="10"/>
        <v>2</v>
      </c>
      <c r="K1867" s="59"/>
      <c r="L1867" s="4"/>
    </row>
    <row r="1868" ht="14.25" customHeight="1">
      <c r="A1868" s="44">
        <v>32.0</v>
      </c>
      <c r="B1868" s="45">
        <v>58.0</v>
      </c>
      <c r="C1868" s="45">
        <v>38.9992555971057</v>
      </c>
      <c r="D1868" s="45">
        <v>-94.5644810194751</v>
      </c>
      <c r="E1868" s="45" t="s">
        <v>14</v>
      </c>
      <c r="F1868" s="45" t="s">
        <v>83</v>
      </c>
      <c r="G1868" s="46" t="s">
        <v>2113</v>
      </c>
      <c r="H1868" s="47" t="s">
        <v>2169</v>
      </c>
      <c r="I1868" s="48">
        <f t="shared" si="9"/>
        <v>6</v>
      </c>
      <c r="J1868" s="40">
        <f t="shared" si="10"/>
        <v>6</v>
      </c>
      <c r="K1868" s="56">
        <v>1.0</v>
      </c>
      <c r="L1868" s="4"/>
    </row>
    <row r="1869" ht="14.25" customHeight="1">
      <c r="A1869" s="44">
        <v>33.0</v>
      </c>
      <c r="B1869" s="45">
        <v>1.0</v>
      </c>
      <c r="C1869" s="45">
        <v>38.9991118749812</v>
      </c>
      <c r="D1869" s="45">
        <v>-94.5750228612773</v>
      </c>
      <c r="E1869" s="45" t="s">
        <v>14</v>
      </c>
      <c r="F1869" s="45" t="s">
        <v>83</v>
      </c>
      <c r="G1869" s="53" t="s">
        <v>38</v>
      </c>
      <c r="H1869" s="47" t="s">
        <v>2170</v>
      </c>
      <c r="I1869" s="48">
        <f t="shared" si="9"/>
        <v>206</v>
      </c>
      <c r="J1869" s="40">
        <f t="shared" si="10"/>
        <v>206</v>
      </c>
      <c r="K1869" s="43" t="s">
        <v>40</v>
      </c>
    </row>
    <row r="1870" ht="14.25" customHeight="1">
      <c r="A1870" s="44">
        <v>33.0</v>
      </c>
      <c r="B1870" s="45">
        <v>2.0</v>
      </c>
      <c r="C1870" s="45">
        <v>38.9991118748352</v>
      </c>
      <c r="D1870" s="45">
        <v>-94.5748379170731</v>
      </c>
      <c r="E1870" s="45" t="s">
        <v>14</v>
      </c>
      <c r="F1870" s="45" t="s">
        <v>83</v>
      </c>
      <c r="G1870" s="46" t="s">
        <v>188</v>
      </c>
      <c r="H1870" s="47" t="s">
        <v>2171</v>
      </c>
      <c r="I1870" s="48">
        <f t="shared" si="9"/>
        <v>193</v>
      </c>
      <c r="J1870" s="40">
        <f t="shared" si="10"/>
        <v>193</v>
      </c>
      <c r="K1870" s="49">
        <v>43110.0</v>
      </c>
      <c r="L1870" s="4"/>
    </row>
    <row r="1871" ht="14.25" customHeight="1">
      <c r="A1871" s="44">
        <v>33.0</v>
      </c>
      <c r="B1871" s="45">
        <v>3.0</v>
      </c>
      <c r="C1871" s="45">
        <v>38.9991118746892</v>
      </c>
      <c r="D1871" s="45">
        <v>-94.5746529728689</v>
      </c>
      <c r="E1871" s="45" t="s">
        <v>14</v>
      </c>
      <c r="F1871" s="45" t="s">
        <v>83</v>
      </c>
      <c r="G1871" s="46" t="s">
        <v>366</v>
      </c>
      <c r="H1871" s="47" t="s">
        <v>2172</v>
      </c>
      <c r="I1871" s="48">
        <f t="shared" si="9"/>
        <v>193</v>
      </c>
      <c r="J1871" s="40">
        <f t="shared" si="10"/>
        <v>193</v>
      </c>
      <c r="K1871" s="49">
        <v>43110.0</v>
      </c>
      <c r="L1871" s="4"/>
    </row>
    <row r="1872" ht="14.25" customHeight="1">
      <c r="A1872" s="44">
        <v>33.0</v>
      </c>
      <c r="B1872" s="45">
        <v>4.0</v>
      </c>
      <c r="C1872" s="45">
        <v>38.9991118745432</v>
      </c>
      <c r="D1872" s="45">
        <v>-94.5744680286648</v>
      </c>
      <c r="E1872" s="45" t="s">
        <v>14</v>
      </c>
      <c r="F1872" s="45" t="s">
        <v>83</v>
      </c>
      <c r="G1872" s="53" t="s">
        <v>38</v>
      </c>
      <c r="H1872" s="47" t="s">
        <v>2173</v>
      </c>
      <c r="I1872" s="48">
        <f t="shared" si="9"/>
        <v>206</v>
      </c>
      <c r="J1872" s="40">
        <f t="shared" si="10"/>
        <v>206</v>
      </c>
      <c r="K1872" s="43" t="s">
        <v>40</v>
      </c>
      <c r="L1872" s="4"/>
    </row>
    <row r="1873" ht="14.25" customHeight="1">
      <c r="A1873" s="44">
        <v>33.0</v>
      </c>
      <c r="B1873" s="45">
        <v>5.0</v>
      </c>
      <c r="C1873" s="45">
        <v>38.9991118743973</v>
      </c>
      <c r="D1873" s="45">
        <v>-94.5742830844606</v>
      </c>
      <c r="E1873" s="45" t="s">
        <v>14</v>
      </c>
      <c r="F1873" s="45" t="s">
        <v>83</v>
      </c>
      <c r="G1873" s="46" t="s">
        <v>188</v>
      </c>
      <c r="H1873" s="47" t="s">
        <v>2174</v>
      </c>
      <c r="I1873" s="48">
        <f t="shared" si="9"/>
        <v>193</v>
      </c>
      <c r="J1873" s="40">
        <f t="shared" si="10"/>
        <v>193</v>
      </c>
      <c r="K1873" s="49">
        <v>43110.0</v>
      </c>
      <c r="L1873" s="4"/>
    </row>
    <row r="1874" ht="14.25" customHeight="1">
      <c r="A1874" s="44">
        <v>33.0</v>
      </c>
      <c r="B1874" s="45">
        <v>6.0</v>
      </c>
      <c r="C1874" s="45">
        <v>38.9991118742513</v>
      </c>
      <c r="D1874" s="45">
        <v>-94.5740981402565</v>
      </c>
      <c r="E1874" s="45" t="s">
        <v>14</v>
      </c>
      <c r="F1874" s="45" t="s">
        <v>83</v>
      </c>
      <c r="G1874" s="46" t="s">
        <v>366</v>
      </c>
      <c r="H1874" s="47" t="s">
        <v>2175</v>
      </c>
      <c r="I1874" s="48">
        <f t="shared" si="9"/>
        <v>193</v>
      </c>
      <c r="J1874" s="40">
        <f t="shared" si="10"/>
        <v>193</v>
      </c>
      <c r="K1874" s="49">
        <v>43110.0</v>
      </c>
      <c r="L1874" s="4"/>
    </row>
    <row r="1875" ht="14.25" customHeight="1">
      <c r="A1875" s="44">
        <v>33.0</v>
      </c>
      <c r="B1875" s="45">
        <v>7.0</v>
      </c>
      <c r="C1875" s="45">
        <v>38.9991118741053</v>
      </c>
      <c r="D1875" s="45">
        <v>-94.5739131960523</v>
      </c>
      <c r="E1875" s="45" t="s">
        <v>14</v>
      </c>
      <c r="F1875" s="45" t="s">
        <v>83</v>
      </c>
      <c r="G1875" s="53" t="s">
        <v>38</v>
      </c>
      <c r="H1875" s="47" t="s">
        <v>2176</v>
      </c>
      <c r="I1875" s="48">
        <f t="shared" si="9"/>
        <v>206</v>
      </c>
      <c r="J1875" s="40">
        <f t="shared" si="10"/>
        <v>206</v>
      </c>
      <c r="K1875" s="43" t="s">
        <v>40</v>
      </c>
      <c r="L1875" s="4"/>
    </row>
    <row r="1876" ht="14.25" customHeight="1">
      <c r="A1876" s="44">
        <v>33.0</v>
      </c>
      <c r="B1876" s="45">
        <v>8.0</v>
      </c>
      <c r="C1876" s="45">
        <v>38.9991118739593</v>
      </c>
      <c r="D1876" s="45">
        <v>-94.5737282518482</v>
      </c>
      <c r="E1876" s="45" t="s">
        <v>14</v>
      </c>
      <c r="F1876" s="45" t="s">
        <v>83</v>
      </c>
      <c r="G1876" s="46" t="s">
        <v>188</v>
      </c>
      <c r="H1876" s="47" t="s">
        <v>2177</v>
      </c>
      <c r="I1876" s="48">
        <f t="shared" si="9"/>
        <v>193</v>
      </c>
      <c r="J1876" s="40">
        <f t="shared" si="10"/>
        <v>193</v>
      </c>
      <c r="K1876" s="49">
        <v>43110.0</v>
      </c>
      <c r="L1876" s="4"/>
    </row>
    <row r="1877" ht="14.25" customHeight="1">
      <c r="A1877" s="44">
        <v>33.0</v>
      </c>
      <c r="B1877" s="45">
        <v>9.0</v>
      </c>
      <c r="C1877" s="45">
        <v>38.9991118738133</v>
      </c>
      <c r="D1877" s="45">
        <v>-94.5735433076441</v>
      </c>
      <c r="E1877" s="45" t="s">
        <v>14</v>
      </c>
      <c r="F1877" s="45" t="s">
        <v>83</v>
      </c>
      <c r="G1877" s="46" t="s">
        <v>366</v>
      </c>
      <c r="H1877" s="47" t="s">
        <v>2178</v>
      </c>
      <c r="I1877" s="48">
        <f t="shared" si="9"/>
        <v>193</v>
      </c>
      <c r="J1877" s="40">
        <f t="shared" si="10"/>
        <v>193</v>
      </c>
      <c r="K1877" s="49">
        <v>43110.0</v>
      </c>
      <c r="L1877" s="4"/>
    </row>
    <row r="1878" ht="14.25" customHeight="1">
      <c r="A1878" s="44">
        <v>33.0</v>
      </c>
      <c r="B1878" s="45">
        <v>10.0</v>
      </c>
      <c r="C1878" s="45">
        <v>38.9991118736674</v>
      </c>
      <c r="D1878" s="45">
        <v>-94.5733583634399</v>
      </c>
      <c r="E1878" s="45" t="s">
        <v>14</v>
      </c>
      <c r="F1878" s="45" t="s">
        <v>83</v>
      </c>
      <c r="G1878" s="53" t="s">
        <v>38</v>
      </c>
      <c r="H1878" s="47" t="s">
        <v>2179</v>
      </c>
      <c r="I1878" s="48">
        <f t="shared" si="9"/>
        <v>206</v>
      </c>
      <c r="J1878" s="40">
        <f t="shared" si="10"/>
        <v>206</v>
      </c>
      <c r="K1878" s="43" t="s">
        <v>40</v>
      </c>
      <c r="L1878" s="4"/>
    </row>
    <row r="1879" ht="14.25" customHeight="1">
      <c r="A1879" s="44">
        <v>33.0</v>
      </c>
      <c r="B1879" s="45">
        <v>11.0</v>
      </c>
      <c r="C1879" s="45">
        <v>38.9991118735214</v>
      </c>
      <c r="D1879" s="45">
        <v>-94.5731734192357</v>
      </c>
      <c r="E1879" s="45" t="s">
        <v>14</v>
      </c>
      <c r="F1879" s="45" t="s">
        <v>83</v>
      </c>
      <c r="G1879" s="46" t="s">
        <v>188</v>
      </c>
      <c r="H1879" s="47" t="s">
        <v>2180</v>
      </c>
      <c r="I1879" s="48">
        <f t="shared" si="9"/>
        <v>193</v>
      </c>
      <c r="J1879" s="40">
        <f t="shared" si="10"/>
        <v>193</v>
      </c>
      <c r="K1879" s="49">
        <v>43110.0</v>
      </c>
      <c r="L1879" s="4"/>
    </row>
    <row r="1880" ht="14.25" customHeight="1">
      <c r="A1880" s="44">
        <v>33.0</v>
      </c>
      <c r="B1880" s="45">
        <v>12.0</v>
      </c>
      <c r="C1880" s="45">
        <v>38.9991118733754</v>
      </c>
      <c r="D1880" s="45">
        <v>-94.5729884750316</v>
      </c>
      <c r="E1880" s="45" t="s">
        <v>14</v>
      </c>
      <c r="F1880" s="45" t="s">
        <v>83</v>
      </c>
      <c r="G1880" s="46" t="s">
        <v>366</v>
      </c>
      <c r="H1880" s="47" t="s">
        <v>2181</v>
      </c>
      <c r="I1880" s="48">
        <f t="shared" si="9"/>
        <v>193</v>
      </c>
      <c r="J1880" s="40">
        <f t="shared" si="10"/>
        <v>193</v>
      </c>
      <c r="K1880" s="49">
        <v>43110.0</v>
      </c>
      <c r="L1880" s="4"/>
    </row>
    <row r="1881" ht="14.25" customHeight="1">
      <c r="A1881" s="44">
        <v>33.0</v>
      </c>
      <c r="B1881" s="45">
        <v>13.0</v>
      </c>
      <c r="C1881" s="45">
        <v>38.9991118732294</v>
      </c>
      <c r="D1881" s="45">
        <v>-94.5728035308275</v>
      </c>
      <c r="E1881" s="45" t="s">
        <v>14</v>
      </c>
      <c r="F1881" s="45" t="s">
        <v>83</v>
      </c>
      <c r="G1881" s="53" t="s">
        <v>38</v>
      </c>
      <c r="H1881" s="47" t="s">
        <v>2182</v>
      </c>
      <c r="I1881" s="48">
        <f t="shared" si="9"/>
        <v>206</v>
      </c>
      <c r="J1881" s="40">
        <f t="shared" si="10"/>
        <v>206</v>
      </c>
      <c r="K1881" s="43" t="s">
        <v>40</v>
      </c>
      <c r="L1881" s="4"/>
    </row>
    <row r="1882" ht="14.25" customHeight="1">
      <c r="A1882" s="44">
        <v>33.0</v>
      </c>
      <c r="B1882" s="45">
        <v>14.0</v>
      </c>
      <c r="C1882" s="45">
        <v>38.9991118730834</v>
      </c>
      <c r="D1882" s="45">
        <v>-94.5726185866233</v>
      </c>
      <c r="E1882" s="45" t="s">
        <v>14</v>
      </c>
      <c r="F1882" s="45" t="s">
        <v>83</v>
      </c>
      <c r="G1882" s="46" t="s">
        <v>188</v>
      </c>
      <c r="H1882" s="47" t="s">
        <v>2183</v>
      </c>
      <c r="I1882" s="48">
        <f t="shared" si="9"/>
        <v>193</v>
      </c>
      <c r="J1882" s="40">
        <f t="shared" si="10"/>
        <v>193</v>
      </c>
      <c r="K1882" s="49">
        <v>43110.0</v>
      </c>
      <c r="L1882" s="4"/>
    </row>
    <row r="1883" ht="14.25" customHeight="1">
      <c r="A1883" s="44">
        <v>33.0</v>
      </c>
      <c r="B1883" s="45">
        <v>15.0</v>
      </c>
      <c r="C1883" s="45">
        <v>38.9991118729375</v>
      </c>
      <c r="D1883" s="45">
        <v>-94.5724336424192</v>
      </c>
      <c r="E1883" s="45" t="s">
        <v>14</v>
      </c>
      <c r="F1883" s="45" t="s">
        <v>83</v>
      </c>
      <c r="G1883" s="46" t="s">
        <v>366</v>
      </c>
      <c r="H1883" s="47" t="s">
        <v>2184</v>
      </c>
      <c r="I1883" s="48">
        <f t="shared" si="9"/>
        <v>193</v>
      </c>
      <c r="J1883" s="40">
        <f t="shared" si="10"/>
        <v>193</v>
      </c>
      <c r="K1883" s="49">
        <v>43110.0</v>
      </c>
      <c r="L1883" s="4"/>
    </row>
    <row r="1884" ht="14.25" customHeight="1">
      <c r="A1884" s="44">
        <v>33.0</v>
      </c>
      <c r="B1884" s="45">
        <v>16.0</v>
      </c>
      <c r="C1884" s="45">
        <v>38.9991118727915</v>
      </c>
      <c r="D1884" s="45">
        <v>-94.572248698215</v>
      </c>
      <c r="E1884" s="45" t="s">
        <v>14</v>
      </c>
      <c r="F1884" s="45" t="s">
        <v>83</v>
      </c>
      <c r="G1884" s="53" t="s">
        <v>38</v>
      </c>
      <c r="H1884" s="47" t="s">
        <v>2185</v>
      </c>
      <c r="I1884" s="48">
        <f t="shared" si="9"/>
        <v>206</v>
      </c>
      <c r="J1884" s="40">
        <f t="shared" si="10"/>
        <v>206</v>
      </c>
      <c r="K1884" s="43" t="s">
        <v>40</v>
      </c>
      <c r="L1884" s="4"/>
    </row>
    <row r="1885" ht="14.25" customHeight="1">
      <c r="A1885" s="44">
        <v>33.0</v>
      </c>
      <c r="B1885" s="45">
        <v>17.0</v>
      </c>
      <c r="C1885" s="45">
        <v>38.9991118726455</v>
      </c>
      <c r="D1885" s="45">
        <v>-94.5720637540109</v>
      </c>
      <c r="E1885" s="45" t="s">
        <v>14</v>
      </c>
      <c r="F1885" s="45" t="s">
        <v>83</v>
      </c>
      <c r="G1885" s="46" t="s">
        <v>188</v>
      </c>
      <c r="H1885" s="47" t="s">
        <v>2186</v>
      </c>
      <c r="I1885" s="48">
        <f t="shared" si="9"/>
        <v>193</v>
      </c>
      <c r="J1885" s="40">
        <f t="shared" si="10"/>
        <v>193</v>
      </c>
      <c r="K1885" s="49">
        <v>43110.0</v>
      </c>
      <c r="L1885" s="4"/>
    </row>
    <row r="1886" ht="14.25" customHeight="1">
      <c r="A1886" s="44">
        <v>33.0</v>
      </c>
      <c r="B1886" s="45">
        <v>18.0</v>
      </c>
      <c r="C1886" s="45">
        <v>38.9991118724995</v>
      </c>
      <c r="D1886" s="45">
        <v>-94.5718788098067</v>
      </c>
      <c r="E1886" s="45" t="s">
        <v>14</v>
      </c>
      <c r="F1886" s="45" t="s">
        <v>83</v>
      </c>
      <c r="G1886" s="46" t="s">
        <v>366</v>
      </c>
      <c r="H1886" s="47" t="s">
        <v>2187</v>
      </c>
      <c r="I1886" s="48">
        <f t="shared" si="9"/>
        <v>193</v>
      </c>
      <c r="J1886" s="40">
        <f t="shared" si="10"/>
        <v>193</v>
      </c>
      <c r="K1886" s="49">
        <v>43110.0</v>
      </c>
      <c r="L1886" s="4"/>
    </row>
    <row r="1887" ht="14.25" customHeight="1">
      <c r="A1887" s="44">
        <v>33.0</v>
      </c>
      <c r="B1887" s="45">
        <v>19.0</v>
      </c>
      <c r="C1887" s="45">
        <v>38.9991118723535</v>
      </c>
      <c r="D1887" s="45">
        <v>-94.5716938656025</v>
      </c>
      <c r="E1887" s="45" t="s">
        <v>14</v>
      </c>
      <c r="F1887" s="45" t="s">
        <v>83</v>
      </c>
      <c r="G1887" s="53" t="s">
        <v>38</v>
      </c>
      <c r="H1887" s="47" t="s">
        <v>2188</v>
      </c>
      <c r="I1887" s="48">
        <f t="shared" si="9"/>
        <v>206</v>
      </c>
      <c r="J1887" s="40">
        <f t="shared" si="10"/>
        <v>206</v>
      </c>
      <c r="K1887" s="43" t="s">
        <v>40</v>
      </c>
      <c r="L1887" s="4"/>
    </row>
    <row r="1888" ht="14.25" customHeight="1">
      <c r="A1888" s="44">
        <v>33.0</v>
      </c>
      <c r="B1888" s="45">
        <v>20.0</v>
      </c>
      <c r="C1888" s="45">
        <v>38.9991118722075</v>
      </c>
      <c r="D1888" s="45">
        <v>-94.5715089213984</v>
      </c>
      <c r="E1888" s="45" t="s">
        <v>14</v>
      </c>
      <c r="F1888" s="45" t="s">
        <v>83</v>
      </c>
      <c r="G1888" s="46" t="s">
        <v>188</v>
      </c>
      <c r="H1888" s="47" t="s">
        <v>2189</v>
      </c>
      <c r="I1888" s="48">
        <f t="shared" si="9"/>
        <v>193</v>
      </c>
      <c r="J1888" s="40">
        <f t="shared" si="10"/>
        <v>193</v>
      </c>
      <c r="K1888" s="63" t="s">
        <v>999</v>
      </c>
      <c r="L1888" s="4"/>
    </row>
    <row r="1889" ht="14.25" customHeight="1">
      <c r="A1889" s="44">
        <v>33.0</v>
      </c>
      <c r="B1889" s="45">
        <v>21.0</v>
      </c>
      <c r="C1889" s="45">
        <v>38.9991118720616</v>
      </c>
      <c r="D1889" s="45">
        <v>-94.5713239771943</v>
      </c>
      <c r="E1889" s="45" t="s">
        <v>14</v>
      </c>
      <c r="F1889" s="45" t="s">
        <v>83</v>
      </c>
      <c r="G1889" s="46" t="s">
        <v>366</v>
      </c>
      <c r="H1889" s="47" t="s">
        <v>2190</v>
      </c>
      <c r="I1889" s="48">
        <f t="shared" si="9"/>
        <v>193</v>
      </c>
      <c r="J1889" s="40">
        <f t="shared" si="10"/>
        <v>193</v>
      </c>
      <c r="K1889" s="49">
        <v>43110.0</v>
      </c>
      <c r="L1889" s="4"/>
    </row>
    <row r="1890" ht="14.25" customHeight="1">
      <c r="A1890" s="44">
        <v>33.0</v>
      </c>
      <c r="B1890" s="45">
        <v>22.0</v>
      </c>
      <c r="C1890" s="45">
        <v>38.9991118719156</v>
      </c>
      <c r="D1890" s="45">
        <v>-94.5711390329901</v>
      </c>
      <c r="E1890" s="45" t="s">
        <v>14</v>
      </c>
      <c r="F1890" s="45" t="s">
        <v>83</v>
      </c>
      <c r="G1890" s="53" t="s">
        <v>38</v>
      </c>
      <c r="H1890" s="47" t="s">
        <v>2191</v>
      </c>
      <c r="I1890" s="48">
        <f t="shared" si="9"/>
        <v>206</v>
      </c>
      <c r="J1890" s="40">
        <f t="shared" si="10"/>
        <v>206</v>
      </c>
      <c r="K1890" s="43" t="s">
        <v>40</v>
      </c>
      <c r="L1890" s="4"/>
    </row>
    <row r="1891" ht="14.25" customHeight="1">
      <c r="A1891" s="44">
        <v>33.0</v>
      </c>
      <c r="B1891" s="45">
        <v>23.0</v>
      </c>
      <c r="C1891" s="45">
        <v>38.9991118717696</v>
      </c>
      <c r="D1891" s="45">
        <v>-94.570954088786</v>
      </c>
      <c r="E1891" s="45" t="s">
        <v>14</v>
      </c>
      <c r="F1891" s="45" t="s">
        <v>83</v>
      </c>
      <c r="G1891" s="46" t="s">
        <v>188</v>
      </c>
      <c r="H1891" s="47" t="s">
        <v>2192</v>
      </c>
      <c r="I1891" s="48">
        <f t="shared" si="9"/>
        <v>193</v>
      </c>
      <c r="J1891" s="40">
        <f t="shared" si="10"/>
        <v>193</v>
      </c>
      <c r="K1891" s="63" t="s">
        <v>999</v>
      </c>
      <c r="L1891" s="4"/>
    </row>
    <row r="1892" ht="14.25" customHeight="1">
      <c r="A1892" s="44">
        <v>33.0</v>
      </c>
      <c r="B1892" s="45">
        <v>24.0</v>
      </c>
      <c r="C1892" s="45">
        <v>38.9991118716236</v>
      </c>
      <c r="D1892" s="45">
        <v>-94.5707691445818</v>
      </c>
      <c r="E1892" s="45" t="s">
        <v>14</v>
      </c>
      <c r="F1892" s="45" t="s">
        <v>83</v>
      </c>
      <c r="G1892" s="46" t="s">
        <v>366</v>
      </c>
      <c r="H1892" s="47" t="s">
        <v>2193</v>
      </c>
      <c r="I1892" s="48">
        <f t="shared" si="9"/>
        <v>193</v>
      </c>
      <c r="J1892" s="40">
        <f t="shared" si="10"/>
        <v>193</v>
      </c>
      <c r="K1892" s="49">
        <v>43110.0</v>
      </c>
      <c r="L1892" s="4"/>
    </row>
    <row r="1893" ht="14.25" customHeight="1">
      <c r="A1893" s="44">
        <v>33.0</v>
      </c>
      <c r="B1893" s="45">
        <v>25.0</v>
      </c>
      <c r="C1893" s="45">
        <v>38.9991118714776</v>
      </c>
      <c r="D1893" s="45">
        <v>-94.5705842003776</v>
      </c>
      <c r="E1893" s="45" t="s">
        <v>14</v>
      </c>
      <c r="F1893" s="45" t="s">
        <v>83</v>
      </c>
      <c r="G1893" s="53" t="s">
        <v>38</v>
      </c>
      <c r="H1893" s="47" t="s">
        <v>2194</v>
      </c>
      <c r="I1893" s="48">
        <f t="shared" si="9"/>
        <v>206</v>
      </c>
      <c r="J1893" s="40">
        <f t="shared" si="10"/>
        <v>206</v>
      </c>
      <c r="K1893" s="43" t="s">
        <v>40</v>
      </c>
      <c r="L1893" s="4"/>
    </row>
    <row r="1894" ht="14.25" customHeight="1">
      <c r="A1894" s="44">
        <v>33.0</v>
      </c>
      <c r="B1894" s="45">
        <v>26.0</v>
      </c>
      <c r="C1894" s="45">
        <v>38.9991118713316</v>
      </c>
      <c r="D1894" s="45">
        <v>-94.5703992561734</v>
      </c>
      <c r="E1894" s="45" t="s">
        <v>14</v>
      </c>
      <c r="F1894" s="45" t="s">
        <v>83</v>
      </c>
      <c r="G1894" s="46" t="s">
        <v>188</v>
      </c>
      <c r="H1894" s="47" t="s">
        <v>2195</v>
      </c>
      <c r="I1894" s="48">
        <f t="shared" si="9"/>
        <v>193</v>
      </c>
      <c r="J1894" s="40">
        <f t="shared" si="10"/>
        <v>193</v>
      </c>
      <c r="K1894" s="63" t="s">
        <v>999</v>
      </c>
      <c r="L1894" s="4"/>
    </row>
    <row r="1895" ht="14.25" customHeight="1">
      <c r="A1895" s="44">
        <v>33.0</v>
      </c>
      <c r="B1895" s="45">
        <v>27.0</v>
      </c>
      <c r="C1895" s="45">
        <v>38.9991118711857</v>
      </c>
      <c r="D1895" s="45">
        <v>-94.5702143119693</v>
      </c>
      <c r="E1895" s="45" t="s">
        <v>14</v>
      </c>
      <c r="F1895" s="45" t="s">
        <v>83</v>
      </c>
      <c r="G1895" s="46" t="s">
        <v>366</v>
      </c>
      <c r="H1895" s="47" t="s">
        <v>2196</v>
      </c>
      <c r="I1895" s="48">
        <f t="shared" si="9"/>
        <v>193</v>
      </c>
      <c r="J1895" s="40">
        <f t="shared" si="10"/>
        <v>193</v>
      </c>
      <c r="K1895" s="49">
        <v>43110.0</v>
      </c>
      <c r="L1895" s="4"/>
    </row>
    <row r="1896" ht="14.25" customHeight="1">
      <c r="A1896" s="44">
        <v>33.0</v>
      </c>
      <c r="B1896" s="45">
        <v>28.0</v>
      </c>
      <c r="C1896" s="45">
        <v>38.9991118710397</v>
      </c>
      <c r="D1896" s="45">
        <v>-94.5700293677651</v>
      </c>
      <c r="E1896" s="45" t="s">
        <v>14</v>
      </c>
      <c r="F1896" s="45" t="s">
        <v>83</v>
      </c>
      <c r="G1896" s="53" t="s">
        <v>38</v>
      </c>
      <c r="H1896" s="47" t="s">
        <v>2197</v>
      </c>
      <c r="I1896" s="48">
        <f t="shared" si="9"/>
        <v>206</v>
      </c>
      <c r="J1896" s="40">
        <f t="shared" si="10"/>
        <v>206</v>
      </c>
      <c r="K1896" s="43" t="s">
        <v>40</v>
      </c>
      <c r="L1896" s="4"/>
    </row>
    <row r="1897" ht="14.25" customHeight="1">
      <c r="A1897" s="44">
        <v>33.0</v>
      </c>
      <c r="B1897" s="45">
        <v>29.0</v>
      </c>
      <c r="C1897" s="45">
        <v>38.9991118708937</v>
      </c>
      <c r="D1897" s="45">
        <v>-94.569844423561</v>
      </c>
      <c r="E1897" s="45" t="s">
        <v>14</v>
      </c>
      <c r="F1897" s="45" t="s">
        <v>83</v>
      </c>
      <c r="G1897" s="46" t="s">
        <v>188</v>
      </c>
      <c r="H1897" s="47" t="s">
        <v>2198</v>
      </c>
      <c r="I1897" s="48">
        <f t="shared" si="9"/>
        <v>193</v>
      </c>
      <c r="J1897" s="40">
        <f t="shared" si="10"/>
        <v>193</v>
      </c>
      <c r="K1897" s="63" t="s">
        <v>999</v>
      </c>
      <c r="L1897" s="4"/>
    </row>
    <row r="1898" ht="14.25" customHeight="1">
      <c r="A1898" s="44">
        <v>33.0</v>
      </c>
      <c r="B1898" s="45">
        <v>30.0</v>
      </c>
      <c r="C1898" s="45">
        <v>38.9991118707477</v>
      </c>
      <c r="D1898" s="45">
        <v>-94.5696594793569</v>
      </c>
      <c r="E1898" s="45" t="s">
        <v>14</v>
      </c>
      <c r="F1898" s="45" t="s">
        <v>83</v>
      </c>
      <c r="G1898" s="46" t="s">
        <v>366</v>
      </c>
      <c r="H1898" s="47" t="s">
        <v>2199</v>
      </c>
      <c r="I1898" s="48">
        <f t="shared" si="9"/>
        <v>193</v>
      </c>
      <c r="J1898" s="40">
        <f t="shared" si="10"/>
        <v>193</v>
      </c>
      <c r="K1898" s="49">
        <v>43110.0</v>
      </c>
      <c r="L1898" s="4"/>
    </row>
    <row r="1899" ht="14.25" customHeight="1">
      <c r="A1899" s="44">
        <v>33.0</v>
      </c>
      <c r="B1899" s="45">
        <v>31.0</v>
      </c>
      <c r="C1899" s="45">
        <v>38.9991118706017</v>
      </c>
      <c r="D1899" s="45">
        <v>-94.5694745351527</v>
      </c>
      <c r="E1899" s="45" t="s">
        <v>14</v>
      </c>
      <c r="F1899" s="45" t="s">
        <v>83</v>
      </c>
      <c r="G1899" s="53" t="s">
        <v>38</v>
      </c>
      <c r="H1899" s="47" t="s">
        <v>2200</v>
      </c>
      <c r="I1899" s="48">
        <f t="shared" si="9"/>
        <v>206</v>
      </c>
      <c r="J1899" s="40">
        <f t="shared" si="10"/>
        <v>206</v>
      </c>
      <c r="K1899" s="43" t="s">
        <v>40</v>
      </c>
      <c r="L1899" s="4"/>
    </row>
    <row r="1900" ht="14.25" customHeight="1">
      <c r="A1900" s="44">
        <v>33.0</v>
      </c>
      <c r="B1900" s="45">
        <v>32.0</v>
      </c>
      <c r="C1900" s="45">
        <v>38.9991118704558</v>
      </c>
      <c r="D1900" s="45">
        <v>-94.5692895909485</v>
      </c>
      <c r="E1900" s="45" t="s">
        <v>14</v>
      </c>
      <c r="F1900" s="45" t="s">
        <v>83</v>
      </c>
      <c r="G1900" s="46" t="s">
        <v>188</v>
      </c>
      <c r="H1900" s="47" t="s">
        <v>2201</v>
      </c>
      <c r="I1900" s="48">
        <f t="shared" si="9"/>
        <v>193</v>
      </c>
      <c r="J1900" s="40">
        <f t="shared" si="10"/>
        <v>193</v>
      </c>
      <c r="K1900" s="63" t="s">
        <v>999</v>
      </c>
      <c r="L1900" s="4"/>
    </row>
    <row r="1901" ht="14.25" customHeight="1">
      <c r="A1901" s="44">
        <v>33.0</v>
      </c>
      <c r="B1901" s="45">
        <v>33.0</v>
      </c>
      <c r="C1901" s="45">
        <v>38.9991118703098</v>
      </c>
      <c r="D1901" s="45">
        <v>-94.5691046467444</v>
      </c>
      <c r="E1901" s="45" t="s">
        <v>14</v>
      </c>
      <c r="F1901" s="45" t="s">
        <v>83</v>
      </c>
      <c r="G1901" s="46" t="s">
        <v>366</v>
      </c>
      <c r="H1901" s="47" t="s">
        <v>2202</v>
      </c>
      <c r="I1901" s="48">
        <f t="shared" si="9"/>
        <v>193</v>
      </c>
      <c r="J1901" s="40">
        <f t="shared" si="10"/>
        <v>193</v>
      </c>
      <c r="K1901" s="49">
        <v>43110.0</v>
      </c>
      <c r="L1901" s="4"/>
    </row>
    <row r="1902" ht="14.25" customHeight="1">
      <c r="A1902" s="44">
        <v>33.0</v>
      </c>
      <c r="B1902" s="45">
        <v>34.0</v>
      </c>
      <c r="C1902" s="45">
        <v>38.9991118701638</v>
      </c>
      <c r="D1902" s="45">
        <v>-94.5689197025403</v>
      </c>
      <c r="E1902" s="45" t="s">
        <v>14</v>
      </c>
      <c r="F1902" s="45" t="s">
        <v>83</v>
      </c>
      <c r="G1902" s="53" t="s">
        <v>38</v>
      </c>
      <c r="H1902" s="47" t="s">
        <v>2203</v>
      </c>
      <c r="I1902" s="48">
        <f t="shared" si="9"/>
        <v>206</v>
      </c>
      <c r="J1902" s="40">
        <f t="shared" si="10"/>
        <v>206</v>
      </c>
      <c r="K1902" s="43" t="s">
        <v>40</v>
      </c>
      <c r="L1902" s="4"/>
    </row>
    <row r="1903" ht="14.25" customHeight="1">
      <c r="A1903" s="44">
        <v>33.0</v>
      </c>
      <c r="B1903" s="45">
        <v>35.0</v>
      </c>
      <c r="C1903" s="45">
        <v>38.9991118700178</v>
      </c>
      <c r="D1903" s="45">
        <v>-94.5687347583361</v>
      </c>
      <c r="E1903" s="45" t="s">
        <v>14</v>
      </c>
      <c r="F1903" s="45" t="s">
        <v>83</v>
      </c>
      <c r="G1903" s="46" t="s">
        <v>188</v>
      </c>
      <c r="H1903" s="47" t="s">
        <v>2204</v>
      </c>
      <c r="I1903" s="48">
        <f t="shared" si="9"/>
        <v>193</v>
      </c>
      <c r="J1903" s="40">
        <f t="shared" si="10"/>
        <v>193</v>
      </c>
      <c r="K1903" s="63" t="s">
        <v>999</v>
      </c>
      <c r="L1903" s="4"/>
    </row>
    <row r="1904" ht="14.25" customHeight="1">
      <c r="A1904" s="44">
        <v>33.0</v>
      </c>
      <c r="B1904" s="45">
        <v>36.0</v>
      </c>
      <c r="C1904" s="45">
        <v>38.9991118698718</v>
      </c>
      <c r="D1904" s="45">
        <v>-94.5685498141319</v>
      </c>
      <c r="E1904" s="45" t="s">
        <v>14</v>
      </c>
      <c r="F1904" s="45" t="s">
        <v>83</v>
      </c>
      <c r="G1904" s="46" t="s">
        <v>366</v>
      </c>
      <c r="H1904" s="47" t="s">
        <v>2205</v>
      </c>
      <c r="I1904" s="48">
        <f t="shared" si="9"/>
        <v>193</v>
      </c>
      <c r="J1904" s="40">
        <f t="shared" si="10"/>
        <v>193</v>
      </c>
      <c r="K1904" s="49">
        <v>43110.0</v>
      </c>
      <c r="L1904" s="4"/>
    </row>
    <row r="1905" ht="14.25" customHeight="1">
      <c r="A1905" s="44">
        <v>33.0</v>
      </c>
      <c r="B1905" s="45">
        <v>37.0</v>
      </c>
      <c r="C1905" s="45">
        <v>38.9991118697259</v>
      </c>
      <c r="D1905" s="45">
        <v>-94.5683648699278</v>
      </c>
      <c r="E1905" s="45" t="s">
        <v>14</v>
      </c>
      <c r="F1905" s="45" t="s">
        <v>83</v>
      </c>
      <c r="G1905" s="53" t="s">
        <v>38</v>
      </c>
      <c r="H1905" s="47" t="s">
        <v>2206</v>
      </c>
      <c r="I1905" s="48">
        <f t="shared" si="9"/>
        <v>206</v>
      </c>
      <c r="J1905" s="40">
        <f t="shared" si="10"/>
        <v>206</v>
      </c>
      <c r="K1905" s="43" t="s">
        <v>40</v>
      </c>
      <c r="L1905" s="4"/>
    </row>
    <row r="1906" ht="14.25" customHeight="1">
      <c r="A1906" s="44">
        <v>33.0</v>
      </c>
      <c r="B1906" s="45">
        <v>38.0</v>
      </c>
      <c r="C1906" s="45">
        <v>38.9991118695799</v>
      </c>
      <c r="D1906" s="45">
        <v>-94.5681799257237</v>
      </c>
      <c r="E1906" s="45" t="s">
        <v>14</v>
      </c>
      <c r="F1906" s="45" t="s">
        <v>83</v>
      </c>
      <c r="G1906" s="46" t="s">
        <v>188</v>
      </c>
      <c r="H1906" s="47" t="s">
        <v>2207</v>
      </c>
      <c r="I1906" s="48">
        <f t="shared" si="9"/>
        <v>193</v>
      </c>
      <c r="J1906" s="40">
        <f t="shared" si="10"/>
        <v>193</v>
      </c>
      <c r="K1906" s="63" t="s">
        <v>999</v>
      </c>
      <c r="L1906" s="4"/>
    </row>
    <row r="1907" ht="14.25" customHeight="1">
      <c r="A1907" s="44">
        <v>33.0</v>
      </c>
      <c r="B1907" s="45">
        <v>39.0</v>
      </c>
      <c r="C1907" s="45">
        <v>38.9991118694339</v>
      </c>
      <c r="D1907" s="45">
        <v>-94.5679949815195</v>
      </c>
      <c r="E1907" s="45" t="s">
        <v>14</v>
      </c>
      <c r="F1907" s="45" t="s">
        <v>83</v>
      </c>
      <c r="G1907" s="46" t="s">
        <v>366</v>
      </c>
      <c r="H1907" s="47" t="s">
        <v>2208</v>
      </c>
      <c r="I1907" s="48">
        <f t="shared" si="9"/>
        <v>193</v>
      </c>
      <c r="J1907" s="40">
        <f t="shared" si="10"/>
        <v>193</v>
      </c>
      <c r="K1907" s="49">
        <v>43110.0</v>
      </c>
      <c r="L1907" s="4"/>
    </row>
    <row r="1908" ht="14.25" customHeight="1">
      <c r="A1908" s="44">
        <v>33.0</v>
      </c>
      <c r="B1908" s="45">
        <v>40.0</v>
      </c>
      <c r="C1908" s="45">
        <v>38.9991118692879</v>
      </c>
      <c r="D1908" s="45">
        <v>-94.5678100373154</v>
      </c>
      <c r="E1908" s="45" t="s">
        <v>14</v>
      </c>
      <c r="F1908" s="45" t="s">
        <v>83</v>
      </c>
      <c r="G1908" s="53" t="s">
        <v>38</v>
      </c>
      <c r="H1908" s="47" t="s">
        <v>2209</v>
      </c>
      <c r="I1908" s="48">
        <f t="shared" si="9"/>
        <v>206</v>
      </c>
      <c r="J1908" s="40">
        <f t="shared" si="10"/>
        <v>206</v>
      </c>
      <c r="K1908" s="43" t="s">
        <v>40</v>
      </c>
      <c r="L1908" s="4"/>
    </row>
    <row r="1909" ht="14.25" customHeight="1">
      <c r="A1909" s="44">
        <v>33.0</v>
      </c>
      <c r="B1909" s="45">
        <v>41.0</v>
      </c>
      <c r="C1909" s="45">
        <v>38.9991118691419</v>
      </c>
      <c r="D1909" s="45">
        <v>-94.5676250931113</v>
      </c>
      <c r="E1909" s="45" t="s">
        <v>14</v>
      </c>
      <c r="F1909" s="45" t="s">
        <v>83</v>
      </c>
      <c r="G1909" s="46" t="s">
        <v>188</v>
      </c>
      <c r="H1909" s="47" t="s">
        <v>2210</v>
      </c>
      <c r="I1909" s="48">
        <f t="shared" si="9"/>
        <v>193</v>
      </c>
      <c r="J1909" s="40">
        <f t="shared" si="10"/>
        <v>193</v>
      </c>
      <c r="K1909" s="63" t="s">
        <v>999</v>
      </c>
      <c r="L1909" s="4"/>
    </row>
    <row r="1910" ht="14.25" customHeight="1">
      <c r="A1910" s="44">
        <v>33.0</v>
      </c>
      <c r="B1910" s="45">
        <v>42.0</v>
      </c>
      <c r="C1910" s="45">
        <v>38.9991118689959</v>
      </c>
      <c r="D1910" s="45">
        <v>-94.5674401489071</v>
      </c>
      <c r="E1910" s="45" t="s">
        <v>14</v>
      </c>
      <c r="F1910" s="45" t="s">
        <v>83</v>
      </c>
      <c r="G1910" s="46" t="s">
        <v>366</v>
      </c>
      <c r="H1910" s="47" t="s">
        <v>2211</v>
      </c>
      <c r="I1910" s="48">
        <f t="shared" si="9"/>
        <v>193</v>
      </c>
      <c r="J1910" s="40">
        <f t="shared" si="10"/>
        <v>193</v>
      </c>
      <c r="K1910" s="49">
        <v>43110.0</v>
      </c>
      <c r="L1910" s="4"/>
    </row>
    <row r="1911" ht="14.25" customHeight="1">
      <c r="A1911" s="44">
        <v>33.0</v>
      </c>
      <c r="B1911" s="45">
        <v>43.0</v>
      </c>
      <c r="C1911" s="45">
        <v>38.99911186885</v>
      </c>
      <c r="D1911" s="45">
        <v>-94.567255204703</v>
      </c>
      <c r="E1911" s="45" t="s">
        <v>14</v>
      </c>
      <c r="F1911" s="45" t="s">
        <v>83</v>
      </c>
      <c r="G1911" s="53" t="s">
        <v>38</v>
      </c>
      <c r="H1911" s="47" t="s">
        <v>2212</v>
      </c>
      <c r="I1911" s="48">
        <f t="shared" si="9"/>
        <v>206</v>
      </c>
      <c r="J1911" s="40">
        <f t="shared" si="10"/>
        <v>206</v>
      </c>
      <c r="K1911" s="43" t="s">
        <v>40</v>
      </c>
      <c r="L1911" s="4"/>
    </row>
    <row r="1912" ht="14.25" customHeight="1">
      <c r="A1912" s="44">
        <v>33.0</v>
      </c>
      <c r="B1912" s="45">
        <v>44.0</v>
      </c>
      <c r="C1912" s="45">
        <v>38.999111868704</v>
      </c>
      <c r="D1912" s="45">
        <v>-94.5670702604989</v>
      </c>
      <c r="E1912" s="45" t="s">
        <v>14</v>
      </c>
      <c r="F1912" s="45" t="s">
        <v>83</v>
      </c>
      <c r="G1912" s="46" t="s">
        <v>188</v>
      </c>
      <c r="H1912" s="47" t="s">
        <v>2213</v>
      </c>
      <c r="I1912" s="48">
        <f t="shared" si="9"/>
        <v>193</v>
      </c>
      <c r="J1912" s="40">
        <f t="shared" si="10"/>
        <v>193</v>
      </c>
      <c r="K1912" s="63" t="s">
        <v>999</v>
      </c>
      <c r="L1912" s="4"/>
    </row>
    <row r="1913" ht="14.25" customHeight="1">
      <c r="A1913" s="44">
        <v>33.0</v>
      </c>
      <c r="B1913" s="45">
        <v>45.0</v>
      </c>
      <c r="C1913" s="45">
        <v>38.999111868558</v>
      </c>
      <c r="D1913" s="45">
        <v>-94.5668853162947</v>
      </c>
      <c r="E1913" s="45" t="s">
        <v>14</v>
      </c>
      <c r="F1913" s="45" t="s">
        <v>83</v>
      </c>
      <c r="G1913" s="46" t="s">
        <v>366</v>
      </c>
      <c r="H1913" s="47" t="s">
        <v>2214</v>
      </c>
      <c r="I1913" s="48">
        <f t="shared" si="9"/>
        <v>193</v>
      </c>
      <c r="J1913" s="40">
        <f t="shared" si="10"/>
        <v>193</v>
      </c>
      <c r="K1913" s="49">
        <v>43110.0</v>
      </c>
      <c r="L1913" s="4"/>
    </row>
    <row r="1914" ht="14.25" customHeight="1">
      <c r="A1914" s="44">
        <v>33.0</v>
      </c>
      <c r="B1914" s="45">
        <v>46.0</v>
      </c>
      <c r="C1914" s="45">
        <v>38.999111868412</v>
      </c>
      <c r="D1914" s="45">
        <v>-94.5667003720906</v>
      </c>
      <c r="E1914" s="45" t="s">
        <v>14</v>
      </c>
      <c r="F1914" s="45" t="s">
        <v>83</v>
      </c>
      <c r="G1914" s="53" t="s">
        <v>38</v>
      </c>
      <c r="H1914" s="47" t="s">
        <v>2215</v>
      </c>
      <c r="I1914" s="48">
        <f t="shared" si="9"/>
        <v>206</v>
      </c>
      <c r="J1914" s="40">
        <f t="shared" si="10"/>
        <v>206</v>
      </c>
      <c r="K1914" s="43" t="s">
        <v>40</v>
      </c>
      <c r="L1914" s="4"/>
    </row>
    <row r="1915" ht="14.25" customHeight="1">
      <c r="A1915" s="44">
        <v>33.0</v>
      </c>
      <c r="B1915" s="45">
        <v>47.0</v>
      </c>
      <c r="C1915" s="45">
        <v>38.999111868266</v>
      </c>
      <c r="D1915" s="45">
        <v>-94.5665154278864</v>
      </c>
      <c r="E1915" s="45" t="s">
        <v>14</v>
      </c>
      <c r="F1915" s="45" t="s">
        <v>83</v>
      </c>
      <c r="G1915" s="46" t="s">
        <v>188</v>
      </c>
      <c r="H1915" s="47" t="s">
        <v>2216</v>
      </c>
      <c r="I1915" s="48">
        <f t="shared" si="9"/>
        <v>193</v>
      </c>
      <c r="J1915" s="40">
        <f t="shared" si="10"/>
        <v>193</v>
      </c>
      <c r="K1915" s="63" t="s">
        <v>999</v>
      </c>
      <c r="L1915" s="4"/>
    </row>
    <row r="1916" ht="14.25" customHeight="1">
      <c r="A1916" s="44">
        <v>33.0</v>
      </c>
      <c r="B1916" s="45">
        <v>48.0</v>
      </c>
      <c r="C1916" s="45">
        <v>38.99911186812</v>
      </c>
      <c r="D1916" s="45">
        <v>-94.5663304836823</v>
      </c>
      <c r="E1916" s="45" t="s">
        <v>14</v>
      </c>
      <c r="F1916" s="45" t="s">
        <v>83</v>
      </c>
      <c r="G1916" s="46" t="s">
        <v>366</v>
      </c>
      <c r="H1916" s="47" t="s">
        <v>2217</v>
      </c>
      <c r="I1916" s="48">
        <f t="shared" si="9"/>
        <v>193</v>
      </c>
      <c r="J1916" s="40">
        <f t="shared" si="10"/>
        <v>193</v>
      </c>
      <c r="K1916" s="49">
        <v>43110.0</v>
      </c>
      <c r="L1916" s="4"/>
    </row>
    <row r="1917" ht="14.25" customHeight="1">
      <c r="A1917" s="44">
        <v>33.0</v>
      </c>
      <c r="B1917" s="45">
        <v>49.0</v>
      </c>
      <c r="C1917" s="45">
        <v>38.9991118679741</v>
      </c>
      <c r="D1917" s="45">
        <v>-94.5661455394782</v>
      </c>
      <c r="E1917" s="45" t="s">
        <v>14</v>
      </c>
      <c r="F1917" s="45" t="s">
        <v>83</v>
      </c>
      <c r="G1917" s="53" t="s">
        <v>38</v>
      </c>
      <c r="H1917" s="47" t="s">
        <v>2218</v>
      </c>
      <c r="I1917" s="48">
        <f t="shared" si="9"/>
        <v>206</v>
      </c>
      <c r="J1917" s="40">
        <f t="shared" si="10"/>
        <v>206</v>
      </c>
      <c r="K1917" s="43" t="s">
        <v>40</v>
      </c>
      <c r="L1917" s="4"/>
    </row>
    <row r="1918" ht="14.25" customHeight="1">
      <c r="A1918" s="44">
        <v>33.0</v>
      </c>
      <c r="B1918" s="45">
        <v>50.0</v>
      </c>
      <c r="C1918" s="45">
        <v>38.9991118678281</v>
      </c>
      <c r="D1918" s="45">
        <v>-94.565960595274</v>
      </c>
      <c r="E1918" s="45" t="s">
        <v>14</v>
      </c>
      <c r="F1918" s="45" t="s">
        <v>83</v>
      </c>
      <c r="G1918" s="46" t="s">
        <v>188</v>
      </c>
      <c r="H1918" s="47" t="s">
        <v>2219</v>
      </c>
      <c r="I1918" s="48">
        <f t="shared" si="9"/>
        <v>193</v>
      </c>
      <c r="J1918" s="40">
        <f t="shared" si="10"/>
        <v>193</v>
      </c>
      <c r="K1918" s="63" t="s">
        <v>999</v>
      </c>
      <c r="L1918" s="4"/>
    </row>
    <row r="1919" ht="14.25" customHeight="1">
      <c r="A1919" s="44">
        <v>33.0</v>
      </c>
      <c r="B1919" s="45">
        <v>51.0</v>
      </c>
      <c r="C1919" s="45">
        <v>38.9991118676821</v>
      </c>
      <c r="D1919" s="45">
        <v>-94.5657756510699</v>
      </c>
      <c r="E1919" s="45" t="s">
        <v>14</v>
      </c>
      <c r="F1919" s="45" t="s">
        <v>83</v>
      </c>
      <c r="G1919" s="46" t="s">
        <v>366</v>
      </c>
      <c r="H1919" s="47" t="s">
        <v>2220</v>
      </c>
      <c r="I1919" s="48">
        <f t="shared" si="9"/>
        <v>193</v>
      </c>
      <c r="J1919" s="40">
        <f t="shared" si="10"/>
        <v>193</v>
      </c>
      <c r="K1919" s="49">
        <v>43110.0</v>
      </c>
      <c r="L1919" s="4"/>
    </row>
    <row r="1920" ht="14.25" customHeight="1">
      <c r="A1920" s="44">
        <v>33.0</v>
      </c>
      <c r="B1920" s="45">
        <v>52.0</v>
      </c>
      <c r="C1920" s="45">
        <v>38.9991118675361</v>
      </c>
      <c r="D1920" s="45">
        <v>-94.5655907068658</v>
      </c>
      <c r="E1920" s="45" t="s">
        <v>14</v>
      </c>
      <c r="F1920" s="45" t="s">
        <v>83</v>
      </c>
      <c r="G1920" s="53" t="s">
        <v>38</v>
      </c>
      <c r="H1920" s="47" t="s">
        <v>2221</v>
      </c>
      <c r="I1920" s="48">
        <f t="shared" si="9"/>
        <v>206</v>
      </c>
      <c r="J1920" s="40">
        <f t="shared" si="10"/>
        <v>206</v>
      </c>
      <c r="K1920" s="43" t="s">
        <v>40</v>
      </c>
      <c r="L1920" s="4"/>
    </row>
    <row r="1921" ht="14.25" customHeight="1">
      <c r="A1921" s="44">
        <v>33.0</v>
      </c>
      <c r="B1921" s="45">
        <v>53.0</v>
      </c>
      <c r="C1921" s="45">
        <v>38.9991118673901</v>
      </c>
      <c r="D1921" s="45">
        <v>-94.5654057626616</v>
      </c>
      <c r="E1921" s="45" t="s">
        <v>14</v>
      </c>
      <c r="F1921" s="45" t="s">
        <v>83</v>
      </c>
      <c r="G1921" s="46" t="s">
        <v>188</v>
      </c>
      <c r="H1921" s="47" t="s">
        <v>2222</v>
      </c>
      <c r="I1921" s="48">
        <f t="shared" si="9"/>
        <v>193</v>
      </c>
      <c r="J1921" s="40">
        <f t="shared" si="10"/>
        <v>193</v>
      </c>
      <c r="K1921" s="63" t="s">
        <v>999</v>
      </c>
      <c r="L1921" s="4"/>
    </row>
    <row r="1922" ht="14.25" customHeight="1">
      <c r="A1922" s="44">
        <v>33.0</v>
      </c>
      <c r="B1922" s="45">
        <v>54.0</v>
      </c>
      <c r="C1922" s="45">
        <v>38.9991118672442</v>
      </c>
      <c r="D1922" s="45">
        <v>-94.5652208184574</v>
      </c>
      <c r="E1922" s="45" t="s">
        <v>14</v>
      </c>
      <c r="F1922" s="45" t="s">
        <v>83</v>
      </c>
      <c r="G1922" s="46" t="s">
        <v>366</v>
      </c>
      <c r="H1922" s="47" t="s">
        <v>2223</v>
      </c>
      <c r="I1922" s="48">
        <f t="shared" si="9"/>
        <v>193</v>
      </c>
      <c r="J1922" s="40">
        <f t="shared" si="10"/>
        <v>193</v>
      </c>
      <c r="K1922" s="49">
        <v>43110.0</v>
      </c>
      <c r="L1922" s="4"/>
    </row>
    <row r="1923" ht="14.25" customHeight="1">
      <c r="A1923" s="44">
        <v>33.0</v>
      </c>
      <c r="B1923" s="45">
        <v>55.0</v>
      </c>
      <c r="C1923" s="45">
        <v>38.9991118670982</v>
      </c>
      <c r="D1923" s="45">
        <v>-94.5650358742533</v>
      </c>
      <c r="E1923" s="45" t="s">
        <v>14</v>
      </c>
      <c r="F1923" s="45" t="s">
        <v>83</v>
      </c>
      <c r="G1923" s="53" t="s">
        <v>38</v>
      </c>
      <c r="H1923" s="47" t="s">
        <v>2224</v>
      </c>
      <c r="I1923" s="48">
        <f t="shared" si="9"/>
        <v>206</v>
      </c>
      <c r="J1923" s="40">
        <f t="shared" si="10"/>
        <v>206</v>
      </c>
      <c r="K1923" s="43" t="s">
        <v>40</v>
      </c>
      <c r="L1923" s="4"/>
    </row>
    <row r="1924" ht="14.25" customHeight="1">
      <c r="A1924" s="44">
        <v>33.0</v>
      </c>
      <c r="B1924" s="45">
        <v>56.0</v>
      </c>
      <c r="C1924" s="45">
        <v>38.9991118669522</v>
      </c>
      <c r="D1924" s="45">
        <v>-94.5648509300492</v>
      </c>
      <c r="E1924" s="45" t="s">
        <v>14</v>
      </c>
      <c r="F1924" s="45" t="s">
        <v>83</v>
      </c>
      <c r="G1924" s="46" t="s">
        <v>188</v>
      </c>
      <c r="H1924" s="47" t="s">
        <v>2225</v>
      </c>
      <c r="I1924" s="48">
        <f t="shared" si="9"/>
        <v>193</v>
      </c>
      <c r="J1924" s="40">
        <f t="shared" si="10"/>
        <v>193</v>
      </c>
      <c r="K1924" s="63" t="s">
        <v>999</v>
      </c>
      <c r="L1924" s="4"/>
    </row>
    <row r="1925" ht="14.25" customHeight="1">
      <c r="A1925" s="44">
        <v>33.0</v>
      </c>
      <c r="B1925" s="45">
        <v>57.0</v>
      </c>
      <c r="C1925" s="45">
        <v>38.9991118668062</v>
      </c>
      <c r="D1925" s="45">
        <v>-94.564665985845</v>
      </c>
      <c r="E1925" s="45" t="s">
        <v>14</v>
      </c>
      <c r="F1925" s="45" t="s">
        <v>83</v>
      </c>
      <c r="G1925" s="46" t="s">
        <v>366</v>
      </c>
      <c r="H1925" s="47" t="s">
        <v>2226</v>
      </c>
      <c r="I1925" s="48">
        <f t="shared" si="9"/>
        <v>193</v>
      </c>
      <c r="J1925" s="40">
        <f t="shared" si="10"/>
        <v>193</v>
      </c>
      <c r="K1925" s="49">
        <v>43110.0</v>
      </c>
      <c r="L1925" s="4"/>
    </row>
    <row r="1926" ht="14.25" customHeight="1">
      <c r="A1926" s="44">
        <v>33.0</v>
      </c>
      <c r="B1926" s="45">
        <v>58.0</v>
      </c>
      <c r="C1926" s="45">
        <v>38.9991118666602</v>
      </c>
      <c r="D1926" s="45">
        <v>-94.5644810416409</v>
      </c>
      <c r="E1926" s="45" t="s">
        <v>14</v>
      </c>
      <c r="F1926" s="45" t="s">
        <v>83</v>
      </c>
      <c r="G1926" s="53" t="s">
        <v>38</v>
      </c>
      <c r="H1926" s="47" t="s">
        <v>2227</v>
      </c>
      <c r="I1926" s="48">
        <f t="shared" si="9"/>
        <v>206</v>
      </c>
      <c r="J1926" s="40">
        <f t="shared" si="10"/>
        <v>206</v>
      </c>
      <c r="K1926" s="43" t="s">
        <v>40</v>
      </c>
      <c r="L1926" s="4"/>
    </row>
    <row r="1927" ht="14.25" customHeight="1">
      <c r="A1927" s="44">
        <v>34.0</v>
      </c>
      <c r="B1927" s="45">
        <v>1.0</v>
      </c>
      <c r="C1927" s="45">
        <v>38.9989681445357</v>
      </c>
      <c r="D1927" s="45">
        <v>-94.5750228620288</v>
      </c>
      <c r="E1927" s="45" t="s">
        <v>16</v>
      </c>
      <c r="F1927" s="45" t="s">
        <v>204</v>
      </c>
      <c r="G1927" s="46" t="s">
        <v>43</v>
      </c>
      <c r="H1927" s="47" t="s">
        <v>2228</v>
      </c>
      <c r="I1927" s="48">
        <f t="shared" si="9"/>
        <v>94</v>
      </c>
      <c r="J1927" s="40">
        <f t="shared" si="10"/>
        <v>94</v>
      </c>
      <c r="K1927" s="49">
        <v>43110.0</v>
      </c>
    </row>
    <row r="1928" ht="14.25" customHeight="1">
      <c r="A1928" s="44">
        <v>34.0</v>
      </c>
      <c r="B1928" s="45">
        <v>2.0</v>
      </c>
      <c r="C1928" s="45">
        <v>38.9989681443898</v>
      </c>
      <c r="D1928" s="45">
        <v>-94.5748379182003</v>
      </c>
      <c r="E1928" s="45" t="s">
        <v>16</v>
      </c>
      <c r="F1928" s="45" t="s">
        <v>204</v>
      </c>
      <c r="G1928" s="46" t="s">
        <v>480</v>
      </c>
      <c r="H1928" s="47" t="s">
        <v>2229</v>
      </c>
      <c r="I1928" s="48">
        <f t="shared" si="9"/>
        <v>106</v>
      </c>
      <c r="J1928" s="40">
        <f t="shared" si="10"/>
        <v>106</v>
      </c>
      <c r="K1928" s="58">
        <v>30.0</v>
      </c>
      <c r="L1928" s="4"/>
    </row>
    <row r="1929" ht="14.25" customHeight="1">
      <c r="A1929" s="44">
        <v>34.0</v>
      </c>
      <c r="B1929" s="45">
        <v>3.0</v>
      </c>
      <c r="C1929" s="45">
        <v>38.9989681442438</v>
      </c>
      <c r="D1929" s="45">
        <v>-94.5746529743719</v>
      </c>
      <c r="E1929" s="45" t="s">
        <v>16</v>
      </c>
      <c r="F1929" s="45" t="s">
        <v>204</v>
      </c>
      <c r="G1929" s="46" t="s">
        <v>1861</v>
      </c>
      <c r="H1929" s="47" t="s">
        <v>2230</v>
      </c>
      <c r="I1929" s="48">
        <f t="shared" si="9"/>
        <v>59</v>
      </c>
      <c r="J1929" s="40">
        <f t="shared" si="10"/>
        <v>59</v>
      </c>
      <c r="K1929" s="49">
        <v>43110.0</v>
      </c>
      <c r="L1929" s="4"/>
    </row>
    <row r="1930" ht="14.25" customHeight="1">
      <c r="A1930" s="44">
        <v>34.0</v>
      </c>
      <c r="B1930" s="45">
        <v>4.0</v>
      </c>
      <c r="C1930" s="45">
        <v>38.9989681440978</v>
      </c>
      <c r="D1930" s="45">
        <v>-94.5744680305434</v>
      </c>
      <c r="E1930" s="45" t="s">
        <v>16</v>
      </c>
      <c r="F1930" s="45" t="s">
        <v>204</v>
      </c>
      <c r="G1930" s="46" t="s">
        <v>205</v>
      </c>
      <c r="H1930" s="47" t="s">
        <v>2231</v>
      </c>
      <c r="I1930" s="48">
        <f t="shared" si="9"/>
        <v>17</v>
      </c>
      <c r="J1930" s="40">
        <f t="shared" si="10"/>
        <v>17</v>
      </c>
      <c r="K1930" s="49">
        <v>43105.0</v>
      </c>
      <c r="L1930" s="4"/>
    </row>
    <row r="1931" ht="14.25" customHeight="1">
      <c r="A1931" s="44">
        <v>34.0</v>
      </c>
      <c r="B1931" s="45">
        <v>5.0</v>
      </c>
      <c r="C1931" s="45">
        <v>38.9989681439518</v>
      </c>
      <c r="D1931" s="45">
        <v>-94.574283086715</v>
      </c>
      <c r="E1931" s="45" t="s">
        <v>16</v>
      </c>
      <c r="F1931" s="45" t="s">
        <v>204</v>
      </c>
      <c r="G1931" s="46" t="s">
        <v>480</v>
      </c>
      <c r="H1931" s="47" t="s">
        <v>2232</v>
      </c>
      <c r="I1931" s="48">
        <f t="shared" si="9"/>
        <v>106</v>
      </c>
      <c r="J1931" s="40">
        <f t="shared" si="10"/>
        <v>106</v>
      </c>
      <c r="K1931" s="58">
        <v>30.0</v>
      </c>
      <c r="L1931" s="4"/>
    </row>
    <row r="1932" ht="14.25" customHeight="1">
      <c r="A1932" s="44">
        <v>34.0</v>
      </c>
      <c r="B1932" s="45">
        <v>6.0</v>
      </c>
      <c r="C1932" s="45">
        <v>38.9989681438058</v>
      </c>
      <c r="D1932" s="45">
        <v>-94.5740981428865</v>
      </c>
      <c r="E1932" s="45" t="s">
        <v>16</v>
      </c>
      <c r="F1932" s="45" t="s">
        <v>204</v>
      </c>
      <c r="G1932" s="46" t="s">
        <v>1861</v>
      </c>
      <c r="H1932" s="47" t="s">
        <v>2233</v>
      </c>
      <c r="I1932" s="48">
        <f t="shared" si="9"/>
        <v>59</v>
      </c>
      <c r="J1932" s="40">
        <f t="shared" si="10"/>
        <v>59</v>
      </c>
      <c r="K1932" s="49">
        <v>43110.0</v>
      </c>
      <c r="L1932" s="4"/>
    </row>
    <row r="1933" ht="14.25" customHeight="1">
      <c r="A1933" s="44">
        <v>34.0</v>
      </c>
      <c r="B1933" s="45">
        <v>7.0</v>
      </c>
      <c r="C1933" s="45">
        <v>38.9989681436599</v>
      </c>
      <c r="D1933" s="45">
        <v>-94.573913199058</v>
      </c>
      <c r="E1933" s="45" t="s">
        <v>16</v>
      </c>
      <c r="F1933" s="45" t="s">
        <v>204</v>
      </c>
      <c r="G1933" s="46" t="s">
        <v>1077</v>
      </c>
      <c r="H1933" s="47" t="s">
        <v>2234</v>
      </c>
      <c r="I1933" s="48">
        <f t="shared" si="9"/>
        <v>4</v>
      </c>
      <c r="J1933" s="40">
        <f t="shared" si="10"/>
        <v>4</v>
      </c>
      <c r="K1933" s="59"/>
      <c r="L1933" s="4"/>
    </row>
    <row r="1934" ht="14.25" customHeight="1">
      <c r="A1934" s="44">
        <v>34.0</v>
      </c>
      <c r="B1934" s="45">
        <v>8.0</v>
      </c>
      <c r="C1934" s="45">
        <v>38.9989681435139</v>
      </c>
      <c r="D1934" s="45">
        <v>-94.5737282552295</v>
      </c>
      <c r="E1934" s="45" t="s">
        <v>16</v>
      </c>
      <c r="F1934" s="45" t="s">
        <v>204</v>
      </c>
      <c r="G1934" s="46" t="s">
        <v>480</v>
      </c>
      <c r="H1934" s="47" t="s">
        <v>2235</v>
      </c>
      <c r="I1934" s="48">
        <f t="shared" si="9"/>
        <v>106</v>
      </c>
      <c r="J1934" s="40">
        <f t="shared" si="10"/>
        <v>106</v>
      </c>
      <c r="K1934" s="58">
        <v>30.0</v>
      </c>
      <c r="L1934" s="4"/>
    </row>
    <row r="1935" ht="14.25" customHeight="1">
      <c r="A1935" s="44">
        <v>34.0</v>
      </c>
      <c r="B1935" s="45">
        <v>9.0</v>
      </c>
      <c r="C1935" s="45">
        <v>38.9989681433679</v>
      </c>
      <c r="D1935" s="45">
        <v>-94.573543311401</v>
      </c>
      <c r="E1935" s="45" t="s">
        <v>16</v>
      </c>
      <c r="F1935" s="45" t="s">
        <v>204</v>
      </c>
      <c r="G1935" s="46" t="s">
        <v>1861</v>
      </c>
      <c r="H1935" s="47" t="s">
        <v>2236</v>
      </c>
      <c r="I1935" s="48">
        <f t="shared" si="9"/>
        <v>59</v>
      </c>
      <c r="J1935" s="40">
        <f t="shared" si="10"/>
        <v>59</v>
      </c>
      <c r="K1935" s="49">
        <v>43110.0</v>
      </c>
      <c r="L1935" s="4"/>
    </row>
    <row r="1936" ht="14.25" customHeight="1">
      <c r="A1936" s="44">
        <v>34.0</v>
      </c>
      <c r="B1936" s="45">
        <v>10.0</v>
      </c>
      <c r="C1936" s="45">
        <v>38.9989681432219</v>
      </c>
      <c r="D1936" s="45">
        <v>-94.5733583675725</v>
      </c>
      <c r="E1936" s="45" t="s">
        <v>16</v>
      </c>
      <c r="F1936" s="45" t="s">
        <v>204</v>
      </c>
      <c r="G1936" s="46" t="s">
        <v>2237</v>
      </c>
      <c r="H1936" s="60" t="s">
        <v>2238</v>
      </c>
      <c r="I1936" s="48">
        <f t="shared" si="9"/>
        <v>1</v>
      </c>
      <c r="J1936" s="40">
        <f t="shared" si="10"/>
        <v>1</v>
      </c>
      <c r="K1936" s="59"/>
      <c r="L1936" s="4"/>
    </row>
    <row r="1937" ht="14.25" customHeight="1">
      <c r="A1937" s="44">
        <v>34.0</v>
      </c>
      <c r="B1937" s="45">
        <v>11.0</v>
      </c>
      <c r="C1937" s="45">
        <v>38.9989681430759</v>
      </c>
      <c r="D1937" s="45">
        <v>-94.573173423744</v>
      </c>
      <c r="E1937" s="45" t="s">
        <v>16</v>
      </c>
      <c r="F1937" s="45" t="s">
        <v>204</v>
      </c>
      <c r="G1937" s="46" t="s">
        <v>480</v>
      </c>
      <c r="H1937" s="47" t="s">
        <v>2239</v>
      </c>
      <c r="I1937" s="48">
        <f t="shared" si="9"/>
        <v>106</v>
      </c>
      <c r="J1937" s="40">
        <f t="shared" si="10"/>
        <v>106</v>
      </c>
      <c r="K1937" s="58">
        <v>30.0</v>
      </c>
      <c r="L1937" s="4"/>
    </row>
    <row r="1938" ht="14.25" customHeight="1">
      <c r="A1938" s="44">
        <v>34.0</v>
      </c>
      <c r="B1938" s="45">
        <v>12.0</v>
      </c>
      <c r="C1938" s="45">
        <v>38.9989681429299</v>
      </c>
      <c r="D1938" s="45">
        <v>-94.5729884799155</v>
      </c>
      <c r="E1938" s="45" t="s">
        <v>16</v>
      </c>
      <c r="F1938" s="45" t="s">
        <v>204</v>
      </c>
      <c r="G1938" s="46" t="s">
        <v>1861</v>
      </c>
      <c r="H1938" s="47" t="s">
        <v>2240</v>
      </c>
      <c r="I1938" s="48">
        <f t="shared" si="9"/>
        <v>59</v>
      </c>
      <c r="J1938" s="40">
        <f t="shared" si="10"/>
        <v>59</v>
      </c>
      <c r="K1938" s="49">
        <v>43110.0</v>
      </c>
      <c r="L1938" s="4"/>
    </row>
    <row r="1939" ht="14.25" customHeight="1">
      <c r="A1939" s="44">
        <v>34.0</v>
      </c>
      <c r="B1939" s="45">
        <v>13.0</v>
      </c>
      <c r="C1939" s="45">
        <v>38.998968142784</v>
      </c>
      <c r="D1939" s="45">
        <v>-94.572803536087</v>
      </c>
      <c r="E1939" s="45" t="s">
        <v>16</v>
      </c>
      <c r="F1939" s="45" t="s">
        <v>204</v>
      </c>
      <c r="G1939" s="46" t="s">
        <v>2241</v>
      </c>
      <c r="H1939" s="84" t="s">
        <v>2242</v>
      </c>
      <c r="I1939" s="48">
        <f t="shared" si="9"/>
        <v>1</v>
      </c>
      <c r="J1939" s="40">
        <f t="shared" si="10"/>
        <v>1</v>
      </c>
      <c r="K1939" s="59"/>
      <c r="L1939" s="4"/>
    </row>
    <row r="1940" ht="14.25" customHeight="1">
      <c r="A1940" s="44">
        <v>34.0</v>
      </c>
      <c r="B1940" s="45">
        <v>14.0</v>
      </c>
      <c r="C1940" s="45">
        <v>38.998968142638</v>
      </c>
      <c r="D1940" s="45">
        <v>-94.5726185922585</v>
      </c>
      <c r="E1940" s="45" t="s">
        <v>16</v>
      </c>
      <c r="F1940" s="45" t="s">
        <v>204</v>
      </c>
      <c r="G1940" s="46" t="s">
        <v>480</v>
      </c>
      <c r="H1940" s="47" t="s">
        <v>2243</v>
      </c>
      <c r="I1940" s="48">
        <f t="shared" si="9"/>
        <v>106</v>
      </c>
      <c r="J1940" s="40">
        <f t="shared" si="10"/>
        <v>106</v>
      </c>
      <c r="K1940" s="58">
        <v>30.0</v>
      </c>
      <c r="L1940" s="4"/>
    </row>
    <row r="1941" ht="14.25" customHeight="1">
      <c r="A1941" s="44">
        <v>34.0</v>
      </c>
      <c r="B1941" s="45">
        <v>15.0</v>
      </c>
      <c r="C1941" s="45">
        <v>38.998968142492</v>
      </c>
      <c r="D1941" s="45">
        <v>-94.57243364843</v>
      </c>
      <c r="E1941" s="45" t="s">
        <v>16</v>
      </c>
      <c r="F1941" s="45" t="s">
        <v>204</v>
      </c>
      <c r="G1941" s="46" t="s">
        <v>1861</v>
      </c>
      <c r="H1941" s="47" t="s">
        <v>2244</v>
      </c>
      <c r="I1941" s="48">
        <f t="shared" si="9"/>
        <v>59</v>
      </c>
      <c r="J1941" s="40">
        <f t="shared" si="10"/>
        <v>59</v>
      </c>
      <c r="K1941" s="49">
        <v>43110.0</v>
      </c>
      <c r="L1941" s="4"/>
    </row>
    <row r="1942" ht="14.25" customHeight="1">
      <c r="A1942" s="44">
        <v>34.0</v>
      </c>
      <c r="B1942" s="45">
        <v>16.0</v>
      </c>
      <c r="C1942" s="45">
        <v>38.998968142346</v>
      </c>
      <c r="D1942" s="45">
        <v>-94.5722487046015</v>
      </c>
      <c r="E1942" s="45" t="s">
        <v>16</v>
      </c>
      <c r="F1942" s="45" t="s">
        <v>204</v>
      </c>
      <c r="G1942" s="46" t="s">
        <v>2245</v>
      </c>
      <c r="H1942" s="47" t="s">
        <v>2246</v>
      </c>
      <c r="I1942" s="48">
        <f t="shared" si="9"/>
        <v>1</v>
      </c>
      <c r="J1942" s="40">
        <f t="shared" si="10"/>
        <v>1</v>
      </c>
      <c r="K1942" s="59"/>
      <c r="L1942" s="4"/>
    </row>
    <row r="1943" ht="14.25" customHeight="1">
      <c r="A1943" s="44">
        <v>34.0</v>
      </c>
      <c r="B1943" s="45">
        <v>17.0</v>
      </c>
      <c r="C1943" s="45">
        <v>38.9989681422</v>
      </c>
      <c r="D1943" s="45">
        <v>-94.5720637607731</v>
      </c>
      <c r="E1943" s="45" t="s">
        <v>16</v>
      </c>
      <c r="F1943" s="45" t="s">
        <v>204</v>
      </c>
      <c r="G1943" s="46" t="s">
        <v>480</v>
      </c>
      <c r="H1943" s="47" t="s">
        <v>2247</v>
      </c>
      <c r="I1943" s="48">
        <f t="shared" si="9"/>
        <v>106</v>
      </c>
      <c r="J1943" s="40">
        <f t="shared" si="10"/>
        <v>106</v>
      </c>
      <c r="K1943" s="58">
        <v>30.0</v>
      </c>
      <c r="L1943" s="4"/>
    </row>
    <row r="1944" ht="14.25" customHeight="1">
      <c r="A1944" s="44">
        <v>34.0</v>
      </c>
      <c r="B1944" s="45">
        <v>18.0</v>
      </c>
      <c r="C1944" s="45">
        <v>38.9989681420541</v>
      </c>
      <c r="D1944" s="45">
        <v>-94.5718788169446</v>
      </c>
      <c r="E1944" s="45" t="s">
        <v>16</v>
      </c>
      <c r="F1944" s="45" t="s">
        <v>204</v>
      </c>
      <c r="G1944" s="46" t="s">
        <v>1861</v>
      </c>
      <c r="H1944" s="47" t="s">
        <v>2248</v>
      </c>
      <c r="I1944" s="48">
        <f t="shared" si="9"/>
        <v>59</v>
      </c>
      <c r="J1944" s="40">
        <f t="shared" si="10"/>
        <v>59</v>
      </c>
      <c r="K1944" s="49">
        <v>43110.0</v>
      </c>
      <c r="L1944" s="4"/>
    </row>
    <row r="1945" ht="14.25" customHeight="1">
      <c r="A1945" s="44">
        <v>34.0</v>
      </c>
      <c r="B1945" s="45">
        <v>19.0</v>
      </c>
      <c r="C1945" s="45">
        <v>38.9989681419081</v>
      </c>
      <c r="D1945" s="45">
        <v>-94.5716938731162</v>
      </c>
      <c r="E1945" s="45" t="s">
        <v>16</v>
      </c>
      <c r="F1945" s="45" t="s">
        <v>204</v>
      </c>
      <c r="G1945" s="46" t="s">
        <v>2249</v>
      </c>
      <c r="H1945" s="47" t="s">
        <v>2250</v>
      </c>
      <c r="I1945" s="48">
        <f t="shared" si="9"/>
        <v>2</v>
      </c>
      <c r="J1945" s="40">
        <f t="shared" si="10"/>
        <v>2</v>
      </c>
      <c r="K1945" s="59"/>
      <c r="L1945" s="4"/>
    </row>
    <row r="1946" ht="14.25" customHeight="1">
      <c r="A1946" s="44">
        <v>34.0</v>
      </c>
      <c r="B1946" s="45">
        <v>20.0</v>
      </c>
      <c r="C1946" s="45">
        <v>38.9989681417621</v>
      </c>
      <c r="D1946" s="45">
        <v>-94.5715089292877</v>
      </c>
      <c r="E1946" s="45" t="s">
        <v>16</v>
      </c>
      <c r="F1946" s="45" t="s">
        <v>204</v>
      </c>
      <c r="G1946" s="46" t="s">
        <v>480</v>
      </c>
      <c r="H1946" s="47" t="s">
        <v>2251</v>
      </c>
      <c r="I1946" s="48">
        <f t="shared" si="9"/>
        <v>106</v>
      </c>
      <c r="J1946" s="40">
        <f t="shared" si="10"/>
        <v>106</v>
      </c>
      <c r="K1946" s="58">
        <v>30.0</v>
      </c>
      <c r="L1946" s="4"/>
    </row>
    <row r="1947" ht="14.25" customHeight="1">
      <c r="A1947" s="44">
        <v>34.0</v>
      </c>
      <c r="B1947" s="45">
        <v>21.0</v>
      </c>
      <c r="C1947" s="45">
        <v>38.9989681416161</v>
      </c>
      <c r="D1947" s="45">
        <v>-94.5713239854592</v>
      </c>
      <c r="E1947" s="45" t="s">
        <v>16</v>
      </c>
      <c r="F1947" s="45" t="s">
        <v>204</v>
      </c>
      <c r="G1947" s="46" t="s">
        <v>1861</v>
      </c>
      <c r="H1947" s="47" t="s">
        <v>2252</v>
      </c>
      <c r="I1947" s="48">
        <f t="shared" si="9"/>
        <v>59</v>
      </c>
      <c r="J1947" s="40">
        <f t="shared" si="10"/>
        <v>59</v>
      </c>
      <c r="K1947" s="49">
        <v>43110.0</v>
      </c>
      <c r="L1947" s="4"/>
    </row>
    <row r="1948" ht="14.25" customHeight="1">
      <c r="A1948" s="44">
        <v>34.0</v>
      </c>
      <c r="B1948" s="45">
        <v>22.0</v>
      </c>
      <c r="C1948" s="45">
        <v>38.9989681414701</v>
      </c>
      <c r="D1948" s="45">
        <v>-94.5711390416307</v>
      </c>
      <c r="E1948" s="45" t="s">
        <v>16</v>
      </c>
      <c r="F1948" s="45" t="s">
        <v>204</v>
      </c>
      <c r="G1948" s="46" t="s">
        <v>177</v>
      </c>
      <c r="H1948" s="47" t="s">
        <v>2253</v>
      </c>
      <c r="I1948" s="48">
        <f t="shared" si="9"/>
        <v>60</v>
      </c>
      <c r="J1948" s="40">
        <f t="shared" si="10"/>
        <v>60</v>
      </c>
      <c r="K1948" s="49">
        <v>43109.0</v>
      </c>
      <c r="L1948" s="4"/>
    </row>
    <row r="1949" ht="14.25" customHeight="1">
      <c r="A1949" s="44">
        <v>34.0</v>
      </c>
      <c r="B1949" s="45">
        <v>23.0</v>
      </c>
      <c r="C1949" s="45">
        <v>38.9989681413242</v>
      </c>
      <c r="D1949" s="45">
        <v>-94.5709540978023</v>
      </c>
      <c r="E1949" s="45" t="s">
        <v>16</v>
      </c>
      <c r="F1949" s="45" t="s">
        <v>204</v>
      </c>
      <c r="G1949" s="46" t="s">
        <v>480</v>
      </c>
      <c r="H1949" s="47" t="s">
        <v>2254</v>
      </c>
      <c r="I1949" s="48">
        <f t="shared" si="9"/>
        <v>106</v>
      </c>
      <c r="J1949" s="40">
        <f t="shared" si="10"/>
        <v>106</v>
      </c>
      <c r="K1949" s="58">
        <v>30.0</v>
      </c>
      <c r="L1949" s="4"/>
    </row>
    <row r="1950" ht="14.25" customHeight="1">
      <c r="A1950" s="44">
        <v>34.0</v>
      </c>
      <c r="B1950" s="45">
        <v>24.0</v>
      </c>
      <c r="C1950" s="45">
        <v>38.9989681411782</v>
      </c>
      <c r="D1950" s="45">
        <v>-94.5707691539738</v>
      </c>
      <c r="E1950" s="45" t="s">
        <v>16</v>
      </c>
      <c r="F1950" s="45" t="s">
        <v>204</v>
      </c>
      <c r="G1950" s="46" t="s">
        <v>1861</v>
      </c>
      <c r="H1950" s="47" t="s">
        <v>2255</v>
      </c>
      <c r="I1950" s="48">
        <f t="shared" si="9"/>
        <v>59</v>
      </c>
      <c r="J1950" s="40">
        <f t="shared" si="10"/>
        <v>59</v>
      </c>
      <c r="K1950" s="49">
        <v>43110.0</v>
      </c>
      <c r="L1950" s="4"/>
    </row>
    <row r="1951" ht="14.25" customHeight="1">
      <c r="A1951" s="44">
        <v>34.0</v>
      </c>
      <c r="B1951" s="45">
        <v>25.0</v>
      </c>
      <c r="C1951" s="45">
        <v>38.9989681410322</v>
      </c>
      <c r="D1951" s="45">
        <v>-94.5705842101454</v>
      </c>
      <c r="E1951" s="45" t="s">
        <v>16</v>
      </c>
      <c r="F1951" s="45" t="s">
        <v>204</v>
      </c>
      <c r="G1951" s="46" t="s">
        <v>468</v>
      </c>
      <c r="H1951" s="60" t="s">
        <v>2256</v>
      </c>
      <c r="I1951" s="48">
        <f t="shared" si="9"/>
        <v>6</v>
      </c>
      <c r="J1951" s="40">
        <f t="shared" si="10"/>
        <v>6</v>
      </c>
      <c r="K1951" s="56" t="s">
        <v>1926</v>
      </c>
      <c r="L1951" s="4"/>
    </row>
    <row r="1952" ht="14.25" customHeight="1">
      <c r="A1952" s="44">
        <v>34.0</v>
      </c>
      <c r="B1952" s="45">
        <v>26.0</v>
      </c>
      <c r="C1952" s="45">
        <v>38.9989681408862</v>
      </c>
      <c r="D1952" s="45">
        <v>-94.5703992663169</v>
      </c>
      <c r="E1952" s="45" t="s">
        <v>16</v>
      </c>
      <c r="F1952" s="45" t="s">
        <v>204</v>
      </c>
      <c r="G1952" s="46" t="s">
        <v>480</v>
      </c>
      <c r="H1952" s="47" t="s">
        <v>2257</v>
      </c>
      <c r="I1952" s="48">
        <f t="shared" si="9"/>
        <v>106</v>
      </c>
      <c r="J1952" s="40">
        <f t="shared" si="10"/>
        <v>106</v>
      </c>
      <c r="K1952" s="58">
        <v>30.0</v>
      </c>
      <c r="L1952" s="4"/>
    </row>
    <row r="1953" ht="14.25" customHeight="1">
      <c r="A1953" s="44">
        <v>34.0</v>
      </c>
      <c r="B1953" s="45">
        <v>27.0</v>
      </c>
      <c r="C1953" s="45">
        <v>38.9989681407402</v>
      </c>
      <c r="D1953" s="45">
        <v>-94.5702143224884</v>
      </c>
      <c r="E1953" s="45" t="s">
        <v>16</v>
      </c>
      <c r="F1953" s="45" t="s">
        <v>204</v>
      </c>
      <c r="G1953" s="46" t="s">
        <v>1861</v>
      </c>
      <c r="H1953" s="47" t="s">
        <v>2258</v>
      </c>
      <c r="I1953" s="48">
        <f t="shared" si="9"/>
        <v>59</v>
      </c>
      <c r="J1953" s="40">
        <f t="shared" si="10"/>
        <v>59</v>
      </c>
      <c r="K1953" s="49">
        <v>43110.0</v>
      </c>
      <c r="L1953" s="4"/>
    </row>
    <row r="1954" ht="14.25" customHeight="1">
      <c r="A1954" s="44">
        <v>34.0</v>
      </c>
      <c r="B1954" s="45">
        <v>28.0</v>
      </c>
      <c r="C1954" s="45">
        <v>38.9989681405943</v>
      </c>
      <c r="D1954" s="45">
        <v>-94.57002937866</v>
      </c>
      <c r="E1954" s="45" t="s">
        <v>16</v>
      </c>
      <c r="F1954" s="45" t="s">
        <v>204</v>
      </c>
      <c r="G1954" s="80" t="s">
        <v>2259</v>
      </c>
      <c r="H1954" s="47" t="s">
        <v>2260</v>
      </c>
      <c r="I1954" s="48">
        <f t="shared" si="9"/>
        <v>4</v>
      </c>
      <c r="J1954" s="40">
        <f t="shared" si="10"/>
        <v>4</v>
      </c>
      <c r="K1954" s="59"/>
      <c r="L1954" s="30"/>
    </row>
    <row r="1955" ht="14.25" customHeight="1">
      <c r="A1955" s="44">
        <v>34.0</v>
      </c>
      <c r="B1955" s="45">
        <v>29.0</v>
      </c>
      <c r="C1955" s="45">
        <v>38.9989681404483</v>
      </c>
      <c r="D1955" s="45">
        <v>-94.5698444348315</v>
      </c>
      <c r="E1955" s="45" t="s">
        <v>16</v>
      </c>
      <c r="F1955" s="45" t="s">
        <v>204</v>
      </c>
      <c r="G1955" s="46" t="s">
        <v>480</v>
      </c>
      <c r="H1955" s="47" t="s">
        <v>2261</v>
      </c>
      <c r="I1955" s="48">
        <f t="shared" si="9"/>
        <v>106</v>
      </c>
      <c r="J1955" s="40">
        <f t="shared" si="10"/>
        <v>106</v>
      </c>
      <c r="K1955" s="58">
        <v>30.0</v>
      </c>
      <c r="L1955" s="4"/>
    </row>
    <row r="1956" ht="14.25" customHeight="1">
      <c r="A1956" s="44">
        <v>34.0</v>
      </c>
      <c r="B1956" s="45">
        <v>30.0</v>
      </c>
      <c r="C1956" s="45">
        <v>38.9989681403023</v>
      </c>
      <c r="D1956" s="45">
        <v>-94.5696594910031</v>
      </c>
      <c r="E1956" s="45" t="s">
        <v>16</v>
      </c>
      <c r="F1956" s="45" t="s">
        <v>204</v>
      </c>
      <c r="G1956" s="46" t="s">
        <v>1861</v>
      </c>
      <c r="H1956" s="47" t="s">
        <v>2262</v>
      </c>
      <c r="I1956" s="48">
        <f t="shared" si="9"/>
        <v>59</v>
      </c>
      <c r="J1956" s="40">
        <f t="shared" si="10"/>
        <v>59</v>
      </c>
      <c r="K1956" s="49">
        <v>43110.0</v>
      </c>
      <c r="L1956" s="4"/>
    </row>
    <row r="1957" ht="14.25" customHeight="1">
      <c r="A1957" s="44">
        <v>34.0</v>
      </c>
      <c r="B1957" s="45">
        <v>31.0</v>
      </c>
      <c r="C1957" s="45">
        <v>38.9989681401563</v>
      </c>
      <c r="D1957" s="45">
        <v>-94.5694745471746</v>
      </c>
      <c r="E1957" s="45" t="s">
        <v>16</v>
      </c>
      <c r="F1957" s="45" t="s">
        <v>204</v>
      </c>
      <c r="G1957" s="46" t="s">
        <v>123</v>
      </c>
      <c r="H1957" s="60" t="s">
        <v>2263</v>
      </c>
      <c r="I1957" s="48">
        <f t="shared" si="9"/>
        <v>11</v>
      </c>
      <c r="J1957" s="40">
        <f t="shared" si="10"/>
        <v>11</v>
      </c>
      <c r="K1957" s="59"/>
      <c r="L1957" s="4"/>
    </row>
    <row r="1958" ht="14.25" customHeight="1">
      <c r="A1958" s="44">
        <v>34.0</v>
      </c>
      <c r="B1958" s="45">
        <v>32.0</v>
      </c>
      <c r="C1958" s="45">
        <v>38.9989681400103</v>
      </c>
      <c r="D1958" s="45">
        <v>-94.5692896033461</v>
      </c>
      <c r="E1958" s="45" t="s">
        <v>16</v>
      </c>
      <c r="F1958" s="45" t="s">
        <v>204</v>
      </c>
      <c r="G1958" s="46" t="s">
        <v>480</v>
      </c>
      <c r="H1958" s="47" t="s">
        <v>2264</v>
      </c>
      <c r="I1958" s="48">
        <f t="shared" si="9"/>
        <v>106</v>
      </c>
      <c r="J1958" s="40">
        <f t="shared" si="10"/>
        <v>106</v>
      </c>
      <c r="K1958" s="58">
        <v>30.0</v>
      </c>
      <c r="L1958" s="4"/>
    </row>
    <row r="1959" ht="14.25" customHeight="1">
      <c r="A1959" s="44">
        <v>34.0</v>
      </c>
      <c r="B1959" s="45">
        <v>33.0</v>
      </c>
      <c r="C1959" s="45">
        <v>38.9989681398643</v>
      </c>
      <c r="D1959" s="45">
        <v>-94.5691046595177</v>
      </c>
      <c r="E1959" s="45" t="s">
        <v>16</v>
      </c>
      <c r="F1959" s="45" t="s">
        <v>204</v>
      </c>
      <c r="G1959" s="46" t="s">
        <v>1861</v>
      </c>
      <c r="H1959" s="47" t="s">
        <v>2265</v>
      </c>
      <c r="I1959" s="48">
        <f t="shared" si="9"/>
        <v>59</v>
      </c>
      <c r="J1959" s="40">
        <f t="shared" si="10"/>
        <v>59</v>
      </c>
      <c r="K1959" s="49">
        <v>43110.0</v>
      </c>
      <c r="L1959" s="4"/>
    </row>
    <row r="1960" ht="14.25" customHeight="1">
      <c r="A1960" s="44">
        <v>34.0</v>
      </c>
      <c r="B1960" s="45">
        <v>34.0</v>
      </c>
      <c r="C1960" s="45">
        <v>38.9989681397184</v>
      </c>
      <c r="D1960" s="45">
        <v>-94.5689197156892</v>
      </c>
      <c r="E1960" s="45" t="s">
        <v>16</v>
      </c>
      <c r="F1960" s="45" t="s">
        <v>204</v>
      </c>
      <c r="G1960" s="46" t="s">
        <v>123</v>
      </c>
      <c r="H1960" s="60" t="s">
        <v>2266</v>
      </c>
      <c r="I1960" s="48">
        <f t="shared" si="9"/>
        <v>11</v>
      </c>
      <c r="J1960" s="40">
        <f t="shared" si="10"/>
        <v>11</v>
      </c>
      <c r="K1960" s="59"/>
      <c r="L1960" s="4"/>
    </row>
    <row r="1961" ht="14.25" customHeight="1">
      <c r="A1961" s="44">
        <v>34.0</v>
      </c>
      <c r="B1961" s="45">
        <v>35.0</v>
      </c>
      <c r="C1961" s="45">
        <v>38.9989681395724</v>
      </c>
      <c r="D1961" s="45">
        <v>-94.5687347718608</v>
      </c>
      <c r="E1961" s="45" t="s">
        <v>16</v>
      </c>
      <c r="F1961" s="45" t="s">
        <v>204</v>
      </c>
      <c r="G1961" s="46" t="s">
        <v>480</v>
      </c>
      <c r="H1961" s="47" t="s">
        <v>2267</v>
      </c>
      <c r="I1961" s="48">
        <f t="shared" si="9"/>
        <v>106</v>
      </c>
      <c r="J1961" s="40">
        <f t="shared" si="10"/>
        <v>106</v>
      </c>
      <c r="K1961" s="58">
        <v>30.0</v>
      </c>
      <c r="L1961" s="4"/>
    </row>
    <row r="1962" ht="14.25" customHeight="1">
      <c r="A1962" s="44">
        <v>34.0</v>
      </c>
      <c r="B1962" s="45">
        <v>36.0</v>
      </c>
      <c r="C1962" s="45">
        <v>38.9989681394264</v>
      </c>
      <c r="D1962" s="45">
        <v>-94.5685498280323</v>
      </c>
      <c r="E1962" s="45" t="s">
        <v>16</v>
      </c>
      <c r="F1962" s="45" t="s">
        <v>204</v>
      </c>
      <c r="G1962" s="46" t="s">
        <v>1861</v>
      </c>
      <c r="H1962" s="47" t="s">
        <v>2268</v>
      </c>
      <c r="I1962" s="48">
        <f t="shared" si="9"/>
        <v>59</v>
      </c>
      <c r="J1962" s="40">
        <f t="shared" si="10"/>
        <v>59</v>
      </c>
      <c r="K1962" s="49">
        <v>43110.0</v>
      </c>
      <c r="L1962" s="4"/>
    </row>
    <row r="1963" ht="14.25" customHeight="1">
      <c r="A1963" s="44">
        <v>34.0</v>
      </c>
      <c r="B1963" s="45">
        <v>37.0</v>
      </c>
      <c r="C1963" s="45">
        <v>38.9989681392804</v>
      </c>
      <c r="D1963" s="45">
        <v>-94.5683648842039</v>
      </c>
      <c r="E1963" s="45" t="s">
        <v>16</v>
      </c>
      <c r="F1963" s="45" t="s">
        <v>204</v>
      </c>
      <c r="G1963" s="46" t="s">
        <v>123</v>
      </c>
      <c r="H1963" s="60" t="s">
        <v>2269</v>
      </c>
      <c r="I1963" s="48">
        <f t="shared" si="9"/>
        <v>11</v>
      </c>
      <c r="J1963" s="40">
        <f t="shared" si="10"/>
        <v>11</v>
      </c>
      <c r="K1963" s="59"/>
      <c r="L1963" s="4"/>
    </row>
    <row r="1964" ht="14.25" customHeight="1">
      <c r="A1964" s="44">
        <v>34.0</v>
      </c>
      <c r="B1964" s="45">
        <v>38.0</v>
      </c>
      <c r="C1964" s="45">
        <v>38.9989681391344</v>
      </c>
      <c r="D1964" s="45">
        <v>-94.5681799403754</v>
      </c>
      <c r="E1964" s="45" t="s">
        <v>16</v>
      </c>
      <c r="F1964" s="45" t="s">
        <v>204</v>
      </c>
      <c r="G1964" s="46" t="s">
        <v>480</v>
      </c>
      <c r="H1964" s="47" t="s">
        <v>2270</v>
      </c>
      <c r="I1964" s="48">
        <f t="shared" si="9"/>
        <v>106</v>
      </c>
      <c r="J1964" s="40">
        <f t="shared" si="10"/>
        <v>106</v>
      </c>
      <c r="K1964" s="58">
        <v>30.0</v>
      </c>
      <c r="L1964" s="4"/>
    </row>
    <row r="1965" ht="14.25" customHeight="1">
      <c r="A1965" s="44">
        <v>34.0</v>
      </c>
      <c r="B1965" s="45">
        <v>39.0</v>
      </c>
      <c r="C1965" s="45">
        <v>38.9989681389884</v>
      </c>
      <c r="D1965" s="45">
        <v>-94.5679949965469</v>
      </c>
      <c r="E1965" s="45" t="s">
        <v>16</v>
      </c>
      <c r="F1965" s="45" t="s">
        <v>204</v>
      </c>
      <c r="G1965" s="46" t="s">
        <v>1861</v>
      </c>
      <c r="H1965" s="47" t="s">
        <v>2271</v>
      </c>
      <c r="I1965" s="48">
        <f t="shared" si="9"/>
        <v>59</v>
      </c>
      <c r="J1965" s="40">
        <f t="shared" si="10"/>
        <v>59</v>
      </c>
      <c r="K1965" s="49">
        <v>43110.0</v>
      </c>
      <c r="L1965" s="4"/>
    </row>
    <row r="1966" ht="14.25" customHeight="1">
      <c r="A1966" s="44">
        <v>34.0</v>
      </c>
      <c r="B1966" s="45">
        <v>40.0</v>
      </c>
      <c r="C1966" s="45">
        <v>38.9989681388425</v>
      </c>
      <c r="D1966" s="45">
        <v>-94.5678100527185</v>
      </c>
      <c r="E1966" s="45" t="s">
        <v>16</v>
      </c>
      <c r="F1966" s="45" t="s">
        <v>204</v>
      </c>
      <c r="G1966" s="46" t="s">
        <v>123</v>
      </c>
      <c r="H1966" s="60" t="s">
        <v>2272</v>
      </c>
      <c r="I1966" s="48">
        <f t="shared" si="9"/>
        <v>11</v>
      </c>
      <c r="J1966" s="40">
        <f t="shared" si="10"/>
        <v>11</v>
      </c>
      <c r="K1966" s="59"/>
      <c r="L1966" s="4"/>
    </row>
    <row r="1967" ht="14.25" customHeight="1">
      <c r="A1967" s="44">
        <v>34.0</v>
      </c>
      <c r="B1967" s="45">
        <v>41.0</v>
      </c>
      <c r="C1967" s="45">
        <v>38.9989681386965</v>
      </c>
      <c r="D1967" s="45">
        <v>-94.56762510889</v>
      </c>
      <c r="E1967" s="45" t="s">
        <v>16</v>
      </c>
      <c r="F1967" s="45" t="s">
        <v>204</v>
      </c>
      <c r="G1967" s="46" t="s">
        <v>497</v>
      </c>
      <c r="H1967" s="47" t="s">
        <v>2273</v>
      </c>
      <c r="I1967" s="48">
        <f t="shared" si="9"/>
        <v>2</v>
      </c>
      <c r="J1967" s="40">
        <f t="shared" si="10"/>
        <v>2</v>
      </c>
      <c r="K1967" s="56"/>
      <c r="L1967" s="4"/>
    </row>
    <row r="1968" ht="14.25" customHeight="1">
      <c r="A1968" s="44">
        <v>34.0</v>
      </c>
      <c r="B1968" s="45">
        <v>42.0</v>
      </c>
      <c r="C1968" s="45">
        <v>38.9989681385505</v>
      </c>
      <c r="D1968" s="45">
        <v>-94.5674401650616</v>
      </c>
      <c r="E1968" s="45" t="s">
        <v>16</v>
      </c>
      <c r="F1968" s="45" t="s">
        <v>204</v>
      </c>
      <c r="G1968" s="46" t="s">
        <v>1861</v>
      </c>
      <c r="H1968" s="47" t="s">
        <v>2274</v>
      </c>
      <c r="I1968" s="48">
        <f t="shared" si="9"/>
        <v>59</v>
      </c>
      <c r="J1968" s="40">
        <f t="shared" si="10"/>
        <v>59</v>
      </c>
      <c r="K1968" s="49">
        <v>43110.0</v>
      </c>
      <c r="L1968" s="4"/>
    </row>
    <row r="1969" ht="14.25" customHeight="1">
      <c r="A1969" s="44">
        <v>34.0</v>
      </c>
      <c r="B1969" s="45">
        <v>43.0</v>
      </c>
      <c r="C1969" s="45">
        <v>38.9989681384045</v>
      </c>
      <c r="D1969" s="45">
        <v>-94.5672552212331</v>
      </c>
      <c r="E1969" s="45" t="s">
        <v>16</v>
      </c>
      <c r="F1969" s="45" t="s">
        <v>204</v>
      </c>
      <c r="G1969" s="46" t="s">
        <v>123</v>
      </c>
      <c r="H1969" s="60" t="s">
        <v>2275</v>
      </c>
      <c r="I1969" s="48">
        <f t="shared" si="9"/>
        <v>11</v>
      </c>
      <c r="J1969" s="40">
        <f t="shared" si="10"/>
        <v>11</v>
      </c>
      <c r="K1969" s="59"/>
      <c r="L1969" s="4"/>
    </row>
    <row r="1970" ht="14.25" customHeight="1">
      <c r="A1970" s="44">
        <v>34.0</v>
      </c>
      <c r="B1970" s="45">
        <v>44.0</v>
      </c>
      <c r="C1970" s="45">
        <v>38.9989681382585</v>
      </c>
      <c r="D1970" s="45">
        <v>-94.5670702774047</v>
      </c>
      <c r="E1970" s="45" t="s">
        <v>16</v>
      </c>
      <c r="F1970" s="45" t="s">
        <v>204</v>
      </c>
      <c r="G1970" s="46" t="s">
        <v>480</v>
      </c>
      <c r="H1970" s="47" t="s">
        <v>2276</v>
      </c>
      <c r="I1970" s="48">
        <f t="shared" si="9"/>
        <v>106</v>
      </c>
      <c r="J1970" s="40">
        <f t="shared" si="10"/>
        <v>106</v>
      </c>
      <c r="K1970" s="58">
        <v>30.0</v>
      </c>
      <c r="L1970" s="4"/>
    </row>
    <row r="1971" ht="14.25" customHeight="1">
      <c r="A1971" s="44">
        <v>34.0</v>
      </c>
      <c r="B1971" s="45">
        <v>45.0</v>
      </c>
      <c r="C1971" s="45">
        <v>38.9989681381126</v>
      </c>
      <c r="D1971" s="45">
        <v>-94.5668853335762</v>
      </c>
      <c r="E1971" s="45" t="s">
        <v>16</v>
      </c>
      <c r="F1971" s="45" t="s">
        <v>204</v>
      </c>
      <c r="G1971" s="46" t="s">
        <v>1861</v>
      </c>
      <c r="H1971" s="47" t="s">
        <v>2277</v>
      </c>
      <c r="I1971" s="48">
        <f t="shared" si="9"/>
        <v>59</v>
      </c>
      <c r="J1971" s="40">
        <f t="shared" si="10"/>
        <v>59</v>
      </c>
      <c r="K1971" s="49">
        <v>43110.0</v>
      </c>
      <c r="L1971" s="4"/>
    </row>
    <row r="1972" ht="14.25" customHeight="1">
      <c r="A1972" s="44">
        <v>34.0</v>
      </c>
      <c r="B1972" s="45">
        <v>46.0</v>
      </c>
      <c r="C1972" s="45">
        <v>38.9989681379666</v>
      </c>
      <c r="D1972" s="45">
        <v>-94.5667003897477</v>
      </c>
      <c r="E1972" s="45" t="s">
        <v>16</v>
      </c>
      <c r="F1972" s="45" t="s">
        <v>204</v>
      </c>
      <c r="G1972" s="46" t="s">
        <v>2278</v>
      </c>
      <c r="H1972" s="60" t="s">
        <v>2279</v>
      </c>
      <c r="I1972" s="48">
        <f t="shared" si="9"/>
        <v>1</v>
      </c>
      <c r="J1972" s="40">
        <f t="shared" si="10"/>
        <v>1</v>
      </c>
      <c r="K1972" s="59"/>
      <c r="L1972" s="4"/>
    </row>
    <row r="1973" ht="14.25" customHeight="1">
      <c r="A1973" s="44">
        <v>34.0</v>
      </c>
      <c r="B1973" s="45">
        <v>47.0</v>
      </c>
      <c r="C1973" s="45">
        <v>38.9989681378206</v>
      </c>
      <c r="D1973" s="45">
        <v>-94.5665154459193</v>
      </c>
      <c r="E1973" s="45" t="s">
        <v>16</v>
      </c>
      <c r="F1973" s="45" t="s">
        <v>204</v>
      </c>
      <c r="G1973" s="46" t="s">
        <v>480</v>
      </c>
      <c r="H1973" s="47" t="s">
        <v>2280</v>
      </c>
      <c r="I1973" s="48">
        <f t="shared" si="9"/>
        <v>106</v>
      </c>
      <c r="J1973" s="40">
        <f t="shared" si="10"/>
        <v>106</v>
      </c>
      <c r="K1973" s="58">
        <v>30.0</v>
      </c>
      <c r="L1973" s="4"/>
    </row>
    <row r="1974" ht="14.25" customHeight="1">
      <c r="A1974" s="44">
        <v>34.0</v>
      </c>
      <c r="B1974" s="45">
        <v>48.0</v>
      </c>
      <c r="C1974" s="45">
        <v>38.9989681376746</v>
      </c>
      <c r="D1974" s="45">
        <v>-94.5663305020908</v>
      </c>
      <c r="E1974" s="45" t="s">
        <v>16</v>
      </c>
      <c r="F1974" s="45" t="s">
        <v>204</v>
      </c>
      <c r="G1974" s="46" t="s">
        <v>1861</v>
      </c>
      <c r="H1974" s="47" t="s">
        <v>2281</v>
      </c>
      <c r="I1974" s="48">
        <f t="shared" si="9"/>
        <v>59</v>
      </c>
      <c r="J1974" s="40">
        <f t="shared" si="10"/>
        <v>59</v>
      </c>
      <c r="K1974" s="49">
        <v>43110.0</v>
      </c>
      <c r="L1974" s="4"/>
    </row>
    <row r="1975" ht="14.25" customHeight="1">
      <c r="A1975" s="44">
        <v>34.0</v>
      </c>
      <c r="B1975" s="45">
        <v>49.0</v>
      </c>
      <c r="C1975" s="45">
        <v>38.9989681375286</v>
      </c>
      <c r="D1975" s="45">
        <v>-94.5661455582624</v>
      </c>
      <c r="E1975" s="45" t="s">
        <v>16</v>
      </c>
      <c r="F1975" s="45" t="s">
        <v>204</v>
      </c>
      <c r="G1975" s="46" t="s">
        <v>468</v>
      </c>
      <c r="H1975" s="60" t="s">
        <v>2282</v>
      </c>
      <c r="I1975" s="48">
        <f t="shared" si="9"/>
        <v>6</v>
      </c>
      <c r="J1975" s="40">
        <f t="shared" si="10"/>
        <v>6</v>
      </c>
      <c r="K1975" s="56"/>
      <c r="L1975" s="30"/>
    </row>
    <row r="1976" ht="14.25" customHeight="1">
      <c r="A1976" s="44">
        <v>34.0</v>
      </c>
      <c r="B1976" s="45">
        <v>50.0</v>
      </c>
      <c r="C1976" s="45">
        <v>38.9989681373826</v>
      </c>
      <c r="D1976" s="45">
        <v>-94.5659606144339</v>
      </c>
      <c r="E1976" s="45" t="s">
        <v>16</v>
      </c>
      <c r="F1976" s="45" t="s">
        <v>204</v>
      </c>
      <c r="G1976" s="46" t="s">
        <v>472</v>
      </c>
      <c r="H1976" s="60" t="s">
        <v>2283</v>
      </c>
      <c r="I1976" s="48">
        <f t="shared" si="9"/>
        <v>5</v>
      </c>
      <c r="J1976" s="40">
        <f t="shared" si="10"/>
        <v>5</v>
      </c>
      <c r="K1976" s="56"/>
      <c r="L1976" s="30"/>
    </row>
    <row r="1977" ht="14.25" customHeight="1">
      <c r="A1977" s="44">
        <v>34.0</v>
      </c>
      <c r="B1977" s="45">
        <v>51.0</v>
      </c>
      <c r="C1977" s="45">
        <v>38.9989681372367</v>
      </c>
      <c r="D1977" s="45">
        <v>-94.5657756706054</v>
      </c>
      <c r="E1977" s="45" t="s">
        <v>16</v>
      </c>
      <c r="F1977" s="45" t="s">
        <v>204</v>
      </c>
      <c r="G1977" s="46" t="s">
        <v>1861</v>
      </c>
      <c r="H1977" s="47" t="s">
        <v>2284</v>
      </c>
      <c r="I1977" s="48">
        <f t="shared" si="9"/>
        <v>59</v>
      </c>
      <c r="J1977" s="40">
        <f t="shared" si="10"/>
        <v>59</v>
      </c>
      <c r="K1977" s="49">
        <v>43110.0</v>
      </c>
      <c r="L1977" s="4"/>
    </row>
    <row r="1978" ht="14.25" customHeight="1">
      <c r="A1978" s="44">
        <v>34.0</v>
      </c>
      <c r="B1978" s="45">
        <v>52.0</v>
      </c>
      <c r="C1978" s="45">
        <v>38.9989681370907</v>
      </c>
      <c r="D1978" s="45">
        <v>-94.565590726777</v>
      </c>
      <c r="E1978" s="45" t="s">
        <v>16</v>
      </c>
      <c r="F1978" s="45" t="s">
        <v>204</v>
      </c>
      <c r="G1978" s="46" t="s">
        <v>476</v>
      </c>
      <c r="H1978" s="60" t="s">
        <v>2285</v>
      </c>
      <c r="I1978" s="48">
        <f t="shared" si="9"/>
        <v>3</v>
      </c>
      <c r="J1978" s="40">
        <f t="shared" si="10"/>
        <v>3</v>
      </c>
      <c r="K1978" s="56"/>
      <c r="L1978" s="30"/>
    </row>
    <row r="1979" ht="14.25" customHeight="1">
      <c r="A1979" s="44">
        <v>34.0</v>
      </c>
      <c r="B1979" s="45">
        <v>53.0</v>
      </c>
      <c r="C1979" s="45">
        <v>38.9989681369447</v>
      </c>
      <c r="D1979" s="45">
        <v>-94.5654057829485</v>
      </c>
      <c r="E1979" s="45" t="s">
        <v>16</v>
      </c>
      <c r="F1979" s="45" t="s">
        <v>204</v>
      </c>
      <c r="G1979" s="46" t="s">
        <v>2286</v>
      </c>
      <c r="H1979" s="60" t="s">
        <v>2287</v>
      </c>
      <c r="I1979" s="48">
        <f t="shared" si="9"/>
        <v>2</v>
      </c>
      <c r="J1979" s="40">
        <f t="shared" si="10"/>
        <v>2</v>
      </c>
      <c r="K1979" s="59"/>
      <c r="L1979" s="4"/>
    </row>
    <row r="1980" ht="14.25" customHeight="1">
      <c r="A1980" s="44">
        <v>34.0</v>
      </c>
      <c r="B1980" s="45">
        <v>54.0</v>
      </c>
      <c r="C1980" s="45">
        <v>38.9989681367987</v>
      </c>
      <c r="D1980" s="45">
        <v>-94.5652208391201</v>
      </c>
      <c r="E1980" s="45" t="s">
        <v>16</v>
      </c>
      <c r="F1980" s="45" t="s">
        <v>204</v>
      </c>
      <c r="G1980" s="46" t="s">
        <v>1861</v>
      </c>
      <c r="H1980" s="47" t="s">
        <v>2288</v>
      </c>
      <c r="I1980" s="48">
        <f t="shared" si="9"/>
        <v>59</v>
      </c>
      <c r="J1980" s="40">
        <f t="shared" si="10"/>
        <v>59</v>
      </c>
      <c r="K1980" s="49">
        <v>43110.0</v>
      </c>
      <c r="L1980" s="4"/>
    </row>
    <row r="1981" ht="14.25" customHeight="1">
      <c r="A1981" s="44">
        <v>34.0</v>
      </c>
      <c r="B1981" s="45">
        <v>55.0</v>
      </c>
      <c r="C1981" s="45">
        <v>38.9989681366527</v>
      </c>
      <c r="D1981" s="45">
        <v>-94.5650358952916</v>
      </c>
      <c r="E1981" s="45" t="s">
        <v>16</v>
      </c>
      <c r="F1981" s="45" t="s">
        <v>204</v>
      </c>
      <c r="G1981" s="46" t="s">
        <v>1903</v>
      </c>
      <c r="H1981" s="47" t="s">
        <v>2289</v>
      </c>
      <c r="I1981" s="48">
        <f t="shared" si="9"/>
        <v>2</v>
      </c>
      <c r="J1981" s="40">
        <f t="shared" si="10"/>
        <v>2</v>
      </c>
      <c r="K1981" s="59"/>
      <c r="L1981" s="4"/>
    </row>
    <row r="1982" ht="14.25" customHeight="1">
      <c r="A1982" s="44">
        <v>34.0</v>
      </c>
      <c r="B1982" s="45">
        <v>56.0</v>
      </c>
      <c r="C1982" s="45">
        <v>38.9989681365068</v>
      </c>
      <c r="D1982" s="45">
        <v>-94.5648509514632</v>
      </c>
      <c r="E1982" s="45" t="s">
        <v>16</v>
      </c>
      <c r="F1982" s="45" t="s">
        <v>204</v>
      </c>
      <c r="G1982" s="46" t="s">
        <v>2290</v>
      </c>
      <c r="H1982" s="60" t="s">
        <v>2291</v>
      </c>
      <c r="I1982" s="48">
        <f t="shared" si="9"/>
        <v>1</v>
      </c>
      <c r="J1982" s="40">
        <f t="shared" si="10"/>
        <v>1</v>
      </c>
      <c r="K1982" s="59"/>
      <c r="L1982" s="4"/>
    </row>
    <row r="1983" ht="14.25" customHeight="1">
      <c r="A1983" s="44">
        <v>34.0</v>
      </c>
      <c r="B1983" s="45">
        <v>57.0</v>
      </c>
      <c r="C1983" s="45">
        <v>38.9989681363608</v>
      </c>
      <c r="D1983" s="45">
        <v>-94.5646660076347</v>
      </c>
      <c r="E1983" s="45" t="s">
        <v>16</v>
      </c>
      <c r="F1983" s="45" t="s">
        <v>204</v>
      </c>
      <c r="G1983" s="46" t="s">
        <v>1861</v>
      </c>
      <c r="H1983" s="47" t="s">
        <v>2292</v>
      </c>
      <c r="I1983" s="48">
        <f t="shared" si="9"/>
        <v>59</v>
      </c>
      <c r="J1983" s="40">
        <f t="shared" si="10"/>
        <v>59</v>
      </c>
      <c r="K1983" s="49">
        <v>43110.0</v>
      </c>
      <c r="L1983" s="4"/>
    </row>
    <row r="1984" ht="14.25" customHeight="1">
      <c r="A1984" s="44">
        <v>34.0</v>
      </c>
      <c r="B1984" s="45">
        <v>58.0</v>
      </c>
      <c r="C1984" s="45">
        <v>38.9989681362148</v>
      </c>
      <c r="D1984" s="45">
        <v>-94.5644810638062</v>
      </c>
      <c r="E1984" s="45" t="s">
        <v>16</v>
      </c>
      <c r="F1984" s="45" t="s">
        <v>204</v>
      </c>
      <c r="G1984" s="46" t="s">
        <v>2293</v>
      </c>
      <c r="H1984" s="60" t="s">
        <v>2294</v>
      </c>
      <c r="I1984" s="48">
        <f t="shared" si="9"/>
        <v>1</v>
      </c>
      <c r="J1984" s="40">
        <f t="shared" si="10"/>
        <v>1</v>
      </c>
      <c r="K1984" s="59"/>
      <c r="L1984" s="4"/>
    </row>
    <row r="1985" ht="14.25" customHeight="1">
      <c r="A1985" s="44">
        <v>35.0</v>
      </c>
      <c r="B1985" s="45">
        <v>1.0</v>
      </c>
      <c r="C1985" s="45">
        <v>38.9988244140903</v>
      </c>
      <c r="D1985" s="45">
        <v>-94.57502286278</v>
      </c>
      <c r="E1985" s="45" t="s">
        <v>16</v>
      </c>
      <c r="F1985" s="45" t="s">
        <v>204</v>
      </c>
      <c r="G1985" s="46" t="s">
        <v>554</v>
      </c>
      <c r="H1985" s="47" t="s">
        <v>2295</v>
      </c>
      <c r="I1985" s="48">
        <f t="shared" si="9"/>
        <v>36</v>
      </c>
      <c r="J1985" s="40">
        <f t="shared" si="10"/>
        <v>36</v>
      </c>
      <c r="K1985" s="59"/>
      <c r="L1985" s="30"/>
    </row>
    <row r="1986" ht="14.25" customHeight="1">
      <c r="A1986" s="44">
        <v>35.0</v>
      </c>
      <c r="B1986" s="45">
        <v>2.0</v>
      </c>
      <c r="C1986" s="45">
        <v>38.9988244139443</v>
      </c>
      <c r="D1986" s="45">
        <v>-94.5748379193273</v>
      </c>
      <c r="E1986" s="45" t="s">
        <v>16</v>
      </c>
      <c r="F1986" s="45" t="s">
        <v>204</v>
      </c>
      <c r="G1986" s="46" t="s">
        <v>1077</v>
      </c>
      <c r="H1986" s="47" t="s">
        <v>2296</v>
      </c>
      <c r="I1986" s="48">
        <f t="shared" si="9"/>
        <v>4</v>
      </c>
      <c r="J1986" s="40">
        <f t="shared" si="10"/>
        <v>4</v>
      </c>
      <c r="K1986" s="56">
        <v>1.0</v>
      </c>
      <c r="L1986" s="30"/>
    </row>
    <row r="1987" ht="14.25" customHeight="1">
      <c r="A1987" s="44">
        <v>35.0</v>
      </c>
      <c r="B1987" s="45">
        <v>3.0</v>
      </c>
      <c r="C1987" s="45">
        <v>38.9988244137983</v>
      </c>
      <c r="D1987" s="45">
        <v>-94.5746529758745</v>
      </c>
      <c r="E1987" s="45" t="s">
        <v>16</v>
      </c>
      <c r="F1987" s="45" t="s">
        <v>204</v>
      </c>
      <c r="G1987" s="46" t="s">
        <v>1199</v>
      </c>
      <c r="H1987" s="47" t="s">
        <v>2297</v>
      </c>
      <c r="I1987" s="48">
        <f t="shared" si="9"/>
        <v>2</v>
      </c>
      <c r="J1987" s="40">
        <f t="shared" si="10"/>
        <v>2</v>
      </c>
      <c r="K1987" s="56">
        <v>1.0</v>
      </c>
      <c r="L1987" s="4"/>
    </row>
    <row r="1988" ht="14.25" customHeight="1">
      <c r="A1988" s="44">
        <v>35.0</v>
      </c>
      <c r="B1988" s="45">
        <v>4.0</v>
      </c>
      <c r="C1988" s="45">
        <v>38.9988244136523</v>
      </c>
      <c r="D1988" s="45">
        <v>-94.5744680324217</v>
      </c>
      <c r="E1988" s="45" t="s">
        <v>16</v>
      </c>
      <c r="F1988" s="45" t="s">
        <v>204</v>
      </c>
      <c r="G1988" s="46" t="s">
        <v>43</v>
      </c>
      <c r="H1988" s="47" t="s">
        <v>2298</v>
      </c>
      <c r="I1988" s="48">
        <f t="shared" si="9"/>
        <v>94</v>
      </c>
      <c r="J1988" s="40">
        <f t="shared" si="10"/>
        <v>94</v>
      </c>
      <c r="K1988" s="49">
        <v>43110.0</v>
      </c>
      <c r="L1988" s="4"/>
    </row>
    <row r="1989" ht="14.25" customHeight="1">
      <c r="A1989" s="44">
        <v>35.0</v>
      </c>
      <c r="B1989" s="45">
        <v>5.0</v>
      </c>
      <c r="C1989" s="45">
        <v>38.9988244135064</v>
      </c>
      <c r="D1989" s="45">
        <v>-94.5742830889689</v>
      </c>
      <c r="E1989" s="45" t="s">
        <v>16</v>
      </c>
      <c r="F1989" s="45" t="s">
        <v>204</v>
      </c>
      <c r="G1989" s="46" t="s">
        <v>554</v>
      </c>
      <c r="H1989" s="47" t="s">
        <v>2299</v>
      </c>
      <c r="I1989" s="48">
        <f t="shared" si="9"/>
        <v>36</v>
      </c>
      <c r="J1989" s="40">
        <f t="shared" si="10"/>
        <v>36</v>
      </c>
      <c r="K1989" s="59"/>
      <c r="L1989" s="4"/>
    </row>
    <row r="1990" ht="14.25" customHeight="1">
      <c r="A1990" s="44">
        <v>35.0</v>
      </c>
      <c r="B1990" s="45">
        <v>6.0</v>
      </c>
      <c r="C1990" s="45">
        <v>38.9988244133604</v>
      </c>
      <c r="D1990" s="45">
        <v>-94.5740981455161</v>
      </c>
      <c r="E1990" s="45" t="s">
        <v>16</v>
      </c>
      <c r="F1990" s="45" t="s">
        <v>204</v>
      </c>
      <c r="G1990" s="46" t="s">
        <v>2300</v>
      </c>
      <c r="H1990" s="47" t="s">
        <v>2301</v>
      </c>
      <c r="I1990" s="48">
        <f t="shared" si="9"/>
        <v>1</v>
      </c>
      <c r="J1990" s="40">
        <f t="shared" si="10"/>
        <v>1</v>
      </c>
      <c r="K1990" s="59"/>
      <c r="L1990" s="4"/>
    </row>
    <row r="1991" ht="14.25" customHeight="1">
      <c r="A1991" s="44">
        <v>35.0</v>
      </c>
      <c r="B1991" s="45">
        <v>7.0</v>
      </c>
      <c r="C1991" s="45">
        <v>38.9988244132144</v>
      </c>
      <c r="D1991" s="45">
        <v>-94.5739132020633</v>
      </c>
      <c r="E1991" s="45" t="s">
        <v>16</v>
      </c>
      <c r="F1991" s="45" t="s">
        <v>204</v>
      </c>
      <c r="G1991" s="46" t="s">
        <v>43</v>
      </c>
      <c r="H1991" s="47" t="s">
        <v>2302</v>
      </c>
      <c r="I1991" s="48">
        <f t="shared" si="9"/>
        <v>94</v>
      </c>
      <c r="J1991" s="40">
        <f t="shared" si="10"/>
        <v>94</v>
      </c>
      <c r="K1991" s="49">
        <v>43110.0</v>
      </c>
      <c r="L1991" s="4"/>
    </row>
    <row r="1992" ht="14.25" customHeight="1">
      <c r="A1992" s="44">
        <v>35.0</v>
      </c>
      <c r="B1992" s="45">
        <v>8.0</v>
      </c>
      <c r="C1992" s="45">
        <v>38.9988244130684</v>
      </c>
      <c r="D1992" s="45">
        <v>-94.5737282586105</v>
      </c>
      <c r="E1992" s="45" t="s">
        <v>16</v>
      </c>
      <c r="F1992" s="45" t="s">
        <v>204</v>
      </c>
      <c r="G1992" s="46" t="s">
        <v>554</v>
      </c>
      <c r="H1992" s="47" t="s">
        <v>2303</v>
      </c>
      <c r="I1992" s="48">
        <f t="shared" si="9"/>
        <v>36</v>
      </c>
      <c r="J1992" s="40">
        <f t="shared" si="10"/>
        <v>36</v>
      </c>
      <c r="K1992" s="59"/>
      <c r="L1992" s="4"/>
    </row>
    <row r="1993" ht="14.25" customHeight="1">
      <c r="A1993" s="44">
        <v>35.0</v>
      </c>
      <c r="B1993" s="45">
        <v>9.0</v>
      </c>
      <c r="C1993" s="45">
        <v>38.9988244129224</v>
      </c>
      <c r="D1993" s="45">
        <v>-94.5735433151577</v>
      </c>
      <c r="E1993" s="45" t="s">
        <v>16</v>
      </c>
      <c r="F1993" s="45" t="s">
        <v>204</v>
      </c>
      <c r="G1993" s="46" t="s">
        <v>2304</v>
      </c>
      <c r="H1993" s="47" t="s">
        <v>2305</v>
      </c>
      <c r="I1993" s="48">
        <f t="shared" si="9"/>
        <v>1</v>
      </c>
      <c r="J1993" s="40">
        <f t="shared" si="10"/>
        <v>1</v>
      </c>
      <c r="K1993" s="59"/>
      <c r="L1993" s="4"/>
    </row>
    <row r="1994" ht="14.25" customHeight="1">
      <c r="A1994" s="44">
        <v>35.0</v>
      </c>
      <c r="B1994" s="45">
        <v>10.0</v>
      </c>
      <c r="C1994" s="45">
        <v>38.9988244127764</v>
      </c>
      <c r="D1994" s="45">
        <v>-94.5733583717049</v>
      </c>
      <c r="E1994" s="45" t="s">
        <v>16</v>
      </c>
      <c r="F1994" s="45" t="s">
        <v>204</v>
      </c>
      <c r="G1994" s="46" t="s">
        <v>43</v>
      </c>
      <c r="H1994" s="47" t="s">
        <v>2306</v>
      </c>
      <c r="I1994" s="48">
        <f t="shared" si="9"/>
        <v>94</v>
      </c>
      <c r="J1994" s="40">
        <f t="shared" si="10"/>
        <v>94</v>
      </c>
      <c r="K1994" s="49">
        <v>43110.0</v>
      </c>
      <c r="L1994" s="4"/>
    </row>
    <row r="1995" ht="14.25" customHeight="1">
      <c r="A1995" s="44">
        <v>35.0</v>
      </c>
      <c r="B1995" s="45">
        <v>11.0</v>
      </c>
      <c r="C1995" s="45">
        <v>38.9988244126305</v>
      </c>
      <c r="D1995" s="45">
        <v>-94.5731734282521</v>
      </c>
      <c r="E1995" s="45" t="s">
        <v>16</v>
      </c>
      <c r="F1995" s="45" t="s">
        <v>204</v>
      </c>
      <c r="G1995" s="46" t="s">
        <v>554</v>
      </c>
      <c r="H1995" s="47" t="s">
        <v>2307</v>
      </c>
      <c r="I1995" s="48">
        <f t="shared" si="9"/>
        <v>36</v>
      </c>
      <c r="J1995" s="40">
        <f t="shared" si="10"/>
        <v>36</v>
      </c>
      <c r="K1995" s="59"/>
      <c r="L1995" s="4"/>
    </row>
    <row r="1996" ht="14.25" customHeight="1">
      <c r="A1996" s="44">
        <v>35.0</v>
      </c>
      <c r="B1996" s="45">
        <v>12.0</v>
      </c>
      <c r="C1996" s="45">
        <v>38.9988244124845</v>
      </c>
      <c r="D1996" s="45">
        <v>-94.5729884847993</v>
      </c>
      <c r="E1996" s="45" t="s">
        <v>16</v>
      </c>
      <c r="F1996" s="45" t="s">
        <v>204</v>
      </c>
      <c r="G1996" s="46" t="s">
        <v>2308</v>
      </c>
      <c r="H1996" s="47" t="s">
        <v>2309</v>
      </c>
      <c r="I1996" s="48">
        <f t="shared" si="9"/>
        <v>1</v>
      </c>
      <c r="J1996" s="40">
        <f t="shared" si="10"/>
        <v>1</v>
      </c>
      <c r="K1996" s="59"/>
      <c r="L1996" s="4"/>
    </row>
    <row r="1997" ht="14.25" customHeight="1">
      <c r="A1997" s="44">
        <v>35.0</v>
      </c>
      <c r="B1997" s="45">
        <v>13.0</v>
      </c>
      <c r="C1997" s="45">
        <v>38.9988244123385</v>
      </c>
      <c r="D1997" s="45">
        <v>-94.5728035413465</v>
      </c>
      <c r="E1997" s="45" t="s">
        <v>16</v>
      </c>
      <c r="F1997" s="45" t="s">
        <v>204</v>
      </c>
      <c r="G1997" s="46" t="s">
        <v>43</v>
      </c>
      <c r="H1997" s="47" t="s">
        <v>2310</v>
      </c>
      <c r="I1997" s="48">
        <f t="shared" si="9"/>
        <v>94</v>
      </c>
      <c r="J1997" s="40">
        <f t="shared" si="10"/>
        <v>94</v>
      </c>
      <c r="K1997" s="49">
        <v>43110.0</v>
      </c>
      <c r="L1997" s="4"/>
    </row>
    <row r="1998" ht="14.25" customHeight="1">
      <c r="A1998" s="44">
        <v>35.0</v>
      </c>
      <c r="B1998" s="45">
        <v>14.0</v>
      </c>
      <c r="C1998" s="45">
        <v>38.9988244121925</v>
      </c>
      <c r="D1998" s="45">
        <v>-94.5726185978937</v>
      </c>
      <c r="E1998" s="45" t="s">
        <v>16</v>
      </c>
      <c r="F1998" s="45" t="s">
        <v>204</v>
      </c>
      <c r="G1998" s="46" t="s">
        <v>554</v>
      </c>
      <c r="H1998" s="47" t="s">
        <v>2311</v>
      </c>
      <c r="I1998" s="48">
        <f t="shared" si="9"/>
        <v>36</v>
      </c>
      <c r="J1998" s="40">
        <f t="shared" si="10"/>
        <v>36</v>
      </c>
      <c r="K1998" s="59"/>
      <c r="L1998" s="4"/>
    </row>
    <row r="1999" ht="14.25" customHeight="1">
      <c r="A1999" s="44">
        <v>35.0</v>
      </c>
      <c r="B1999" s="45">
        <v>15.0</v>
      </c>
      <c r="C1999" s="45">
        <v>38.9988244120465</v>
      </c>
      <c r="D1999" s="45">
        <v>-94.5724336544409</v>
      </c>
      <c r="E1999" s="45" t="s">
        <v>16</v>
      </c>
      <c r="F1999" s="45" t="s">
        <v>204</v>
      </c>
      <c r="G1999" s="46" t="s">
        <v>2120</v>
      </c>
      <c r="H1999" s="47" t="s">
        <v>2312</v>
      </c>
      <c r="I1999" s="48">
        <f t="shared" si="9"/>
        <v>2</v>
      </c>
      <c r="J1999" s="40">
        <f t="shared" si="10"/>
        <v>2</v>
      </c>
      <c r="K1999" s="59"/>
      <c r="L1999" s="4"/>
    </row>
    <row r="2000" ht="14.25" customHeight="1">
      <c r="A2000" s="44">
        <v>35.0</v>
      </c>
      <c r="B2000" s="45">
        <v>16.0</v>
      </c>
      <c r="C2000" s="45">
        <v>38.9988244119006</v>
      </c>
      <c r="D2000" s="45">
        <v>-94.5722487109881</v>
      </c>
      <c r="E2000" s="45" t="s">
        <v>16</v>
      </c>
      <c r="F2000" s="45" t="s">
        <v>204</v>
      </c>
      <c r="G2000" s="46" t="s">
        <v>43</v>
      </c>
      <c r="H2000" s="47" t="s">
        <v>2313</v>
      </c>
      <c r="I2000" s="48">
        <f t="shared" si="9"/>
        <v>94</v>
      </c>
      <c r="J2000" s="40">
        <f t="shared" si="10"/>
        <v>94</v>
      </c>
      <c r="K2000" s="49">
        <v>43110.0</v>
      </c>
      <c r="L2000" s="4"/>
    </row>
    <row r="2001" ht="14.25" customHeight="1">
      <c r="A2001" s="44">
        <v>35.0</v>
      </c>
      <c r="B2001" s="45">
        <v>17.0</v>
      </c>
      <c r="C2001" s="45">
        <v>38.9988244117546</v>
      </c>
      <c r="D2001" s="45">
        <v>-94.5720637675353</v>
      </c>
      <c r="E2001" s="45" t="s">
        <v>16</v>
      </c>
      <c r="F2001" s="45" t="s">
        <v>204</v>
      </c>
      <c r="G2001" s="46" t="s">
        <v>2314</v>
      </c>
      <c r="H2001" s="47" t="s">
        <v>2315</v>
      </c>
      <c r="I2001" s="48">
        <f t="shared" si="9"/>
        <v>1</v>
      </c>
      <c r="J2001" s="40">
        <f t="shared" si="10"/>
        <v>1</v>
      </c>
      <c r="K2001" s="59"/>
      <c r="L2001" s="4"/>
    </row>
    <row r="2002" ht="14.25" customHeight="1">
      <c r="A2002" s="44">
        <v>35.0</v>
      </c>
      <c r="B2002" s="45">
        <v>18.0</v>
      </c>
      <c r="C2002" s="45">
        <v>38.9988244116086</v>
      </c>
      <c r="D2002" s="45">
        <v>-94.5718788240826</v>
      </c>
      <c r="E2002" s="45" t="s">
        <v>16</v>
      </c>
      <c r="F2002" s="45" t="s">
        <v>204</v>
      </c>
      <c r="G2002" s="46" t="s">
        <v>1964</v>
      </c>
      <c r="H2002" s="60" t="s">
        <v>2316</v>
      </c>
      <c r="I2002" s="48">
        <f t="shared" si="9"/>
        <v>20</v>
      </c>
      <c r="J2002" s="40">
        <f t="shared" si="10"/>
        <v>20</v>
      </c>
      <c r="K2002" s="59"/>
      <c r="L2002" s="4"/>
    </row>
    <row r="2003" ht="14.25" customHeight="1">
      <c r="A2003" s="44">
        <v>35.0</v>
      </c>
      <c r="B2003" s="45">
        <v>19.0</v>
      </c>
      <c r="C2003" s="45">
        <v>38.9988244114626</v>
      </c>
      <c r="D2003" s="45">
        <v>-94.5716938806298</v>
      </c>
      <c r="E2003" s="45" t="s">
        <v>16</v>
      </c>
      <c r="F2003" s="45" t="s">
        <v>204</v>
      </c>
      <c r="G2003" s="46" t="s">
        <v>43</v>
      </c>
      <c r="H2003" s="60" t="s">
        <v>2317</v>
      </c>
      <c r="I2003" s="48">
        <f t="shared" si="9"/>
        <v>94</v>
      </c>
      <c r="J2003" s="40">
        <f t="shared" si="10"/>
        <v>94</v>
      </c>
      <c r="K2003" s="59"/>
      <c r="L2003" s="4"/>
    </row>
    <row r="2004" ht="14.25" customHeight="1">
      <c r="A2004" s="44">
        <v>35.0</v>
      </c>
      <c r="B2004" s="45">
        <v>20.0</v>
      </c>
      <c r="C2004" s="45">
        <v>38.9988244113166</v>
      </c>
      <c r="D2004" s="45">
        <v>-94.571508937177</v>
      </c>
      <c r="E2004" s="45" t="s">
        <v>16</v>
      </c>
      <c r="F2004" s="45" t="s">
        <v>204</v>
      </c>
      <c r="G2004" s="46" t="s">
        <v>554</v>
      </c>
      <c r="H2004" s="47" t="s">
        <v>2318</v>
      </c>
      <c r="I2004" s="48">
        <f t="shared" si="9"/>
        <v>36</v>
      </c>
      <c r="J2004" s="40">
        <f t="shared" si="10"/>
        <v>36</v>
      </c>
      <c r="K2004" s="59"/>
      <c r="L2004" s="4"/>
    </row>
    <row r="2005" ht="14.25" customHeight="1">
      <c r="A2005" s="44">
        <v>35.0</v>
      </c>
      <c r="B2005" s="45">
        <v>21.0</v>
      </c>
      <c r="C2005" s="45">
        <v>38.9988244111707</v>
      </c>
      <c r="D2005" s="45">
        <v>-94.5713239937242</v>
      </c>
      <c r="E2005" s="45" t="s">
        <v>16</v>
      </c>
      <c r="F2005" s="45" t="s">
        <v>204</v>
      </c>
      <c r="G2005" s="46" t="s">
        <v>2319</v>
      </c>
      <c r="H2005" s="60" t="s">
        <v>2320</v>
      </c>
      <c r="I2005" s="48">
        <f t="shared" si="9"/>
        <v>1</v>
      </c>
      <c r="J2005" s="40">
        <f t="shared" si="10"/>
        <v>1</v>
      </c>
      <c r="K2005" s="59"/>
      <c r="L2005" s="4"/>
    </row>
    <row r="2006" ht="14.25" customHeight="1">
      <c r="A2006" s="44">
        <v>35.0</v>
      </c>
      <c r="B2006" s="45">
        <v>22.0</v>
      </c>
      <c r="C2006" s="45">
        <v>38.9988244110247</v>
      </c>
      <c r="D2006" s="45">
        <v>-94.5711390502714</v>
      </c>
      <c r="E2006" s="45" t="s">
        <v>16</v>
      </c>
      <c r="F2006" s="45" t="s">
        <v>204</v>
      </c>
      <c r="G2006" s="46" t="s">
        <v>1964</v>
      </c>
      <c r="H2006" s="60" t="s">
        <v>2321</v>
      </c>
      <c r="I2006" s="48">
        <f t="shared" si="9"/>
        <v>20</v>
      </c>
      <c r="J2006" s="40">
        <f t="shared" si="10"/>
        <v>20</v>
      </c>
      <c r="K2006" s="59"/>
      <c r="L2006" s="4"/>
    </row>
    <row r="2007" ht="14.25" customHeight="1">
      <c r="A2007" s="44">
        <v>35.0</v>
      </c>
      <c r="B2007" s="45">
        <v>23.0</v>
      </c>
      <c r="C2007" s="45">
        <v>38.9988244108787</v>
      </c>
      <c r="D2007" s="45">
        <v>-94.5709541068187</v>
      </c>
      <c r="E2007" s="45" t="s">
        <v>16</v>
      </c>
      <c r="F2007" s="45" t="s">
        <v>204</v>
      </c>
      <c r="G2007" s="46" t="s">
        <v>2249</v>
      </c>
      <c r="H2007" s="60" t="s">
        <v>2322</v>
      </c>
      <c r="I2007" s="48">
        <f t="shared" si="9"/>
        <v>2</v>
      </c>
      <c r="J2007" s="40">
        <f t="shared" si="10"/>
        <v>2</v>
      </c>
      <c r="K2007" s="59"/>
      <c r="L2007" s="4"/>
    </row>
    <row r="2008" ht="14.25" customHeight="1">
      <c r="A2008" s="44">
        <v>35.0</v>
      </c>
      <c r="B2008" s="45">
        <v>24.0</v>
      </c>
      <c r="C2008" s="45">
        <v>38.9988244107327</v>
      </c>
      <c r="D2008" s="45">
        <v>-94.5707691633659</v>
      </c>
      <c r="E2008" s="45" t="s">
        <v>16</v>
      </c>
      <c r="F2008" s="45" t="s">
        <v>204</v>
      </c>
      <c r="G2008" s="46" t="s">
        <v>43</v>
      </c>
      <c r="H2008" s="60" t="s">
        <v>2323</v>
      </c>
      <c r="I2008" s="48">
        <f t="shared" si="9"/>
        <v>94</v>
      </c>
      <c r="J2008" s="40">
        <f t="shared" si="10"/>
        <v>94</v>
      </c>
      <c r="K2008" s="59"/>
      <c r="L2008" s="4"/>
    </row>
    <row r="2009" ht="14.25" customHeight="1">
      <c r="A2009" s="44">
        <v>35.0</v>
      </c>
      <c r="B2009" s="45">
        <v>25.0</v>
      </c>
      <c r="C2009" s="45">
        <v>38.9988244105867</v>
      </c>
      <c r="D2009" s="45">
        <v>-94.5705842199131</v>
      </c>
      <c r="E2009" s="45" t="s">
        <v>16</v>
      </c>
      <c r="F2009" s="45" t="s">
        <v>204</v>
      </c>
      <c r="G2009" s="46" t="s">
        <v>1941</v>
      </c>
      <c r="H2009" s="82" t="s">
        <v>2324</v>
      </c>
      <c r="I2009" s="48">
        <f t="shared" si="9"/>
        <v>5</v>
      </c>
      <c r="J2009" s="40">
        <f t="shared" si="10"/>
        <v>5</v>
      </c>
      <c r="K2009" s="59"/>
      <c r="L2009" s="30"/>
    </row>
    <row r="2010" ht="14.25" customHeight="1">
      <c r="A2010" s="44">
        <v>35.0</v>
      </c>
      <c r="B2010" s="45">
        <v>26.0</v>
      </c>
      <c r="C2010" s="45">
        <v>38.9988244104408</v>
      </c>
      <c r="D2010" s="45">
        <v>-94.5703992764603</v>
      </c>
      <c r="E2010" s="45" t="s">
        <v>16</v>
      </c>
      <c r="F2010" s="45" t="s">
        <v>204</v>
      </c>
      <c r="G2010" s="46" t="s">
        <v>1964</v>
      </c>
      <c r="H2010" s="60" t="s">
        <v>2325</v>
      </c>
      <c r="I2010" s="48">
        <f t="shared" si="9"/>
        <v>20</v>
      </c>
      <c r="J2010" s="40">
        <f t="shared" si="10"/>
        <v>20</v>
      </c>
      <c r="K2010" s="59"/>
      <c r="L2010" s="4"/>
    </row>
    <row r="2011" ht="14.25" customHeight="1">
      <c r="A2011" s="44">
        <v>35.0</v>
      </c>
      <c r="B2011" s="45">
        <v>27.0</v>
      </c>
      <c r="C2011" s="45">
        <v>38.9988244102948</v>
      </c>
      <c r="D2011" s="45">
        <v>-94.5702143330075</v>
      </c>
      <c r="E2011" s="45" t="s">
        <v>16</v>
      </c>
      <c r="F2011" s="45" t="s">
        <v>204</v>
      </c>
      <c r="G2011" s="46" t="s">
        <v>1908</v>
      </c>
      <c r="H2011" s="47" t="s">
        <v>2326</v>
      </c>
      <c r="I2011" s="48">
        <f t="shared" si="9"/>
        <v>2</v>
      </c>
      <c r="J2011" s="40">
        <f t="shared" si="10"/>
        <v>2</v>
      </c>
      <c r="K2011" s="59"/>
      <c r="L2011" s="4"/>
    </row>
    <row r="2012" ht="14.25" customHeight="1">
      <c r="A2012" s="44">
        <v>35.0</v>
      </c>
      <c r="B2012" s="45">
        <v>28.0</v>
      </c>
      <c r="C2012" s="45">
        <v>38.9988244101488</v>
      </c>
      <c r="D2012" s="45">
        <v>-94.5700293895547</v>
      </c>
      <c r="E2012" s="45" t="s">
        <v>16</v>
      </c>
      <c r="F2012" s="45" t="s">
        <v>204</v>
      </c>
      <c r="G2012" s="46" t="s">
        <v>554</v>
      </c>
      <c r="H2012" s="47" t="s">
        <v>2327</v>
      </c>
      <c r="I2012" s="48">
        <f t="shared" si="9"/>
        <v>36</v>
      </c>
      <c r="J2012" s="40">
        <f t="shared" si="10"/>
        <v>36</v>
      </c>
      <c r="K2012" s="59"/>
      <c r="L2012" s="4"/>
    </row>
    <row r="2013" ht="14.25" customHeight="1">
      <c r="A2013" s="44">
        <v>35.0</v>
      </c>
      <c r="B2013" s="45">
        <v>29.0</v>
      </c>
      <c r="C2013" s="45">
        <v>38.9988244100028</v>
      </c>
      <c r="D2013" s="45">
        <v>-94.5698444461019</v>
      </c>
      <c r="E2013" s="45" t="s">
        <v>16</v>
      </c>
      <c r="F2013" s="45" t="s">
        <v>204</v>
      </c>
      <c r="G2013" s="46" t="s">
        <v>43</v>
      </c>
      <c r="H2013" s="82" t="s">
        <v>2328</v>
      </c>
      <c r="I2013" s="48">
        <f t="shared" si="9"/>
        <v>94</v>
      </c>
      <c r="J2013" s="40">
        <f t="shared" si="10"/>
        <v>94</v>
      </c>
      <c r="K2013" s="59"/>
      <c r="L2013" s="4"/>
    </row>
    <row r="2014" ht="14.25" customHeight="1">
      <c r="A2014" s="44">
        <v>35.0</v>
      </c>
      <c r="B2014" s="45">
        <v>30.0</v>
      </c>
      <c r="C2014" s="45">
        <v>38.9988244098568</v>
      </c>
      <c r="D2014" s="45">
        <v>-94.5696595026491</v>
      </c>
      <c r="E2014" s="45" t="s">
        <v>16</v>
      </c>
      <c r="F2014" s="45" t="s">
        <v>204</v>
      </c>
      <c r="G2014" s="46" t="s">
        <v>2329</v>
      </c>
      <c r="H2014" s="47" t="s">
        <v>2330</v>
      </c>
      <c r="I2014" s="48">
        <f t="shared" si="9"/>
        <v>1</v>
      </c>
      <c r="J2014" s="40">
        <f t="shared" si="10"/>
        <v>1</v>
      </c>
      <c r="K2014" s="59"/>
      <c r="L2014" s="4"/>
    </row>
    <row r="2015" ht="14.25" customHeight="1">
      <c r="A2015" s="44">
        <v>35.0</v>
      </c>
      <c r="B2015" s="45">
        <v>31.0</v>
      </c>
      <c r="C2015" s="45">
        <v>38.9988244097108</v>
      </c>
      <c r="D2015" s="45">
        <v>-94.5694745591963</v>
      </c>
      <c r="E2015" s="45" t="s">
        <v>16</v>
      </c>
      <c r="F2015" s="45" t="s">
        <v>204</v>
      </c>
      <c r="G2015" s="46" t="s">
        <v>554</v>
      </c>
      <c r="H2015" s="47" t="s">
        <v>2331</v>
      </c>
      <c r="I2015" s="48">
        <f t="shared" si="9"/>
        <v>36</v>
      </c>
      <c r="J2015" s="40">
        <f t="shared" si="10"/>
        <v>36</v>
      </c>
      <c r="K2015" s="59"/>
      <c r="L2015" s="4"/>
    </row>
    <row r="2016" ht="14.25" customHeight="1">
      <c r="A2016" s="44">
        <v>35.0</v>
      </c>
      <c r="B2016" s="45">
        <v>32.0</v>
      </c>
      <c r="C2016" s="45">
        <v>38.9988244095649</v>
      </c>
      <c r="D2016" s="45">
        <v>-94.5692896157435</v>
      </c>
      <c r="E2016" s="45" t="s">
        <v>16</v>
      </c>
      <c r="F2016" s="45" t="s">
        <v>204</v>
      </c>
      <c r="G2016" s="46" t="s">
        <v>2332</v>
      </c>
      <c r="H2016" s="47" t="s">
        <v>2333</v>
      </c>
      <c r="I2016" s="48">
        <f t="shared" si="9"/>
        <v>1</v>
      </c>
      <c r="J2016" s="40">
        <f t="shared" si="10"/>
        <v>1</v>
      </c>
      <c r="K2016" s="59"/>
      <c r="L2016" s="4"/>
    </row>
    <row r="2017" ht="14.25" customHeight="1">
      <c r="A2017" s="44">
        <v>35.0</v>
      </c>
      <c r="B2017" s="45">
        <v>33.0</v>
      </c>
      <c r="C2017" s="45">
        <v>38.9988244094189</v>
      </c>
      <c r="D2017" s="45">
        <v>-94.5691046722907</v>
      </c>
      <c r="E2017" s="45" t="s">
        <v>16</v>
      </c>
      <c r="F2017" s="45" t="s">
        <v>204</v>
      </c>
      <c r="G2017" s="46" t="s">
        <v>172</v>
      </c>
      <c r="H2017" s="47" t="s">
        <v>2334</v>
      </c>
      <c r="I2017" s="48">
        <f t="shared" si="9"/>
        <v>15</v>
      </c>
      <c r="J2017" s="40">
        <f t="shared" si="10"/>
        <v>15</v>
      </c>
      <c r="K2017" s="59"/>
      <c r="L2017" s="4"/>
    </row>
    <row r="2018" ht="14.25" customHeight="1">
      <c r="A2018" s="44">
        <v>35.0</v>
      </c>
      <c r="B2018" s="45">
        <v>34.0</v>
      </c>
      <c r="C2018" s="45">
        <v>38.9988244092729</v>
      </c>
      <c r="D2018" s="45">
        <v>-94.568919728838</v>
      </c>
      <c r="E2018" s="45" t="s">
        <v>16</v>
      </c>
      <c r="F2018" s="45" t="s">
        <v>204</v>
      </c>
      <c r="G2018" s="46" t="s">
        <v>554</v>
      </c>
      <c r="H2018" s="47" t="s">
        <v>2335</v>
      </c>
      <c r="I2018" s="48">
        <f t="shared" si="9"/>
        <v>36</v>
      </c>
      <c r="J2018" s="40">
        <f t="shared" si="10"/>
        <v>36</v>
      </c>
      <c r="K2018" s="59"/>
      <c r="L2018" s="4"/>
    </row>
    <row r="2019" ht="14.25" customHeight="1">
      <c r="A2019" s="44">
        <v>35.0</v>
      </c>
      <c r="B2019" s="45">
        <v>35.0</v>
      </c>
      <c r="C2019" s="45">
        <v>38.9988244091269</v>
      </c>
      <c r="D2019" s="45">
        <v>-94.5687347853852</v>
      </c>
      <c r="E2019" s="45" t="s">
        <v>16</v>
      </c>
      <c r="F2019" s="45" t="s">
        <v>204</v>
      </c>
      <c r="G2019" s="46" t="s">
        <v>1586</v>
      </c>
      <c r="H2019" s="60" t="s">
        <v>2336</v>
      </c>
      <c r="I2019" s="48">
        <f t="shared" si="9"/>
        <v>3</v>
      </c>
      <c r="J2019" s="40">
        <f t="shared" si="10"/>
        <v>3</v>
      </c>
      <c r="K2019" s="59"/>
      <c r="L2019" s="4"/>
    </row>
    <row r="2020" ht="14.25" customHeight="1">
      <c r="A2020" s="44">
        <v>35.0</v>
      </c>
      <c r="B2020" s="45">
        <v>36.0</v>
      </c>
      <c r="C2020" s="45">
        <v>38.9988244089809</v>
      </c>
      <c r="D2020" s="45">
        <v>-94.5685498419324</v>
      </c>
      <c r="E2020" s="45" t="s">
        <v>16</v>
      </c>
      <c r="F2020" s="45" t="s">
        <v>204</v>
      </c>
      <c r="G2020" s="46" t="s">
        <v>43</v>
      </c>
      <c r="H2020" s="60" t="s">
        <v>2337</v>
      </c>
      <c r="I2020" s="48">
        <f t="shared" si="9"/>
        <v>94</v>
      </c>
      <c r="J2020" s="40">
        <f t="shared" si="10"/>
        <v>94</v>
      </c>
      <c r="K2020" s="59"/>
      <c r="L2020" s="4"/>
    </row>
    <row r="2021" ht="14.25" customHeight="1">
      <c r="A2021" s="44">
        <v>35.0</v>
      </c>
      <c r="B2021" s="45">
        <v>37.0</v>
      </c>
      <c r="C2021" s="45">
        <v>38.998824408835</v>
      </c>
      <c r="D2021" s="45">
        <v>-94.5683648984796</v>
      </c>
      <c r="E2021" s="45" t="s">
        <v>16</v>
      </c>
      <c r="F2021" s="45" t="s">
        <v>204</v>
      </c>
      <c r="G2021" s="46" t="s">
        <v>554</v>
      </c>
      <c r="H2021" s="47" t="s">
        <v>2338</v>
      </c>
      <c r="I2021" s="48">
        <f t="shared" si="9"/>
        <v>36</v>
      </c>
      <c r="J2021" s="40">
        <f t="shared" si="10"/>
        <v>36</v>
      </c>
      <c r="K2021" s="59"/>
      <c r="L2021" s="4"/>
    </row>
    <row r="2022" ht="14.25" customHeight="1">
      <c r="A2022" s="44">
        <v>35.0</v>
      </c>
      <c r="B2022" s="45">
        <v>38.0</v>
      </c>
      <c r="C2022" s="45">
        <v>38.998824408689</v>
      </c>
      <c r="D2022" s="45">
        <v>-94.5681799550268</v>
      </c>
      <c r="E2022" s="45" t="s">
        <v>16</v>
      </c>
      <c r="F2022" s="45" t="s">
        <v>204</v>
      </c>
      <c r="G2022" s="46" t="s">
        <v>1414</v>
      </c>
      <c r="H2022" s="47" t="s">
        <v>2339</v>
      </c>
      <c r="I2022" s="48">
        <f t="shared" si="9"/>
        <v>10</v>
      </c>
      <c r="J2022" s="40">
        <f t="shared" si="10"/>
        <v>10</v>
      </c>
      <c r="K2022" s="63" t="s">
        <v>365</v>
      </c>
      <c r="L2022" s="4"/>
    </row>
    <row r="2023" ht="14.25" customHeight="1">
      <c r="A2023" s="44">
        <v>35.0</v>
      </c>
      <c r="B2023" s="45">
        <v>39.0</v>
      </c>
      <c r="C2023" s="45">
        <v>38.998824408543</v>
      </c>
      <c r="D2023" s="45">
        <v>-94.5679950115741</v>
      </c>
      <c r="E2023" s="45" t="s">
        <v>16</v>
      </c>
      <c r="F2023" s="45" t="s">
        <v>204</v>
      </c>
      <c r="G2023" s="46" t="s">
        <v>1687</v>
      </c>
      <c r="H2023" s="60" t="s">
        <v>2340</v>
      </c>
      <c r="I2023" s="48">
        <f t="shared" si="9"/>
        <v>2</v>
      </c>
      <c r="J2023" s="40">
        <f t="shared" si="10"/>
        <v>2</v>
      </c>
      <c r="K2023" s="59"/>
      <c r="L2023" s="4"/>
    </row>
    <row r="2024" ht="14.25" customHeight="1">
      <c r="A2024" s="44">
        <v>35.0</v>
      </c>
      <c r="B2024" s="45">
        <v>40.0</v>
      </c>
      <c r="C2024" s="45">
        <v>38.998824408397</v>
      </c>
      <c r="D2024" s="45">
        <v>-94.5678100681213</v>
      </c>
      <c r="E2024" s="45" t="s">
        <v>16</v>
      </c>
      <c r="F2024" s="45" t="s">
        <v>204</v>
      </c>
      <c r="G2024" s="46" t="s">
        <v>554</v>
      </c>
      <c r="H2024" s="47" t="s">
        <v>2341</v>
      </c>
      <c r="I2024" s="48">
        <f t="shared" si="9"/>
        <v>36</v>
      </c>
      <c r="J2024" s="40">
        <f t="shared" si="10"/>
        <v>36</v>
      </c>
      <c r="K2024" s="59"/>
      <c r="L2024" s="4"/>
    </row>
    <row r="2025" ht="14.25" customHeight="1">
      <c r="A2025" s="44">
        <v>35.0</v>
      </c>
      <c r="B2025" s="45">
        <v>41.0</v>
      </c>
      <c r="C2025" s="45">
        <v>38.998824408251</v>
      </c>
      <c r="D2025" s="45">
        <v>-94.5676251246685</v>
      </c>
      <c r="E2025" s="45" t="s">
        <v>16</v>
      </c>
      <c r="F2025" s="45" t="s">
        <v>204</v>
      </c>
      <c r="G2025" s="46" t="s">
        <v>1414</v>
      </c>
      <c r="H2025" s="47" t="s">
        <v>2342</v>
      </c>
      <c r="I2025" s="48">
        <f t="shared" si="9"/>
        <v>10</v>
      </c>
      <c r="J2025" s="40">
        <f t="shared" si="10"/>
        <v>10</v>
      </c>
      <c r="K2025" s="63" t="s">
        <v>365</v>
      </c>
      <c r="L2025" s="4"/>
    </row>
    <row r="2026" ht="14.25" customHeight="1">
      <c r="A2026" s="44">
        <v>35.0</v>
      </c>
      <c r="B2026" s="45">
        <v>42.0</v>
      </c>
      <c r="C2026" s="45">
        <v>38.9988244081051</v>
      </c>
      <c r="D2026" s="45">
        <v>-94.5674401812157</v>
      </c>
      <c r="E2026" s="45" t="s">
        <v>16</v>
      </c>
      <c r="F2026" s="45" t="s">
        <v>204</v>
      </c>
      <c r="G2026" s="46" t="s">
        <v>172</v>
      </c>
      <c r="H2026" s="47" t="s">
        <v>2343</v>
      </c>
      <c r="I2026" s="48">
        <f t="shared" si="9"/>
        <v>15</v>
      </c>
      <c r="J2026" s="40">
        <f t="shared" si="10"/>
        <v>15</v>
      </c>
      <c r="K2026" s="59"/>
      <c r="L2026" s="4"/>
    </row>
    <row r="2027" ht="14.25" customHeight="1">
      <c r="A2027" s="44">
        <v>35.0</v>
      </c>
      <c r="B2027" s="45">
        <v>43.0</v>
      </c>
      <c r="C2027" s="45">
        <v>38.9988244079591</v>
      </c>
      <c r="D2027" s="45">
        <v>-94.5672552377629</v>
      </c>
      <c r="E2027" s="45" t="s">
        <v>16</v>
      </c>
      <c r="F2027" s="45" t="s">
        <v>204</v>
      </c>
      <c r="G2027" s="46" t="s">
        <v>554</v>
      </c>
      <c r="H2027" s="47" t="s">
        <v>2344</v>
      </c>
      <c r="I2027" s="48">
        <f t="shared" si="9"/>
        <v>36</v>
      </c>
      <c r="J2027" s="40">
        <f t="shared" si="10"/>
        <v>36</v>
      </c>
      <c r="K2027" s="59"/>
      <c r="L2027" s="4"/>
    </row>
    <row r="2028" ht="14.25" customHeight="1">
      <c r="A2028" s="44">
        <v>35.0</v>
      </c>
      <c r="B2028" s="45">
        <v>44.0</v>
      </c>
      <c r="C2028" s="45">
        <v>38.9988244078131</v>
      </c>
      <c r="D2028" s="45">
        <v>-94.5670702943102</v>
      </c>
      <c r="E2028" s="45" t="s">
        <v>16</v>
      </c>
      <c r="F2028" s="45" t="s">
        <v>204</v>
      </c>
      <c r="G2028" s="46" t="s">
        <v>1414</v>
      </c>
      <c r="H2028" s="47" t="s">
        <v>2345</v>
      </c>
      <c r="I2028" s="48">
        <f t="shared" si="9"/>
        <v>10</v>
      </c>
      <c r="J2028" s="40">
        <f t="shared" si="10"/>
        <v>10</v>
      </c>
      <c r="K2028" s="63" t="s">
        <v>365</v>
      </c>
      <c r="L2028" s="4"/>
    </row>
    <row r="2029" ht="14.25" customHeight="1">
      <c r="A2029" s="44">
        <v>35.0</v>
      </c>
      <c r="B2029" s="45">
        <v>45.0</v>
      </c>
      <c r="C2029" s="45">
        <v>38.9988244076671</v>
      </c>
      <c r="D2029" s="45">
        <v>-94.5668853508574</v>
      </c>
      <c r="E2029" s="45" t="s">
        <v>16</v>
      </c>
      <c r="F2029" s="45" t="s">
        <v>204</v>
      </c>
      <c r="G2029" s="46" t="s">
        <v>2165</v>
      </c>
      <c r="H2029" s="47" t="s">
        <v>2346</v>
      </c>
      <c r="I2029" s="48">
        <f t="shared" si="9"/>
        <v>2</v>
      </c>
      <c r="J2029" s="40">
        <f t="shared" si="10"/>
        <v>2</v>
      </c>
      <c r="K2029" s="59"/>
      <c r="L2029" s="4"/>
    </row>
    <row r="2030" ht="14.25" customHeight="1">
      <c r="A2030" s="44">
        <v>35.0</v>
      </c>
      <c r="B2030" s="45">
        <v>46.0</v>
      </c>
      <c r="C2030" s="45">
        <v>38.9988244075211</v>
      </c>
      <c r="D2030" s="45">
        <v>-94.5667004074046</v>
      </c>
      <c r="E2030" s="45" t="s">
        <v>16</v>
      </c>
      <c r="F2030" s="45" t="s">
        <v>204</v>
      </c>
      <c r="G2030" s="46" t="s">
        <v>554</v>
      </c>
      <c r="H2030" s="47" t="s">
        <v>2347</v>
      </c>
      <c r="I2030" s="48">
        <f t="shared" si="9"/>
        <v>36</v>
      </c>
      <c r="J2030" s="40">
        <f t="shared" si="10"/>
        <v>36</v>
      </c>
      <c r="K2030" s="59"/>
      <c r="L2030" s="4"/>
    </row>
    <row r="2031" ht="14.25" customHeight="1">
      <c r="A2031" s="44">
        <v>35.0</v>
      </c>
      <c r="B2031" s="45">
        <v>47.0</v>
      </c>
      <c r="C2031" s="45">
        <v>38.9988244073751</v>
      </c>
      <c r="D2031" s="45">
        <v>-94.5665154639518</v>
      </c>
      <c r="E2031" s="45" t="s">
        <v>16</v>
      </c>
      <c r="F2031" s="45" t="s">
        <v>204</v>
      </c>
      <c r="G2031" s="46" t="s">
        <v>1080</v>
      </c>
      <c r="H2031" s="47" t="s">
        <v>2348</v>
      </c>
      <c r="I2031" s="48">
        <f t="shared" si="9"/>
        <v>20</v>
      </c>
      <c r="J2031" s="40">
        <f t="shared" si="10"/>
        <v>20</v>
      </c>
      <c r="K2031" s="59"/>
      <c r="L2031" s="4"/>
    </row>
    <row r="2032" ht="14.25" customHeight="1">
      <c r="A2032" s="44">
        <v>35.0</v>
      </c>
      <c r="B2032" s="45">
        <v>48.0</v>
      </c>
      <c r="C2032" s="45">
        <v>38.9988244072292</v>
      </c>
      <c r="D2032" s="45">
        <v>-94.5663305204991</v>
      </c>
      <c r="E2032" s="45" t="s">
        <v>16</v>
      </c>
      <c r="F2032" s="45" t="s">
        <v>204</v>
      </c>
      <c r="G2032" s="46" t="s">
        <v>2167</v>
      </c>
      <c r="H2032" s="47" t="s">
        <v>2349</v>
      </c>
      <c r="I2032" s="48">
        <f t="shared" si="9"/>
        <v>2</v>
      </c>
      <c r="J2032" s="40">
        <f t="shared" si="10"/>
        <v>2</v>
      </c>
      <c r="K2032" s="59"/>
      <c r="L2032" s="4"/>
    </row>
    <row r="2033" ht="14.25" customHeight="1">
      <c r="A2033" s="44">
        <v>35.0</v>
      </c>
      <c r="B2033" s="45">
        <v>49.0</v>
      </c>
      <c r="C2033" s="45">
        <v>38.9988244070832</v>
      </c>
      <c r="D2033" s="45">
        <v>-94.5661455770463</v>
      </c>
      <c r="E2033" s="45" t="s">
        <v>16</v>
      </c>
      <c r="F2033" s="45" t="s">
        <v>204</v>
      </c>
      <c r="G2033" s="46" t="s">
        <v>554</v>
      </c>
      <c r="H2033" s="47" t="s">
        <v>2350</v>
      </c>
      <c r="I2033" s="48">
        <f t="shared" si="9"/>
        <v>36</v>
      </c>
      <c r="J2033" s="40">
        <f t="shared" si="10"/>
        <v>36</v>
      </c>
      <c r="K2033" s="59"/>
      <c r="L2033" s="4"/>
    </row>
    <row r="2034" ht="14.25" customHeight="1">
      <c r="A2034" s="44">
        <v>35.0</v>
      </c>
      <c r="B2034" s="45">
        <v>50.0</v>
      </c>
      <c r="C2034" s="45">
        <v>38.9988244069372</v>
      </c>
      <c r="D2034" s="45">
        <v>-94.5659606335935</v>
      </c>
      <c r="E2034" s="45" t="s">
        <v>16</v>
      </c>
      <c r="F2034" s="45" t="s">
        <v>204</v>
      </c>
      <c r="G2034" s="46" t="s">
        <v>43</v>
      </c>
      <c r="H2034" s="60" t="s">
        <v>2351</v>
      </c>
      <c r="I2034" s="48">
        <f t="shared" si="9"/>
        <v>94</v>
      </c>
      <c r="J2034" s="40">
        <f t="shared" si="10"/>
        <v>94</v>
      </c>
      <c r="K2034" s="59"/>
      <c r="L2034" s="57"/>
      <c r="M2034" s="80"/>
    </row>
    <row r="2035" ht="14.25" customHeight="1">
      <c r="A2035" s="44">
        <v>35.0</v>
      </c>
      <c r="B2035" s="45">
        <v>51.0</v>
      </c>
      <c r="C2035" s="45">
        <v>38.9988244067912</v>
      </c>
      <c r="D2035" s="45">
        <v>-94.5657756901407</v>
      </c>
      <c r="E2035" s="45" t="s">
        <v>16</v>
      </c>
      <c r="F2035" s="45" t="s">
        <v>204</v>
      </c>
      <c r="G2035" s="46" t="s">
        <v>1973</v>
      </c>
      <c r="H2035" s="47" t="s">
        <v>2352</v>
      </c>
      <c r="I2035" s="48">
        <f t="shared" si="9"/>
        <v>2</v>
      </c>
      <c r="J2035" s="40">
        <f t="shared" si="10"/>
        <v>2</v>
      </c>
      <c r="K2035" s="59"/>
      <c r="L2035" s="4"/>
    </row>
    <row r="2036" ht="14.25" customHeight="1">
      <c r="A2036" s="44">
        <v>35.0</v>
      </c>
      <c r="B2036" s="45">
        <v>52.0</v>
      </c>
      <c r="C2036" s="45">
        <v>38.9988244066452</v>
      </c>
      <c r="D2036" s="45">
        <v>-94.5655907466879</v>
      </c>
      <c r="E2036" s="45" t="s">
        <v>16</v>
      </c>
      <c r="F2036" s="45" t="s">
        <v>204</v>
      </c>
      <c r="G2036" s="46" t="s">
        <v>554</v>
      </c>
      <c r="H2036" s="47" t="s">
        <v>2353</v>
      </c>
      <c r="I2036" s="48">
        <f t="shared" si="9"/>
        <v>36</v>
      </c>
      <c r="J2036" s="40">
        <f t="shared" si="10"/>
        <v>36</v>
      </c>
      <c r="K2036" s="59"/>
      <c r="L2036" s="4"/>
    </row>
    <row r="2037" ht="14.25" customHeight="1">
      <c r="A2037" s="44">
        <v>35.0</v>
      </c>
      <c r="B2037" s="45">
        <v>53.0</v>
      </c>
      <c r="C2037" s="45">
        <v>38.9988244064993</v>
      </c>
      <c r="D2037" s="45">
        <v>-94.5654058032352</v>
      </c>
      <c r="E2037" s="45" t="s">
        <v>16</v>
      </c>
      <c r="F2037" s="45" t="s">
        <v>204</v>
      </c>
      <c r="G2037" s="46" t="s">
        <v>172</v>
      </c>
      <c r="H2037" s="47" t="s">
        <v>2354</v>
      </c>
      <c r="I2037" s="48">
        <f t="shared" si="9"/>
        <v>15</v>
      </c>
      <c r="J2037" s="40">
        <f t="shared" si="10"/>
        <v>15</v>
      </c>
      <c r="K2037" s="59"/>
      <c r="L2037" s="4"/>
    </row>
    <row r="2038" ht="14.25" customHeight="1">
      <c r="A2038" s="44">
        <v>35.0</v>
      </c>
      <c r="B2038" s="45">
        <v>54.0</v>
      </c>
      <c r="C2038" s="45">
        <v>38.9988244063533</v>
      </c>
      <c r="D2038" s="45">
        <v>-94.5652208597824</v>
      </c>
      <c r="E2038" s="45" t="s">
        <v>16</v>
      </c>
      <c r="F2038" s="45" t="s">
        <v>204</v>
      </c>
      <c r="G2038" s="46" t="s">
        <v>2355</v>
      </c>
      <c r="H2038" s="47" t="s">
        <v>2356</v>
      </c>
      <c r="I2038" s="48">
        <f t="shared" si="9"/>
        <v>1</v>
      </c>
      <c r="J2038" s="40">
        <f t="shared" si="10"/>
        <v>1</v>
      </c>
      <c r="K2038" s="59"/>
      <c r="L2038" s="4"/>
    </row>
    <row r="2039" ht="14.25" customHeight="1">
      <c r="A2039" s="44">
        <v>35.0</v>
      </c>
      <c r="B2039" s="45">
        <v>55.0</v>
      </c>
      <c r="C2039" s="45">
        <v>38.9988244062073</v>
      </c>
      <c r="D2039" s="45">
        <v>-94.5650359163296</v>
      </c>
      <c r="E2039" s="45" t="s">
        <v>16</v>
      </c>
      <c r="F2039" s="45" t="s">
        <v>204</v>
      </c>
      <c r="G2039" s="46" t="s">
        <v>554</v>
      </c>
      <c r="H2039" s="47" t="s">
        <v>2357</v>
      </c>
      <c r="I2039" s="48">
        <f t="shared" si="9"/>
        <v>36</v>
      </c>
      <c r="J2039" s="40">
        <f t="shared" si="10"/>
        <v>36</v>
      </c>
      <c r="K2039" s="59"/>
      <c r="L2039" s="4"/>
    </row>
    <row r="2040" ht="14.25" customHeight="1">
      <c r="A2040" s="44">
        <v>35.0</v>
      </c>
      <c r="B2040" s="45">
        <v>56.0</v>
      </c>
      <c r="C2040" s="45">
        <v>38.9988244060613</v>
      </c>
      <c r="D2040" s="45">
        <v>-94.5648509728768</v>
      </c>
      <c r="E2040" s="45" t="s">
        <v>16</v>
      </c>
      <c r="F2040" s="45" t="s">
        <v>204</v>
      </c>
      <c r="G2040" s="46" t="s">
        <v>205</v>
      </c>
      <c r="H2040" s="47" t="s">
        <v>2358</v>
      </c>
      <c r="I2040" s="48">
        <f t="shared" si="9"/>
        <v>17</v>
      </c>
      <c r="J2040" s="40">
        <f t="shared" si="10"/>
        <v>17</v>
      </c>
      <c r="K2040" s="49">
        <v>43105.0</v>
      </c>
      <c r="L2040" s="4"/>
    </row>
    <row r="2041" ht="14.25" customHeight="1">
      <c r="A2041" s="44">
        <v>35.0</v>
      </c>
      <c r="B2041" s="45">
        <v>57.0</v>
      </c>
      <c r="C2041" s="45">
        <v>38.9988244059153</v>
      </c>
      <c r="D2041" s="45">
        <v>-94.564666029424</v>
      </c>
      <c r="E2041" s="45" t="s">
        <v>16</v>
      </c>
      <c r="F2041" s="45" t="s">
        <v>204</v>
      </c>
      <c r="G2041" s="46" t="s">
        <v>2359</v>
      </c>
      <c r="H2041" s="85" t="s">
        <v>2360</v>
      </c>
      <c r="I2041" s="48">
        <f t="shared" si="9"/>
        <v>1</v>
      </c>
      <c r="J2041" s="40">
        <f t="shared" si="10"/>
        <v>1</v>
      </c>
      <c r="K2041" s="59"/>
      <c r="L2041" s="47"/>
      <c r="M2041" s="86"/>
    </row>
    <row r="2042" ht="14.25" customHeight="1">
      <c r="A2042" s="44">
        <v>35.0</v>
      </c>
      <c r="B2042" s="45">
        <v>58.0</v>
      </c>
      <c r="C2042" s="45">
        <v>38.9988244057694</v>
      </c>
      <c r="D2042" s="45">
        <v>-94.5644810859713</v>
      </c>
      <c r="E2042" s="45" t="s">
        <v>16</v>
      </c>
      <c r="F2042" s="45" t="s">
        <v>204</v>
      </c>
      <c r="G2042" s="46" t="s">
        <v>1414</v>
      </c>
      <c r="H2042" s="47" t="s">
        <v>2361</v>
      </c>
      <c r="I2042" s="48">
        <f t="shared" si="9"/>
        <v>10</v>
      </c>
      <c r="J2042" s="40">
        <f t="shared" si="10"/>
        <v>10</v>
      </c>
      <c r="K2042" s="63" t="s">
        <v>365</v>
      </c>
      <c r="L2042" s="4"/>
    </row>
    <row r="2043" ht="14.25" customHeight="1">
      <c r="A2043" s="44">
        <v>36.0</v>
      </c>
      <c r="B2043" s="45">
        <v>1.0</v>
      </c>
      <c r="C2043" s="45">
        <v>38.9986806836448</v>
      </c>
      <c r="D2043" s="45">
        <v>-94.5750228635315</v>
      </c>
      <c r="E2043" s="45" t="s">
        <v>16</v>
      </c>
      <c r="F2043" s="45" t="s">
        <v>204</v>
      </c>
      <c r="G2043" s="53" t="s">
        <v>38</v>
      </c>
      <c r="H2043" s="47" t="s">
        <v>2362</v>
      </c>
      <c r="I2043" s="48">
        <f t="shared" si="9"/>
        <v>206</v>
      </c>
      <c r="J2043" s="40">
        <f t="shared" si="10"/>
        <v>206</v>
      </c>
      <c r="K2043" s="43" t="s">
        <v>40</v>
      </c>
      <c r="L2043" s="30"/>
    </row>
    <row r="2044" ht="14.25" customHeight="1">
      <c r="A2044" s="44">
        <v>36.0</v>
      </c>
      <c r="B2044" s="45">
        <v>2.0</v>
      </c>
      <c r="C2044" s="45">
        <v>38.9986806834988</v>
      </c>
      <c r="D2044" s="45">
        <v>-94.5748379204544</v>
      </c>
      <c r="E2044" s="45" t="s">
        <v>16</v>
      </c>
      <c r="F2044" s="45" t="s">
        <v>204</v>
      </c>
      <c r="G2044" s="53" t="s">
        <v>188</v>
      </c>
      <c r="H2044" s="47" t="s">
        <v>2363</v>
      </c>
      <c r="I2044" s="48">
        <f t="shared" si="9"/>
        <v>193</v>
      </c>
      <c r="J2044" s="40">
        <f t="shared" si="10"/>
        <v>193</v>
      </c>
      <c r="K2044" s="63" t="s">
        <v>999</v>
      </c>
      <c r="L2044" s="4"/>
    </row>
    <row r="2045" ht="14.25" customHeight="1">
      <c r="A2045" s="44">
        <v>36.0</v>
      </c>
      <c r="B2045" s="45">
        <v>3.0</v>
      </c>
      <c r="C2045" s="45">
        <v>38.9986806833529</v>
      </c>
      <c r="D2045" s="45">
        <v>-94.5746529773773</v>
      </c>
      <c r="E2045" s="45" t="s">
        <v>16</v>
      </c>
      <c r="F2045" s="45" t="s">
        <v>204</v>
      </c>
      <c r="G2045" s="53" t="s">
        <v>366</v>
      </c>
      <c r="H2045" s="47" t="s">
        <v>2364</v>
      </c>
      <c r="I2045" s="48">
        <f t="shared" si="9"/>
        <v>193</v>
      </c>
      <c r="J2045" s="40">
        <f t="shared" si="10"/>
        <v>193</v>
      </c>
      <c r="K2045" s="49">
        <v>43110.0</v>
      </c>
      <c r="L2045" s="4"/>
    </row>
    <row r="2046" ht="14.25" customHeight="1">
      <c r="A2046" s="44">
        <v>36.0</v>
      </c>
      <c r="B2046" s="45">
        <v>4.0</v>
      </c>
      <c r="C2046" s="45">
        <v>38.9986806832069</v>
      </c>
      <c r="D2046" s="45">
        <v>-94.5744680343002</v>
      </c>
      <c r="E2046" s="45" t="s">
        <v>16</v>
      </c>
      <c r="F2046" s="45" t="s">
        <v>204</v>
      </c>
      <c r="G2046" s="53" t="s">
        <v>38</v>
      </c>
      <c r="H2046" s="47" t="s">
        <v>2365</v>
      </c>
      <c r="I2046" s="48">
        <f t="shared" si="9"/>
        <v>206</v>
      </c>
      <c r="J2046" s="40">
        <f t="shared" si="10"/>
        <v>206</v>
      </c>
      <c r="K2046" s="43" t="s">
        <v>40</v>
      </c>
      <c r="L2046" s="4"/>
    </row>
    <row r="2047" ht="14.25" customHeight="1">
      <c r="A2047" s="44">
        <v>36.0</v>
      </c>
      <c r="B2047" s="45">
        <v>5.0</v>
      </c>
      <c r="C2047" s="45">
        <v>38.9986806830609</v>
      </c>
      <c r="D2047" s="45">
        <v>-94.5742830912231</v>
      </c>
      <c r="E2047" s="45" t="s">
        <v>16</v>
      </c>
      <c r="F2047" s="45" t="s">
        <v>204</v>
      </c>
      <c r="G2047" s="53" t="s">
        <v>188</v>
      </c>
      <c r="H2047" s="47" t="s">
        <v>2366</v>
      </c>
      <c r="I2047" s="48">
        <f t="shared" si="9"/>
        <v>193</v>
      </c>
      <c r="J2047" s="40">
        <f t="shared" si="10"/>
        <v>193</v>
      </c>
      <c r="K2047" s="63" t="s">
        <v>999</v>
      </c>
      <c r="L2047" s="4"/>
    </row>
    <row r="2048" ht="14.25" customHeight="1">
      <c r="A2048" s="44">
        <v>36.0</v>
      </c>
      <c r="B2048" s="45">
        <v>6.0</v>
      </c>
      <c r="C2048" s="45">
        <v>38.9986806829149</v>
      </c>
      <c r="D2048" s="45">
        <v>-94.574098148146</v>
      </c>
      <c r="E2048" s="45" t="s">
        <v>16</v>
      </c>
      <c r="F2048" s="45" t="s">
        <v>204</v>
      </c>
      <c r="G2048" s="53" t="s">
        <v>366</v>
      </c>
      <c r="H2048" s="47" t="s">
        <v>2367</v>
      </c>
      <c r="I2048" s="48">
        <f t="shared" si="9"/>
        <v>193</v>
      </c>
      <c r="J2048" s="40">
        <f t="shared" si="10"/>
        <v>193</v>
      </c>
      <c r="K2048" s="63" t="s">
        <v>999</v>
      </c>
      <c r="L2048" s="4"/>
    </row>
    <row r="2049" ht="14.25" customHeight="1">
      <c r="A2049" s="44">
        <v>36.0</v>
      </c>
      <c r="B2049" s="45">
        <v>7.0</v>
      </c>
      <c r="C2049" s="45">
        <v>38.9986806827689</v>
      </c>
      <c r="D2049" s="45">
        <v>-94.5739132050689</v>
      </c>
      <c r="E2049" s="45" t="s">
        <v>16</v>
      </c>
      <c r="F2049" s="45" t="s">
        <v>204</v>
      </c>
      <c r="G2049" s="53" t="s">
        <v>38</v>
      </c>
      <c r="H2049" s="47" t="s">
        <v>2368</v>
      </c>
      <c r="I2049" s="48">
        <f t="shared" si="9"/>
        <v>206</v>
      </c>
      <c r="J2049" s="40">
        <f t="shared" si="10"/>
        <v>206</v>
      </c>
      <c r="K2049" s="43" t="s">
        <v>40</v>
      </c>
      <c r="L2049" s="4"/>
    </row>
    <row r="2050" ht="14.25" customHeight="1">
      <c r="A2050" s="44">
        <v>36.0</v>
      </c>
      <c r="B2050" s="45">
        <v>8.0</v>
      </c>
      <c r="C2050" s="45">
        <v>38.998680682623</v>
      </c>
      <c r="D2050" s="45">
        <v>-94.5737282619918</v>
      </c>
      <c r="E2050" s="45" t="s">
        <v>16</v>
      </c>
      <c r="F2050" s="45" t="s">
        <v>204</v>
      </c>
      <c r="G2050" s="53" t="s">
        <v>188</v>
      </c>
      <c r="H2050" s="47" t="s">
        <v>2369</v>
      </c>
      <c r="I2050" s="48">
        <f t="shared" si="9"/>
        <v>193</v>
      </c>
      <c r="J2050" s="40">
        <f t="shared" si="10"/>
        <v>193</v>
      </c>
      <c r="K2050" s="63" t="s">
        <v>999</v>
      </c>
      <c r="L2050" s="4"/>
    </row>
    <row r="2051" ht="14.25" customHeight="1">
      <c r="A2051" s="44">
        <v>36.0</v>
      </c>
      <c r="B2051" s="45">
        <v>9.0</v>
      </c>
      <c r="C2051" s="45">
        <v>38.998680682477</v>
      </c>
      <c r="D2051" s="45">
        <v>-94.5735433189147</v>
      </c>
      <c r="E2051" s="45" t="s">
        <v>16</v>
      </c>
      <c r="F2051" s="45" t="s">
        <v>204</v>
      </c>
      <c r="G2051" s="53" t="s">
        <v>366</v>
      </c>
      <c r="H2051" s="47" t="s">
        <v>2370</v>
      </c>
      <c r="I2051" s="48">
        <f t="shared" si="9"/>
        <v>193</v>
      </c>
      <c r="J2051" s="40">
        <f t="shared" si="10"/>
        <v>193</v>
      </c>
      <c r="K2051" s="63" t="s">
        <v>999</v>
      </c>
      <c r="L2051" s="4"/>
    </row>
    <row r="2052" ht="14.25" customHeight="1">
      <c r="A2052" s="44">
        <v>36.0</v>
      </c>
      <c r="B2052" s="45">
        <v>10.0</v>
      </c>
      <c r="C2052" s="45">
        <v>38.998680682331</v>
      </c>
      <c r="D2052" s="45">
        <v>-94.5733583758376</v>
      </c>
      <c r="E2052" s="45" t="s">
        <v>16</v>
      </c>
      <c r="F2052" s="45" t="s">
        <v>204</v>
      </c>
      <c r="G2052" s="53" t="s">
        <v>38</v>
      </c>
      <c r="H2052" s="47" t="s">
        <v>2371</v>
      </c>
      <c r="I2052" s="48">
        <f t="shared" si="9"/>
        <v>206</v>
      </c>
      <c r="J2052" s="40">
        <f t="shared" si="10"/>
        <v>206</v>
      </c>
      <c r="K2052" s="43" t="s">
        <v>40</v>
      </c>
      <c r="L2052" s="4"/>
    </row>
    <row r="2053" ht="14.25" customHeight="1">
      <c r="A2053" s="44">
        <v>36.0</v>
      </c>
      <c r="B2053" s="45">
        <v>11.0</v>
      </c>
      <c r="C2053" s="45">
        <v>38.998680682185</v>
      </c>
      <c r="D2053" s="45">
        <v>-94.5731734327605</v>
      </c>
      <c r="E2053" s="45" t="s">
        <v>16</v>
      </c>
      <c r="F2053" s="45" t="s">
        <v>204</v>
      </c>
      <c r="G2053" s="53" t="s">
        <v>188</v>
      </c>
      <c r="H2053" s="47" t="s">
        <v>2372</v>
      </c>
      <c r="I2053" s="48">
        <f t="shared" si="9"/>
        <v>193</v>
      </c>
      <c r="J2053" s="40">
        <f t="shared" si="10"/>
        <v>193</v>
      </c>
      <c r="K2053" s="63" t="s">
        <v>999</v>
      </c>
      <c r="L2053" s="4"/>
    </row>
    <row r="2054" ht="14.25" customHeight="1">
      <c r="A2054" s="44">
        <v>36.0</v>
      </c>
      <c r="B2054" s="45">
        <v>12.0</v>
      </c>
      <c r="C2054" s="45">
        <v>38.998680682039</v>
      </c>
      <c r="D2054" s="45">
        <v>-94.5729884896834</v>
      </c>
      <c r="E2054" s="45" t="s">
        <v>16</v>
      </c>
      <c r="F2054" s="45" t="s">
        <v>204</v>
      </c>
      <c r="G2054" s="53" t="s">
        <v>366</v>
      </c>
      <c r="H2054" s="47" t="s">
        <v>2373</v>
      </c>
      <c r="I2054" s="48">
        <f t="shared" si="9"/>
        <v>193</v>
      </c>
      <c r="J2054" s="40">
        <f t="shared" si="10"/>
        <v>193</v>
      </c>
      <c r="K2054" s="63" t="s">
        <v>999</v>
      </c>
      <c r="L2054" s="4"/>
    </row>
    <row r="2055" ht="14.25" customHeight="1">
      <c r="A2055" s="44">
        <v>36.0</v>
      </c>
      <c r="B2055" s="45">
        <v>13.0</v>
      </c>
      <c r="C2055" s="45">
        <v>38.9986806818931</v>
      </c>
      <c r="D2055" s="45">
        <v>-94.5728035466063</v>
      </c>
      <c r="E2055" s="45" t="s">
        <v>16</v>
      </c>
      <c r="F2055" s="45" t="s">
        <v>204</v>
      </c>
      <c r="G2055" s="53" t="s">
        <v>38</v>
      </c>
      <c r="H2055" s="47" t="s">
        <v>2374</v>
      </c>
      <c r="I2055" s="48">
        <f t="shared" si="9"/>
        <v>206</v>
      </c>
      <c r="J2055" s="40">
        <f t="shared" si="10"/>
        <v>206</v>
      </c>
      <c r="K2055" s="43" t="s">
        <v>40</v>
      </c>
      <c r="L2055" s="4"/>
    </row>
    <row r="2056" ht="14.25" customHeight="1">
      <c r="A2056" s="44">
        <v>36.0</v>
      </c>
      <c r="B2056" s="45">
        <v>14.0</v>
      </c>
      <c r="C2056" s="45">
        <v>38.9986806817471</v>
      </c>
      <c r="D2056" s="45">
        <v>-94.5726186035292</v>
      </c>
      <c r="E2056" s="45" t="s">
        <v>16</v>
      </c>
      <c r="F2056" s="45" t="s">
        <v>204</v>
      </c>
      <c r="G2056" s="53" t="s">
        <v>188</v>
      </c>
      <c r="H2056" s="47" t="s">
        <v>2375</v>
      </c>
      <c r="I2056" s="48">
        <f t="shared" si="9"/>
        <v>193</v>
      </c>
      <c r="J2056" s="40">
        <f t="shared" si="10"/>
        <v>193</v>
      </c>
      <c r="K2056" s="63" t="s">
        <v>999</v>
      </c>
      <c r="L2056" s="4"/>
    </row>
    <row r="2057" ht="14.25" customHeight="1">
      <c r="A2057" s="44">
        <v>36.0</v>
      </c>
      <c r="B2057" s="45">
        <v>15.0</v>
      </c>
      <c r="C2057" s="45">
        <v>38.9986806816011</v>
      </c>
      <c r="D2057" s="45">
        <v>-94.5724336604521</v>
      </c>
      <c r="E2057" s="45" t="s">
        <v>16</v>
      </c>
      <c r="F2057" s="45" t="s">
        <v>204</v>
      </c>
      <c r="G2057" s="53" t="s">
        <v>366</v>
      </c>
      <c r="H2057" s="47" t="s">
        <v>2376</v>
      </c>
      <c r="I2057" s="48">
        <f t="shared" si="9"/>
        <v>193</v>
      </c>
      <c r="J2057" s="40">
        <f t="shared" si="10"/>
        <v>193</v>
      </c>
      <c r="K2057" s="63" t="s">
        <v>999</v>
      </c>
      <c r="L2057" s="4"/>
    </row>
    <row r="2058" ht="14.25" customHeight="1">
      <c r="A2058" s="44">
        <v>36.0</v>
      </c>
      <c r="B2058" s="45">
        <v>16.0</v>
      </c>
      <c r="C2058" s="45">
        <v>38.9986806814551</v>
      </c>
      <c r="D2058" s="45">
        <v>-94.572248717375</v>
      </c>
      <c r="E2058" s="45" t="s">
        <v>16</v>
      </c>
      <c r="F2058" s="45" t="s">
        <v>204</v>
      </c>
      <c r="G2058" s="53" t="s">
        <v>38</v>
      </c>
      <c r="H2058" s="47" t="s">
        <v>2377</v>
      </c>
      <c r="I2058" s="48">
        <f t="shared" si="9"/>
        <v>206</v>
      </c>
      <c r="J2058" s="40">
        <f t="shared" si="10"/>
        <v>206</v>
      </c>
      <c r="K2058" s="43" t="s">
        <v>40</v>
      </c>
      <c r="L2058" s="4"/>
    </row>
    <row r="2059" ht="14.25" customHeight="1">
      <c r="A2059" s="44">
        <v>36.0</v>
      </c>
      <c r="B2059" s="45">
        <v>17.0</v>
      </c>
      <c r="C2059" s="45">
        <v>38.9986806813091</v>
      </c>
      <c r="D2059" s="45">
        <v>-94.5720637742979</v>
      </c>
      <c r="E2059" s="45" t="s">
        <v>16</v>
      </c>
      <c r="F2059" s="45" t="s">
        <v>204</v>
      </c>
      <c r="G2059" s="53" t="s">
        <v>188</v>
      </c>
      <c r="H2059" s="47" t="s">
        <v>2378</v>
      </c>
      <c r="I2059" s="48">
        <f t="shared" si="9"/>
        <v>193</v>
      </c>
      <c r="J2059" s="40">
        <f t="shared" si="10"/>
        <v>193</v>
      </c>
      <c r="K2059" s="63" t="s">
        <v>999</v>
      </c>
      <c r="L2059" s="4"/>
    </row>
    <row r="2060" ht="14.25" customHeight="1">
      <c r="A2060" s="44">
        <v>36.0</v>
      </c>
      <c r="B2060" s="45">
        <v>18.0</v>
      </c>
      <c r="C2060" s="45">
        <v>38.9986806811631</v>
      </c>
      <c r="D2060" s="45">
        <v>-94.5718788312208</v>
      </c>
      <c r="E2060" s="45" t="s">
        <v>16</v>
      </c>
      <c r="F2060" s="45" t="s">
        <v>204</v>
      </c>
      <c r="G2060" s="53" t="s">
        <v>366</v>
      </c>
      <c r="H2060" s="47" t="s">
        <v>2379</v>
      </c>
      <c r="I2060" s="48">
        <f t="shared" si="9"/>
        <v>193</v>
      </c>
      <c r="J2060" s="40">
        <f t="shared" si="10"/>
        <v>193</v>
      </c>
      <c r="K2060" s="63" t="s">
        <v>999</v>
      </c>
      <c r="L2060" s="4"/>
    </row>
    <row r="2061" ht="14.25" customHeight="1">
      <c r="A2061" s="44">
        <v>36.0</v>
      </c>
      <c r="B2061" s="45">
        <v>19.0</v>
      </c>
      <c r="C2061" s="45">
        <v>38.9986806810172</v>
      </c>
      <c r="D2061" s="45">
        <v>-94.5716938881437</v>
      </c>
      <c r="E2061" s="45" t="s">
        <v>16</v>
      </c>
      <c r="F2061" s="45" t="s">
        <v>204</v>
      </c>
      <c r="G2061" s="53" t="s">
        <v>38</v>
      </c>
      <c r="H2061" s="47" t="s">
        <v>2380</v>
      </c>
      <c r="I2061" s="48">
        <f t="shared" si="9"/>
        <v>206</v>
      </c>
      <c r="J2061" s="40">
        <f t="shared" si="10"/>
        <v>206</v>
      </c>
      <c r="K2061" s="43" t="s">
        <v>40</v>
      </c>
      <c r="L2061" s="4"/>
    </row>
    <row r="2062" ht="14.25" customHeight="1">
      <c r="A2062" s="44">
        <v>36.0</v>
      </c>
      <c r="B2062" s="45">
        <v>20.0</v>
      </c>
      <c r="C2062" s="45">
        <v>38.9986806808712</v>
      </c>
      <c r="D2062" s="45">
        <v>-94.5715089450666</v>
      </c>
      <c r="E2062" s="45" t="s">
        <v>16</v>
      </c>
      <c r="F2062" s="45" t="s">
        <v>204</v>
      </c>
      <c r="G2062" s="53" t="s">
        <v>188</v>
      </c>
      <c r="H2062" s="47" t="s">
        <v>2381</v>
      </c>
      <c r="I2062" s="48">
        <f t="shared" si="9"/>
        <v>193</v>
      </c>
      <c r="J2062" s="40">
        <f t="shared" si="10"/>
        <v>193</v>
      </c>
      <c r="K2062" s="63" t="s">
        <v>999</v>
      </c>
      <c r="L2062" s="4"/>
    </row>
    <row r="2063" ht="14.25" customHeight="1">
      <c r="A2063" s="44">
        <v>36.0</v>
      </c>
      <c r="B2063" s="45">
        <v>21.0</v>
      </c>
      <c r="C2063" s="45">
        <v>38.9986806807252</v>
      </c>
      <c r="D2063" s="45">
        <v>-94.5713240019895</v>
      </c>
      <c r="E2063" s="45" t="s">
        <v>16</v>
      </c>
      <c r="F2063" s="45" t="s">
        <v>204</v>
      </c>
      <c r="G2063" s="53" t="s">
        <v>366</v>
      </c>
      <c r="H2063" s="47" t="s">
        <v>2382</v>
      </c>
      <c r="I2063" s="48">
        <f t="shared" si="9"/>
        <v>193</v>
      </c>
      <c r="J2063" s="40">
        <f t="shared" si="10"/>
        <v>193</v>
      </c>
      <c r="K2063" s="63" t="s">
        <v>999</v>
      </c>
      <c r="L2063" s="4"/>
    </row>
    <row r="2064" ht="14.25" customHeight="1">
      <c r="A2064" s="44">
        <v>36.0</v>
      </c>
      <c r="B2064" s="45">
        <v>22.0</v>
      </c>
      <c r="C2064" s="45">
        <v>38.9986806805792</v>
      </c>
      <c r="D2064" s="45">
        <v>-94.5711390589124</v>
      </c>
      <c r="E2064" s="45" t="s">
        <v>16</v>
      </c>
      <c r="F2064" s="45" t="s">
        <v>204</v>
      </c>
      <c r="G2064" s="53" t="s">
        <v>38</v>
      </c>
      <c r="H2064" s="47" t="s">
        <v>2383</v>
      </c>
      <c r="I2064" s="48">
        <f t="shared" si="9"/>
        <v>206</v>
      </c>
      <c r="J2064" s="40">
        <f t="shared" si="10"/>
        <v>206</v>
      </c>
      <c r="K2064" s="43" t="s">
        <v>40</v>
      </c>
      <c r="L2064" s="4"/>
    </row>
    <row r="2065" ht="14.25" customHeight="1">
      <c r="A2065" s="44">
        <v>36.0</v>
      </c>
      <c r="B2065" s="45">
        <v>23.0</v>
      </c>
      <c r="C2065" s="45">
        <v>38.9986806804332</v>
      </c>
      <c r="D2065" s="45">
        <v>-94.5709541158353</v>
      </c>
      <c r="E2065" s="45" t="s">
        <v>16</v>
      </c>
      <c r="F2065" s="45" t="s">
        <v>204</v>
      </c>
      <c r="G2065" s="53" t="s">
        <v>188</v>
      </c>
      <c r="H2065" s="47" t="s">
        <v>2384</v>
      </c>
      <c r="I2065" s="48">
        <f t="shared" si="9"/>
        <v>193</v>
      </c>
      <c r="J2065" s="40">
        <f t="shared" si="10"/>
        <v>193</v>
      </c>
      <c r="K2065" s="63" t="s">
        <v>999</v>
      </c>
      <c r="L2065" s="4"/>
    </row>
    <row r="2066" ht="14.25" customHeight="1">
      <c r="A2066" s="44">
        <v>36.0</v>
      </c>
      <c r="B2066" s="45">
        <v>24.0</v>
      </c>
      <c r="C2066" s="45">
        <v>38.9986806802872</v>
      </c>
      <c r="D2066" s="45">
        <v>-94.5707691727582</v>
      </c>
      <c r="E2066" s="45" t="s">
        <v>16</v>
      </c>
      <c r="F2066" s="45" t="s">
        <v>204</v>
      </c>
      <c r="G2066" s="53" t="s">
        <v>366</v>
      </c>
      <c r="H2066" s="47" t="s">
        <v>2385</v>
      </c>
      <c r="I2066" s="48">
        <f t="shared" si="9"/>
        <v>193</v>
      </c>
      <c r="J2066" s="40">
        <f t="shared" si="10"/>
        <v>193</v>
      </c>
      <c r="K2066" s="63" t="s">
        <v>999</v>
      </c>
      <c r="L2066" s="4"/>
    </row>
    <row r="2067" ht="14.25" customHeight="1">
      <c r="A2067" s="44">
        <v>36.0</v>
      </c>
      <c r="B2067" s="45">
        <v>25.0</v>
      </c>
      <c r="C2067" s="45">
        <v>38.9986806801413</v>
      </c>
      <c r="D2067" s="45">
        <v>-94.5705842296811</v>
      </c>
      <c r="E2067" s="45" t="s">
        <v>16</v>
      </c>
      <c r="F2067" s="45" t="s">
        <v>204</v>
      </c>
      <c r="G2067" s="53" t="s">
        <v>38</v>
      </c>
      <c r="H2067" s="47" t="s">
        <v>2386</v>
      </c>
      <c r="I2067" s="48">
        <f t="shared" si="9"/>
        <v>206</v>
      </c>
      <c r="J2067" s="40">
        <f t="shared" si="10"/>
        <v>206</v>
      </c>
      <c r="K2067" s="43" t="s">
        <v>40</v>
      </c>
      <c r="L2067" s="4"/>
    </row>
    <row r="2068" ht="14.25" customHeight="1">
      <c r="A2068" s="44">
        <v>36.0</v>
      </c>
      <c r="B2068" s="45">
        <v>26.0</v>
      </c>
      <c r="C2068" s="45">
        <v>38.9986806799953</v>
      </c>
      <c r="D2068" s="45">
        <v>-94.570399286604</v>
      </c>
      <c r="E2068" s="45" t="s">
        <v>16</v>
      </c>
      <c r="F2068" s="45" t="s">
        <v>204</v>
      </c>
      <c r="G2068" s="53" t="s">
        <v>188</v>
      </c>
      <c r="H2068" s="47" t="s">
        <v>2387</v>
      </c>
      <c r="I2068" s="48">
        <f t="shared" si="9"/>
        <v>193</v>
      </c>
      <c r="J2068" s="40">
        <f t="shared" si="10"/>
        <v>193</v>
      </c>
      <c r="K2068" s="63" t="s">
        <v>999</v>
      </c>
      <c r="L2068" s="4"/>
    </row>
    <row r="2069" ht="14.25" customHeight="1">
      <c r="A2069" s="44">
        <v>36.0</v>
      </c>
      <c r="B2069" s="45">
        <v>27.0</v>
      </c>
      <c r="C2069" s="45">
        <v>38.9986806798493</v>
      </c>
      <c r="D2069" s="45">
        <v>-94.5702143435269</v>
      </c>
      <c r="E2069" s="45" t="s">
        <v>16</v>
      </c>
      <c r="F2069" s="45" t="s">
        <v>204</v>
      </c>
      <c r="G2069" s="53" t="s">
        <v>366</v>
      </c>
      <c r="H2069" s="47" t="s">
        <v>2388</v>
      </c>
      <c r="I2069" s="48">
        <f t="shared" si="9"/>
        <v>193</v>
      </c>
      <c r="J2069" s="40">
        <f t="shared" si="10"/>
        <v>193</v>
      </c>
      <c r="K2069" s="63" t="s">
        <v>999</v>
      </c>
      <c r="L2069" s="4"/>
    </row>
    <row r="2070" ht="14.25" customHeight="1">
      <c r="A2070" s="44">
        <v>36.0</v>
      </c>
      <c r="B2070" s="45">
        <v>28.0</v>
      </c>
      <c r="C2070" s="45">
        <v>38.9986806797033</v>
      </c>
      <c r="D2070" s="45">
        <v>-94.5700294004498</v>
      </c>
      <c r="E2070" s="45" t="s">
        <v>16</v>
      </c>
      <c r="F2070" s="45" t="s">
        <v>204</v>
      </c>
      <c r="G2070" s="53" t="s">
        <v>38</v>
      </c>
      <c r="H2070" s="47" t="s">
        <v>2389</v>
      </c>
      <c r="I2070" s="48">
        <f t="shared" si="9"/>
        <v>206</v>
      </c>
      <c r="J2070" s="40">
        <f t="shared" si="10"/>
        <v>206</v>
      </c>
      <c r="K2070" s="43" t="s">
        <v>40</v>
      </c>
      <c r="L2070" s="4"/>
    </row>
    <row r="2071" ht="14.25" customHeight="1">
      <c r="A2071" s="44">
        <v>36.0</v>
      </c>
      <c r="B2071" s="45">
        <v>29.0</v>
      </c>
      <c r="C2071" s="45">
        <v>38.9986806795573</v>
      </c>
      <c r="D2071" s="45">
        <v>-94.5698444573727</v>
      </c>
      <c r="E2071" s="45" t="s">
        <v>16</v>
      </c>
      <c r="F2071" s="45" t="s">
        <v>204</v>
      </c>
      <c r="G2071" s="53" t="s">
        <v>188</v>
      </c>
      <c r="H2071" s="47" t="s">
        <v>2390</v>
      </c>
      <c r="I2071" s="48">
        <f t="shared" si="9"/>
        <v>193</v>
      </c>
      <c r="J2071" s="40">
        <f t="shared" si="10"/>
        <v>193</v>
      </c>
      <c r="K2071" s="63" t="s">
        <v>999</v>
      </c>
      <c r="L2071" s="4"/>
    </row>
    <row r="2072" ht="14.25" customHeight="1">
      <c r="A2072" s="44">
        <v>36.0</v>
      </c>
      <c r="B2072" s="45">
        <v>30.0</v>
      </c>
      <c r="C2072" s="45">
        <v>38.9986806794114</v>
      </c>
      <c r="D2072" s="45">
        <v>-94.5696595142956</v>
      </c>
      <c r="E2072" s="45" t="s">
        <v>16</v>
      </c>
      <c r="F2072" s="45" t="s">
        <v>204</v>
      </c>
      <c r="G2072" s="53" t="s">
        <v>366</v>
      </c>
      <c r="H2072" s="47" t="s">
        <v>2391</v>
      </c>
      <c r="I2072" s="48">
        <f t="shared" si="9"/>
        <v>193</v>
      </c>
      <c r="J2072" s="40">
        <f t="shared" si="10"/>
        <v>193</v>
      </c>
      <c r="K2072" s="63" t="s">
        <v>999</v>
      </c>
      <c r="L2072" s="4"/>
    </row>
    <row r="2073" ht="14.25" customHeight="1">
      <c r="A2073" s="44">
        <v>36.0</v>
      </c>
      <c r="B2073" s="45">
        <v>31.0</v>
      </c>
      <c r="C2073" s="45">
        <v>38.9986806792654</v>
      </c>
      <c r="D2073" s="45">
        <v>-94.5694745712185</v>
      </c>
      <c r="E2073" s="45" t="s">
        <v>16</v>
      </c>
      <c r="F2073" s="45" t="s">
        <v>204</v>
      </c>
      <c r="G2073" s="53" t="s">
        <v>38</v>
      </c>
      <c r="H2073" s="47" t="s">
        <v>2392</v>
      </c>
      <c r="I2073" s="48">
        <f t="shared" si="9"/>
        <v>206</v>
      </c>
      <c r="J2073" s="40">
        <f t="shared" si="10"/>
        <v>206</v>
      </c>
      <c r="K2073" s="43" t="s">
        <v>40</v>
      </c>
      <c r="L2073" s="4"/>
    </row>
    <row r="2074" ht="14.25" customHeight="1">
      <c r="A2074" s="44">
        <v>36.0</v>
      </c>
      <c r="B2074" s="45">
        <v>32.0</v>
      </c>
      <c r="C2074" s="45">
        <v>38.9986806791194</v>
      </c>
      <c r="D2074" s="45">
        <v>-94.5692896281414</v>
      </c>
      <c r="E2074" s="45" t="s">
        <v>16</v>
      </c>
      <c r="F2074" s="45" t="s">
        <v>204</v>
      </c>
      <c r="G2074" s="53" t="s">
        <v>188</v>
      </c>
      <c r="H2074" s="47" t="s">
        <v>2393</v>
      </c>
      <c r="I2074" s="48">
        <f t="shared" si="9"/>
        <v>193</v>
      </c>
      <c r="J2074" s="40">
        <f t="shared" si="10"/>
        <v>193</v>
      </c>
      <c r="K2074" s="63" t="s">
        <v>999</v>
      </c>
      <c r="L2074" s="4"/>
    </row>
    <row r="2075" ht="14.25" customHeight="1">
      <c r="A2075" s="44">
        <v>36.0</v>
      </c>
      <c r="B2075" s="45">
        <v>33.0</v>
      </c>
      <c r="C2075" s="45">
        <v>38.9986806789734</v>
      </c>
      <c r="D2075" s="45">
        <v>-94.5691046850643</v>
      </c>
      <c r="E2075" s="45" t="s">
        <v>16</v>
      </c>
      <c r="F2075" s="45" t="s">
        <v>204</v>
      </c>
      <c r="G2075" s="53" t="s">
        <v>366</v>
      </c>
      <c r="H2075" s="47" t="s">
        <v>2394</v>
      </c>
      <c r="I2075" s="48">
        <f t="shared" si="9"/>
        <v>193</v>
      </c>
      <c r="J2075" s="40">
        <f t="shared" si="10"/>
        <v>193</v>
      </c>
      <c r="K2075" s="63" t="s">
        <v>999</v>
      </c>
      <c r="L2075" s="4"/>
    </row>
    <row r="2076" ht="14.25" customHeight="1">
      <c r="A2076" s="44">
        <v>36.0</v>
      </c>
      <c r="B2076" s="45">
        <v>34.0</v>
      </c>
      <c r="C2076" s="45">
        <v>38.9986806788274</v>
      </c>
      <c r="D2076" s="45">
        <v>-94.5689197419872</v>
      </c>
      <c r="E2076" s="45" t="s">
        <v>16</v>
      </c>
      <c r="F2076" s="45" t="s">
        <v>204</v>
      </c>
      <c r="G2076" s="53" t="s">
        <v>38</v>
      </c>
      <c r="H2076" s="47" t="s">
        <v>2395</v>
      </c>
      <c r="I2076" s="48">
        <f t="shared" si="9"/>
        <v>206</v>
      </c>
      <c r="J2076" s="40">
        <f t="shared" si="10"/>
        <v>206</v>
      </c>
      <c r="K2076" s="43" t="s">
        <v>40</v>
      </c>
      <c r="L2076" s="4"/>
    </row>
    <row r="2077" ht="14.25" customHeight="1">
      <c r="A2077" s="44">
        <v>36.0</v>
      </c>
      <c r="B2077" s="45">
        <v>35.0</v>
      </c>
      <c r="C2077" s="45">
        <v>38.9986806786815</v>
      </c>
      <c r="D2077" s="45">
        <v>-94.5687347989101</v>
      </c>
      <c r="E2077" s="45" t="s">
        <v>16</v>
      </c>
      <c r="F2077" s="45" t="s">
        <v>204</v>
      </c>
      <c r="G2077" s="53" t="s">
        <v>188</v>
      </c>
      <c r="H2077" s="47" t="s">
        <v>2396</v>
      </c>
      <c r="I2077" s="48">
        <f t="shared" si="9"/>
        <v>193</v>
      </c>
      <c r="J2077" s="40">
        <f t="shared" si="10"/>
        <v>193</v>
      </c>
      <c r="K2077" s="63" t="s">
        <v>999</v>
      </c>
      <c r="L2077" s="4"/>
    </row>
    <row r="2078" ht="14.25" customHeight="1">
      <c r="A2078" s="44">
        <v>36.0</v>
      </c>
      <c r="B2078" s="45">
        <v>36.0</v>
      </c>
      <c r="C2078" s="45">
        <v>38.9986806785355</v>
      </c>
      <c r="D2078" s="45">
        <v>-94.568549855833</v>
      </c>
      <c r="E2078" s="45" t="s">
        <v>16</v>
      </c>
      <c r="F2078" s="45" t="s">
        <v>204</v>
      </c>
      <c r="G2078" s="53" t="s">
        <v>366</v>
      </c>
      <c r="H2078" s="47" t="s">
        <v>2397</v>
      </c>
      <c r="I2078" s="48">
        <f t="shared" si="9"/>
        <v>193</v>
      </c>
      <c r="J2078" s="40">
        <f t="shared" si="10"/>
        <v>193</v>
      </c>
      <c r="K2078" s="63" t="s">
        <v>999</v>
      </c>
      <c r="L2078" s="4"/>
    </row>
    <row r="2079" ht="14.25" customHeight="1">
      <c r="A2079" s="44">
        <v>36.0</v>
      </c>
      <c r="B2079" s="45">
        <v>37.0</v>
      </c>
      <c r="C2079" s="45">
        <v>38.9986806783895</v>
      </c>
      <c r="D2079" s="45">
        <v>-94.5683649127559</v>
      </c>
      <c r="E2079" s="45" t="s">
        <v>16</v>
      </c>
      <c r="F2079" s="45" t="s">
        <v>204</v>
      </c>
      <c r="G2079" s="53" t="s">
        <v>38</v>
      </c>
      <c r="H2079" s="47" t="s">
        <v>2398</v>
      </c>
      <c r="I2079" s="48">
        <f t="shared" si="9"/>
        <v>206</v>
      </c>
      <c r="J2079" s="40">
        <f t="shared" si="10"/>
        <v>206</v>
      </c>
      <c r="K2079" s="43" t="s">
        <v>40</v>
      </c>
      <c r="L2079" s="4"/>
    </row>
    <row r="2080" ht="14.25" customHeight="1">
      <c r="A2080" s="44">
        <v>36.0</v>
      </c>
      <c r="B2080" s="45">
        <v>38.0</v>
      </c>
      <c r="C2080" s="45">
        <v>38.9986806782435</v>
      </c>
      <c r="D2080" s="45">
        <v>-94.5681799696788</v>
      </c>
      <c r="E2080" s="45" t="s">
        <v>16</v>
      </c>
      <c r="F2080" s="45" t="s">
        <v>204</v>
      </c>
      <c r="G2080" s="53" t="s">
        <v>188</v>
      </c>
      <c r="H2080" s="47" t="s">
        <v>2399</v>
      </c>
      <c r="I2080" s="48">
        <f t="shared" si="9"/>
        <v>193</v>
      </c>
      <c r="J2080" s="40">
        <f t="shared" si="10"/>
        <v>193</v>
      </c>
      <c r="K2080" s="63" t="s">
        <v>999</v>
      </c>
      <c r="L2080" s="4"/>
    </row>
    <row r="2081" ht="14.25" customHeight="1">
      <c r="A2081" s="44">
        <v>36.0</v>
      </c>
      <c r="B2081" s="45">
        <v>39.0</v>
      </c>
      <c r="C2081" s="45">
        <v>38.9986806780975</v>
      </c>
      <c r="D2081" s="45">
        <v>-94.5679950266017</v>
      </c>
      <c r="E2081" s="45" t="s">
        <v>16</v>
      </c>
      <c r="F2081" s="45" t="s">
        <v>204</v>
      </c>
      <c r="G2081" s="53" t="s">
        <v>366</v>
      </c>
      <c r="H2081" s="47" t="s">
        <v>2400</v>
      </c>
      <c r="I2081" s="48">
        <f t="shared" si="9"/>
        <v>193</v>
      </c>
      <c r="J2081" s="40">
        <f t="shared" si="10"/>
        <v>193</v>
      </c>
      <c r="K2081" s="63" t="s">
        <v>999</v>
      </c>
      <c r="L2081" s="4"/>
    </row>
    <row r="2082" ht="14.25" customHeight="1">
      <c r="A2082" s="44">
        <v>36.0</v>
      </c>
      <c r="B2082" s="45">
        <v>40.0</v>
      </c>
      <c r="C2082" s="45">
        <v>38.9986806779516</v>
      </c>
      <c r="D2082" s="45">
        <v>-94.5678100835245</v>
      </c>
      <c r="E2082" s="45" t="s">
        <v>16</v>
      </c>
      <c r="F2082" s="45" t="s">
        <v>204</v>
      </c>
      <c r="G2082" s="53" t="s">
        <v>38</v>
      </c>
      <c r="H2082" s="47" t="s">
        <v>2401</v>
      </c>
      <c r="I2082" s="48">
        <f t="shared" si="9"/>
        <v>206</v>
      </c>
      <c r="J2082" s="40">
        <f t="shared" si="10"/>
        <v>206</v>
      </c>
      <c r="K2082" s="43" t="s">
        <v>40</v>
      </c>
      <c r="L2082" s="4"/>
    </row>
    <row r="2083" ht="14.25" customHeight="1">
      <c r="A2083" s="44">
        <v>36.0</v>
      </c>
      <c r="B2083" s="45">
        <v>41.0</v>
      </c>
      <c r="C2083" s="45">
        <v>38.9986806778056</v>
      </c>
      <c r="D2083" s="45">
        <v>-94.5676251404474</v>
      </c>
      <c r="E2083" s="45" t="s">
        <v>16</v>
      </c>
      <c r="F2083" s="45" t="s">
        <v>204</v>
      </c>
      <c r="G2083" s="53" t="s">
        <v>188</v>
      </c>
      <c r="H2083" s="47" t="s">
        <v>2402</v>
      </c>
      <c r="I2083" s="48">
        <f t="shared" si="9"/>
        <v>193</v>
      </c>
      <c r="J2083" s="40">
        <f t="shared" si="10"/>
        <v>193</v>
      </c>
      <c r="K2083" s="63" t="s">
        <v>999</v>
      </c>
      <c r="L2083" s="4"/>
    </row>
    <row r="2084" ht="14.25" customHeight="1">
      <c r="A2084" s="44">
        <v>36.0</v>
      </c>
      <c r="B2084" s="45">
        <v>42.0</v>
      </c>
      <c r="C2084" s="45">
        <v>38.9986806776596</v>
      </c>
      <c r="D2084" s="45">
        <v>-94.5674401973703</v>
      </c>
      <c r="E2084" s="45" t="s">
        <v>16</v>
      </c>
      <c r="F2084" s="45" t="s">
        <v>204</v>
      </c>
      <c r="G2084" s="53" t="s">
        <v>366</v>
      </c>
      <c r="H2084" s="47" t="s">
        <v>2403</v>
      </c>
      <c r="I2084" s="48">
        <f t="shared" si="9"/>
        <v>193</v>
      </c>
      <c r="J2084" s="40">
        <f t="shared" si="10"/>
        <v>193</v>
      </c>
      <c r="K2084" s="63" t="s">
        <v>999</v>
      </c>
      <c r="L2084" s="4"/>
    </row>
    <row r="2085" ht="14.25" customHeight="1">
      <c r="A2085" s="44">
        <v>36.0</v>
      </c>
      <c r="B2085" s="45">
        <v>43.0</v>
      </c>
      <c r="C2085" s="45">
        <v>38.9986806775136</v>
      </c>
      <c r="D2085" s="45">
        <v>-94.5672552542932</v>
      </c>
      <c r="E2085" s="45" t="s">
        <v>16</v>
      </c>
      <c r="F2085" s="45" t="s">
        <v>204</v>
      </c>
      <c r="G2085" s="53" t="s">
        <v>38</v>
      </c>
      <c r="H2085" s="47" t="s">
        <v>2404</v>
      </c>
      <c r="I2085" s="48">
        <f t="shared" si="9"/>
        <v>206</v>
      </c>
      <c r="J2085" s="40">
        <f t="shared" si="10"/>
        <v>206</v>
      </c>
      <c r="K2085" s="43" t="s">
        <v>40</v>
      </c>
      <c r="L2085" s="4"/>
    </row>
    <row r="2086" ht="14.25" customHeight="1">
      <c r="A2086" s="44">
        <v>36.0</v>
      </c>
      <c r="B2086" s="45">
        <v>44.0</v>
      </c>
      <c r="C2086" s="45">
        <v>38.9986806773676</v>
      </c>
      <c r="D2086" s="45">
        <v>-94.5670703112161</v>
      </c>
      <c r="E2086" s="45" t="s">
        <v>16</v>
      </c>
      <c r="F2086" s="45" t="s">
        <v>204</v>
      </c>
      <c r="G2086" s="53" t="s">
        <v>188</v>
      </c>
      <c r="H2086" s="47" t="s">
        <v>2405</v>
      </c>
      <c r="I2086" s="48">
        <f t="shared" si="9"/>
        <v>193</v>
      </c>
      <c r="J2086" s="40">
        <f t="shared" si="10"/>
        <v>193</v>
      </c>
      <c r="K2086" s="63" t="s">
        <v>999</v>
      </c>
      <c r="L2086" s="4"/>
    </row>
    <row r="2087" ht="14.25" customHeight="1">
      <c r="A2087" s="44">
        <v>36.0</v>
      </c>
      <c r="B2087" s="45">
        <v>45.0</v>
      </c>
      <c r="C2087" s="45">
        <v>38.9986806772217</v>
      </c>
      <c r="D2087" s="45">
        <v>-94.566885368139</v>
      </c>
      <c r="E2087" s="45" t="s">
        <v>16</v>
      </c>
      <c r="F2087" s="45" t="s">
        <v>204</v>
      </c>
      <c r="G2087" s="53" t="s">
        <v>366</v>
      </c>
      <c r="H2087" s="47" t="s">
        <v>2406</v>
      </c>
      <c r="I2087" s="48">
        <f t="shared" si="9"/>
        <v>193</v>
      </c>
      <c r="J2087" s="40">
        <f t="shared" si="10"/>
        <v>193</v>
      </c>
      <c r="K2087" s="63" t="s">
        <v>999</v>
      </c>
      <c r="L2087" s="4"/>
    </row>
    <row r="2088" ht="14.25" customHeight="1">
      <c r="A2088" s="44">
        <v>36.0</v>
      </c>
      <c r="B2088" s="45">
        <v>46.0</v>
      </c>
      <c r="C2088" s="45">
        <v>38.9986806770757</v>
      </c>
      <c r="D2088" s="45">
        <v>-94.5667004250619</v>
      </c>
      <c r="E2088" s="45" t="s">
        <v>16</v>
      </c>
      <c r="F2088" s="45" t="s">
        <v>204</v>
      </c>
      <c r="G2088" s="53" t="s">
        <v>38</v>
      </c>
      <c r="H2088" s="47" t="s">
        <v>2407</v>
      </c>
      <c r="I2088" s="48">
        <f t="shared" si="9"/>
        <v>206</v>
      </c>
      <c r="J2088" s="40">
        <f t="shared" si="10"/>
        <v>206</v>
      </c>
      <c r="K2088" s="43" t="s">
        <v>40</v>
      </c>
      <c r="L2088" s="4"/>
    </row>
    <row r="2089" ht="14.25" customHeight="1">
      <c r="A2089" s="44">
        <v>36.0</v>
      </c>
      <c r="B2089" s="45">
        <v>47.0</v>
      </c>
      <c r="C2089" s="45">
        <v>38.9986806769297</v>
      </c>
      <c r="D2089" s="45">
        <v>-94.5665154819848</v>
      </c>
      <c r="E2089" s="45" t="s">
        <v>16</v>
      </c>
      <c r="F2089" s="45" t="s">
        <v>204</v>
      </c>
      <c r="G2089" s="53" t="s">
        <v>188</v>
      </c>
      <c r="H2089" s="47" t="s">
        <v>2408</v>
      </c>
      <c r="I2089" s="48">
        <f t="shared" si="9"/>
        <v>193</v>
      </c>
      <c r="J2089" s="40">
        <f t="shared" si="10"/>
        <v>193</v>
      </c>
      <c r="K2089" s="63" t="s">
        <v>999</v>
      </c>
      <c r="L2089" s="4"/>
    </row>
    <row r="2090" ht="14.25" customHeight="1">
      <c r="A2090" s="44">
        <v>36.0</v>
      </c>
      <c r="B2090" s="45">
        <v>48.0</v>
      </c>
      <c r="C2090" s="45">
        <v>38.9986806767837</v>
      </c>
      <c r="D2090" s="45">
        <v>-94.5663305389077</v>
      </c>
      <c r="E2090" s="45" t="s">
        <v>16</v>
      </c>
      <c r="F2090" s="45" t="s">
        <v>204</v>
      </c>
      <c r="G2090" s="53" t="s">
        <v>366</v>
      </c>
      <c r="H2090" s="47" t="s">
        <v>2409</v>
      </c>
      <c r="I2090" s="48">
        <f t="shared" si="9"/>
        <v>193</v>
      </c>
      <c r="J2090" s="40">
        <f t="shared" si="10"/>
        <v>193</v>
      </c>
      <c r="K2090" s="63" t="s">
        <v>999</v>
      </c>
      <c r="L2090" s="4"/>
    </row>
    <row r="2091" ht="14.25" customHeight="1">
      <c r="A2091" s="44">
        <v>36.0</v>
      </c>
      <c r="B2091" s="45">
        <v>49.0</v>
      </c>
      <c r="C2091" s="45">
        <v>38.9986806766377</v>
      </c>
      <c r="D2091" s="45">
        <v>-94.5661455958306</v>
      </c>
      <c r="E2091" s="45" t="s">
        <v>16</v>
      </c>
      <c r="F2091" s="45" t="s">
        <v>204</v>
      </c>
      <c r="G2091" s="53" t="s">
        <v>38</v>
      </c>
      <c r="H2091" s="47" t="s">
        <v>2410</v>
      </c>
      <c r="I2091" s="48">
        <f t="shared" si="9"/>
        <v>206</v>
      </c>
      <c r="J2091" s="40">
        <f t="shared" si="10"/>
        <v>206</v>
      </c>
      <c r="K2091" s="43" t="s">
        <v>40</v>
      </c>
      <c r="L2091" s="4"/>
    </row>
    <row r="2092" ht="14.25" customHeight="1">
      <c r="A2092" s="44">
        <v>36.0</v>
      </c>
      <c r="B2092" s="45">
        <v>50.0</v>
      </c>
      <c r="C2092" s="45">
        <v>38.9986806764918</v>
      </c>
      <c r="D2092" s="45">
        <v>-94.5659606527535</v>
      </c>
      <c r="E2092" s="45" t="s">
        <v>16</v>
      </c>
      <c r="F2092" s="45" t="s">
        <v>204</v>
      </c>
      <c r="G2092" s="53" t="s">
        <v>188</v>
      </c>
      <c r="H2092" s="47" t="s">
        <v>2411</v>
      </c>
      <c r="I2092" s="48">
        <f t="shared" si="9"/>
        <v>193</v>
      </c>
      <c r="J2092" s="40">
        <f t="shared" si="10"/>
        <v>193</v>
      </c>
      <c r="K2092" s="63" t="s">
        <v>999</v>
      </c>
      <c r="L2092" s="4"/>
    </row>
    <row r="2093" ht="14.25" customHeight="1">
      <c r="A2093" s="44">
        <v>36.0</v>
      </c>
      <c r="B2093" s="45">
        <v>51.0</v>
      </c>
      <c r="C2093" s="45">
        <v>38.9986806763458</v>
      </c>
      <c r="D2093" s="45">
        <v>-94.5657757096764</v>
      </c>
      <c r="E2093" s="45" t="s">
        <v>16</v>
      </c>
      <c r="F2093" s="45" t="s">
        <v>204</v>
      </c>
      <c r="G2093" s="53" t="s">
        <v>366</v>
      </c>
      <c r="H2093" s="47" t="s">
        <v>2412</v>
      </c>
      <c r="I2093" s="48">
        <f t="shared" si="9"/>
        <v>193</v>
      </c>
      <c r="J2093" s="40">
        <f t="shared" si="10"/>
        <v>193</v>
      </c>
      <c r="K2093" s="63" t="s">
        <v>999</v>
      </c>
      <c r="L2093" s="4"/>
    </row>
    <row r="2094" ht="14.25" customHeight="1">
      <c r="A2094" s="44">
        <v>36.0</v>
      </c>
      <c r="B2094" s="45">
        <v>52.0</v>
      </c>
      <c r="C2094" s="45">
        <v>38.9986806761998</v>
      </c>
      <c r="D2094" s="45">
        <v>-94.5655907665993</v>
      </c>
      <c r="E2094" s="45" t="s">
        <v>16</v>
      </c>
      <c r="F2094" s="45" t="s">
        <v>204</v>
      </c>
      <c r="G2094" s="53" t="s">
        <v>38</v>
      </c>
      <c r="H2094" s="47" t="s">
        <v>2413</v>
      </c>
      <c r="I2094" s="48">
        <f t="shared" si="9"/>
        <v>206</v>
      </c>
      <c r="J2094" s="40">
        <f t="shared" si="10"/>
        <v>206</v>
      </c>
      <c r="K2094" s="43" t="s">
        <v>40</v>
      </c>
      <c r="L2094" s="4"/>
    </row>
    <row r="2095" ht="14.25" customHeight="1">
      <c r="A2095" s="44">
        <v>36.0</v>
      </c>
      <c r="B2095" s="45">
        <v>53.0</v>
      </c>
      <c r="C2095" s="45">
        <v>38.9986806760538</v>
      </c>
      <c r="D2095" s="45">
        <v>-94.5654058235222</v>
      </c>
      <c r="E2095" s="45" t="s">
        <v>16</v>
      </c>
      <c r="F2095" s="45" t="s">
        <v>204</v>
      </c>
      <c r="G2095" s="53" t="s">
        <v>188</v>
      </c>
      <c r="H2095" s="47" t="s">
        <v>2414</v>
      </c>
      <c r="I2095" s="48">
        <f t="shared" si="9"/>
        <v>193</v>
      </c>
      <c r="J2095" s="40">
        <f t="shared" si="10"/>
        <v>193</v>
      </c>
      <c r="K2095" s="63" t="s">
        <v>999</v>
      </c>
      <c r="L2095" s="4"/>
    </row>
    <row r="2096" ht="14.25" customHeight="1">
      <c r="A2096" s="44">
        <v>36.0</v>
      </c>
      <c r="B2096" s="45">
        <v>54.0</v>
      </c>
      <c r="C2096" s="45">
        <v>38.9986806759078</v>
      </c>
      <c r="D2096" s="45">
        <v>-94.5652208804451</v>
      </c>
      <c r="E2096" s="45" t="s">
        <v>16</v>
      </c>
      <c r="F2096" s="45" t="s">
        <v>204</v>
      </c>
      <c r="G2096" s="53" t="s">
        <v>366</v>
      </c>
      <c r="H2096" s="47" t="s">
        <v>2415</v>
      </c>
      <c r="I2096" s="48">
        <f t="shared" si="9"/>
        <v>193</v>
      </c>
      <c r="J2096" s="40">
        <f t="shared" si="10"/>
        <v>193</v>
      </c>
      <c r="K2096" s="63" t="s">
        <v>999</v>
      </c>
      <c r="L2096" s="4"/>
    </row>
    <row r="2097" ht="14.25" customHeight="1">
      <c r="A2097" s="44">
        <v>36.0</v>
      </c>
      <c r="B2097" s="45">
        <v>55.0</v>
      </c>
      <c r="C2097" s="45">
        <v>38.9986806757619</v>
      </c>
      <c r="D2097" s="45">
        <v>-94.565035937368</v>
      </c>
      <c r="E2097" s="45" t="s">
        <v>16</v>
      </c>
      <c r="F2097" s="45" t="s">
        <v>204</v>
      </c>
      <c r="G2097" s="53" t="s">
        <v>38</v>
      </c>
      <c r="H2097" s="47" t="s">
        <v>2416</v>
      </c>
      <c r="I2097" s="48">
        <f t="shared" si="9"/>
        <v>206</v>
      </c>
      <c r="J2097" s="40">
        <f t="shared" si="10"/>
        <v>206</v>
      </c>
      <c r="K2097" s="43" t="s">
        <v>40</v>
      </c>
      <c r="L2097" s="4"/>
    </row>
    <row r="2098" ht="14.25" customHeight="1">
      <c r="A2098" s="44">
        <v>36.0</v>
      </c>
      <c r="B2098" s="45">
        <v>56.0</v>
      </c>
      <c r="C2098" s="45">
        <v>38.9986806756159</v>
      </c>
      <c r="D2098" s="45">
        <v>-94.5648509942909</v>
      </c>
      <c r="E2098" s="45" t="s">
        <v>16</v>
      </c>
      <c r="F2098" s="45" t="s">
        <v>204</v>
      </c>
      <c r="G2098" s="53" t="s">
        <v>188</v>
      </c>
      <c r="H2098" s="47" t="s">
        <v>2417</v>
      </c>
      <c r="I2098" s="48">
        <f t="shared" si="9"/>
        <v>193</v>
      </c>
      <c r="J2098" s="40">
        <f t="shared" si="10"/>
        <v>193</v>
      </c>
      <c r="K2098" s="63" t="s">
        <v>999</v>
      </c>
      <c r="L2098" s="4"/>
    </row>
    <row r="2099" ht="14.25" customHeight="1">
      <c r="A2099" s="44">
        <v>36.0</v>
      </c>
      <c r="B2099" s="45">
        <v>57.0</v>
      </c>
      <c r="C2099" s="45">
        <v>38.9986806754699</v>
      </c>
      <c r="D2099" s="45">
        <v>-94.5646660512138</v>
      </c>
      <c r="E2099" s="45" t="s">
        <v>16</v>
      </c>
      <c r="F2099" s="45" t="s">
        <v>204</v>
      </c>
      <c r="G2099" s="53" t="s">
        <v>366</v>
      </c>
      <c r="H2099" s="47" t="s">
        <v>2418</v>
      </c>
      <c r="I2099" s="48">
        <f t="shared" si="9"/>
        <v>193</v>
      </c>
      <c r="J2099" s="40">
        <f t="shared" si="10"/>
        <v>193</v>
      </c>
      <c r="K2099" s="63" t="s">
        <v>999</v>
      </c>
      <c r="L2099" s="4"/>
    </row>
    <row r="2100" ht="14.25" customHeight="1">
      <c r="A2100" s="44">
        <v>36.0</v>
      </c>
      <c r="B2100" s="45">
        <v>58.0</v>
      </c>
      <c r="C2100" s="45">
        <v>38.9986806753239</v>
      </c>
      <c r="D2100" s="45">
        <v>-94.5644811081367</v>
      </c>
      <c r="E2100" s="45" t="s">
        <v>16</v>
      </c>
      <c r="F2100" s="45" t="s">
        <v>204</v>
      </c>
      <c r="G2100" s="53" t="s">
        <v>38</v>
      </c>
      <c r="H2100" s="47" t="s">
        <v>2419</v>
      </c>
      <c r="I2100" s="48">
        <f t="shared" si="9"/>
        <v>206</v>
      </c>
      <c r="J2100" s="40">
        <f t="shared" si="10"/>
        <v>206</v>
      </c>
      <c r="K2100" s="43" t="s">
        <v>40</v>
      </c>
      <c r="L2100" s="4"/>
    </row>
    <row r="2101" ht="14.25" customHeight="1">
      <c r="A2101" s="44">
        <v>37.0</v>
      </c>
      <c r="B2101" s="45">
        <v>1.0</v>
      </c>
      <c r="C2101" s="45">
        <v>38.9985369531994</v>
      </c>
      <c r="D2101" s="45">
        <v>-94.5750228642828</v>
      </c>
      <c r="E2101" s="45" t="s">
        <v>14</v>
      </c>
      <c r="F2101" s="45" t="s">
        <v>83</v>
      </c>
      <c r="G2101" s="46" t="s">
        <v>139</v>
      </c>
      <c r="H2101" s="47" t="s">
        <v>2420</v>
      </c>
      <c r="I2101" s="48">
        <f t="shared" si="9"/>
        <v>107</v>
      </c>
      <c r="J2101" s="40">
        <f t="shared" si="10"/>
        <v>107</v>
      </c>
      <c r="K2101" s="59"/>
      <c r="L2101" s="30"/>
    </row>
    <row r="2102" ht="14.25" customHeight="1">
      <c r="A2102" s="44">
        <v>37.0</v>
      </c>
      <c r="B2102" s="45">
        <v>2.0</v>
      </c>
      <c r="C2102" s="45">
        <v>38.9985369530534</v>
      </c>
      <c r="D2102" s="45">
        <v>-94.5748379215814</v>
      </c>
      <c r="E2102" s="45" t="s">
        <v>14</v>
      </c>
      <c r="F2102" s="45" t="s">
        <v>83</v>
      </c>
      <c r="G2102" s="46" t="s">
        <v>46</v>
      </c>
      <c r="H2102" s="47" t="s">
        <v>2421</v>
      </c>
      <c r="I2102" s="48">
        <f t="shared" si="9"/>
        <v>4</v>
      </c>
      <c r="J2102" s="40">
        <f t="shared" si="10"/>
        <v>4</v>
      </c>
      <c r="K2102" s="49">
        <v>43102.0</v>
      </c>
      <c r="L2102" s="4"/>
    </row>
    <row r="2103" ht="14.25" customHeight="1">
      <c r="A2103" s="44">
        <v>37.0</v>
      </c>
      <c r="B2103" s="45">
        <v>3.0</v>
      </c>
      <c r="C2103" s="45">
        <v>38.9985369529074</v>
      </c>
      <c r="D2103" s="45">
        <v>-94.5746529788799</v>
      </c>
      <c r="E2103" s="45" t="s">
        <v>14</v>
      </c>
      <c r="F2103" s="45" t="s">
        <v>83</v>
      </c>
      <c r="G2103" s="46" t="s">
        <v>1861</v>
      </c>
      <c r="H2103" s="47" t="s">
        <v>2422</v>
      </c>
      <c r="I2103" s="48">
        <f t="shared" si="9"/>
        <v>59</v>
      </c>
      <c r="J2103" s="40">
        <f t="shared" si="10"/>
        <v>59</v>
      </c>
      <c r="K2103" s="49">
        <v>43110.0</v>
      </c>
      <c r="L2103" s="4"/>
    </row>
    <row r="2104" ht="14.25" customHeight="1">
      <c r="A2104" s="44">
        <v>37.0</v>
      </c>
      <c r="B2104" s="45">
        <v>4.0</v>
      </c>
      <c r="C2104" s="45">
        <v>38.9985369527614</v>
      </c>
      <c r="D2104" s="45">
        <v>-94.5744680361784</v>
      </c>
      <c r="E2104" s="45" t="s">
        <v>14</v>
      </c>
      <c r="F2104" s="45" t="s">
        <v>83</v>
      </c>
      <c r="G2104" s="46" t="s">
        <v>139</v>
      </c>
      <c r="H2104" s="47" t="s">
        <v>2423</v>
      </c>
      <c r="I2104" s="48">
        <f t="shared" si="9"/>
        <v>107</v>
      </c>
      <c r="J2104" s="40">
        <f t="shared" si="10"/>
        <v>107</v>
      </c>
      <c r="K2104" s="59"/>
      <c r="L2104" s="4"/>
    </row>
    <row r="2105" ht="14.25" customHeight="1">
      <c r="A2105" s="44">
        <v>37.0</v>
      </c>
      <c r="B2105" s="45">
        <v>5.0</v>
      </c>
      <c r="C2105" s="45">
        <v>38.9985369526154</v>
      </c>
      <c r="D2105" s="45">
        <v>-94.5742830934769</v>
      </c>
      <c r="E2105" s="45" t="s">
        <v>14</v>
      </c>
      <c r="F2105" s="45" t="s">
        <v>83</v>
      </c>
      <c r="G2105" s="46" t="s">
        <v>1258</v>
      </c>
      <c r="H2105" s="47" t="s">
        <v>2424</v>
      </c>
      <c r="I2105" s="48">
        <f t="shared" si="9"/>
        <v>8</v>
      </c>
      <c r="J2105" s="40">
        <f t="shared" si="10"/>
        <v>8</v>
      </c>
      <c r="K2105" s="49">
        <v>43104.0</v>
      </c>
      <c r="L2105" s="4"/>
    </row>
    <row r="2106" ht="14.25" customHeight="1">
      <c r="A2106" s="44">
        <v>37.0</v>
      </c>
      <c r="B2106" s="45">
        <v>6.0</v>
      </c>
      <c r="C2106" s="45">
        <v>38.9985369524695</v>
      </c>
      <c r="D2106" s="45">
        <v>-94.5740981507755</v>
      </c>
      <c r="E2106" s="45" t="s">
        <v>14</v>
      </c>
      <c r="F2106" s="45" t="s">
        <v>83</v>
      </c>
      <c r="G2106" s="46" t="s">
        <v>1861</v>
      </c>
      <c r="H2106" s="47" t="s">
        <v>2425</v>
      </c>
      <c r="I2106" s="48">
        <f t="shared" si="9"/>
        <v>59</v>
      </c>
      <c r="J2106" s="40">
        <f t="shared" si="10"/>
        <v>59</v>
      </c>
      <c r="K2106" s="49">
        <v>43110.0</v>
      </c>
      <c r="L2106" s="4"/>
    </row>
    <row r="2107" ht="14.25" customHeight="1">
      <c r="A2107" s="44">
        <v>37.0</v>
      </c>
      <c r="B2107" s="45">
        <v>7.0</v>
      </c>
      <c r="C2107" s="45">
        <v>38.9985369523235</v>
      </c>
      <c r="D2107" s="45">
        <v>-94.573913208074</v>
      </c>
      <c r="E2107" s="45" t="s">
        <v>14</v>
      </c>
      <c r="F2107" s="45" t="s">
        <v>83</v>
      </c>
      <c r="G2107" s="46" t="s">
        <v>139</v>
      </c>
      <c r="H2107" s="47" t="s">
        <v>2426</v>
      </c>
      <c r="I2107" s="48">
        <f t="shared" si="9"/>
        <v>107</v>
      </c>
      <c r="J2107" s="40">
        <f t="shared" si="10"/>
        <v>107</v>
      </c>
      <c r="K2107" s="59"/>
      <c r="L2107" s="4"/>
    </row>
    <row r="2108" ht="14.25" customHeight="1">
      <c r="A2108" s="44">
        <v>37.0</v>
      </c>
      <c r="B2108" s="45">
        <v>8.0</v>
      </c>
      <c r="C2108" s="45">
        <v>38.9985369521775</v>
      </c>
      <c r="D2108" s="45">
        <v>-94.5737282653726</v>
      </c>
      <c r="E2108" s="45" t="s">
        <v>14</v>
      </c>
      <c r="F2108" s="45" t="s">
        <v>83</v>
      </c>
      <c r="G2108" s="46" t="s">
        <v>1258</v>
      </c>
      <c r="H2108" s="47" t="s">
        <v>2427</v>
      </c>
      <c r="I2108" s="48">
        <f t="shared" si="9"/>
        <v>8</v>
      </c>
      <c r="J2108" s="40">
        <f t="shared" si="10"/>
        <v>8</v>
      </c>
      <c r="K2108" s="49">
        <v>43104.0</v>
      </c>
      <c r="L2108" s="4"/>
    </row>
    <row r="2109" ht="14.25" customHeight="1">
      <c r="A2109" s="44">
        <v>37.0</v>
      </c>
      <c r="B2109" s="45">
        <v>9.0</v>
      </c>
      <c r="C2109" s="45">
        <v>38.9985369520315</v>
      </c>
      <c r="D2109" s="45">
        <v>-94.5735433226711</v>
      </c>
      <c r="E2109" s="45" t="s">
        <v>14</v>
      </c>
      <c r="F2109" s="45" t="s">
        <v>83</v>
      </c>
      <c r="G2109" s="46" t="s">
        <v>1861</v>
      </c>
      <c r="H2109" s="47" t="s">
        <v>2428</v>
      </c>
      <c r="I2109" s="48">
        <f t="shared" si="9"/>
        <v>59</v>
      </c>
      <c r="J2109" s="40">
        <f t="shared" si="10"/>
        <v>59</v>
      </c>
      <c r="K2109" s="49">
        <v>43110.0</v>
      </c>
      <c r="L2109" s="4"/>
    </row>
    <row r="2110" ht="14.25" customHeight="1">
      <c r="A2110" s="44">
        <v>37.0</v>
      </c>
      <c r="B2110" s="45">
        <v>10.0</v>
      </c>
      <c r="C2110" s="45">
        <v>38.9985369518856</v>
      </c>
      <c r="D2110" s="45">
        <v>-94.5733583799697</v>
      </c>
      <c r="E2110" s="45" t="s">
        <v>14</v>
      </c>
      <c r="F2110" s="45" t="s">
        <v>83</v>
      </c>
      <c r="G2110" s="46" t="s">
        <v>1110</v>
      </c>
      <c r="H2110" s="47" t="s">
        <v>2429</v>
      </c>
      <c r="I2110" s="48">
        <f t="shared" si="9"/>
        <v>6</v>
      </c>
      <c r="J2110" s="40">
        <f t="shared" si="10"/>
        <v>6</v>
      </c>
      <c r="K2110" s="56">
        <v>1.0</v>
      </c>
      <c r="L2110" s="4"/>
    </row>
    <row r="2111" ht="14.25" customHeight="1">
      <c r="A2111" s="44">
        <v>37.0</v>
      </c>
      <c r="B2111" s="45">
        <v>11.0</v>
      </c>
      <c r="C2111" s="45">
        <v>38.9985369517396</v>
      </c>
      <c r="D2111" s="45">
        <v>-94.5731734372682</v>
      </c>
      <c r="E2111" s="45" t="s">
        <v>14</v>
      </c>
      <c r="F2111" s="45" t="s">
        <v>83</v>
      </c>
      <c r="G2111" s="46" t="s">
        <v>1270</v>
      </c>
      <c r="H2111" s="47" t="s">
        <v>2430</v>
      </c>
      <c r="I2111" s="48">
        <f t="shared" si="9"/>
        <v>8</v>
      </c>
      <c r="J2111" s="40">
        <f t="shared" si="10"/>
        <v>8</v>
      </c>
      <c r="K2111" s="49">
        <v>43104.0</v>
      </c>
      <c r="L2111" s="4"/>
    </row>
    <row r="2112" ht="14.25" customHeight="1">
      <c r="A2112" s="44">
        <v>37.0</v>
      </c>
      <c r="B2112" s="45">
        <v>12.0</v>
      </c>
      <c r="C2112" s="45">
        <v>38.9985369515936</v>
      </c>
      <c r="D2112" s="45">
        <v>-94.5729884945668</v>
      </c>
      <c r="E2112" s="45" t="s">
        <v>14</v>
      </c>
      <c r="F2112" s="45" t="s">
        <v>83</v>
      </c>
      <c r="G2112" s="46" t="s">
        <v>1861</v>
      </c>
      <c r="H2112" s="47" t="s">
        <v>2431</v>
      </c>
      <c r="I2112" s="48">
        <f t="shared" si="9"/>
        <v>59</v>
      </c>
      <c r="J2112" s="40">
        <f t="shared" si="10"/>
        <v>59</v>
      </c>
      <c r="K2112" s="49">
        <v>43110.0</v>
      </c>
      <c r="L2112" s="4"/>
    </row>
    <row r="2113" ht="14.25" customHeight="1">
      <c r="A2113" s="44">
        <v>37.0</v>
      </c>
      <c r="B2113" s="45">
        <v>13.0</v>
      </c>
      <c r="C2113" s="45">
        <v>38.9985369514476</v>
      </c>
      <c r="D2113" s="45">
        <v>-94.5728035518653</v>
      </c>
      <c r="E2113" s="45" t="s">
        <v>14</v>
      </c>
      <c r="F2113" s="45" t="s">
        <v>83</v>
      </c>
      <c r="G2113" s="46" t="s">
        <v>1110</v>
      </c>
      <c r="H2113" s="47" t="s">
        <v>2432</v>
      </c>
      <c r="I2113" s="48">
        <f t="shared" si="9"/>
        <v>6</v>
      </c>
      <c r="J2113" s="40">
        <f t="shared" si="10"/>
        <v>6</v>
      </c>
      <c r="K2113" s="56">
        <v>1.0</v>
      </c>
      <c r="L2113" s="4"/>
    </row>
    <row r="2114" ht="14.25" customHeight="1">
      <c r="A2114" s="44">
        <v>37.0</v>
      </c>
      <c r="B2114" s="45">
        <v>14.0</v>
      </c>
      <c r="C2114" s="45">
        <v>38.9985369513016</v>
      </c>
      <c r="D2114" s="45">
        <v>-94.5726186091639</v>
      </c>
      <c r="E2114" s="45" t="s">
        <v>14</v>
      </c>
      <c r="F2114" s="45" t="s">
        <v>83</v>
      </c>
      <c r="G2114" s="46" t="s">
        <v>1270</v>
      </c>
      <c r="H2114" s="47" t="s">
        <v>2433</v>
      </c>
      <c r="I2114" s="48">
        <f t="shared" si="9"/>
        <v>8</v>
      </c>
      <c r="J2114" s="40">
        <f t="shared" si="10"/>
        <v>8</v>
      </c>
      <c r="K2114" s="49">
        <v>43104.0</v>
      </c>
      <c r="L2114" s="4"/>
    </row>
    <row r="2115" ht="14.25" customHeight="1">
      <c r="A2115" s="44">
        <v>37.0</v>
      </c>
      <c r="B2115" s="45">
        <v>15.0</v>
      </c>
      <c r="C2115" s="45">
        <v>38.9985369511556</v>
      </c>
      <c r="D2115" s="45">
        <v>-94.5724336664624</v>
      </c>
      <c r="E2115" s="45" t="s">
        <v>14</v>
      </c>
      <c r="F2115" s="45" t="s">
        <v>83</v>
      </c>
      <c r="G2115" s="46" t="s">
        <v>1861</v>
      </c>
      <c r="H2115" s="47" t="s">
        <v>2434</v>
      </c>
      <c r="I2115" s="48">
        <f t="shared" si="9"/>
        <v>59</v>
      </c>
      <c r="J2115" s="40">
        <f t="shared" si="10"/>
        <v>59</v>
      </c>
      <c r="K2115" s="49">
        <v>43110.0</v>
      </c>
      <c r="L2115" s="4"/>
    </row>
    <row r="2116" ht="14.25" customHeight="1">
      <c r="A2116" s="44">
        <v>37.0</v>
      </c>
      <c r="B2116" s="45">
        <v>16.0</v>
      </c>
      <c r="C2116" s="45">
        <v>38.9985369510097</v>
      </c>
      <c r="D2116" s="45">
        <v>-94.5722487237609</v>
      </c>
      <c r="E2116" s="45" t="s">
        <v>14</v>
      </c>
      <c r="F2116" s="45" t="s">
        <v>83</v>
      </c>
      <c r="G2116" s="46" t="s">
        <v>1258</v>
      </c>
      <c r="H2116" s="47" t="s">
        <v>2435</v>
      </c>
      <c r="I2116" s="48">
        <f t="shared" si="9"/>
        <v>8</v>
      </c>
      <c r="J2116" s="40">
        <f t="shared" si="10"/>
        <v>8</v>
      </c>
      <c r="K2116" s="49">
        <v>43104.0</v>
      </c>
      <c r="L2116" s="4"/>
    </row>
    <row r="2117" ht="14.25" customHeight="1">
      <c r="A2117" s="44">
        <v>37.0</v>
      </c>
      <c r="B2117" s="45">
        <v>17.0</v>
      </c>
      <c r="C2117" s="45">
        <v>38.9985369508637</v>
      </c>
      <c r="D2117" s="45">
        <v>-94.5720637810595</v>
      </c>
      <c r="E2117" s="45" t="s">
        <v>14</v>
      </c>
      <c r="F2117" s="45" t="s">
        <v>83</v>
      </c>
      <c r="G2117" s="46" t="s">
        <v>554</v>
      </c>
      <c r="H2117" s="47" t="s">
        <v>2436</v>
      </c>
      <c r="I2117" s="48">
        <f t="shared" si="9"/>
        <v>36</v>
      </c>
      <c r="J2117" s="40">
        <f t="shared" si="10"/>
        <v>36</v>
      </c>
      <c r="K2117" s="49">
        <v>43105.0</v>
      </c>
      <c r="L2117" s="4"/>
    </row>
    <row r="2118" ht="14.25" customHeight="1">
      <c r="A2118" s="44">
        <v>37.0</v>
      </c>
      <c r="B2118" s="45">
        <v>18.0</v>
      </c>
      <c r="C2118" s="45">
        <v>38.9985369507177</v>
      </c>
      <c r="D2118" s="45">
        <v>-94.571878838358</v>
      </c>
      <c r="E2118" s="45" t="s">
        <v>14</v>
      </c>
      <c r="F2118" s="45" t="s">
        <v>83</v>
      </c>
      <c r="G2118" s="46" t="s">
        <v>1861</v>
      </c>
      <c r="H2118" s="47" t="s">
        <v>2437</v>
      </c>
      <c r="I2118" s="48">
        <f t="shared" si="9"/>
        <v>59</v>
      </c>
      <c r="J2118" s="40">
        <f t="shared" si="10"/>
        <v>59</v>
      </c>
      <c r="K2118" s="49">
        <v>43110.0</v>
      </c>
      <c r="L2118" s="4"/>
    </row>
    <row r="2119" ht="14.25" customHeight="1">
      <c r="A2119" s="44">
        <v>37.0</v>
      </c>
      <c r="B2119" s="45">
        <v>19.0</v>
      </c>
      <c r="C2119" s="45">
        <v>38.9985369505717</v>
      </c>
      <c r="D2119" s="45">
        <v>-94.5716938956566</v>
      </c>
      <c r="E2119" s="45" t="s">
        <v>14</v>
      </c>
      <c r="F2119" s="45" t="s">
        <v>83</v>
      </c>
      <c r="G2119" s="46" t="s">
        <v>1270</v>
      </c>
      <c r="H2119" s="47" t="s">
        <v>2438</v>
      </c>
      <c r="I2119" s="48">
        <f t="shared" si="9"/>
        <v>8</v>
      </c>
      <c r="J2119" s="40">
        <f t="shared" si="10"/>
        <v>8</v>
      </c>
      <c r="K2119" s="49">
        <v>43104.0</v>
      </c>
      <c r="L2119" s="4"/>
    </row>
    <row r="2120" ht="14.25" customHeight="1">
      <c r="A2120" s="44">
        <v>37.0</v>
      </c>
      <c r="B2120" s="45">
        <v>20.0</v>
      </c>
      <c r="C2120" s="45">
        <v>38.9985369504257</v>
      </c>
      <c r="D2120" s="45">
        <v>-94.5715089529551</v>
      </c>
      <c r="E2120" s="45" t="s">
        <v>14</v>
      </c>
      <c r="F2120" s="45" t="s">
        <v>83</v>
      </c>
      <c r="G2120" s="46" t="s">
        <v>480</v>
      </c>
      <c r="H2120" s="47" t="s">
        <v>2439</v>
      </c>
      <c r="I2120" s="48">
        <f t="shared" si="9"/>
        <v>106</v>
      </c>
      <c r="J2120" s="40">
        <f t="shared" si="10"/>
        <v>106</v>
      </c>
      <c r="K2120" s="58">
        <v>30.0</v>
      </c>
      <c r="L2120" s="4"/>
    </row>
    <row r="2121" ht="14.25" customHeight="1">
      <c r="A2121" s="44">
        <v>37.0</v>
      </c>
      <c r="B2121" s="45">
        <v>21.0</v>
      </c>
      <c r="C2121" s="45">
        <v>38.9985369502798</v>
      </c>
      <c r="D2121" s="45">
        <v>-94.5713240102536</v>
      </c>
      <c r="E2121" s="45" t="s">
        <v>14</v>
      </c>
      <c r="F2121" s="45" t="s">
        <v>83</v>
      </c>
      <c r="G2121" s="46" t="s">
        <v>1861</v>
      </c>
      <c r="H2121" s="47" t="s">
        <v>2440</v>
      </c>
      <c r="I2121" s="48">
        <f t="shared" si="9"/>
        <v>59</v>
      </c>
      <c r="J2121" s="40">
        <f t="shared" si="10"/>
        <v>59</v>
      </c>
      <c r="K2121" s="49">
        <v>43110.0</v>
      </c>
      <c r="L2121" s="4"/>
    </row>
    <row r="2122" ht="14.25" customHeight="1">
      <c r="A2122" s="44">
        <v>37.0</v>
      </c>
      <c r="B2122" s="45">
        <v>22.0</v>
      </c>
      <c r="C2122" s="45">
        <v>38.9985369501338</v>
      </c>
      <c r="D2122" s="45">
        <v>-94.5711390675521</v>
      </c>
      <c r="E2122" s="45" t="s">
        <v>14</v>
      </c>
      <c r="F2122" s="45" t="s">
        <v>83</v>
      </c>
      <c r="G2122" s="46" t="s">
        <v>1110</v>
      </c>
      <c r="H2122" s="47" t="s">
        <v>2441</v>
      </c>
      <c r="I2122" s="48">
        <f t="shared" si="9"/>
        <v>6</v>
      </c>
      <c r="J2122" s="40">
        <f t="shared" si="10"/>
        <v>6</v>
      </c>
      <c r="K2122" s="56">
        <v>1.0</v>
      </c>
      <c r="L2122" s="4"/>
    </row>
    <row r="2123" ht="14.25" customHeight="1">
      <c r="A2123" s="44">
        <v>37.0</v>
      </c>
      <c r="B2123" s="45">
        <v>23.0</v>
      </c>
      <c r="C2123" s="45">
        <v>38.9985369499878</v>
      </c>
      <c r="D2123" s="45">
        <v>-94.5709541248507</v>
      </c>
      <c r="E2123" s="45" t="s">
        <v>14</v>
      </c>
      <c r="F2123" s="45" t="s">
        <v>83</v>
      </c>
      <c r="G2123" s="46" t="s">
        <v>480</v>
      </c>
      <c r="H2123" s="47" t="s">
        <v>2442</v>
      </c>
      <c r="I2123" s="48">
        <f t="shared" si="9"/>
        <v>106</v>
      </c>
      <c r="J2123" s="40">
        <f t="shared" si="10"/>
        <v>106</v>
      </c>
      <c r="K2123" s="58">
        <v>30.0</v>
      </c>
      <c r="L2123" s="4"/>
    </row>
    <row r="2124" ht="14.25" customHeight="1">
      <c r="A2124" s="44">
        <v>37.0</v>
      </c>
      <c r="B2124" s="45">
        <v>24.0</v>
      </c>
      <c r="C2124" s="45">
        <v>38.9985369498418</v>
      </c>
      <c r="D2124" s="45">
        <v>-94.5707691821493</v>
      </c>
      <c r="E2124" s="45" t="s">
        <v>14</v>
      </c>
      <c r="F2124" s="45" t="s">
        <v>83</v>
      </c>
      <c r="G2124" s="46" t="s">
        <v>1861</v>
      </c>
      <c r="H2124" s="47" t="s">
        <v>2443</v>
      </c>
      <c r="I2124" s="48">
        <f t="shared" si="9"/>
        <v>59</v>
      </c>
      <c r="J2124" s="40">
        <f t="shared" si="10"/>
        <v>59</v>
      </c>
      <c r="K2124" s="49">
        <v>43110.0</v>
      </c>
      <c r="L2124" s="4"/>
    </row>
    <row r="2125" ht="14.25" customHeight="1">
      <c r="A2125" s="44">
        <v>37.0</v>
      </c>
      <c r="B2125" s="45">
        <v>25.0</v>
      </c>
      <c r="C2125" s="45">
        <v>38.9985369496958</v>
      </c>
      <c r="D2125" s="45">
        <v>-94.5705842394478</v>
      </c>
      <c r="E2125" s="45" t="s">
        <v>14</v>
      </c>
      <c r="F2125" s="45" t="s">
        <v>83</v>
      </c>
      <c r="G2125" s="46" t="s">
        <v>554</v>
      </c>
      <c r="H2125" s="47" t="s">
        <v>2444</v>
      </c>
      <c r="I2125" s="48">
        <f t="shared" si="9"/>
        <v>36</v>
      </c>
      <c r="J2125" s="40">
        <f t="shared" si="10"/>
        <v>36</v>
      </c>
      <c r="K2125" s="49">
        <v>43105.0</v>
      </c>
      <c r="L2125" s="4"/>
    </row>
    <row r="2126" ht="14.25" customHeight="1">
      <c r="A2126" s="44">
        <v>37.0</v>
      </c>
      <c r="B2126" s="45">
        <v>26.0</v>
      </c>
      <c r="C2126" s="45">
        <v>38.9985369495498</v>
      </c>
      <c r="D2126" s="45">
        <v>-94.5703992967463</v>
      </c>
      <c r="E2126" s="45" t="s">
        <v>14</v>
      </c>
      <c r="F2126" s="45" t="s">
        <v>83</v>
      </c>
      <c r="G2126" s="46" t="s">
        <v>2445</v>
      </c>
      <c r="H2126" s="47" t="s">
        <v>2446</v>
      </c>
      <c r="I2126" s="48">
        <f t="shared" si="9"/>
        <v>3</v>
      </c>
      <c r="J2126" s="40">
        <f t="shared" si="10"/>
        <v>3</v>
      </c>
      <c r="K2126" s="56">
        <v>1.0</v>
      </c>
      <c r="L2126" s="4"/>
    </row>
    <row r="2127" ht="14.25" customHeight="1">
      <c r="A2127" s="44">
        <v>37.0</v>
      </c>
      <c r="B2127" s="45">
        <v>27.0</v>
      </c>
      <c r="C2127" s="45">
        <v>38.9985369494039</v>
      </c>
      <c r="D2127" s="45">
        <v>-94.5702143540448</v>
      </c>
      <c r="E2127" s="45" t="s">
        <v>14</v>
      </c>
      <c r="F2127" s="45" t="s">
        <v>83</v>
      </c>
      <c r="G2127" s="46" t="s">
        <v>1861</v>
      </c>
      <c r="H2127" s="47" t="s">
        <v>2447</v>
      </c>
      <c r="I2127" s="48">
        <f t="shared" si="9"/>
        <v>59</v>
      </c>
      <c r="J2127" s="40">
        <f t="shared" si="10"/>
        <v>59</v>
      </c>
      <c r="K2127" s="49">
        <v>43110.0</v>
      </c>
      <c r="L2127" s="4"/>
    </row>
    <row r="2128" ht="14.25" customHeight="1">
      <c r="A2128" s="44">
        <v>37.0</v>
      </c>
      <c r="B2128" s="45">
        <v>28.0</v>
      </c>
      <c r="C2128" s="45">
        <v>38.9985369492579</v>
      </c>
      <c r="D2128" s="45">
        <v>-94.5700294113434</v>
      </c>
      <c r="E2128" s="45" t="s">
        <v>14</v>
      </c>
      <c r="F2128" s="45" t="s">
        <v>83</v>
      </c>
      <c r="G2128" s="46" t="s">
        <v>480</v>
      </c>
      <c r="H2128" s="47" t="s">
        <v>2448</v>
      </c>
      <c r="I2128" s="48">
        <f t="shared" si="9"/>
        <v>106</v>
      </c>
      <c r="J2128" s="40">
        <f t="shared" si="10"/>
        <v>106</v>
      </c>
      <c r="K2128" s="58">
        <v>30.0</v>
      </c>
      <c r="L2128" s="4"/>
    </row>
    <row r="2129" ht="14.25" customHeight="1">
      <c r="A2129" s="44">
        <v>37.0</v>
      </c>
      <c r="B2129" s="45">
        <v>29.0</v>
      </c>
      <c r="C2129" s="45">
        <v>38.9985369491119</v>
      </c>
      <c r="D2129" s="45">
        <v>-94.5698444686419</v>
      </c>
      <c r="E2129" s="45" t="s">
        <v>14</v>
      </c>
      <c r="F2129" s="45" t="s">
        <v>83</v>
      </c>
      <c r="G2129" s="46" t="s">
        <v>2445</v>
      </c>
      <c r="H2129" s="47" t="s">
        <v>2449</v>
      </c>
      <c r="I2129" s="48">
        <f t="shared" si="9"/>
        <v>3</v>
      </c>
      <c r="J2129" s="40">
        <f t="shared" si="10"/>
        <v>3</v>
      </c>
      <c r="K2129" s="56">
        <v>1.0</v>
      </c>
      <c r="L2129" s="4"/>
    </row>
    <row r="2130" ht="14.25" customHeight="1">
      <c r="A2130" s="44">
        <v>37.0</v>
      </c>
      <c r="B2130" s="45">
        <v>30.0</v>
      </c>
      <c r="C2130" s="45">
        <v>38.9985369489659</v>
      </c>
      <c r="D2130" s="45">
        <v>-94.5696595259405</v>
      </c>
      <c r="E2130" s="45" t="s">
        <v>14</v>
      </c>
      <c r="F2130" s="45" t="s">
        <v>83</v>
      </c>
      <c r="G2130" s="46" t="s">
        <v>1861</v>
      </c>
      <c r="H2130" s="47" t="s">
        <v>2450</v>
      </c>
      <c r="I2130" s="48">
        <f t="shared" si="9"/>
        <v>59</v>
      </c>
      <c r="J2130" s="40">
        <f t="shared" si="10"/>
        <v>59</v>
      </c>
      <c r="K2130" s="49">
        <v>43110.0</v>
      </c>
      <c r="L2130" s="4"/>
    </row>
    <row r="2131" ht="14.25" customHeight="1">
      <c r="A2131" s="44">
        <v>37.0</v>
      </c>
      <c r="B2131" s="45">
        <v>31.0</v>
      </c>
      <c r="C2131" s="45">
        <v>38.9985369488199</v>
      </c>
      <c r="D2131" s="45">
        <v>-94.5694745832391</v>
      </c>
      <c r="E2131" s="45" t="s">
        <v>14</v>
      </c>
      <c r="F2131" s="45" t="s">
        <v>83</v>
      </c>
      <c r="G2131" s="46" t="s">
        <v>480</v>
      </c>
      <c r="H2131" s="47" t="s">
        <v>2451</v>
      </c>
      <c r="I2131" s="48">
        <f t="shared" si="9"/>
        <v>106</v>
      </c>
      <c r="J2131" s="40">
        <f t="shared" si="10"/>
        <v>106</v>
      </c>
      <c r="K2131" s="58">
        <v>30.0</v>
      </c>
      <c r="L2131" s="4"/>
    </row>
    <row r="2132" ht="14.25" customHeight="1">
      <c r="A2132" s="44">
        <v>37.0</v>
      </c>
      <c r="B2132" s="45">
        <v>32.0</v>
      </c>
      <c r="C2132" s="45">
        <v>38.998536948674</v>
      </c>
      <c r="D2132" s="45">
        <v>-94.5692896405377</v>
      </c>
      <c r="E2132" s="45" t="s">
        <v>14</v>
      </c>
      <c r="F2132" s="45" t="s">
        <v>83</v>
      </c>
      <c r="G2132" s="46" t="s">
        <v>2445</v>
      </c>
      <c r="H2132" s="47" t="s">
        <v>2452</v>
      </c>
      <c r="I2132" s="48">
        <f t="shared" si="9"/>
        <v>3</v>
      </c>
      <c r="J2132" s="40">
        <f t="shared" si="10"/>
        <v>3</v>
      </c>
      <c r="K2132" s="56">
        <v>1.0</v>
      </c>
      <c r="L2132" s="4"/>
    </row>
    <row r="2133" ht="14.25" customHeight="1">
      <c r="A2133" s="44">
        <v>37.0</v>
      </c>
      <c r="B2133" s="45">
        <v>33.0</v>
      </c>
      <c r="C2133" s="45">
        <v>38.998536948528</v>
      </c>
      <c r="D2133" s="45">
        <v>-94.5691046978362</v>
      </c>
      <c r="E2133" s="45" t="s">
        <v>14</v>
      </c>
      <c r="F2133" s="45" t="s">
        <v>83</v>
      </c>
      <c r="G2133" s="46" t="s">
        <v>1861</v>
      </c>
      <c r="H2133" s="47" t="s">
        <v>2453</v>
      </c>
      <c r="I2133" s="48">
        <f t="shared" si="9"/>
        <v>59</v>
      </c>
      <c r="J2133" s="40">
        <f t="shared" si="10"/>
        <v>59</v>
      </c>
      <c r="K2133" s="49">
        <v>43110.0</v>
      </c>
      <c r="L2133" s="4"/>
    </row>
    <row r="2134" ht="14.25" customHeight="1">
      <c r="A2134" s="44">
        <v>37.0</v>
      </c>
      <c r="B2134" s="45">
        <v>34.0</v>
      </c>
      <c r="C2134" s="45">
        <v>38.998536948382</v>
      </c>
      <c r="D2134" s="45">
        <v>-94.5689197551347</v>
      </c>
      <c r="E2134" s="45" t="s">
        <v>14</v>
      </c>
      <c r="F2134" s="45" t="s">
        <v>83</v>
      </c>
      <c r="G2134" s="46" t="s">
        <v>480</v>
      </c>
      <c r="H2134" s="47" t="s">
        <v>2454</v>
      </c>
      <c r="I2134" s="48">
        <f t="shared" si="9"/>
        <v>106</v>
      </c>
      <c r="J2134" s="40">
        <f t="shared" si="10"/>
        <v>106</v>
      </c>
      <c r="K2134" s="58">
        <v>30.0</v>
      </c>
      <c r="L2134" s="4"/>
    </row>
    <row r="2135" ht="14.25" customHeight="1">
      <c r="A2135" s="44">
        <v>37.0</v>
      </c>
      <c r="B2135" s="45">
        <v>35.0</v>
      </c>
      <c r="C2135" s="45">
        <v>38.998536948236</v>
      </c>
      <c r="D2135" s="45">
        <v>-94.5687348124333</v>
      </c>
      <c r="E2135" s="45" t="s">
        <v>14</v>
      </c>
      <c r="F2135" s="45" t="s">
        <v>83</v>
      </c>
      <c r="G2135" s="46" t="s">
        <v>2455</v>
      </c>
      <c r="H2135" s="47" t="s">
        <v>2456</v>
      </c>
      <c r="I2135" s="48">
        <f t="shared" si="9"/>
        <v>2</v>
      </c>
      <c r="J2135" s="40">
        <f t="shared" si="10"/>
        <v>2</v>
      </c>
      <c r="K2135" s="56">
        <v>1.0</v>
      </c>
      <c r="L2135" s="4"/>
    </row>
    <row r="2136" ht="14.25" customHeight="1">
      <c r="A2136" s="44">
        <v>37.0</v>
      </c>
      <c r="B2136" s="45">
        <v>36.0</v>
      </c>
      <c r="C2136" s="45">
        <v>38.99853694809</v>
      </c>
      <c r="D2136" s="45">
        <v>-94.5685498697319</v>
      </c>
      <c r="E2136" s="45" t="s">
        <v>14</v>
      </c>
      <c r="F2136" s="45" t="s">
        <v>83</v>
      </c>
      <c r="G2136" s="46" t="s">
        <v>1861</v>
      </c>
      <c r="H2136" s="47" t="s">
        <v>2457</v>
      </c>
      <c r="I2136" s="48">
        <f t="shared" si="9"/>
        <v>59</v>
      </c>
      <c r="J2136" s="40">
        <f t="shared" si="10"/>
        <v>59</v>
      </c>
      <c r="K2136" s="49">
        <v>43110.0</v>
      </c>
      <c r="L2136" s="4"/>
    </row>
    <row r="2137" ht="14.25" customHeight="1">
      <c r="A2137" s="44">
        <v>37.0</v>
      </c>
      <c r="B2137" s="45">
        <v>37.0</v>
      </c>
      <c r="C2137" s="45">
        <v>38.998536947944</v>
      </c>
      <c r="D2137" s="45">
        <v>-94.5683649270304</v>
      </c>
      <c r="E2137" s="45" t="s">
        <v>14</v>
      </c>
      <c r="F2137" s="45" t="s">
        <v>83</v>
      </c>
      <c r="G2137" s="46" t="s">
        <v>480</v>
      </c>
      <c r="H2137" s="47" t="s">
        <v>2458</v>
      </c>
      <c r="I2137" s="48">
        <f t="shared" si="9"/>
        <v>106</v>
      </c>
      <c r="J2137" s="40">
        <f t="shared" si="10"/>
        <v>106</v>
      </c>
      <c r="K2137" s="58">
        <v>30.0</v>
      </c>
      <c r="L2137" s="4"/>
    </row>
    <row r="2138" ht="14.25" customHeight="1">
      <c r="A2138" s="44">
        <v>37.0</v>
      </c>
      <c r="B2138" s="45">
        <v>38.0</v>
      </c>
      <c r="C2138" s="45">
        <v>38.9985369477981</v>
      </c>
      <c r="D2138" s="45">
        <v>-94.5681799843289</v>
      </c>
      <c r="E2138" s="45" t="s">
        <v>14</v>
      </c>
      <c r="F2138" s="45" t="s">
        <v>83</v>
      </c>
      <c r="G2138" s="46" t="s">
        <v>2455</v>
      </c>
      <c r="H2138" s="47" t="s">
        <v>2459</v>
      </c>
      <c r="I2138" s="48">
        <f t="shared" si="9"/>
        <v>2</v>
      </c>
      <c r="J2138" s="40">
        <f t="shared" si="10"/>
        <v>2</v>
      </c>
      <c r="K2138" s="56">
        <v>1.0</v>
      </c>
      <c r="L2138" s="4"/>
    </row>
    <row r="2139" ht="14.25" customHeight="1">
      <c r="A2139" s="44">
        <v>37.0</v>
      </c>
      <c r="B2139" s="45">
        <v>39.0</v>
      </c>
      <c r="C2139" s="45">
        <v>38.9985369476521</v>
      </c>
      <c r="D2139" s="45">
        <v>-94.5679950416274</v>
      </c>
      <c r="E2139" s="45" t="s">
        <v>14</v>
      </c>
      <c r="F2139" s="45" t="s">
        <v>83</v>
      </c>
      <c r="G2139" s="46" t="s">
        <v>1861</v>
      </c>
      <c r="H2139" s="47" t="s">
        <v>2460</v>
      </c>
      <c r="I2139" s="48">
        <f t="shared" si="9"/>
        <v>59</v>
      </c>
      <c r="J2139" s="40">
        <f t="shared" si="10"/>
        <v>59</v>
      </c>
      <c r="K2139" s="49">
        <v>43110.0</v>
      </c>
      <c r="L2139" s="4"/>
    </row>
    <row r="2140" ht="14.25" customHeight="1">
      <c r="A2140" s="44">
        <v>37.0</v>
      </c>
      <c r="B2140" s="45">
        <v>40.0</v>
      </c>
      <c r="C2140" s="45">
        <v>38.9985369475061</v>
      </c>
      <c r="D2140" s="45">
        <v>-94.5678100989259</v>
      </c>
      <c r="E2140" s="45" t="s">
        <v>14</v>
      </c>
      <c r="F2140" s="45" t="s">
        <v>83</v>
      </c>
      <c r="G2140" s="46" t="s">
        <v>480</v>
      </c>
      <c r="H2140" s="47" t="s">
        <v>2461</v>
      </c>
      <c r="I2140" s="48">
        <f t="shared" si="9"/>
        <v>106</v>
      </c>
      <c r="J2140" s="40">
        <f t="shared" si="10"/>
        <v>106</v>
      </c>
      <c r="K2140" s="58">
        <v>30.0</v>
      </c>
      <c r="L2140" s="4"/>
    </row>
    <row r="2141" ht="14.25" customHeight="1">
      <c r="A2141" s="44">
        <v>37.0</v>
      </c>
      <c r="B2141" s="45">
        <v>41.0</v>
      </c>
      <c r="C2141" s="45">
        <v>38.9985369473601</v>
      </c>
      <c r="D2141" s="45">
        <v>-94.5676251562245</v>
      </c>
      <c r="E2141" s="45" t="s">
        <v>14</v>
      </c>
      <c r="F2141" s="45" t="s">
        <v>83</v>
      </c>
      <c r="G2141" s="46" t="s">
        <v>1258</v>
      </c>
      <c r="H2141" s="47" t="s">
        <v>2462</v>
      </c>
      <c r="I2141" s="48">
        <f t="shared" si="9"/>
        <v>8</v>
      </c>
      <c r="J2141" s="40">
        <f t="shared" si="10"/>
        <v>8</v>
      </c>
      <c r="K2141" s="49">
        <v>43104.0</v>
      </c>
      <c r="L2141" s="4"/>
    </row>
    <row r="2142" ht="14.25" customHeight="1">
      <c r="A2142" s="44">
        <v>37.0</v>
      </c>
      <c r="B2142" s="45">
        <v>42.0</v>
      </c>
      <c r="C2142" s="45">
        <v>38.9985369472142</v>
      </c>
      <c r="D2142" s="45">
        <v>-94.5674402135231</v>
      </c>
      <c r="E2142" s="45" t="s">
        <v>14</v>
      </c>
      <c r="F2142" s="45" t="s">
        <v>83</v>
      </c>
      <c r="G2142" s="46" t="s">
        <v>1861</v>
      </c>
      <c r="H2142" s="47" t="s">
        <v>2463</v>
      </c>
      <c r="I2142" s="48">
        <f t="shared" si="9"/>
        <v>59</v>
      </c>
      <c r="J2142" s="40">
        <f t="shared" si="10"/>
        <v>59</v>
      </c>
      <c r="K2142" s="49">
        <v>43110.0</v>
      </c>
      <c r="L2142" s="4"/>
    </row>
    <row r="2143" ht="14.25" customHeight="1">
      <c r="A2143" s="44">
        <v>37.0</v>
      </c>
      <c r="B2143" s="45">
        <v>43.0</v>
      </c>
      <c r="C2143" s="45">
        <v>38.9985369470682</v>
      </c>
      <c r="D2143" s="45">
        <v>-94.5672552708216</v>
      </c>
      <c r="E2143" s="45" t="s">
        <v>14</v>
      </c>
      <c r="F2143" s="45" t="s">
        <v>83</v>
      </c>
      <c r="G2143" s="46" t="s">
        <v>480</v>
      </c>
      <c r="H2143" s="47" t="s">
        <v>2464</v>
      </c>
      <c r="I2143" s="48">
        <f t="shared" si="9"/>
        <v>106</v>
      </c>
      <c r="J2143" s="40">
        <f t="shared" si="10"/>
        <v>106</v>
      </c>
      <c r="K2143" s="58">
        <v>30.0</v>
      </c>
      <c r="L2143" s="4"/>
    </row>
    <row r="2144" ht="14.25" customHeight="1">
      <c r="A2144" s="44">
        <v>37.0</v>
      </c>
      <c r="B2144" s="45">
        <v>44.0</v>
      </c>
      <c r="C2144" s="45">
        <v>38.9985369469222</v>
      </c>
      <c r="D2144" s="45">
        <v>-94.5670703281201</v>
      </c>
      <c r="E2144" s="45" t="s">
        <v>14</v>
      </c>
      <c r="F2144" s="45" t="s">
        <v>83</v>
      </c>
      <c r="G2144" s="46" t="s">
        <v>1258</v>
      </c>
      <c r="H2144" s="47" t="s">
        <v>2465</v>
      </c>
      <c r="I2144" s="48">
        <f t="shared" si="9"/>
        <v>8</v>
      </c>
      <c r="J2144" s="40">
        <f t="shared" si="10"/>
        <v>8</v>
      </c>
      <c r="K2144" s="49">
        <v>43104.0</v>
      </c>
      <c r="L2144" s="4"/>
    </row>
    <row r="2145" ht="14.25" customHeight="1">
      <c r="A2145" s="44">
        <v>37.0</v>
      </c>
      <c r="B2145" s="45">
        <v>45.0</v>
      </c>
      <c r="C2145" s="45">
        <v>38.9985369467762</v>
      </c>
      <c r="D2145" s="45">
        <v>-94.5668853854186</v>
      </c>
      <c r="E2145" s="45" t="s">
        <v>14</v>
      </c>
      <c r="F2145" s="45" t="s">
        <v>83</v>
      </c>
      <c r="G2145" s="46" t="s">
        <v>1861</v>
      </c>
      <c r="H2145" s="47" t="s">
        <v>2466</v>
      </c>
      <c r="I2145" s="48">
        <f t="shared" si="9"/>
        <v>59</v>
      </c>
      <c r="J2145" s="40">
        <f t="shared" si="10"/>
        <v>59</v>
      </c>
      <c r="K2145" s="49">
        <v>43110.0</v>
      </c>
      <c r="L2145" s="4"/>
    </row>
    <row r="2146" ht="14.25" customHeight="1">
      <c r="A2146" s="44">
        <v>37.0</v>
      </c>
      <c r="B2146" s="45">
        <v>46.0</v>
      </c>
      <c r="C2146" s="45">
        <v>38.9985369466302</v>
      </c>
      <c r="D2146" s="45">
        <v>-94.5667004427172</v>
      </c>
      <c r="E2146" s="45" t="s">
        <v>14</v>
      </c>
      <c r="F2146" s="45" t="s">
        <v>83</v>
      </c>
      <c r="G2146" s="46" t="s">
        <v>480</v>
      </c>
      <c r="H2146" s="47" t="s">
        <v>2467</v>
      </c>
      <c r="I2146" s="48">
        <f t="shared" si="9"/>
        <v>106</v>
      </c>
      <c r="J2146" s="40">
        <f t="shared" si="10"/>
        <v>106</v>
      </c>
      <c r="K2146" s="58">
        <v>30.0</v>
      </c>
      <c r="L2146" s="4"/>
    </row>
    <row r="2147" ht="14.25" customHeight="1">
      <c r="A2147" s="44">
        <v>37.0</v>
      </c>
      <c r="B2147" s="45">
        <v>47.0</v>
      </c>
      <c r="C2147" s="45">
        <v>38.9985369464842</v>
      </c>
      <c r="D2147" s="45">
        <v>-94.5665155000157</v>
      </c>
      <c r="E2147" s="45" t="s">
        <v>14</v>
      </c>
      <c r="F2147" s="45" t="s">
        <v>83</v>
      </c>
      <c r="G2147" s="46" t="s">
        <v>1414</v>
      </c>
      <c r="H2147" s="47" t="s">
        <v>2468</v>
      </c>
      <c r="I2147" s="48">
        <f t="shared" si="9"/>
        <v>10</v>
      </c>
      <c r="J2147" s="40">
        <f t="shared" si="10"/>
        <v>10</v>
      </c>
      <c r="K2147" s="63" t="s">
        <v>365</v>
      </c>
      <c r="L2147" s="4"/>
    </row>
    <row r="2148" ht="14.25" customHeight="1">
      <c r="A2148" s="44">
        <v>37.0</v>
      </c>
      <c r="B2148" s="45">
        <v>48.0</v>
      </c>
      <c r="C2148" s="45">
        <v>38.9985369463383</v>
      </c>
      <c r="D2148" s="45">
        <v>-94.5663305573143</v>
      </c>
      <c r="E2148" s="45" t="s">
        <v>14</v>
      </c>
      <c r="F2148" s="45" t="s">
        <v>83</v>
      </c>
      <c r="G2148" s="46" t="s">
        <v>1861</v>
      </c>
      <c r="H2148" s="47" t="s">
        <v>2469</v>
      </c>
      <c r="I2148" s="48">
        <f t="shared" si="9"/>
        <v>59</v>
      </c>
      <c r="J2148" s="40">
        <f t="shared" si="10"/>
        <v>59</v>
      </c>
      <c r="K2148" s="49">
        <v>43110.0</v>
      </c>
      <c r="L2148" s="4"/>
    </row>
    <row r="2149" ht="14.25" customHeight="1">
      <c r="A2149" s="44">
        <v>37.0</v>
      </c>
      <c r="B2149" s="45">
        <v>49.0</v>
      </c>
      <c r="C2149" s="45">
        <v>38.9985369461923</v>
      </c>
      <c r="D2149" s="45">
        <v>-94.5661456146128</v>
      </c>
      <c r="E2149" s="45" t="s">
        <v>14</v>
      </c>
      <c r="F2149" s="45" t="s">
        <v>83</v>
      </c>
      <c r="G2149" s="46" t="s">
        <v>1270</v>
      </c>
      <c r="H2149" s="47" t="s">
        <v>2470</v>
      </c>
      <c r="I2149" s="48">
        <f t="shared" si="9"/>
        <v>8</v>
      </c>
      <c r="J2149" s="40">
        <f t="shared" si="10"/>
        <v>8</v>
      </c>
      <c r="K2149" s="49">
        <v>43104.0</v>
      </c>
      <c r="L2149" s="4"/>
    </row>
    <row r="2150" ht="14.25" customHeight="1">
      <c r="A2150" s="44">
        <v>37.0</v>
      </c>
      <c r="B2150" s="45">
        <v>50.0</v>
      </c>
      <c r="C2150" s="45">
        <v>38.9985369460463</v>
      </c>
      <c r="D2150" s="45">
        <v>-94.5659606719114</v>
      </c>
      <c r="E2150" s="45" t="s">
        <v>14</v>
      </c>
      <c r="F2150" s="45" t="s">
        <v>83</v>
      </c>
      <c r="G2150" s="46" t="s">
        <v>1414</v>
      </c>
      <c r="H2150" s="47" t="s">
        <v>2471</v>
      </c>
      <c r="I2150" s="48">
        <f t="shared" si="9"/>
        <v>10</v>
      </c>
      <c r="J2150" s="40">
        <f t="shared" si="10"/>
        <v>10</v>
      </c>
      <c r="K2150" s="63" t="s">
        <v>365</v>
      </c>
      <c r="L2150" s="4"/>
    </row>
    <row r="2151" ht="14.25" customHeight="1">
      <c r="A2151" s="44">
        <v>37.0</v>
      </c>
      <c r="B2151" s="45">
        <v>51.0</v>
      </c>
      <c r="C2151" s="45">
        <v>38.9985369459003</v>
      </c>
      <c r="D2151" s="45">
        <v>-94.5657757292099</v>
      </c>
      <c r="E2151" s="45" t="s">
        <v>14</v>
      </c>
      <c r="F2151" s="45" t="s">
        <v>83</v>
      </c>
      <c r="G2151" s="46" t="s">
        <v>1861</v>
      </c>
      <c r="H2151" s="47" t="s">
        <v>2472</v>
      </c>
      <c r="I2151" s="48">
        <f t="shared" si="9"/>
        <v>59</v>
      </c>
      <c r="J2151" s="40">
        <f t="shared" si="10"/>
        <v>59</v>
      </c>
      <c r="K2151" s="49">
        <v>43110.0</v>
      </c>
      <c r="L2151" s="4"/>
    </row>
    <row r="2152" ht="14.25" customHeight="1">
      <c r="A2152" s="44">
        <v>37.0</v>
      </c>
      <c r="B2152" s="45">
        <v>52.0</v>
      </c>
      <c r="C2152" s="45">
        <v>38.9985369457543</v>
      </c>
      <c r="D2152" s="45">
        <v>-94.5655907865084</v>
      </c>
      <c r="E2152" s="45" t="s">
        <v>14</v>
      </c>
      <c r="F2152" s="45" t="s">
        <v>83</v>
      </c>
      <c r="G2152" s="46" t="s">
        <v>1270</v>
      </c>
      <c r="H2152" s="47" t="s">
        <v>2473</v>
      </c>
      <c r="I2152" s="48">
        <f t="shared" si="9"/>
        <v>8</v>
      </c>
      <c r="J2152" s="40">
        <f t="shared" si="10"/>
        <v>8</v>
      </c>
      <c r="K2152" s="49">
        <v>43104.0</v>
      </c>
      <c r="L2152" s="4"/>
    </row>
    <row r="2153" ht="14.25" customHeight="1">
      <c r="A2153" s="44">
        <v>37.0</v>
      </c>
      <c r="B2153" s="45">
        <v>53.0</v>
      </c>
      <c r="C2153" s="45">
        <v>38.9985369456084</v>
      </c>
      <c r="D2153" s="45">
        <v>-94.565405843807</v>
      </c>
      <c r="E2153" s="45" t="s">
        <v>14</v>
      </c>
      <c r="F2153" s="45" t="s">
        <v>83</v>
      </c>
      <c r="G2153" s="46" t="s">
        <v>1414</v>
      </c>
      <c r="H2153" s="47" t="s">
        <v>2474</v>
      </c>
      <c r="I2153" s="48">
        <f t="shared" si="9"/>
        <v>10</v>
      </c>
      <c r="J2153" s="40">
        <f t="shared" si="10"/>
        <v>10</v>
      </c>
      <c r="K2153" s="63" t="s">
        <v>365</v>
      </c>
      <c r="L2153" s="4"/>
    </row>
    <row r="2154" ht="14.25" customHeight="1">
      <c r="A2154" s="44">
        <v>37.0</v>
      </c>
      <c r="B2154" s="45">
        <v>54.0</v>
      </c>
      <c r="C2154" s="45">
        <v>38.9985369454624</v>
      </c>
      <c r="D2154" s="45">
        <v>-94.5652209011055</v>
      </c>
      <c r="E2154" s="45" t="s">
        <v>14</v>
      </c>
      <c r="F2154" s="45" t="s">
        <v>83</v>
      </c>
      <c r="G2154" s="46" t="s">
        <v>46</v>
      </c>
      <c r="H2154" s="47" t="s">
        <v>2475</v>
      </c>
      <c r="I2154" s="48">
        <f t="shared" si="9"/>
        <v>4</v>
      </c>
      <c r="J2154" s="40">
        <f t="shared" si="10"/>
        <v>4</v>
      </c>
      <c r="K2154" s="49">
        <v>43102.0</v>
      </c>
      <c r="L2154" s="4"/>
    </row>
    <row r="2155" ht="14.25" customHeight="1">
      <c r="A2155" s="44">
        <v>37.0</v>
      </c>
      <c r="B2155" s="45">
        <v>55.0</v>
      </c>
      <c r="C2155" s="45">
        <v>38.9985369453164</v>
      </c>
      <c r="D2155" s="45">
        <v>-94.5650359584041</v>
      </c>
      <c r="E2155" s="45" t="s">
        <v>14</v>
      </c>
      <c r="F2155" s="45" t="s">
        <v>83</v>
      </c>
      <c r="G2155" s="46" t="s">
        <v>806</v>
      </c>
      <c r="H2155" s="47" t="s">
        <v>2476</v>
      </c>
      <c r="I2155" s="48">
        <f t="shared" si="9"/>
        <v>2</v>
      </c>
      <c r="J2155" s="40">
        <f t="shared" si="10"/>
        <v>2</v>
      </c>
      <c r="K2155" s="56">
        <v>1.0</v>
      </c>
      <c r="L2155" s="4"/>
    </row>
    <row r="2156" ht="14.25" customHeight="1">
      <c r="A2156" s="44">
        <v>37.0</v>
      </c>
      <c r="B2156" s="45">
        <v>56.0</v>
      </c>
      <c r="C2156" s="45">
        <v>38.9985369451704</v>
      </c>
      <c r="D2156" s="45">
        <v>-94.5648510157026</v>
      </c>
      <c r="E2156" s="45" t="s">
        <v>14</v>
      </c>
      <c r="F2156" s="45" t="s">
        <v>83</v>
      </c>
      <c r="G2156" s="46" t="s">
        <v>139</v>
      </c>
      <c r="H2156" s="47" t="s">
        <v>2477</v>
      </c>
      <c r="I2156" s="48">
        <f t="shared" si="9"/>
        <v>107</v>
      </c>
      <c r="J2156" s="40">
        <f t="shared" si="10"/>
        <v>107</v>
      </c>
      <c r="K2156" s="49">
        <v>43108.0</v>
      </c>
      <c r="L2156" s="4"/>
    </row>
    <row r="2157" ht="14.25" customHeight="1">
      <c r="A2157" s="44">
        <v>37.0</v>
      </c>
      <c r="B2157" s="45">
        <v>57.0</v>
      </c>
      <c r="C2157" s="45">
        <v>38.9985369450244</v>
      </c>
      <c r="D2157" s="45">
        <v>-94.5646660730011</v>
      </c>
      <c r="E2157" s="45" t="s">
        <v>14</v>
      </c>
      <c r="F2157" s="45" t="s">
        <v>83</v>
      </c>
      <c r="G2157" s="46" t="s">
        <v>1861</v>
      </c>
      <c r="H2157" s="47" t="s">
        <v>2478</v>
      </c>
      <c r="I2157" s="48">
        <f t="shared" si="9"/>
        <v>59</v>
      </c>
      <c r="J2157" s="40">
        <f t="shared" si="10"/>
        <v>59</v>
      </c>
      <c r="K2157" s="49">
        <v>43110.0</v>
      </c>
      <c r="L2157" s="4"/>
    </row>
    <row r="2158" ht="14.25" customHeight="1">
      <c r="A2158" s="44">
        <v>37.0</v>
      </c>
      <c r="B2158" s="45">
        <v>58.0</v>
      </c>
      <c r="C2158" s="45">
        <v>38.9985369448785</v>
      </c>
      <c r="D2158" s="45">
        <v>-94.5644811302996</v>
      </c>
      <c r="E2158" s="45" t="s">
        <v>14</v>
      </c>
      <c r="F2158" s="45" t="s">
        <v>83</v>
      </c>
      <c r="G2158" s="46" t="s">
        <v>46</v>
      </c>
      <c r="H2158" s="47" t="s">
        <v>2479</v>
      </c>
      <c r="I2158" s="48">
        <f t="shared" si="9"/>
        <v>4</v>
      </c>
      <c r="J2158" s="40">
        <f t="shared" si="10"/>
        <v>4</v>
      </c>
      <c r="K2158" s="49">
        <v>43102.0</v>
      </c>
      <c r="L2158" s="4"/>
    </row>
    <row r="2159" ht="14.25" customHeight="1">
      <c r="A2159" s="44">
        <v>38.0</v>
      </c>
      <c r="B2159" s="45">
        <v>1.0</v>
      </c>
      <c r="C2159" s="45">
        <v>38.9983932227539</v>
      </c>
      <c r="D2159" s="45">
        <v>-94.5750228650341</v>
      </c>
      <c r="E2159" s="45" t="s">
        <v>14</v>
      </c>
      <c r="F2159" s="45" t="s">
        <v>83</v>
      </c>
      <c r="G2159" s="46" t="s">
        <v>43</v>
      </c>
      <c r="H2159" s="47" t="s">
        <v>2480</v>
      </c>
      <c r="I2159" s="48">
        <f t="shared" si="9"/>
        <v>94</v>
      </c>
      <c r="J2159" s="40">
        <f t="shared" si="10"/>
        <v>94</v>
      </c>
      <c r="K2159" s="49">
        <v>43110.0</v>
      </c>
      <c r="L2159" s="30"/>
    </row>
    <row r="2160" ht="14.25" customHeight="1">
      <c r="A2160" s="44">
        <v>38.0</v>
      </c>
      <c r="B2160" s="45">
        <v>2.0</v>
      </c>
      <c r="C2160" s="45">
        <v>38.9983932226079</v>
      </c>
      <c r="D2160" s="45">
        <v>-94.5748379227084</v>
      </c>
      <c r="E2160" s="45" t="s">
        <v>14</v>
      </c>
      <c r="F2160" s="45" t="s">
        <v>83</v>
      </c>
      <c r="G2160" s="46" t="s">
        <v>123</v>
      </c>
      <c r="H2160" s="47" t="s">
        <v>2481</v>
      </c>
      <c r="I2160" s="48">
        <f t="shared" si="9"/>
        <v>11</v>
      </c>
      <c r="J2160" s="40">
        <f t="shared" si="10"/>
        <v>11</v>
      </c>
      <c r="K2160" s="49">
        <v>43102.0</v>
      </c>
      <c r="L2160" s="30"/>
    </row>
    <row r="2161" ht="14.25" customHeight="1">
      <c r="A2161" s="44">
        <v>38.0</v>
      </c>
      <c r="B2161" s="45">
        <v>3.0</v>
      </c>
      <c r="C2161" s="45">
        <v>38.998393222462</v>
      </c>
      <c r="D2161" s="45">
        <v>-94.5746529803826</v>
      </c>
      <c r="E2161" s="45" t="s">
        <v>14</v>
      </c>
      <c r="F2161" s="45" t="s">
        <v>83</v>
      </c>
      <c r="G2161" s="46" t="s">
        <v>1964</v>
      </c>
      <c r="H2161" s="60" t="s">
        <v>2482</v>
      </c>
      <c r="I2161" s="48">
        <f t="shared" si="9"/>
        <v>20</v>
      </c>
      <c r="J2161" s="40">
        <f t="shared" si="10"/>
        <v>20</v>
      </c>
      <c r="K2161" s="59"/>
      <c r="L2161" s="4"/>
    </row>
    <row r="2162" ht="14.25" customHeight="1">
      <c r="A2162" s="44">
        <v>38.0</v>
      </c>
      <c r="B2162" s="45">
        <v>4.0</v>
      </c>
      <c r="C2162" s="45">
        <v>38.998393222316</v>
      </c>
      <c r="D2162" s="45">
        <v>-94.5744680380568</v>
      </c>
      <c r="E2162" s="45" t="s">
        <v>14</v>
      </c>
      <c r="F2162" s="45" t="s">
        <v>83</v>
      </c>
      <c r="G2162" s="46" t="s">
        <v>43</v>
      </c>
      <c r="H2162" s="47" t="s">
        <v>2483</v>
      </c>
      <c r="I2162" s="48">
        <f t="shared" si="9"/>
        <v>94</v>
      </c>
      <c r="J2162" s="40">
        <f t="shared" si="10"/>
        <v>94</v>
      </c>
      <c r="K2162" s="49">
        <v>43110.0</v>
      </c>
      <c r="L2162" s="4"/>
    </row>
    <row r="2163" ht="14.25" customHeight="1">
      <c r="A2163" s="44">
        <v>38.0</v>
      </c>
      <c r="B2163" s="45">
        <v>5.0</v>
      </c>
      <c r="C2163" s="45">
        <v>38.99839322217</v>
      </c>
      <c r="D2163" s="45">
        <v>-94.574283095731</v>
      </c>
      <c r="E2163" s="45" t="s">
        <v>14</v>
      </c>
      <c r="F2163" s="45" t="s">
        <v>83</v>
      </c>
      <c r="G2163" s="46" t="s">
        <v>123</v>
      </c>
      <c r="H2163" s="47" t="s">
        <v>2484</v>
      </c>
      <c r="I2163" s="48">
        <f t="shared" si="9"/>
        <v>11</v>
      </c>
      <c r="J2163" s="40">
        <f t="shared" si="10"/>
        <v>11</v>
      </c>
      <c r="K2163" s="49">
        <v>43102.0</v>
      </c>
      <c r="L2163" s="4"/>
    </row>
    <row r="2164" ht="14.25" customHeight="1">
      <c r="A2164" s="44">
        <v>38.0</v>
      </c>
      <c r="B2164" s="45">
        <v>6.0</v>
      </c>
      <c r="C2164" s="45">
        <v>38.998393222024</v>
      </c>
      <c r="D2164" s="45">
        <v>-94.5740981534053</v>
      </c>
      <c r="E2164" s="45" t="s">
        <v>14</v>
      </c>
      <c r="F2164" s="45" t="s">
        <v>83</v>
      </c>
      <c r="G2164" s="46" t="s">
        <v>1912</v>
      </c>
      <c r="H2164" s="60" t="s">
        <v>2485</v>
      </c>
      <c r="I2164" s="48">
        <f t="shared" si="9"/>
        <v>6</v>
      </c>
      <c r="J2164" s="40">
        <f t="shared" si="10"/>
        <v>6</v>
      </c>
      <c r="K2164" s="59"/>
      <c r="L2164" s="4"/>
    </row>
    <row r="2165" ht="14.25" customHeight="1">
      <c r="A2165" s="44">
        <v>38.0</v>
      </c>
      <c r="B2165" s="45">
        <v>7.0</v>
      </c>
      <c r="C2165" s="45">
        <v>38.998393221878</v>
      </c>
      <c r="D2165" s="45">
        <v>-94.5739132110795</v>
      </c>
      <c r="E2165" s="45" t="s">
        <v>14</v>
      </c>
      <c r="F2165" s="45" t="s">
        <v>83</v>
      </c>
      <c r="G2165" s="46" t="s">
        <v>43</v>
      </c>
      <c r="H2165" s="47" t="s">
        <v>2486</v>
      </c>
      <c r="I2165" s="48">
        <f t="shared" si="9"/>
        <v>94</v>
      </c>
      <c r="J2165" s="40">
        <f t="shared" si="10"/>
        <v>94</v>
      </c>
      <c r="K2165" s="49">
        <v>43110.0</v>
      </c>
      <c r="L2165" s="4"/>
    </row>
    <row r="2166" ht="14.25" customHeight="1">
      <c r="A2166" s="44">
        <v>38.0</v>
      </c>
      <c r="B2166" s="45">
        <v>8.0</v>
      </c>
      <c r="C2166" s="45">
        <v>38.9983932217321</v>
      </c>
      <c r="D2166" s="45">
        <v>-94.5737282687538</v>
      </c>
      <c r="E2166" s="45" t="s">
        <v>14</v>
      </c>
      <c r="F2166" s="45" t="s">
        <v>83</v>
      </c>
      <c r="G2166" s="46" t="s">
        <v>2487</v>
      </c>
      <c r="H2166" s="82" t="s">
        <v>2488</v>
      </c>
      <c r="I2166" s="48">
        <f t="shared" si="9"/>
        <v>1</v>
      </c>
      <c r="J2166" s="40">
        <f t="shared" si="10"/>
        <v>1</v>
      </c>
      <c r="K2166" s="59"/>
      <c r="L2166" s="30"/>
    </row>
    <row r="2167" ht="14.25" customHeight="1">
      <c r="A2167" s="44">
        <v>38.0</v>
      </c>
      <c r="B2167" s="45">
        <v>9.0</v>
      </c>
      <c r="C2167" s="45">
        <v>38.9983932215861</v>
      </c>
      <c r="D2167" s="45">
        <v>-94.573543326428</v>
      </c>
      <c r="E2167" s="45" t="s">
        <v>14</v>
      </c>
      <c r="F2167" s="45" t="s">
        <v>83</v>
      </c>
      <c r="G2167" s="46" t="s">
        <v>804</v>
      </c>
      <c r="H2167" s="82" t="s">
        <v>2489</v>
      </c>
      <c r="I2167" s="48">
        <f t="shared" si="9"/>
        <v>20</v>
      </c>
      <c r="J2167" s="40">
        <f t="shared" si="10"/>
        <v>20</v>
      </c>
      <c r="K2167" s="59"/>
      <c r="L2167" s="4"/>
    </row>
    <row r="2168" ht="14.25" customHeight="1">
      <c r="A2168" s="44">
        <v>38.0</v>
      </c>
      <c r="B2168" s="45">
        <v>10.0</v>
      </c>
      <c r="C2168" s="45">
        <v>38.9983932214401</v>
      </c>
      <c r="D2168" s="45">
        <v>-94.5733583841022</v>
      </c>
      <c r="E2168" s="45" t="s">
        <v>14</v>
      </c>
      <c r="F2168" s="45" t="s">
        <v>83</v>
      </c>
      <c r="G2168" s="46" t="s">
        <v>43</v>
      </c>
      <c r="H2168" s="47" t="s">
        <v>2490</v>
      </c>
      <c r="I2168" s="48">
        <f t="shared" si="9"/>
        <v>94</v>
      </c>
      <c r="J2168" s="40">
        <f t="shared" si="10"/>
        <v>94</v>
      </c>
      <c r="K2168" s="49">
        <v>43110.0</v>
      </c>
      <c r="L2168" s="4"/>
    </row>
    <row r="2169" ht="14.25" customHeight="1">
      <c r="A2169" s="44">
        <v>38.0</v>
      </c>
      <c r="B2169" s="45">
        <v>11.0</v>
      </c>
      <c r="C2169" s="45">
        <v>38.9983932212941</v>
      </c>
      <c r="D2169" s="45">
        <v>-94.5731734417764</v>
      </c>
      <c r="E2169" s="45" t="s">
        <v>14</v>
      </c>
      <c r="F2169" s="45" t="s">
        <v>83</v>
      </c>
      <c r="G2169" s="46" t="s">
        <v>313</v>
      </c>
      <c r="H2169" s="82" t="s">
        <v>2491</v>
      </c>
      <c r="I2169" s="48">
        <f t="shared" si="9"/>
        <v>7</v>
      </c>
      <c r="J2169" s="40">
        <f t="shared" si="10"/>
        <v>7</v>
      </c>
      <c r="K2169" s="59"/>
      <c r="L2169" s="4"/>
    </row>
    <row r="2170" ht="14.25" customHeight="1">
      <c r="A2170" s="44">
        <v>38.0</v>
      </c>
      <c r="B2170" s="45">
        <v>12.0</v>
      </c>
      <c r="C2170" s="45">
        <v>38.9983932211481</v>
      </c>
      <c r="D2170" s="45">
        <v>-94.5729884994507</v>
      </c>
      <c r="E2170" s="45" t="s">
        <v>14</v>
      </c>
      <c r="F2170" s="45" t="s">
        <v>83</v>
      </c>
      <c r="G2170" s="46" t="s">
        <v>1912</v>
      </c>
      <c r="H2170" s="82" t="s">
        <v>2492</v>
      </c>
      <c r="I2170" s="48">
        <f t="shared" si="9"/>
        <v>6</v>
      </c>
      <c r="J2170" s="40">
        <f t="shared" si="10"/>
        <v>6</v>
      </c>
      <c r="K2170" s="59"/>
      <c r="L2170" s="4"/>
    </row>
    <row r="2171" ht="14.25" customHeight="1">
      <c r="A2171" s="44">
        <v>38.0</v>
      </c>
      <c r="B2171" s="45">
        <v>13.0</v>
      </c>
      <c r="C2171" s="45">
        <v>38.9983932210022</v>
      </c>
      <c r="D2171" s="45">
        <v>-94.5728035571249</v>
      </c>
      <c r="E2171" s="45" t="s">
        <v>14</v>
      </c>
      <c r="F2171" s="45" t="s">
        <v>83</v>
      </c>
      <c r="G2171" s="46" t="s">
        <v>43</v>
      </c>
      <c r="H2171" s="47" t="s">
        <v>2493</v>
      </c>
      <c r="I2171" s="48">
        <f t="shared" si="9"/>
        <v>94</v>
      </c>
      <c r="J2171" s="40">
        <f t="shared" si="10"/>
        <v>94</v>
      </c>
      <c r="K2171" s="49">
        <v>43110.0</v>
      </c>
      <c r="L2171" s="4"/>
    </row>
    <row r="2172" ht="14.25" customHeight="1">
      <c r="A2172" s="44">
        <v>38.0</v>
      </c>
      <c r="B2172" s="45">
        <v>14.0</v>
      </c>
      <c r="C2172" s="45">
        <v>38.9983932208562</v>
      </c>
      <c r="D2172" s="45">
        <v>-94.5726186147992</v>
      </c>
      <c r="E2172" s="45" t="s">
        <v>14</v>
      </c>
      <c r="F2172" s="45" t="s">
        <v>83</v>
      </c>
      <c r="G2172" s="46" t="s">
        <v>480</v>
      </c>
      <c r="H2172" s="82" t="s">
        <v>2494</v>
      </c>
      <c r="I2172" s="48">
        <f t="shared" si="9"/>
        <v>106</v>
      </c>
      <c r="J2172" s="40">
        <f t="shared" si="10"/>
        <v>106</v>
      </c>
      <c r="K2172" s="58">
        <v>30.0</v>
      </c>
      <c r="L2172" s="30"/>
    </row>
    <row r="2173" ht="14.25" customHeight="1">
      <c r="A2173" s="44">
        <v>38.0</v>
      </c>
      <c r="B2173" s="45">
        <v>15.0</v>
      </c>
      <c r="C2173" s="45">
        <v>38.9983932207102</v>
      </c>
      <c r="D2173" s="45">
        <v>-94.5724336724734</v>
      </c>
      <c r="E2173" s="45" t="s">
        <v>14</v>
      </c>
      <c r="F2173" s="45" t="s">
        <v>83</v>
      </c>
      <c r="G2173" s="46" t="s">
        <v>804</v>
      </c>
      <c r="H2173" s="82" t="s">
        <v>2495</v>
      </c>
      <c r="I2173" s="48">
        <f t="shared" si="9"/>
        <v>20</v>
      </c>
      <c r="J2173" s="40">
        <f t="shared" si="10"/>
        <v>20</v>
      </c>
      <c r="K2173" s="59"/>
      <c r="L2173" s="4"/>
    </row>
    <row r="2174" ht="14.25" customHeight="1">
      <c r="A2174" s="44">
        <v>38.0</v>
      </c>
      <c r="B2174" s="45">
        <v>16.0</v>
      </c>
      <c r="C2174" s="45">
        <v>38.9983932205642</v>
      </c>
      <c r="D2174" s="45">
        <v>-94.5722487301476</v>
      </c>
      <c r="E2174" s="45" t="s">
        <v>14</v>
      </c>
      <c r="F2174" s="45" t="s">
        <v>83</v>
      </c>
      <c r="G2174" s="46" t="s">
        <v>43</v>
      </c>
      <c r="H2174" s="47" t="s">
        <v>2496</v>
      </c>
      <c r="I2174" s="48">
        <f t="shared" si="9"/>
        <v>94</v>
      </c>
      <c r="J2174" s="40">
        <f t="shared" si="10"/>
        <v>94</v>
      </c>
      <c r="K2174" s="49">
        <v>43110.0</v>
      </c>
      <c r="L2174" s="4"/>
    </row>
    <row r="2175" ht="14.25" customHeight="1">
      <c r="A2175" s="44">
        <v>38.0</v>
      </c>
      <c r="B2175" s="45">
        <v>17.0</v>
      </c>
      <c r="C2175" s="45">
        <v>38.9983932204182</v>
      </c>
      <c r="D2175" s="45">
        <v>-94.5720637878218</v>
      </c>
      <c r="E2175" s="45" t="s">
        <v>14</v>
      </c>
      <c r="F2175" s="45" t="s">
        <v>83</v>
      </c>
      <c r="G2175" s="46" t="s">
        <v>480</v>
      </c>
      <c r="H2175" s="82" t="s">
        <v>2497</v>
      </c>
      <c r="I2175" s="48">
        <f t="shared" si="9"/>
        <v>106</v>
      </c>
      <c r="J2175" s="40">
        <f t="shared" si="10"/>
        <v>106</v>
      </c>
      <c r="K2175" s="58">
        <v>30.0</v>
      </c>
      <c r="L2175" s="30"/>
    </row>
    <row r="2176" ht="14.25" customHeight="1">
      <c r="A2176" s="44">
        <v>38.0</v>
      </c>
      <c r="B2176" s="45">
        <v>18.0</v>
      </c>
      <c r="C2176" s="45">
        <v>38.9983932202723</v>
      </c>
      <c r="D2176" s="45">
        <v>-94.5718788454961</v>
      </c>
      <c r="E2176" s="45" t="s">
        <v>14</v>
      </c>
      <c r="F2176" s="45" t="s">
        <v>83</v>
      </c>
      <c r="G2176" s="46" t="s">
        <v>1912</v>
      </c>
      <c r="H2176" s="82" t="s">
        <v>2498</v>
      </c>
      <c r="I2176" s="48">
        <f t="shared" si="9"/>
        <v>6</v>
      </c>
      <c r="J2176" s="40">
        <f t="shared" si="10"/>
        <v>6</v>
      </c>
      <c r="K2176" s="59"/>
      <c r="L2176" s="4"/>
    </row>
    <row r="2177" ht="14.25" customHeight="1">
      <c r="A2177" s="44">
        <v>38.0</v>
      </c>
      <c r="B2177" s="45">
        <v>19.0</v>
      </c>
      <c r="C2177" s="45">
        <v>38.9983932201263</v>
      </c>
      <c r="D2177" s="45">
        <v>-94.5716939031704</v>
      </c>
      <c r="E2177" s="45" t="s">
        <v>14</v>
      </c>
      <c r="F2177" s="45" t="s">
        <v>83</v>
      </c>
      <c r="G2177" s="46" t="s">
        <v>43</v>
      </c>
      <c r="H2177" s="47" t="s">
        <v>2499</v>
      </c>
      <c r="I2177" s="48">
        <f t="shared" si="9"/>
        <v>94</v>
      </c>
      <c r="J2177" s="40">
        <f t="shared" si="10"/>
        <v>94</v>
      </c>
      <c r="K2177" s="49">
        <v>43110.0</v>
      </c>
      <c r="L2177" s="4"/>
    </row>
    <row r="2178" ht="14.25" customHeight="1">
      <c r="A2178" s="44">
        <v>38.0</v>
      </c>
      <c r="B2178" s="45">
        <v>20.0</v>
      </c>
      <c r="C2178" s="45">
        <v>38.9983932199803</v>
      </c>
      <c r="D2178" s="45">
        <v>-94.5715089608446</v>
      </c>
      <c r="E2178" s="45" t="s">
        <v>14</v>
      </c>
      <c r="F2178" s="45" t="s">
        <v>83</v>
      </c>
      <c r="G2178" s="46" t="s">
        <v>2259</v>
      </c>
      <c r="H2178" s="47" t="s">
        <v>2500</v>
      </c>
      <c r="I2178" s="48">
        <f t="shared" si="9"/>
        <v>4</v>
      </c>
      <c r="J2178" s="40">
        <f t="shared" si="10"/>
        <v>4</v>
      </c>
      <c r="K2178" s="59"/>
      <c r="L2178" s="30"/>
    </row>
    <row r="2179" ht="14.25" customHeight="1">
      <c r="A2179" s="44">
        <v>38.0</v>
      </c>
      <c r="B2179" s="45">
        <v>21.0</v>
      </c>
      <c r="C2179" s="45">
        <v>38.9983932198343</v>
      </c>
      <c r="D2179" s="45">
        <v>-94.5713240185188</v>
      </c>
      <c r="E2179" s="45" t="s">
        <v>14</v>
      </c>
      <c r="F2179" s="45" t="s">
        <v>83</v>
      </c>
      <c r="G2179" s="46" t="s">
        <v>804</v>
      </c>
      <c r="H2179" s="60" t="s">
        <v>2501</v>
      </c>
      <c r="I2179" s="48">
        <f t="shared" si="9"/>
        <v>20</v>
      </c>
      <c r="J2179" s="40">
        <f t="shared" si="10"/>
        <v>20</v>
      </c>
      <c r="K2179" s="59"/>
      <c r="L2179" s="4"/>
    </row>
    <row r="2180" ht="14.25" customHeight="1">
      <c r="A2180" s="44">
        <v>38.0</v>
      </c>
      <c r="B2180" s="45">
        <v>22.0</v>
      </c>
      <c r="C2180" s="45">
        <v>38.9983932196883</v>
      </c>
      <c r="D2180" s="45">
        <v>-94.571139076193</v>
      </c>
      <c r="E2180" s="45" t="s">
        <v>14</v>
      </c>
      <c r="F2180" s="45" t="s">
        <v>83</v>
      </c>
      <c r="G2180" s="46" t="s">
        <v>43</v>
      </c>
      <c r="H2180" s="47" t="s">
        <v>2502</v>
      </c>
      <c r="I2180" s="48">
        <f t="shared" si="9"/>
        <v>94</v>
      </c>
      <c r="J2180" s="40">
        <f t="shared" si="10"/>
        <v>94</v>
      </c>
      <c r="K2180" s="49">
        <v>43110.0</v>
      </c>
      <c r="L2180" s="4"/>
    </row>
    <row r="2181" ht="14.25" customHeight="1">
      <c r="A2181" s="44">
        <v>38.0</v>
      </c>
      <c r="B2181" s="45">
        <v>23.0</v>
      </c>
      <c r="C2181" s="45">
        <v>38.9983932195424</v>
      </c>
      <c r="D2181" s="45">
        <v>-94.5709541338673</v>
      </c>
      <c r="E2181" s="45" t="s">
        <v>14</v>
      </c>
      <c r="F2181" s="45" t="s">
        <v>83</v>
      </c>
      <c r="G2181" s="46" t="s">
        <v>2259</v>
      </c>
      <c r="H2181" s="47" t="s">
        <v>2503</v>
      </c>
      <c r="I2181" s="48">
        <f t="shared" si="9"/>
        <v>4</v>
      </c>
      <c r="J2181" s="40">
        <f t="shared" si="10"/>
        <v>4</v>
      </c>
      <c r="K2181" s="59"/>
      <c r="L2181" s="30"/>
    </row>
    <row r="2182" ht="14.25" customHeight="1">
      <c r="A2182" s="44">
        <v>38.0</v>
      </c>
      <c r="B2182" s="45">
        <v>24.0</v>
      </c>
      <c r="C2182" s="45">
        <v>38.9983932193964</v>
      </c>
      <c r="D2182" s="45">
        <v>-94.5707691915415</v>
      </c>
      <c r="E2182" s="45" t="s">
        <v>14</v>
      </c>
      <c r="F2182" s="45" t="s">
        <v>83</v>
      </c>
      <c r="G2182" s="46" t="s">
        <v>1912</v>
      </c>
      <c r="H2182" s="60" t="s">
        <v>2504</v>
      </c>
      <c r="I2182" s="48">
        <f t="shared" si="9"/>
        <v>6</v>
      </c>
      <c r="J2182" s="40">
        <f t="shared" si="10"/>
        <v>6</v>
      </c>
      <c r="K2182" s="59"/>
      <c r="L2182" s="4"/>
    </row>
    <row r="2183" ht="14.25" customHeight="1">
      <c r="A2183" s="44">
        <v>38.0</v>
      </c>
      <c r="B2183" s="45">
        <v>25.0</v>
      </c>
      <c r="C2183" s="45">
        <v>38.9983932192504</v>
      </c>
      <c r="D2183" s="45">
        <v>-94.5705842492158</v>
      </c>
      <c r="E2183" s="45" t="s">
        <v>14</v>
      </c>
      <c r="F2183" s="45" t="s">
        <v>83</v>
      </c>
      <c r="G2183" s="46" t="s">
        <v>43</v>
      </c>
      <c r="H2183" s="47" t="s">
        <v>2505</v>
      </c>
      <c r="I2183" s="48">
        <f t="shared" si="9"/>
        <v>94</v>
      </c>
      <c r="J2183" s="40">
        <f t="shared" si="10"/>
        <v>94</v>
      </c>
      <c r="K2183" s="49">
        <v>43110.0</v>
      </c>
      <c r="L2183" s="4"/>
    </row>
    <row r="2184" ht="14.25" customHeight="1">
      <c r="A2184" s="44">
        <v>38.0</v>
      </c>
      <c r="B2184" s="45">
        <v>26.0</v>
      </c>
      <c r="C2184" s="45">
        <v>38.9983932191044</v>
      </c>
      <c r="D2184" s="45">
        <v>-94.57039930689</v>
      </c>
      <c r="E2184" s="45" t="s">
        <v>14</v>
      </c>
      <c r="F2184" s="45" t="s">
        <v>83</v>
      </c>
      <c r="G2184" s="46" t="s">
        <v>804</v>
      </c>
      <c r="H2184" s="60" t="s">
        <v>2506</v>
      </c>
      <c r="I2184" s="48">
        <f t="shared" si="9"/>
        <v>20</v>
      </c>
      <c r="J2184" s="40">
        <f t="shared" si="10"/>
        <v>20</v>
      </c>
      <c r="K2184" s="59"/>
      <c r="L2184" s="4"/>
    </row>
    <row r="2185" ht="14.25" customHeight="1">
      <c r="A2185" s="44">
        <v>38.0</v>
      </c>
      <c r="B2185" s="45">
        <v>27.0</v>
      </c>
      <c r="C2185" s="45">
        <v>38.9983932189584</v>
      </c>
      <c r="D2185" s="45">
        <v>-94.5702143645642</v>
      </c>
      <c r="E2185" s="45" t="s">
        <v>14</v>
      </c>
      <c r="F2185" s="45" t="s">
        <v>83</v>
      </c>
      <c r="G2185" s="46" t="s">
        <v>2259</v>
      </c>
      <c r="H2185" s="47" t="s">
        <v>2507</v>
      </c>
      <c r="I2185" s="48">
        <f t="shared" si="9"/>
        <v>4</v>
      </c>
      <c r="J2185" s="40">
        <f t="shared" si="10"/>
        <v>4</v>
      </c>
      <c r="K2185" s="59"/>
      <c r="L2185" s="30"/>
    </row>
    <row r="2186" ht="14.25" customHeight="1">
      <c r="A2186" s="44">
        <v>38.0</v>
      </c>
      <c r="B2186" s="45">
        <v>28.0</v>
      </c>
      <c r="C2186" s="45">
        <v>38.9983932188125</v>
      </c>
      <c r="D2186" s="45">
        <v>-94.5700294222384</v>
      </c>
      <c r="E2186" s="45" t="s">
        <v>14</v>
      </c>
      <c r="F2186" s="45" t="s">
        <v>83</v>
      </c>
      <c r="G2186" s="46" t="s">
        <v>43</v>
      </c>
      <c r="H2186" s="47" t="s">
        <v>2508</v>
      </c>
      <c r="I2186" s="48">
        <f t="shared" si="9"/>
        <v>94</v>
      </c>
      <c r="J2186" s="40">
        <f t="shared" si="10"/>
        <v>94</v>
      </c>
      <c r="K2186" s="49">
        <v>43110.0</v>
      </c>
      <c r="L2186" s="4"/>
    </row>
    <row r="2187" ht="14.25" customHeight="1">
      <c r="A2187" s="44">
        <v>38.0</v>
      </c>
      <c r="B2187" s="45">
        <v>29.0</v>
      </c>
      <c r="C2187" s="45">
        <v>38.9983932186665</v>
      </c>
      <c r="D2187" s="45">
        <v>-94.5698444799127</v>
      </c>
      <c r="E2187" s="45" t="s">
        <v>14</v>
      </c>
      <c r="F2187" s="45" t="s">
        <v>83</v>
      </c>
      <c r="G2187" s="46" t="s">
        <v>2509</v>
      </c>
      <c r="H2187" s="47" t="s">
        <v>2510</v>
      </c>
      <c r="I2187" s="48">
        <f t="shared" si="9"/>
        <v>1</v>
      </c>
      <c r="J2187" s="40">
        <f t="shared" si="10"/>
        <v>1</v>
      </c>
      <c r="K2187" s="59"/>
      <c r="L2187" s="4"/>
    </row>
    <row r="2188" ht="14.25" customHeight="1">
      <c r="A2188" s="44">
        <v>38.0</v>
      </c>
      <c r="B2188" s="45">
        <v>30.0</v>
      </c>
      <c r="C2188" s="45">
        <v>38.9983932185205</v>
      </c>
      <c r="D2188" s="45">
        <v>-94.5696595375869</v>
      </c>
      <c r="E2188" s="45" t="s">
        <v>14</v>
      </c>
      <c r="F2188" s="45" t="s">
        <v>83</v>
      </c>
      <c r="G2188" s="46" t="s">
        <v>2511</v>
      </c>
      <c r="H2188" s="47" t="s">
        <v>2512</v>
      </c>
      <c r="I2188" s="48">
        <f t="shared" si="9"/>
        <v>1</v>
      </c>
      <c r="J2188" s="40">
        <f t="shared" si="10"/>
        <v>1</v>
      </c>
      <c r="K2188" s="59"/>
      <c r="L2188" s="4"/>
    </row>
    <row r="2189" ht="14.25" customHeight="1">
      <c r="A2189" s="44">
        <v>38.0</v>
      </c>
      <c r="B2189" s="45">
        <v>31.0</v>
      </c>
      <c r="C2189" s="45">
        <v>38.9983932183745</v>
      </c>
      <c r="D2189" s="45">
        <v>-94.5694745952612</v>
      </c>
      <c r="E2189" s="45" t="s">
        <v>14</v>
      </c>
      <c r="F2189" s="45" t="s">
        <v>83</v>
      </c>
      <c r="G2189" s="46" t="s">
        <v>2513</v>
      </c>
      <c r="H2189" s="47" t="s">
        <v>2514</v>
      </c>
      <c r="I2189" s="48">
        <f t="shared" si="9"/>
        <v>1</v>
      </c>
      <c r="J2189" s="40">
        <f t="shared" si="10"/>
        <v>1</v>
      </c>
      <c r="K2189" s="59"/>
      <c r="L2189" s="4"/>
    </row>
    <row r="2190" ht="14.25" customHeight="1">
      <c r="A2190" s="44">
        <v>38.0</v>
      </c>
      <c r="B2190" s="45">
        <v>32.0</v>
      </c>
      <c r="C2190" s="45">
        <v>38.9983932182285</v>
      </c>
      <c r="D2190" s="45">
        <v>-94.5692896529354</v>
      </c>
      <c r="E2190" s="45" t="s">
        <v>14</v>
      </c>
      <c r="F2190" s="45" t="s">
        <v>83</v>
      </c>
      <c r="G2190" s="46" t="s">
        <v>2515</v>
      </c>
      <c r="H2190" s="47" t="s">
        <v>2516</v>
      </c>
      <c r="I2190" s="48">
        <f t="shared" si="9"/>
        <v>1</v>
      </c>
      <c r="J2190" s="40">
        <f t="shared" si="10"/>
        <v>1</v>
      </c>
      <c r="K2190" s="59"/>
      <c r="L2190" s="4"/>
    </row>
    <row r="2191" ht="14.25" customHeight="1">
      <c r="A2191" s="44">
        <v>38.0</v>
      </c>
      <c r="B2191" s="45">
        <v>33.0</v>
      </c>
      <c r="C2191" s="45">
        <v>38.9983932180826</v>
      </c>
      <c r="D2191" s="45">
        <v>-94.5691047106096</v>
      </c>
      <c r="E2191" s="45" t="s">
        <v>14</v>
      </c>
      <c r="F2191" s="45" t="s">
        <v>83</v>
      </c>
      <c r="G2191" s="46" t="s">
        <v>804</v>
      </c>
      <c r="H2191" s="60" t="s">
        <v>2517</v>
      </c>
      <c r="I2191" s="48">
        <f t="shared" si="9"/>
        <v>20</v>
      </c>
      <c r="J2191" s="40">
        <f t="shared" si="10"/>
        <v>20</v>
      </c>
      <c r="K2191" s="59"/>
      <c r="L2191" s="4"/>
    </row>
    <row r="2192" ht="14.25" customHeight="1">
      <c r="A2192" s="44">
        <v>38.0</v>
      </c>
      <c r="B2192" s="45">
        <v>34.0</v>
      </c>
      <c r="C2192" s="45">
        <v>38.9983932179366</v>
      </c>
      <c r="D2192" s="45">
        <v>-94.5689197682838</v>
      </c>
      <c r="E2192" s="45" t="s">
        <v>14</v>
      </c>
      <c r="F2192" s="45" t="s">
        <v>83</v>
      </c>
      <c r="G2192" s="46" t="s">
        <v>43</v>
      </c>
      <c r="H2192" s="47" t="s">
        <v>2518</v>
      </c>
      <c r="I2192" s="48">
        <f t="shared" si="9"/>
        <v>94</v>
      </c>
      <c r="J2192" s="40">
        <f t="shared" si="10"/>
        <v>94</v>
      </c>
      <c r="K2192" s="49">
        <v>43110.0</v>
      </c>
      <c r="L2192" s="4"/>
    </row>
    <row r="2193" ht="14.25" customHeight="1">
      <c r="A2193" s="44">
        <v>38.0</v>
      </c>
      <c r="B2193" s="45">
        <v>35.0</v>
      </c>
      <c r="C2193" s="45">
        <v>38.9983932177906</v>
      </c>
      <c r="D2193" s="45">
        <v>-94.5687348259581</v>
      </c>
      <c r="E2193" s="45" t="s">
        <v>14</v>
      </c>
      <c r="F2193" s="45" t="s">
        <v>83</v>
      </c>
      <c r="G2193" s="46" t="s">
        <v>2519</v>
      </c>
      <c r="H2193" s="60" t="s">
        <v>2520</v>
      </c>
      <c r="I2193" s="48">
        <f t="shared" si="9"/>
        <v>1</v>
      </c>
      <c r="J2193" s="40">
        <f t="shared" si="10"/>
        <v>1</v>
      </c>
      <c r="K2193" s="59"/>
      <c r="L2193" s="4"/>
    </row>
    <row r="2194" ht="14.25" customHeight="1">
      <c r="A2194" s="44">
        <v>38.0</v>
      </c>
      <c r="B2194" s="45">
        <v>36.0</v>
      </c>
      <c r="C2194" s="45">
        <v>38.9983932176446</v>
      </c>
      <c r="D2194" s="45">
        <v>-94.5685498836323</v>
      </c>
      <c r="E2194" s="45" t="s">
        <v>14</v>
      </c>
      <c r="F2194" s="45" t="s">
        <v>83</v>
      </c>
      <c r="G2194" s="46" t="s">
        <v>868</v>
      </c>
      <c r="H2194" s="47" t="s">
        <v>2521</v>
      </c>
      <c r="I2194" s="48">
        <f t="shared" si="9"/>
        <v>4</v>
      </c>
      <c r="J2194" s="40">
        <f t="shared" si="10"/>
        <v>4</v>
      </c>
      <c r="K2194" s="59"/>
      <c r="L2194" s="4"/>
    </row>
    <row r="2195" ht="14.25" customHeight="1">
      <c r="A2195" s="44">
        <v>38.0</v>
      </c>
      <c r="B2195" s="45">
        <v>37.0</v>
      </c>
      <c r="C2195" s="45">
        <v>38.9983932174986</v>
      </c>
      <c r="D2195" s="45">
        <v>-94.5683649413066</v>
      </c>
      <c r="E2195" s="45" t="s">
        <v>14</v>
      </c>
      <c r="F2195" s="45" t="s">
        <v>83</v>
      </c>
      <c r="G2195" s="46" t="s">
        <v>43</v>
      </c>
      <c r="H2195" s="47" t="s">
        <v>2522</v>
      </c>
      <c r="I2195" s="48">
        <f t="shared" si="9"/>
        <v>94</v>
      </c>
      <c r="J2195" s="40">
        <f t="shared" si="10"/>
        <v>94</v>
      </c>
      <c r="K2195" s="49">
        <v>43110.0</v>
      </c>
      <c r="L2195" s="4"/>
    </row>
    <row r="2196" ht="14.25" customHeight="1">
      <c r="A2196" s="44">
        <v>38.0</v>
      </c>
      <c r="B2196" s="45">
        <v>38.0</v>
      </c>
      <c r="C2196" s="45">
        <v>38.9983932173527</v>
      </c>
      <c r="D2196" s="45">
        <v>-94.5681799989809</v>
      </c>
      <c r="E2196" s="45" t="s">
        <v>14</v>
      </c>
      <c r="F2196" s="45" t="s">
        <v>83</v>
      </c>
      <c r="G2196" s="46" t="s">
        <v>2286</v>
      </c>
      <c r="H2196" s="60" t="s">
        <v>2523</v>
      </c>
      <c r="I2196" s="48">
        <f t="shared" si="9"/>
        <v>2</v>
      </c>
      <c r="J2196" s="40">
        <f t="shared" si="10"/>
        <v>2</v>
      </c>
      <c r="K2196" s="59"/>
      <c r="L2196" s="4"/>
    </row>
    <row r="2197" ht="14.25" customHeight="1">
      <c r="A2197" s="44">
        <v>38.0</v>
      </c>
      <c r="B2197" s="45">
        <v>39.0</v>
      </c>
      <c r="C2197" s="45">
        <v>38.9983932172067</v>
      </c>
      <c r="D2197" s="45">
        <v>-94.5679950566551</v>
      </c>
      <c r="E2197" s="45" t="s">
        <v>14</v>
      </c>
      <c r="F2197" s="45" t="s">
        <v>83</v>
      </c>
      <c r="G2197" s="46" t="s">
        <v>804</v>
      </c>
      <c r="H2197" s="60" t="s">
        <v>2524</v>
      </c>
      <c r="I2197" s="48">
        <f t="shared" si="9"/>
        <v>20</v>
      </c>
      <c r="J2197" s="40">
        <f t="shared" si="10"/>
        <v>20</v>
      </c>
      <c r="K2197" s="59"/>
      <c r="L2197" s="4"/>
    </row>
    <row r="2198" ht="14.25" customHeight="1">
      <c r="A2198" s="44">
        <v>38.0</v>
      </c>
      <c r="B2198" s="45">
        <v>40.0</v>
      </c>
      <c r="C2198" s="45">
        <v>38.9983932170607</v>
      </c>
      <c r="D2198" s="45">
        <v>-94.5678101143294</v>
      </c>
      <c r="E2198" s="45" t="s">
        <v>14</v>
      </c>
      <c r="F2198" s="45" t="s">
        <v>83</v>
      </c>
      <c r="G2198" s="46" t="s">
        <v>43</v>
      </c>
      <c r="H2198" s="47" t="s">
        <v>2525</v>
      </c>
      <c r="I2198" s="48">
        <f t="shared" si="9"/>
        <v>94</v>
      </c>
      <c r="J2198" s="40">
        <f t="shared" si="10"/>
        <v>94</v>
      </c>
      <c r="K2198" s="49">
        <v>43110.0</v>
      </c>
      <c r="L2198" s="4"/>
    </row>
    <row r="2199" ht="14.25" customHeight="1">
      <c r="A2199" s="44">
        <v>38.0</v>
      </c>
      <c r="B2199" s="45">
        <v>41.0</v>
      </c>
      <c r="C2199" s="45">
        <v>38.9983932169147</v>
      </c>
      <c r="D2199" s="45">
        <v>-94.5676251720036</v>
      </c>
      <c r="E2199" s="45" t="s">
        <v>14</v>
      </c>
      <c r="F2199" s="45" t="s">
        <v>83</v>
      </c>
      <c r="G2199" s="46" t="s">
        <v>2526</v>
      </c>
      <c r="H2199" s="60" t="s">
        <v>2527</v>
      </c>
      <c r="I2199" s="48">
        <f t="shared" si="9"/>
        <v>1</v>
      </c>
      <c r="J2199" s="40">
        <f t="shared" si="10"/>
        <v>1</v>
      </c>
      <c r="K2199" s="59"/>
      <c r="L2199" s="30"/>
    </row>
    <row r="2200" ht="14.25" customHeight="1">
      <c r="A2200" s="44">
        <v>38.0</v>
      </c>
      <c r="B2200" s="45">
        <v>42.0</v>
      </c>
      <c r="C2200" s="45">
        <v>38.9983932167688</v>
      </c>
      <c r="D2200" s="45">
        <v>-94.5674402296779</v>
      </c>
      <c r="E2200" s="45" t="s">
        <v>14</v>
      </c>
      <c r="F2200" s="45" t="s">
        <v>83</v>
      </c>
      <c r="G2200" s="46" t="s">
        <v>804</v>
      </c>
      <c r="H2200" s="60" t="s">
        <v>2528</v>
      </c>
      <c r="I2200" s="48">
        <f t="shared" si="9"/>
        <v>20</v>
      </c>
      <c r="J2200" s="40">
        <f t="shared" si="10"/>
        <v>20</v>
      </c>
      <c r="K2200" s="59"/>
      <c r="L2200" s="4"/>
    </row>
    <row r="2201" ht="14.25" customHeight="1">
      <c r="A2201" s="44">
        <v>38.0</v>
      </c>
      <c r="B2201" s="45">
        <v>43.0</v>
      </c>
      <c r="C2201" s="45">
        <v>38.9983932166228</v>
      </c>
      <c r="D2201" s="45">
        <v>-94.5672552873521</v>
      </c>
      <c r="E2201" s="45" t="s">
        <v>14</v>
      </c>
      <c r="F2201" s="45" t="s">
        <v>83</v>
      </c>
      <c r="G2201" s="46" t="s">
        <v>43</v>
      </c>
      <c r="H2201" s="47" t="s">
        <v>2529</v>
      </c>
      <c r="I2201" s="48">
        <f t="shared" si="9"/>
        <v>94</v>
      </c>
      <c r="J2201" s="40">
        <f t="shared" si="10"/>
        <v>94</v>
      </c>
      <c r="K2201" s="49">
        <v>43110.0</v>
      </c>
      <c r="L2201" s="4"/>
    </row>
    <row r="2202" ht="14.25" customHeight="1">
      <c r="A2202" s="44">
        <v>38.0</v>
      </c>
      <c r="B2202" s="45">
        <v>44.0</v>
      </c>
      <c r="C2202" s="45">
        <v>38.9983932164768</v>
      </c>
      <c r="D2202" s="45">
        <v>-94.5670703450264</v>
      </c>
      <c r="E2202" s="45" t="s">
        <v>14</v>
      </c>
      <c r="F2202" s="45" t="s">
        <v>83</v>
      </c>
      <c r="G2202" s="46" t="s">
        <v>2530</v>
      </c>
      <c r="H2202" s="60" t="s">
        <v>2531</v>
      </c>
      <c r="I2202" s="48">
        <f t="shared" si="9"/>
        <v>2</v>
      </c>
      <c r="J2202" s="40">
        <f t="shared" si="10"/>
        <v>2</v>
      </c>
      <c r="K2202" s="59"/>
      <c r="L2202" s="30"/>
    </row>
    <row r="2203" ht="14.25" customHeight="1">
      <c r="A2203" s="44">
        <v>38.0</v>
      </c>
      <c r="B2203" s="45">
        <v>45.0</v>
      </c>
      <c r="C2203" s="45">
        <v>38.9983932163308</v>
      </c>
      <c r="D2203" s="45">
        <v>-94.5668854027006</v>
      </c>
      <c r="E2203" s="45" t="s">
        <v>14</v>
      </c>
      <c r="F2203" s="45" t="s">
        <v>83</v>
      </c>
      <c r="G2203" s="46" t="s">
        <v>804</v>
      </c>
      <c r="H2203" s="60" t="s">
        <v>2532</v>
      </c>
      <c r="I2203" s="48">
        <f t="shared" si="9"/>
        <v>20</v>
      </c>
      <c r="J2203" s="40">
        <f t="shared" si="10"/>
        <v>20</v>
      </c>
      <c r="K2203" s="59"/>
      <c r="L2203" s="4"/>
    </row>
    <row r="2204" ht="14.25" customHeight="1">
      <c r="A2204" s="44">
        <v>38.0</v>
      </c>
      <c r="B2204" s="45">
        <v>46.0</v>
      </c>
      <c r="C2204" s="45">
        <v>38.9983932161848</v>
      </c>
      <c r="D2204" s="45">
        <v>-94.5667004603749</v>
      </c>
      <c r="E2204" s="45" t="s">
        <v>14</v>
      </c>
      <c r="F2204" s="45" t="s">
        <v>83</v>
      </c>
      <c r="G2204" s="46" t="s">
        <v>43</v>
      </c>
      <c r="H2204" s="47" t="s">
        <v>2533</v>
      </c>
      <c r="I2204" s="48">
        <f t="shared" si="9"/>
        <v>94</v>
      </c>
      <c r="J2204" s="40">
        <f t="shared" si="10"/>
        <v>94</v>
      </c>
      <c r="K2204" s="49">
        <v>43110.0</v>
      </c>
      <c r="L2204" s="4"/>
    </row>
    <row r="2205" ht="14.25" customHeight="1">
      <c r="A2205" s="44">
        <v>38.0</v>
      </c>
      <c r="B2205" s="45">
        <v>47.0</v>
      </c>
      <c r="C2205" s="45">
        <v>38.9983932160389</v>
      </c>
      <c r="D2205" s="45">
        <v>-94.5665155180491</v>
      </c>
      <c r="E2205" s="45" t="s">
        <v>14</v>
      </c>
      <c r="F2205" s="45" t="s">
        <v>83</v>
      </c>
      <c r="G2205" s="46" t="s">
        <v>2534</v>
      </c>
      <c r="H2205" s="60" t="s">
        <v>2535</v>
      </c>
      <c r="I2205" s="48">
        <f t="shared" si="9"/>
        <v>1</v>
      </c>
      <c r="J2205" s="40">
        <f t="shared" si="10"/>
        <v>1</v>
      </c>
      <c r="K2205" s="59"/>
      <c r="L2205" s="30"/>
    </row>
    <row r="2206" ht="14.25" customHeight="1">
      <c r="A2206" s="44">
        <v>38.0</v>
      </c>
      <c r="B2206" s="45">
        <v>48.0</v>
      </c>
      <c r="C2206" s="45">
        <v>38.9983932158929</v>
      </c>
      <c r="D2206" s="45">
        <v>-94.5663305757234</v>
      </c>
      <c r="E2206" s="45" t="s">
        <v>14</v>
      </c>
      <c r="F2206" s="45" t="s">
        <v>83</v>
      </c>
      <c r="G2206" s="46" t="s">
        <v>804</v>
      </c>
      <c r="H2206" s="60" t="s">
        <v>2536</v>
      </c>
      <c r="I2206" s="48">
        <f t="shared" si="9"/>
        <v>20</v>
      </c>
      <c r="J2206" s="40">
        <f t="shared" si="10"/>
        <v>20</v>
      </c>
      <c r="K2206" s="59"/>
      <c r="L2206" s="4"/>
    </row>
    <row r="2207" ht="14.25" customHeight="1">
      <c r="A2207" s="44">
        <v>38.0</v>
      </c>
      <c r="B2207" s="45">
        <v>49.0</v>
      </c>
      <c r="C2207" s="45">
        <v>38.9983932157469</v>
      </c>
      <c r="D2207" s="45">
        <v>-94.5661456333977</v>
      </c>
      <c r="E2207" s="45" t="s">
        <v>14</v>
      </c>
      <c r="F2207" s="45" t="s">
        <v>83</v>
      </c>
      <c r="G2207" s="46" t="s">
        <v>43</v>
      </c>
      <c r="H2207" s="47" t="s">
        <v>2537</v>
      </c>
      <c r="I2207" s="48">
        <f t="shared" si="9"/>
        <v>94</v>
      </c>
      <c r="J2207" s="40">
        <f t="shared" si="10"/>
        <v>94</v>
      </c>
      <c r="K2207" s="49">
        <v>43110.0</v>
      </c>
      <c r="L2207" s="4"/>
    </row>
    <row r="2208" ht="14.25" customHeight="1">
      <c r="A2208" s="44">
        <v>38.0</v>
      </c>
      <c r="B2208" s="45">
        <v>50.0</v>
      </c>
      <c r="C2208" s="45">
        <v>38.9983932156009</v>
      </c>
      <c r="D2208" s="45">
        <v>-94.5659606910719</v>
      </c>
      <c r="E2208" s="45" t="s">
        <v>14</v>
      </c>
      <c r="F2208" s="45" t="s">
        <v>83</v>
      </c>
      <c r="G2208" s="46" t="s">
        <v>2530</v>
      </c>
      <c r="H2208" s="60" t="s">
        <v>2538</v>
      </c>
      <c r="I2208" s="48">
        <f t="shared" si="9"/>
        <v>2</v>
      </c>
      <c r="J2208" s="40">
        <f t="shared" si="10"/>
        <v>2</v>
      </c>
      <c r="K2208" s="59"/>
      <c r="L2208" s="30"/>
    </row>
    <row r="2209" ht="14.25" customHeight="1">
      <c r="A2209" s="44">
        <v>38.0</v>
      </c>
      <c r="B2209" s="45">
        <v>51.0</v>
      </c>
      <c r="C2209" s="45">
        <v>38.9983932154549</v>
      </c>
      <c r="D2209" s="45">
        <v>-94.5657757487462</v>
      </c>
      <c r="E2209" s="45" t="s">
        <v>14</v>
      </c>
      <c r="F2209" s="45" t="s">
        <v>83</v>
      </c>
      <c r="G2209" s="46" t="s">
        <v>480</v>
      </c>
      <c r="H2209" s="47" t="s">
        <v>2539</v>
      </c>
      <c r="I2209" s="48">
        <f t="shared" si="9"/>
        <v>106</v>
      </c>
      <c r="J2209" s="40">
        <f t="shared" si="10"/>
        <v>106</v>
      </c>
      <c r="K2209" s="58">
        <v>30.0</v>
      </c>
      <c r="L2209" s="4"/>
    </row>
    <row r="2210" ht="14.25" customHeight="1">
      <c r="A2210" s="44">
        <v>38.0</v>
      </c>
      <c r="B2210" s="45">
        <v>52.0</v>
      </c>
      <c r="C2210" s="45">
        <v>38.998393215309</v>
      </c>
      <c r="D2210" s="45">
        <v>-94.5655908064204</v>
      </c>
      <c r="E2210" s="45" t="s">
        <v>14</v>
      </c>
      <c r="F2210" s="45" t="s">
        <v>83</v>
      </c>
      <c r="G2210" s="46" t="s">
        <v>43</v>
      </c>
      <c r="H2210" s="47" t="s">
        <v>2540</v>
      </c>
      <c r="I2210" s="48">
        <f t="shared" si="9"/>
        <v>94</v>
      </c>
      <c r="J2210" s="40">
        <f t="shared" si="10"/>
        <v>94</v>
      </c>
      <c r="K2210" s="49">
        <v>43110.0</v>
      </c>
      <c r="L2210" s="4"/>
    </row>
    <row r="2211" ht="14.25" customHeight="1">
      <c r="A2211" s="44">
        <v>38.0</v>
      </c>
      <c r="B2211" s="45">
        <v>53.0</v>
      </c>
      <c r="C2211" s="45">
        <v>38.998393215163</v>
      </c>
      <c r="D2211" s="45">
        <v>-94.5654058640947</v>
      </c>
      <c r="E2211" s="45" t="s">
        <v>14</v>
      </c>
      <c r="F2211" s="45" t="s">
        <v>83</v>
      </c>
      <c r="G2211" s="46" t="s">
        <v>804</v>
      </c>
      <c r="H2211" s="60" t="s">
        <v>2541</v>
      </c>
      <c r="I2211" s="48">
        <f t="shared" si="9"/>
        <v>20</v>
      </c>
      <c r="J2211" s="40">
        <f t="shared" si="10"/>
        <v>20</v>
      </c>
      <c r="K2211" s="59"/>
      <c r="L2211" s="4"/>
    </row>
    <row r="2212" ht="14.25" customHeight="1">
      <c r="A2212" s="44">
        <v>38.0</v>
      </c>
      <c r="B2212" s="45">
        <v>54.0</v>
      </c>
      <c r="C2212" s="45">
        <v>38.998393215017</v>
      </c>
      <c r="D2212" s="45">
        <v>-94.5652209217689</v>
      </c>
      <c r="E2212" s="45" t="s">
        <v>14</v>
      </c>
      <c r="F2212" s="45" t="s">
        <v>83</v>
      </c>
      <c r="G2212" s="46" t="s">
        <v>480</v>
      </c>
      <c r="H2212" s="47" t="s">
        <v>2542</v>
      </c>
      <c r="I2212" s="48">
        <f t="shared" si="9"/>
        <v>106</v>
      </c>
      <c r="J2212" s="40">
        <f t="shared" si="10"/>
        <v>106</v>
      </c>
      <c r="K2212" s="58">
        <v>30.0</v>
      </c>
      <c r="L2212" s="4"/>
    </row>
    <row r="2213" ht="14.25" customHeight="1">
      <c r="A2213" s="44">
        <v>38.0</v>
      </c>
      <c r="B2213" s="45">
        <v>55.0</v>
      </c>
      <c r="C2213" s="45">
        <v>38.998393214871</v>
      </c>
      <c r="D2213" s="45">
        <v>-94.5650359794432</v>
      </c>
      <c r="E2213" s="45" t="s">
        <v>14</v>
      </c>
      <c r="F2213" s="45" t="s">
        <v>83</v>
      </c>
      <c r="G2213" s="46" t="s">
        <v>43</v>
      </c>
      <c r="H2213" s="47" t="s">
        <v>2543</v>
      </c>
      <c r="I2213" s="48">
        <f t="shared" si="9"/>
        <v>94</v>
      </c>
      <c r="J2213" s="40">
        <f t="shared" si="10"/>
        <v>94</v>
      </c>
      <c r="K2213" s="49">
        <v>43110.0</v>
      </c>
      <c r="L2213" s="4"/>
    </row>
    <row r="2214" ht="14.25" customHeight="1">
      <c r="A2214" s="44">
        <v>38.0</v>
      </c>
      <c r="B2214" s="45">
        <v>56.0</v>
      </c>
      <c r="C2214" s="45">
        <v>38.998393214725</v>
      </c>
      <c r="D2214" s="45">
        <v>-94.5648510371174</v>
      </c>
      <c r="E2214" s="45" t="s">
        <v>14</v>
      </c>
      <c r="F2214" s="45" t="s">
        <v>83</v>
      </c>
      <c r="G2214" s="46" t="s">
        <v>804</v>
      </c>
      <c r="H2214" s="60" t="s">
        <v>2544</v>
      </c>
      <c r="I2214" s="48">
        <f t="shared" si="9"/>
        <v>20</v>
      </c>
      <c r="J2214" s="40">
        <f t="shared" si="10"/>
        <v>20</v>
      </c>
      <c r="K2214" s="59"/>
      <c r="L2214" s="4"/>
    </row>
    <row r="2215" ht="14.25" customHeight="1">
      <c r="A2215" s="44">
        <v>38.0</v>
      </c>
      <c r="B2215" s="45">
        <v>57.0</v>
      </c>
      <c r="C2215" s="45">
        <v>38.9983932145791</v>
      </c>
      <c r="D2215" s="45">
        <v>-94.5646660947917</v>
      </c>
      <c r="E2215" s="45" t="s">
        <v>14</v>
      </c>
      <c r="F2215" s="45" t="s">
        <v>83</v>
      </c>
      <c r="G2215" s="46" t="s">
        <v>480</v>
      </c>
      <c r="H2215" s="47" t="s">
        <v>2545</v>
      </c>
      <c r="I2215" s="48">
        <f t="shared" si="9"/>
        <v>106</v>
      </c>
      <c r="J2215" s="40">
        <f t="shared" si="10"/>
        <v>106</v>
      </c>
      <c r="K2215" s="58">
        <v>30.0</v>
      </c>
      <c r="L2215" s="4"/>
    </row>
    <row r="2216" ht="14.25" customHeight="1">
      <c r="A2216" s="44">
        <v>38.0</v>
      </c>
      <c r="B2216" s="45">
        <v>58.0</v>
      </c>
      <c r="C2216" s="45">
        <v>38.9983932144331</v>
      </c>
      <c r="D2216" s="45">
        <v>-94.5644811524659</v>
      </c>
      <c r="E2216" s="45" t="s">
        <v>14</v>
      </c>
      <c r="F2216" s="45" t="s">
        <v>83</v>
      </c>
      <c r="G2216" s="46" t="s">
        <v>43</v>
      </c>
      <c r="H2216" s="47" t="s">
        <v>2546</v>
      </c>
      <c r="I2216" s="48">
        <f t="shared" si="9"/>
        <v>94</v>
      </c>
      <c r="J2216" s="40">
        <f t="shared" si="10"/>
        <v>94</v>
      </c>
      <c r="K2216" s="49">
        <v>43110.0</v>
      </c>
      <c r="L2216" s="4"/>
    </row>
    <row r="2217" ht="14.25" customHeight="1">
      <c r="A2217" s="44">
        <v>39.0</v>
      </c>
      <c r="B2217" s="45">
        <v>1.0</v>
      </c>
      <c r="C2217" s="45">
        <v>38.9982494923085</v>
      </c>
      <c r="D2217" s="45">
        <v>-94.5750228657855</v>
      </c>
      <c r="E2217" s="45" t="s">
        <v>14</v>
      </c>
      <c r="F2217" s="45" t="s">
        <v>83</v>
      </c>
      <c r="G2217" s="53" t="s">
        <v>38</v>
      </c>
      <c r="H2217" s="47" t="s">
        <v>2547</v>
      </c>
      <c r="I2217" s="48">
        <f t="shared" si="9"/>
        <v>206</v>
      </c>
      <c r="J2217" s="40">
        <f t="shared" si="10"/>
        <v>206</v>
      </c>
      <c r="K2217" s="56" t="s">
        <v>40</v>
      </c>
      <c r="L2217" s="30"/>
    </row>
    <row r="2218" ht="14.25" customHeight="1">
      <c r="A2218" s="44">
        <v>39.0</v>
      </c>
      <c r="B2218" s="45">
        <v>2.0</v>
      </c>
      <c r="C2218" s="45">
        <v>38.9982494921625</v>
      </c>
      <c r="D2218" s="45">
        <v>-94.5748379238353</v>
      </c>
      <c r="E2218" s="45" t="s">
        <v>14</v>
      </c>
      <c r="F2218" s="45" t="s">
        <v>83</v>
      </c>
      <c r="G2218" s="53" t="s">
        <v>188</v>
      </c>
      <c r="H2218" s="47" t="s">
        <v>2548</v>
      </c>
      <c r="I2218" s="48">
        <f t="shared" si="9"/>
        <v>193</v>
      </c>
      <c r="J2218" s="40">
        <f t="shared" si="10"/>
        <v>193</v>
      </c>
      <c r="K2218" s="63" t="s">
        <v>999</v>
      </c>
      <c r="L2218" s="4"/>
    </row>
    <row r="2219" ht="14.25" customHeight="1">
      <c r="A2219" s="44">
        <v>39.0</v>
      </c>
      <c r="B2219" s="45">
        <v>3.0</v>
      </c>
      <c r="C2219" s="45">
        <v>38.9982494920165</v>
      </c>
      <c r="D2219" s="45">
        <v>-94.5746529818852</v>
      </c>
      <c r="E2219" s="45" t="s">
        <v>14</v>
      </c>
      <c r="F2219" s="45" t="s">
        <v>83</v>
      </c>
      <c r="G2219" s="53" t="s">
        <v>366</v>
      </c>
      <c r="H2219" s="47" t="s">
        <v>2549</v>
      </c>
      <c r="I2219" s="48">
        <f t="shared" si="9"/>
        <v>193</v>
      </c>
      <c r="J2219" s="40">
        <f t="shared" si="10"/>
        <v>193</v>
      </c>
      <c r="K2219" s="63" t="s">
        <v>999</v>
      </c>
      <c r="L2219" s="4"/>
    </row>
    <row r="2220" ht="14.25" customHeight="1">
      <c r="A2220" s="44">
        <v>39.0</v>
      </c>
      <c r="B2220" s="45">
        <v>4.0</v>
      </c>
      <c r="C2220" s="45">
        <v>38.9982494918705</v>
      </c>
      <c r="D2220" s="45">
        <v>-94.5744680399351</v>
      </c>
      <c r="E2220" s="45" t="s">
        <v>14</v>
      </c>
      <c r="F2220" s="45" t="s">
        <v>83</v>
      </c>
      <c r="G2220" s="53" t="s">
        <v>38</v>
      </c>
      <c r="H2220" s="47" t="s">
        <v>2550</v>
      </c>
      <c r="I2220" s="48">
        <f t="shared" si="9"/>
        <v>206</v>
      </c>
      <c r="J2220" s="40">
        <f t="shared" si="10"/>
        <v>206</v>
      </c>
      <c r="K2220" s="56" t="s">
        <v>40</v>
      </c>
      <c r="L2220" s="4"/>
    </row>
    <row r="2221" ht="14.25" customHeight="1">
      <c r="A2221" s="44">
        <v>39.0</v>
      </c>
      <c r="B2221" s="45">
        <v>5.0</v>
      </c>
      <c r="C2221" s="45">
        <v>38.9982494917245</v>
      </c>
      <c r="D2221" s="45">
        <v>-94.574283097985</v>
      </c>
      <c r="E2221" s="45" t="s">
        <v>14</v>
      </c>
      <c r="F2221" s="45" t="s">
        <v>83</v>
      </c>
      <c r="G2221" s="53" t="s">
        <v>188</v>
      </c>
      <c r="H2221" s="47" t="s">
        <v>2551</v>
      </c>
      <c r="I2221" s="48">
        <f t="shared" si="9"/>
        <v>193</v>
      </c>
      <c r="J2221" s="40">
        <f t="shared" si="10"/>
        <v>193</v>
      </c>
      <c r="K2221" s="63" t="s">
        <v>999</v>
      </c>
      <c r="L2221" s="4"/>
    </row>
    <row r="2222" ht="14.25" customHeight="1">
      <c r="A2222" s="44">
        <v>39.0</v>
      </c>
      <c r="B2222" s="45">
        <v>6.0</v>
      </c>
      <c r="C2222" s="45">
        <v>38.9982494915786</v>
      </c>
      <c r="D2222" s="45">
        <v>-94.5740981560348</v>
      </c>
      <c r="E2222" s="45" t="s">
        <v>14</v>
      </c>
      <c r="F2222" s="45" t="s">
        <v>83</v>
      </c>
      <c r="G2222" s="53" t="s">
        <v>366</v>
      </c>
      <c r="H2222" s="47" t="s">
        <v>2552</v>
      </c>
      <c r="I2222" s="48">
        <f t="shared" si="9"/>
        <v>193</v>
      </c>
      <c r="J2222" s="40">
        <f t="shared" si="10"/>
        <v>193</v>
      </c>
      <c r="K2222" s="63" t="s">
        <v>999</v>
      </c>
      <c r="L2222" s="4"/>
    </row>
    <row r="2223" ht="14.25" customHeight="1">
      <c r="A2223" s="44">
        <v>39.0</v>
      </c>
      <c r="B2223" s="45">
        <v>7.0</v>
      </c>
      <c r="C2223" s="45">
        <v>38.9982494914326</v>
      </c>
      <c r="D2223" s="45">
        <v>-94.5739132140847</v>
      </c>
      <c r="E2223" s="45" t="s">
        <v>14</v>
      </c>
      <c r="F2223" s="45" t="s">
        <v>83</v>
      </c>
      <c r="G2223" s="53" t="s">
        <v>38</v>
      </c>
      <c r="H2223" s="47" t="s">
        <v>2553</v>
      </c>
      <c r="I2223" s="48">
        <f t="shared" si="9"/>
        <v>206</v>
      </c>
      <c r="J2223" s="40">
        <f t="shared" si="10"/>
        <v>206</v>
      </c>
      <c r="K2223" s="56" t="s">
        <v>40</v>
      </c>
      <c r="L2223" s="4"/>
    </row>
    <row r="2224" ht="14.25" customHeight="1">
      <c r="A2224" s="44">
        <v>39.0</v>
      </c>
      <c r="B2224" s="45">
        <v>8.0</v>
      </c>
      <c r="C2224" s="45">
        <v>38.9982494912866</v>
      </c>
      <c r="D2224" s="45">
        <v>-94.5737282721346</v>
      </c>
      <c r="E2224" s="45" t="s">
        <v>14</v>
      </c>
      <c r="F2224" s="45" t="s">
        <v>83</v>
      </c>
      <c r="G2224" s="53" t="s">
        <v>188</v>
      </c>
      <c r="H2224" s="47" t="s">
        <v>2554</v>
      </c>
      <c r="I2224" s="48">
        <f t="shared" si="9"/>
        <v>193</v>
      </c>
      <c r="J2224" s="40">
        <f t="shared" si="10"/>
        <v>193</v>
      </c>
      <c r="K2224" s="63" t="s">
        <v>999</v>
      </c>
      <c r="L2224" s="4"/>
    </row>
    <row r="2225" ht="14.25" customHeight="1">
      <c r="A2225" s="44">
        <v>39.0</v>
      </c>
      <c r="B2225" s="45">
        <v>9.0</v>
      </c>
      <c r="C2225" s="45">
        <v>38.9982494911406</v>
      </c>
      <c r="D2225" s="45">
        <v>-94.5735433301845</v>
      </c>
      <c r="E2225" s="45" t="s">
        <v>14</v>
      </c>
      <c r="F2225" s="45" t="s">
        <v>83</v>
      </c>
      <c r="G2225" s="53" t="s">
        <v>366</v>
      </c>
      <c r="H2225" s="47" t="s">
        <v>2555</v>
      </c>
      <c r="I2225" s="48">
        <f t="shared" si="9"/>
        <v>193</v>
      </c>
      <c r="J2225" s="40">
        <f t="shared" si="10"/>
        <v>193</v>
      </c>
      <c r="K2225" s="63" t="s">
        <v>999</v>
      </c>
      <c r="L2225" s="4"/>
    </row>
    <row r="2226" ht="14.25" customHeight="1">
      <c r="A2226" s="44">
        <v>39.0</v>
      </c>
      <c r="B2226" s="45">
        <v>10.0</v>
      </c>
      <c r="C2226" s="45">
        <v>38.9982494909946</v>
      </c>
      <c r="D2226" s="45">
        <v>-94.5733583882344</v>
      </c>
      <c r="E2226" s="45" t="s">
        <v>14</v>
      </c>
      <c r="F2226" s="45" t="s">
        <v>83</v>
      </c>
      <c r="G2226" s="53" t="s">
        <v>38</v>
      </c>
      <c r="H2226" s="47" t="s">
        <v>2556</v>
      </c>
      <c r="I2226" s="48">
        <f t="shared" si="9"/>
        <v>206</v>
      </c>
      <c r="J2226" s="40">
        <f t="shared" si="10"/>
        <v>206</v>
      </c>
      <c r="K2226" s="56" t="s">
        <v>40</v>
      </c>
      <c r="L2226" s="4"/>
    </row>
    <row r="2227" ht="14.25" customHeight="1">
      <c r="A2227" s="44">
        <v>39.0</v>
      </c>
      <c r="B2227" s="45">
        <v>11.0</v>
      </c>
      <c r="C2227" s="45">
        <v>38.9982494908487</v>
      </c>
      <c r="D2227" s="45">
        <v>-94.5731734462842</v>
      </c>
      <c r="E2227" s="45" t="s">
        <v>14</v>
      </c>
      <c r="F2227" s="45" t="s">
        <v>83</v>
      </c>
      <c r="G2227" s="53" t="s">
        <v>188</v>
      </c>
      <c r="H2227" s="47" t="s">
        <v>2557</v>
      </c>
      <c r="I2227" s="48">
        <f t="shared" si="9"/>
        <v>193</v>
      </c>
      <c r="J2227" s="40">
        <f t="shared" si="10"/>
        <v>193</v>
      </c>
      <c r="K2227" s="63" t="s">
        <v>999</v>
      </c>
      <c r="L2227" s="4"/>
    </row>
    <row r="2228" ht="14.25" customHeight="1">
      <c r="A2228" s="44">
        <v>39.0</v>
      </c>
      <c r="B2228" s="45">
        <v>12.0</v>
      </c>
      <c r="C2228" s="45">
        <v>38.9982494907027</v>
      </c>
      <c r="D2228" s="45">
        <v>-94.5729885043341</v>
      </c>
      <c r="E2228" s="45" t="s">
        <v>14</v>
      </c>
      <c r="F2228" s="45" t="s">
        <v>83</v>
      </c>
      <c r="G2228" s="53" t="s">
        <v>366</v>
      </c>
      <c r="H2228" s="47" t="s">
        <v>2558</v>
      </c>
      <c r="I2228" s="48">
        <f t="shared" si="9"/>
        <v>193</v>
      </c>
      <c r="J2228" s="40">
        <f t="shared" si="10"/>
        <v>193</v>
      </c>
      <c r="K2228" s="63" t="s">
        <v>999</v>
      </c>
      <c r="L2228" s="4"/>
    </row>
    <row r="2229" ht="14.25" customHeight="1">
      <c r="A2229" s="44">
        <v>39.0</v>
      </c>
      <c r="B2229" s="45">
        <v>13.0</v>
      </c>
      <c r="C2229" s="45">
        <v>38.9982494905567</v>
      </c>
      <c r="D2229" s="45">
        <v>-94.572803562384</v>
      </c>
      <c r="E2229" s="45" t="s">
        <v>14</v>
      </c>
      <c r="F2229" s="45" t="s">
        <v>83</v>
      </c>
      <c r="G2229" s="53" t="s">
        <v>38</v>
      </c>
      <c r="H2229" s="47" t="s">
        <v>2559</v>
      </c>
      <c r="I2229" s="48">
        <f t="shared" si="9"/>
        <v>206</v>
      </c>
      <c r="J2229" s="40">
        <f t="shared" si="10"/>
        <v>206</v>
      </c>
      <c r="K2229" s="56" t="s">
        <v>40</v>
      </c>
      <c r="L2229" s="4"/>
    </row>
    <row r="2230" ht="14.25" customHeight="1">
      <c r="A2230" s="44">
        <v>39.0</v>
      </c>
      <c r="B2230" s="45">
        <v>14.0</v>
      </c>
      <c r="C2230" s="45">
        <v>38.9982494904107</v>
      </c>
      <c r="D2230" s="45">
        <v>-94.5726186204339</v>
      </c>
      <c r="E2230" s="45" t="s">
        <v>14</v>
      </c>
      <c r="F2230" s="45" t="s">
        <v>83</v>
      </c>
      <c r="G2230" s="53" t="s">
        <v>188</v>
      </c>
      <c r="H2230" s="47" t="s">
        <v>2560</v>
      </c>
      <c r="I2230" s="48">
        <f t="shared" si="9"/>
        <v>193</v>
      </c>
      <c r="J2230" s="40">
        <f t="shared" si="10"/>
        <v>193</v>
      </c>
      <c r="K2230" s="63" t="s">
        <v>999</v>
      </c>
      <c r="L2230" s="4"/>
    </row>
    <row r="2231" ht="14.25" customHeight="1">
      <c r="A2231" s="44">
        <v>39.0</v>
      </c>
      <c r="B2231" s="45">
        <v>15.0</v>
      </c>
      <c r="C2231" s="45">
        <v>38.9982494902648</v>
      </c>
      <c r="D2231" s="45">
        <v>-94.5724336784837</v>
      </c>
      <c r="E2231" s="45" t="s">
        <v>14</v>
      </c>
      <c r="F2231" s="45" t="s">
        <v>83</v>
      </c>
      <c r="G2231" s="53" t="s">
        <v>366</v>
      </c>
      <c r="H2231" s="47" t="s">
        <v>2561</v>
      </c>
      <c r="I2231" s="48">
        <f t="shared" si="9"/>
        <v>193</v>
      </c>
      <c r="J2231" s="40">
        <f t="shared" si="10"/>
        <v>193</v>
      </c>
      <c r="K2231" s="63" t="s">
        <v>999</v>
      </c>
      <c r="L2231" s="4"/>
    </row>
    <row r="2232" ht="14.25" customHeight="1">
      <c r="A2232" s="44">
        <v>39.0</v>
      </c>
      <c r="B2232" s="45">
        <v>16.0</v>
      </c>
      <c r="C2232" s="45">
        <v>38.9982494901188</v>
      </c>
      <c r="D2232" s="45">
        <v>-94.5722487365336</v>
      </c>
      <c r="E2232" s="45" t="s">
        <v>14</v>
      </c>
      <c r="F2232" s="45" t="s">
        <v>83</v>
      </c>
      <c r="G2232" s="53" t="s">
        <v>38</v>
      </c>
      <c r="H2232" s="47" t="s">
        <v>2562</v>
      </c>
      <c r="I2232" s="48">
        <f t="shared" si="9"/>
        <v>206</v>
      </c>
      <c r="J2232" s="40">
        <f t="shared" si="10"/>
        <v>206</v>
      </c>
      <c r="K2232" s="56" t="s">
        <v>40</v>
      </c>
      <c r="L2232" s="4"/>
    </row>
    <row r="2233" ht="14.25" customHeight="1">
      <c r="A2233" s="44">
        <v>39.0</v>
      </c>
      <c r="B2233" s="45">
        <v>17.0</v>
      </c>
      <c r="C2233" s="45">
        <v>38.9982494899728</v>
      </c>
      <c r="D2233" s="45">
        <v>-94.5720637945835</v>
      </c>
      <c r="E2233" s="45" t="s">
        <v>14</v>
      </c>
      <c r="F2233" s="45" t="s">
        <v>83</v>
      </c>
      <c r="G2233" s="53" t="s">
        <v>188</v>
      </c>
      <c r="H2233" s="47" t="s">
        <v>2563</v>
      </c>
      <c r="I2233" s="48">
        <f t="shared" si="9"/>
        <v>193</v>
      </c>
      <c r="J2233" s="40">
        <f t="shared" si="10"/>
        <v>193</v>
      </c>
      <c r="K2233" s="63" t="s">
        <v>999</v>
      </c>
      <c r="L2233" s="4"/>
    </row>
    <row r="2234" ht="14.25" customHeight="1">
      <c r="A2234" s="44">
        <v>39.0</v>
      </c>
      <c r="B2234" s="45">
        <v>18.0</v>
      </c>
      <c r="C2234" s="45">
        <v>38.9982494898268</v>
      </c>
      <c r="D2234" s="45">
        <v>-94.5718788526334</v>
      </c>
      <c r="E2234" s="45" t="s">
        <v>14</v>
      </c>
      <c r="F2234" s="45" t="s">
        <v>83</v>
      </c>
      <c r="G2234" s="53" t="s">
        <v>366</v>
      </c>
      <c r="H2234" s="47" t="s">
        <v>2564</v>
      </c>
      <c r="I2234" s="48">
        <f t="shared" si="9"/>
        <v>193</v>
      </c>
      <c r="J2234" s="40">
        <f t="shared" si="10"/>
        <v>193</v>
      </c>
      <c r="K2234" s="63" t="s">
        <v>999</v>
      </c>
      <c r="L2234" s="4"/>
    </row>
    <row r="2235" ht="14.25" customHeight="1">
      <c r="A2235" s="44">
        <v>39.0</v>
      </c>
      <c r="B2235" s="45">
        <v>19.0</v>
      </c>
      <c r="C2235" s="45">
        <v>38.9982494896808</v>
      </c>
      <c r="D2235" s="45">
        <v>-94.5716939106832</v>
      </c>
      <c r="E2235" s="45" t="s">
        <v>14</v>
      </c>
      <c r="F2235" s="45" t="s">
        <v>83</v>
      </c>
      <c r="G2235" s="53" t="s">
        <v>38</v>
      </c>
      <c r="H2235" s="47" t="s">
        <v>2565</v>
      </c>
      <c r="I2235" s="48">
        <f t="shared" si="9"/>
        <v>206</v>
      </c>
      <c r="J2235" s="40">
        <f t="shared" si="10"/>
        <v>206</v>
      </c>
      <c r="K2235" s="56" t="s">
        <v>40</v>
      </c>
      <c r="L2235" s="4"/>
    </row>
    <row r="2236" ht="14.25" customHeight="1">
      <c r="A2236" s="44">
        <v>39.0</v>
      </c>
      <c r="B2236" s="45">
        <v>20.0</v>
      </c>
      <c r="C2236" s="45">
        <v>38.9982494895349</v>
      </c>
      <c r="D2236" s="45">
        <v>-94.5715089687332</v>
      </c>
      <c r="E2236" s="45" t="s">
        <v>14</v>
      </c>
      <c r="F2236" s="45" t="s">
        <v>83</v>
      </c>
      <c r="G2236" s="53" t="s">
        <v>188</v>
      </c>
      <c r="H2236" s="47" t="s">
        <v>2566</v>
      </c>
      <c r="I2236" s="48">
        <f t="shared" si="9"/>
        <v>193</v>
      </c>
      <c r="J2236" s="40">
        <f t="shared" si="10"/>
        <v>193</v>
      </c>
      <c r="K2236" s="63" t="s">
        <v>999</v>
      </c>
      <c r="L2236" s="4"/>
    </row>
    <row r="2237" ht="14.25" customHeight="1">
      <c r="A2237" s="44">
        <v>39.0</v>
      </c>
      <c r="B2237" s="45">
        <v>21.0</v>
      </c>
      <c r="C2237" s="45">
        <v>38.9982494893889</v>
      </c>
      <c r="D2237" s="45">
        <v>-94.5713240267831</v>
      </c>
      <c r="E2237" s="45" t="s">
        <v>14</v>
      </c>
      <c r="F2237" s="45" t="s">
        <v>83</v>
      </c>
      <c r="G2237" s="53" t="s">
        <v>366</v>
      </c>
      <c r="H2237" s="47" t="s">
        <v>2567</v>
      </c>
      <c r="I2237" s="48">
        <f t="shared" si="9"/>
        <v>193</v>
      </c>
      <c r="J2237" s="40">
        <f t="shared" si="10"/>
        <v>193</v>
      </c>
      <c r="K2237" s="63" t="s">
        <v>999</v>
      </c>
      <c r="L2237" s="4"/>
    </row>
    <row r="2238" ht="14.25" customHeight="1">
      <c r="A2238" s="44">
        <v>39.0</v>
      </c>
      <c r="B2238" s="45">
        <v>22.0</v>
      </c>
      <c r="C2238" s="45">
        <v>38.9982494892429</v>
      </c>
      <c r="D2238" s="45">
        <v>-94.571139084833</v>
      </c>
      <c r="E2238" s="45" t="s">
        <v>14</v>
      </c>
      <c r="F2238" s="45" t="s">
        <v>83</v>
      </c>
      <c r="G2238" s="53" t="s">
        <v>38</v>
      </c>
      <c r="H2238" s="47" t="s">
        <v>2568</v>
      </c>
      <c r="I2238" s="48">
        <f t="shared" si="9"/>
        <v>206</v>
      </c>
      <c r="J2238" s="40">
        <f t="shared" si="10"/>
        <v>206</v>
      </c>
      <c r="K2238" s="56" t="s">
        <v>40</v>
      </c>
      <c r="L2238" s="4"/>
    </row>
    <row r="2239" ht="14.25" customHeight="1">
      <c r="A2239" s="44">
        <v>39.0</v>
      </c>
      <c r="B2239" s="45">
        <v>23.0</v>
      </c>
      <c r="C2239" s="45">
        <v>38.9982494890969</v>
      </c>
      <c r="D2239" s="45">
        <v>-94.5709541428829</v>
      </c>
      <c r="E2239" s="45" t="s">
        <v>14</v>
      </c>
      <c r="F2239" s="45" t="s">
        <v>83</v>
      </c>
      <c r="G2239" s="53" t="s">
        <v>188</v>
      </c>
      <c r="H2239" s="47" t="s">
        <v>2569</v>
      </c>
      <c r="I2239" s="48">
        <f t="shared" si="9"/>
        <v>193</v>
      </c>
      <c r="J2239" s="40">
        <f t="shared" si="10"/>
        <v>193</v>
      </c>
      <c r="K2239" s="63" t="s">
        <v>999</v>
      </c>
      <c r="L2239" s="4"/>
    </row>
    <row r="2240" ht="14.25" customHeight="1">
      <c r="A2240" s="44">
        <v>39.0</v>
      </c>
      <c r="B2240" s="45">
        <v>24.0</v>
      </c>
      <c r="C2240" s="45">
        <v>38.9982494889509</v>
      </c>
      <c r="D2240" s="45">
        <v>-94.5707692009327</v>
      </c>
      <c r="E2240" s="45" t="s">
        <v>14</v>
      </c>
      <c r="F2240" s="45" t="s">
        <v>83</v>
      </c>
      <c r="G2240" s="53" t="s">
        <v>366</v>
      </c>
      <c r="H2240" s="47" t="s">
        <v>2570</v>
      </c>
      <c r="I2240" s="48">
        <f t="shared" si="9"/>
        <v>193</v>
      </c>
      <c r="J2240" s="40">
        <f t="shared" si="10"/>
        <v>193</v>
      </c>
      <c r="K2240" s="63" t="s">
        <v>999</v>
      </c>
      <c r="L2240" s="4"/>
    </row>
    <row r="2241" ht="14.25" customHeight="1">
      <c r="A2241" s="44">
        <v>39.0</v>
      </c>
      <c r="B2241" s="45">
        <v>25.0</v>
      </c>
      <c r="C2241" s="45">
        <v>38.9982494888049</v>
      </c>
      <c r="D2241" s="45">
        <v>-94.5705842589826</v>
      </c>
      <c r="E2241" s="45" t="s">
        <v>14</v>
      </c>
      <c r="F2241" s="45" t="s">
        <v>83</v>
      </c>
      <c r="G2241" s="53" t="s">
        <v>38</v>
      </c>
      <c r="H2241" s="47" t="s">
        <v>2571</v>
      </c>
      <c r="I2241" s="48">
        <f t="shared" si="9"/>
        <v>206</v>
      </c>
      <c r="J2241" s="40">
        <f t="shared" si="10"/>
        <v>206</v>
      </c>
      <c r="K2241" s="56" t="s">
        <v>40</v>
      </c>
      <c r="L2241" s="4"/>
    </row>
    <row r="2242" ht="14.25" customHeight="1">
      <c r="A2242" s="44">
        <v>39.0</v>
      </c>
      <c r="B2242" s="45">
        <v>26.0</v>
      </c>
      <c r="C2242" s="45">
        <v>38.998249488659</v>
      </c>
      <c r="D2242" s="45">
        <v>-94.5703993170325</v>
      </c>
      <c r="E2242" s="45" t="s">
        <v>14</v>
      </c>
      <c r="F2242" s="45" t="s">
        <v>83</v>
      </c>
      <c r="G2242" s="53" t="s">
        <v>188</v>
      </c>
      <c r="H2242" s="47" t="s">
        <v>2572</v>
      </c>
      <c r="I2242" s="48">
        <f t="shared" si="9"/>
        <v>193</v>
      </c>
      <c r="J2242" s="40">
        <f t="shared" si="10"/>
        <v>193</v>
      </c>
      <c r="K2242" s="63" t="s">
        <v>999</v>
      </c>
      <c r="L2242" s="4"/>
    </row>
    <row r="2243" ht="14.25" customHeight="1">
      <c r="A2243" s="44">
        <v>39.0</v>
      </c>
      <c r="B2243" s="45">
        <v>27.0</v>
      </c>
      <c r="C2243" s="45">
        <v>38.998249488513</v>
      </c>
      <c r="D2243" s="45">
        <v>-94.5702143750824</v>
      </c>
      <c r="E2243" s="45" t="s">
        <v>14</v>
      </c>
      <c r="F2243" s="45" t="s">
        <v>83</v>
      </c>
      <c r="G2243" s="53" t="s">
        <v>366</v>
      </c>
      <c r="H2243" s="47" t="s">
        <v>2573</v>
      </c>
      <c r="I2243" s="48">
        <f t="shared" si="9"/>
        <v>193</v>
      </c>
      <c r="J2243" s="40">
        <f t="shared" si="10"/>
        <v>193</v>
      </c>
      <c r="K2243" s="63" t="s">
        <v>999</v>
      </c>
      <c r="L2243" s="4"/>
    </row>
    <row r="2244" ht="14.25" customHeight="1">
      <c r="A2244" s="44">
        <v>39.0</v>
      </c>
      <c r="B2244" s="45">
        <v>28.0</v>
      </c>
      <c r="C2244" s="45">
        <v>38.998249488367</v>
      </c>
      <c r="D2244" s="45">
        <v>-94.5700294331322</v>
      </c>
      <c r="E2244" s="45" t="s">
        <v>14</v>
      </c>
      <c r="F2244" s="45" t="s">
        <v>83</v>
      </c>
      <c r="G2244" s="53" t="s">
        <v>38</v>
      </c>
      <c r="H2244" s="47" t="s">
        <v>2574</v>
      </c>
      <c r="I2244" s="48">
        <f t="shared" si="9"/>
        <v>206</v>
      </c>
      <c r="J2244" s="40">
        <f t="shared" si="10"/>
        <v>206</v>
      </c>
      <c r="K2244" s="56" t="s">
        <v>40</v>
      </c>
      <c r="L2244" s="4"/>
    </row>
    <row r="2245" ht="14.25" customHeight="1">
      <c r="A2245" s="44">
        <v>39.0</v>
      </c>
      <c r="B2245" s="45">
        <v>29.0</v>
      </c>
      <c r="C2245" s="45">
        <v>38.998249488221</v>
      </c>
      <c r="D2245" s="45">
        <v>-94.5698444911821</v>
      </c>
      <c r="E2245" s="45" t="s">
        <v>14</v>
      </c>
      <c r="F2245" s="45" t="s">
        <v>83</v>
      </c>
      <c r="G2245" s="53" t="s">
        <v>188</v>
      </c>
      <c r="H2245" s="47" t="s">
        <v>2575</v>
      </c>
      <c r="I2245" s="48">
        <f t="shared" si="9"/>
        <v>193</v>
      </c>
      <c r="J2245" s="40">
        <f t="shared" si="10"/>
        <v>193</v>
      </c>
      <c r="K2245" s="63" t="s">
        <v>999</v>
      </c>
      <c r="L2245" s="4"/>
    </row>
    <row r="2246" ht="14.25" customHeight="1">
      <c r="A2246" s="44">
        <v>39.0</v>
      </c>
      <c r="B2246" s="45">
        <v>30.0</v>
      </c>
      <c r="C2246" s="45">
        <v>38.9982494880751</v>
      </c>
      <c r="D2246" s="45">
        <v>-94.569659549232</v>
      </c>
      <c r="E2246" s="45" t="s">
        <v>14</v>
      </c>
      <c r="F2246" s="45" t="s">
        <v>83</v>
      </c>
      <c r="G2246" s="53" t="s">
        <v>366</v>
      </c>
      <c r="H2246" s="47" t="s">
        <v>2576</v>
      </c>
      <c r="I2246" s="48">
        <f t="shared" si="9"/>
        <v>193</v>
      </c>
      <c r="J2246" s="40">
        <f t="shared" si="10"/>
        <v>193</v>
      </c>
      <c r="K2246" s="63" t="s">
        <v>999</v>
      </c>
      <c r="L2246" s="4"/>
    </row>
    <row r="2247" ht="14.25" customHeight="1">
      <c r="A2247" s="44">
        <v>39.0</v>
      </c>
      <c r="B2247" s="45">
        <v>31.0</v>
      </c>
      <c r="C2247" s="45">
        <v>38.9982494879291</v>
      </c>
      <c r="D2247" s="45">
        <v>-94.5694746072819</v>
      </c>
      <c r="E2247" s="45" t="s">
        <v>14</v>
      </c>
      <c r="F2247" s="45" t="s">
        <v>83</v>
      </c>
      <c r="G2247" s="53" t="s">
        <v>38</v>
      </c>
      <c r="H2247" s="47" t="s">
        <v>2577</v>
      </c>
      <c r="I2247" s="48">
        <f t="shared" si="9"/>
        <v>206</v>
      </c>
      <c r="J2247" s="40">
        <f t="shared" si="10"/>
        <v>206</v>
      </c>
      <c r="K2247" s="56" t="s">
        <v>40</v>
      </c>
      <c r="L2247" s="4"/>
    </row>
    <row r="2248" ht="14.25" customHeight="1">
      <c r="A2248" s="44">
        <v>39.0</v>
      </c>
      <c r="B2248" s="45">
        <v>32.0</v>
      </c>
      <c r="C2248" s="45">
        <v>38.9982494877831</v>
      </c>
      <c r="D2248" s="45">
        <v>-94.5692896653317</v>
      </c>
      <c r="E2248" s="45" t="s">
        <v>14</v>
      </c>
      <c r="F2248" s="45" t="s">
        <v>83</v>
      </c>
      <c r="G2248" s="53" t="s">
        <v>188</v>
      </c>
      <c r="H2248" s="47" t="s">
        <v>2578</v>
      </c>
      <c r="I2248" s="48">
        <f t="shared" si="9"/>
        <v>193</v>
      </c>
      <c r="J2248" s="40">
        <f t="shared" si="10"/>
        <v>193</v>
      </c>
      <c r="K2248" s="63" t="s">
        <v>999</v>
      </c>
      <c r="L2248" s="4"/>
    </row>
    <row r="2249" ht="14.25" customHeight="1">
      <c r="A2249" s="44">
        <v>39.0</v>
      </c>
      <c r="B2249" s="45">
        <v>33.0</v>
      </c>
      <c r="C2249" s="45">
        <v>38.9982494876371</v>
      </c>
      <c r="D2249" s="45">
        <v>-94.5691047233816</v>
      </c>
      <c r="E2249" s="45" t="s">
        <v>14</v>
      </c>
      <c r="F2249" s="45" t="s">
        <v>83</v>
      </c>
      <c r="G2249" s="53" t="s">
        <v>366</v>
      </c>
      <c r="H2249" s="47" t="s">
        <v>2579</v>
      </c>
      <c r="I2249" s="48">
        <f t="shared" si="9"/>
        <v>193</v>
      </c>
      <c r="J2249" s="40">
        <f t="shared" si="10"/>
        <v>193</v>
      </c>
      <c r="K2249" s="63" t="s">
        <v>999</v>
      </c>
      <c r="L2249" s="4"/>
    </row>
    <row r="2250" ht="14.25" customHeight="1">
      <c r="A2250" s="44">
        <v>39.0</v>
      </c>
      <c r="B2250" s="45">
        <v>34.0</v>
      </c>
      <c r="C2250" s="45">
        <v>38.9982494874911</v>
      </c>
      <c r="D2250" s="45">
        <v>-94.5689197814315</v>
      </c>
      <c r="E2250" s="45" t="s">
        <v>14</v>
      </c>
      <c r="F2250" s="45" t="s">
        <v>83</v>
      </c>
      <c r="G2250" s="53" t="s">
        <v>38</v>
      </c>
      <c r="H2250" s="47" t="s">
        <v>2580</v>
      </c>
      <c r="I2250" s="48">
        <f t="shared" si="9"/>
        <v>206</v>
      </c>
      <c r="J2250" s="40">
        <f t="shared" si="10"/>
        <v>206</v>
      </c>
      <c r="K2250" s="56" t="s">
        <v>40</v>
      </c>
      <c r="L2250" s="4"/>
    </row>
    <row r="2251" ht="14.25" customHeight="1">
      <c r="A2251" s="44">
        <v>39.0</v>
      </c>
      <c r="B2251" s="45">
        <v>35.0</v>
      </c>
      <c r="C2251" s="45">
        <v>38.9982494873452</v>
      </c>
      <c r="D2251" s="45">
        <v>-94.5687348394814</v>
      </c>
      <c r="E2251" s="45" t="s">
        <v>14</v>
      </c>
      <c r="F2251" s="45" t="s">
        <v>83</v>
      </c>
      <c r="G2251" s="53" t="s">
        <v>188</v>
      </c>
      <c r="H2251" s="47" t="s">
        <v>2581</v>
      </c>
      <c r="I2251" s="48">
        <f t="shared" si="9"/>
        <v>193</v>
      </c>
      <c r="J2251" s="40">
        <f t="shared" si="10"/>
        <v>193</v>
      </c>
      <c r="K2251" s="63" t="s">
        <v>999</v>
      </c>
      <c r="L2251" s="4"/>
    </row>
    <row r="2252" ht="14.25" customHeight="1">
      <c r="A2252" s="44">
        <v>39.0</v>
      </c>
      <c r="B2252" s="45">
        <v>36.0</v>
      </c>
      <c r="C2252" s="45">
        <v>38.9982494871992</v>
      </c>
      <c r="D2252" s="45">
        <v>-94.5685498975312</v>
      </c>
      <c r="E2252" s="45" t="s">
        <v>14</v>
      </c>
      <c r="F2252" s="45" t="s">
        <v>83</v>
      </c>
      <c r="G2252" s="53" t="s">
        <v>366</v>
      </c>
      <c r="H2252" s="47" t="s">
        <v>2582</v>
      </c>
      <c r="I2252" s="48">
        <f t="shared" si="9"/>
        <v>193</v>
      </c>
      <c r="J2252" s="40">
        <f t="shared" si="10"/>
        <v>193</v>
      </c>
      <c r="K2252" s="63" t="s">
        <v>999</v>
      </c>
      <c r="L2252" s="4"/>
    </row>
    <row r="2253" ht="14.25" customHeight="1">
      <c r="A2253" s="44">
        <v>39.0</v>
      </c>
      <c r="B2253" s="45">
        <v>37.0</v>
      </c>
      <c r="C2253" s="45">
        <v>38.9982494870532</v>
      </c>
      <c r="D2253" s="45">
        <v>-94.5683649555811</v>
      </c>
      <c r="E2253" s="45" t="s">
        <v>14</v>
      </c>
      <c r="F2253" s="45" t="s">
        <v>83</v>
      </c>
      <c r="G2253" s="53" t="s">
        <v>38</v>
      </c>
      <c r="H2253" s="47" t="s">
        <v>2583</v>
      </c>
      <c r="I2253" s="48">
        <f t="shared" si="9"/>
        <v>206</v>
      </c>
      <c r="J2253" s="40">
        <f t="shared" si="10"/>
        <v>206</v>
      </c>
      <c r="K2253" s="56" t="s">
        <v>40</v>
      </c>
      <c r="L2253" s="4"/>
    </row>
    <row r="2254" ht="14.25" customHeight="1">
      <c r="A2254" s="44">
        <v>39.0</v>
      </c>
      <c r="B2254" s="45">
        <v>38.0</v>
      </c>
      <c r="C2254" s="45">
        <v>38.9982494869072</v>
      </c>
      <c r="D2254" s="45">
        <v>-94.568180013631</v>
      </c>
      <c r="E2254" s="45" t="s">
        <v>14</v>
      </c>
      <c r="F2254" s="45" t="s">
        <v>83</v>
      </c>
      <c r="G2254" s="53" t="s">
        <v>188</v>
      </c>
      <c r="H2254" s="47" t="s">
        <v>2584</v>
      </c>
      <c r="I2254" s="48">
        <f t="shared" si="9"/>
        <v>193</v>
      </c>
      <c r="J2254" s="40">
        <f t="shared" si="10"/>
        <v>193</v>
      </c>
      <c r="K2254" s="63" t="s">
        <v>999</v>
      </c>
      <c r="L2254" s="4"/>
    </row>
    <row r="2255" ht="14.25" customHeight="1">
      <c r="A2255" s="44">
        <v>39.0</v>
      </c>
      <c r="B2255" s="45">
        <v>39.0</v>
      </c>
      <c r="C2255" s="45">
        <v>38.9982494867612</v>
      </c>
      <c r="D2255" s="45">
        <v>-94.5679950716809</v>
      </c>
      <c r="E2255" s="45" t="s">
        <v>14</v>
      </c>
      <c r="F2255" s="45" t="s">
        <v>83</v>
      </c>
      <c r="G2255" s="53" t="s">
        <v>366</v>
      </c>
      <c r="H2255" s="47" t="s">
        <v>2585</v>
      </c>
      <c r="I2255" s="48">
        <f t="shared" si="9"/>
        <v>193</v>
      </c>
      <c r="J2255" s="40">
        <f t="shared" si="10"/>
        <v>193</v>
      </c>
      <c r="K2255" s="63" t="s">
        <v>999</v>
      </c>
      <c r="L2255" s="4"/>
    </row>
    <row r="2256" ht="14.25" customHeight="1">
      <c r="A2256" s="44">
        <v>39.0</v>
      </c>
      <c r="B2256" s="45">
        <v>40.0</v>
      </c>
      <c r="C2256" s="45">
        <v>38.9982494866153</v>
      </c>
      <c r="D2256" s="45">
        <v>-94.5678101297307</v>
      </c>
      <c r="E2256" s="45" t="s">
        <v>14</v>
      </c>
      <c r="F2256" s="45" t="s">
        <v>83</v>
      </c>
      <c r="G2256" s="53" t="s">
        <v>38</v>
      </c>
      <c r="H2256" s="47" t="s">
        <v>2586</v>
      </c>
      <c r="I2256" s="48">
        <f t="shared" si="9"/>
        <v>206</v>
      </c>
      <c r="J2256" s="40">
        <f t="shared" si="10"/>
        <v>206</v>
      </c>
      <c r="K2256" s="56" t="s">
        <v>40</v>
      </c>
      <c r="L2256" s="4"/>
    </row>
    <row r="2257" ht="14.25" customHeight="1">
      <c r="A2257" s="44">
        <v>39.0</v>
      </c>
      <c r="B2257" s="45">
        <v>41.0</v>
      </c>
      <c r="C2257" s="45">
        <v>38.9982494864693</v>
      </c>
      <c r="D2257" s="45">
        <v>-94.5676251877806</v>
      </c>
      <c r="E2257" s="45" t="s">
        <v>14</v>
      </c>
      <c r="F2257" s="45" t="s">
        <v>83</v>
      </c>
      <c r="G2257" s="53" t="s">
        <v>188</v>
      </c>
      <c r="H2257" s="47" t="s">
        <v>2587</v>
      </c>
      <c r="I2257" s="48">
        <f t="shared" si="9"/>
        <v>193</v>
      </c>
      <c r="J2257" s="40">
        <f t="shared" si="10"/>
        <v>193</v>
      </c>
      <c r="K2257" s="63" t="s">
        <v>999</v>
      </c>
      <c r="L2257" s="4"/>
    </row>
    <row r="2258" ht="14.25" customHeight="1">
      <c r="A2258" s="44">
        <v>39.0</v>
      </c>
      <c r="B2258" s="45">
        <v>42.0</v>
      </c>
      <c r="C2258" s="45">
        <v>38.9982494863233</v>
      </c>
      <c r="D2258" s="45">
        <v>-94.5674402458305</v>
      </c>
      <c r="E2258" s="45" t="s">
        <v>14</v>
      </c>
      <c r="F2258" s="45" t="s">
        <v>83</v>
      </c>
      <c r="G2258" s="53" t="s">
        <v>366</v>
      </c>
      <c r="H2258" s="47" t="s">
        <v>2588</v>
      </c>
      <c r="I2258" s="48">
        <f t="shared" si="9"/>
        <v>193</v>
      </c>
      <c r="J2258" s="40">
        <f t="shared" si="10"/>
        <v>193</v>
      </c>
      <c r="K2258" s="63" t="s">
        <v>999</v>
      </c>
      <c r="L2258" s="4"/>
    </row>
    <row r="2259" ht="14.25" customHeight="1">
      <c r="A2259" s="44">
        <v>39.0</v>
      </c>
      <c r="B2259" s="45">
        <v>43.0</v>
      </c>
      <c r="C2259" s="45">
        <v>38.9982494861773</v>
      </c>
      <c r="D2259" s="45">
        <v>-94.5672553038804</v>
      </c>
      <c r="E2259" s="45" t="s">
        <v>14</v>
      </c>
      <c r="F2259" s="45" t="s">
        <v>83</v>
      </c>
      <c r="G2259" s="53" t="s">
        <v>38</v>
      </c>
      <c r="H2259" s="47" t="s">
        <v>2589</v>
      </c>
      <c r="I2259" s="48">
        <f t="shared" si="9"/>
        <v>206</v>
      </c>
      <c r="J2259" s="40">
        <f t="shared" si="10"/>
        <v>206</v>
      </c>
      <c r="K2259" s="56" t="s">
        <v>40</v>
      </c>
      <c r="L2259" s="4"/>
    </row>
    <row r="2260" ht="14.25" customHeight="1">
      <c r="A2260" s="44">
        <v>39.0</v>
      </c>
      <c r="B2260" s="45">
        <v>44.0</v>
      </c>
      <c r="C2260" s="45">
        <v>38.9982494860313</v>
      </c>
      <c r="D2260" s="45">
        <v>-94.5670703619302</v>
      </c>
      <c r="E2260" s="45" t="s">
        <v>14</v>
      </c>
      <c r="F2260" s="45" t="s">
        <v>83</v>
      </c>
      <c r="G2260" s="53" t="s">
        <v>188</v>
      </c>
      <c r="H2260" s="47" t="s">
        <v>2590</v>
      </c>
      <c r="I2260" s="48">
        <f t="shared" si="9"/>
        <v>193</v>
      </c>
      <c r="J2260" s="40">
        <f t="shared" si="10"/>
        <v>193</v>
      </c>
      <c r="K2260" s="63" t="s">
        <v>999</v>
      </c>
      <c r="L2260" s="4"/>
    </row>
    <row r="2261" ht="14.25" customHeight="1">
      <c r="A2261" s="44">
        <v>39.0</v>
      </c>
      <c r="B2261" s="45">
        <v>45.0</v>
      </c>
      <c r="C2261" s="45">
        <v>38.9982494858854</v>
      </c>
      <c r="D2261" s="45">
        <v>-94.5668854199801</v>
      </c>
      <c r="E2261" s="45" t="s">
        <v>14</v>
      </c>
      <c r="F2261" s="45" t="s">
        <v>83</v>
      </c>
      <c r="G2261" s="53" t="s">
        <v>366</v>
      </c>
      <c r="H2261" s="47" t="s">
        <v>2591</v>
      </c>
      <c r="I2261" s="48">
        <f t="shared" si="9"/>
        <v>193</v>
      </c>
      <c r="J2261" s="40">
        <f t="shared" si="10"/>
        <v>193</v>
      </c>
      <c r="K2261" s="63" t="s">
        <v>999</v>
      </c>
      <c r="L2261" s="4"/>
    </row>
    <row r="2262" ht="14.25" customHeight="1">
      <c r="A2262" s="44">
        <v>39.0</v>
      </c>
      <c r="B2262" s="45">
        <v>46.0</v>
      </c>
      <c r="C2262" s="45">
        <v>38.9982494857394</v>
      </c>
      <c r="D2262" s="45">
        <v>-94.56670047803</v>
      </c>
      <c r="E2262" s="45" t="s">
        <v>14</v>
      </c>
      <c r="F2262" s="45" t="s">
        <v>83</v>
      </c>
      <c r="G2262" s="53" t="s">
        <v>38</v>
      </c>
      <c r="H2262" s="47" t="s">
        <v>2592</v>
      </c>
      <c r="I2262" s="48">
        <f t="shared" si="9"/>
        <v>206</v>
      </c>
      <c r="J2262" s="40">
        <f t="shared" si="10"/>
        <v>206</v>
      </c>
      <c r="K2262" s="56" t="s">
        <v>40</v>
      </c>
      <c r="L2262" s="4"/>
    </row>
    <row r="2263" ht="14.25" customHeight="1">
      <c r="A2263" s="44">
        <v>39.0</v>
      </c>
      <c r="B2263" s="45">
        <v>47.0</v>
      </c>
      <c r="C2263" s="45">
        <v>38.9982494855934</v>
      </c>
      <c r="D2263" s="45">
        <v>-94.5665155360799</v>
      </c>
      <c r="E2263" s="45" t="s">
        <v>14</v>
      </c>
      <c r="F2263" s="45" t="s">
        <v>83</v>
      </c>
      <c r="G2263" s="53" t="s">
        <v>188</v>
      </c>
      <c r="H2263" s="47" t="s">
        <v>2593</v>
      </c>
      <c r="I2263" s="48">
        <f t="shared" si="9"/>
        <v>193</v>
      </c>
      <c r="J2263" s="40">
        <f t="shared" si="10"/>
        <v>193</v>
      </c>
      <c r="K2263" s="63" t="s">
        <v>999</v>
      </c>
      <c r="L2263" s="4"/>
    </row>
    <row r="2264" ht="14.25" customHeight="1">
      <c r="A2264" s="44">
        <v>39.0</v>
      </c>
      <c r="B2264" s="45">
        <v>48.0</v>
      </c>
      <c r="C2264" s="45">
        <v>38.9982494854474</v>
      </c>
      <c r="D2264" s="45">
        <v>-94.5663305941298</v>
      </c>
      <c r="E2264" s="45" t="s">
        <v>14</v>
      </c>
      <c r="F2264" s="45" t="s">
        <v>83</v>
      </c>
      <c r="G2264" s="53" t="s">
        <v>366</v>
      </c>
      <c r="H2264" s="47" t="s">
        <v>2594</v>
      </c>
      <c r="I2264" s="48">
        <f t="shared" si="9"/>
        <v>193</v>
      </c>
      <c r="J2264" s="40">
        <f t="shared" si="10"/>
        <v>193</v>
      </c>
      <c r="K2264" s="63" t="s">
        <v>999</v>
      </c>
      <c r="L2264" s="4"/>
    </row>
    <row r="2265" ht="14.25" customHeight="1">
      <c r="A2265" s="44">
        <v>39.0</v>
      </c>
      <c r="B2265" s="45">
        <v>49.0</v>
      </c>
      <c r="C2265" s="45">
        <v>38.9982494853014</v>
      </c>
      <c r="D2265" s="45">
        <v>-94.5661456521796</v>
      </c>
      <c r="E2265" s="45" t="s">
        <v>14</v>
      </c>
      <c r="F2265" s="45" t="s">
        <v>83</v>
      </c>
      <c r="G2265" s="53" t="s">
        <v>38</v>
      </c>
      <c r="H2265" s="47" t="s">
        <v>2595</v>
      </c>
      <c r="I2265" s="48">
        <f t="shared" si="9"/>
        <v>206</v>
      </c>
      <c r="J2265" s="40">
        <f t="shared" si="10"/>
        <v>206</v>
      </c>
      <c r="K2265" s="56" t="s">
        <v>40</v>
      </c>
      <c r="L2265" s="4"/>
    </row>
    <row r="2266" ht="14.25" customHeight="1">
      <c r="A2266" s="44">
        <v>39.0</v>
      </c>
      <c r="B2266" s="45">
        <v>50.0</v>
      </c>
      <c r="C2266" s="45">
        <v>38.9982494851555</v>
      </c>
      <c r="D2266" s="45">
        <v>-94.5659607102295</v>
      </c>
      <c r="E2266" s="45" t="s">
        <v>14</v>
      </c>
      <c r="F2266" s="45" t="s">
        <v>83</v>
      </c>
      <c r="G2266" s="53" t="s">
        <v>188</v>
      </c>
      <c r="H2266" s="47" t="s">
        <v>2596</v>
      </c>
      <c r="I2266" s="48">
        <f t="shared" si="9"/>
        <v>193</v>
      </c>
      <c r="J2266" s="40">
        <f t="shared" si="10"/>
        <v>193</v>
      </c>
      <c r="K2266" s="63" t="s">
        <v>999</v>
      </c>
      <c r="L2266" s="4"/>
    </row>
    <row r="2267" ht="14.25" customHeight="1">
      <c r="A2267" s="44">
        <v>39.0</v>
      </c>
      <c r="B2267" s="45">
        <v>51.0</v>
      </c>
      <c r="C2267" s="45">
        <v>38.9982494850095</v>
      </c>
      <c r="D2267" s="45">
        <v>-94.5657757682794</v>
      </c>
      <c r="E2267" s="45" t="s">
        <v>14</v>
      </c>
      <c r="F2267" s="45" t="s">
        <v>83</v>
      </c>
      <c r="G2267" s="53" t="s">
        <v>366</v>
      </c>
      <c r="H2267" s="47" t="s">
        <v>2597</v>
      </c>
      <c r="I2267" s="48">
        <f t="shared" si="9"/>
        <v>193</v>
      </c>
      <c r="J2267" s="40">
        <f t="shared" si="10"/>
        <v>193</v>
      </c>
      <c r="K2267" s="63" t="s">
        <v>999</v>
      </c>
      <c r="L2267" s="4"/>
    </row>
    <row r="2268">
      <c r="A2268" s="44">
        <v>39.0</v>
      </c>
      <c r="B2268" s="45">
        <v>52.0</v>
      </c>
      <c r="C2268" s="45">
        <v>38.9982494848635</v>
      </c>
      <c r="D2268" s="45">
        <v>-94.5655908263294</v>
      </c>
      <c r="E2268" s="45" t="s">
        <v>14</v>
      </c>
      <c r="F2268" s="45" t="s">
        <v>83</v>
      </c>
      <c r="G2268" s="53" t="s">
        <v>38</v>
      </c>
      <c r="H2268" s="47" t="s">
        <v>2598</v>
      </c>
      <c r="I2268" s="48">
        <f t="shared" si="9"/>
        <v>206</v>
      </c>
      <c r="J2268" s="40">
        <f t="shared" si="10"/>
        <v>206</v>
      </c>
      <c r="K2268" s="49" t="s">
        <v>40</v>
      </c>
      <c r="L2268" s="4"/>
    </row>
    <row r="2269" ht="14.25" customHeight="1">
      <c r="A2269" s="44">
        <v>39.0</v>
      </c>
      <c r="B2269" s="45">
        <v>53.0</v>
      </c>
      <c r="C2269" s="45">
        <v>38.9982494847175</v>
      </c>
      <c r="D2269" s="45">
        <v>-94.5654058843792</v>
      </c>
      <c r="E2269" s="45" t="s">
        <v>14</v>
      </c>
      <c r="F2269" s="45" t="s">
        <v>83</v>
      </c>
      <c r="G2269" s="53" t="s">
        <v>188</v>
      </c>
      <c r="H2269" s="47" t="s">
        <v>2599</v>
      </c>
      <c r="I2269" s="48">
        <f t="shared" si="9"/>
        <v>193</v>
      </c>
      <c r="J2269" s="40">
        <f t="shared" si="10"/>
        <v>193</v>
      </c>
      <c r="K2269" s="63" t="s">
        <v>999</v>
      </c>
      <c r="L2269" s="4"/>
    </row>
    <row r="2270" ht="14.25" customHeight="1">
      <c r="A2270" s="44">
        <v>39.0</v>
      </c>
      <c r="B2270" s="45">
        <v>54.0</v>
      </c>
      <c r="C2270" s="45">
        <v>38.9982494845715</v>
      </c>
      <c r="D2270" s="45">
        <v>-94.5652209424291</v>
      </c>
      <c r="E2270" s="45" t="s">
        <v>14</v>
      </c>
      <c r="F2270" s="45" t="s">
        <v>83</v>
      </c>
      <c r="G2270" s="53" t="s">
        <v>366</v>
      </c>
      <c r="H2270" s="47" t="s">
        <v>2600</v>
      </c>
      <c r="I2270" s="48">
        <f t="shared" si="9"/>
        <v>193</v>
      </c>
      <c r="J2270" s="40">
        <f t="shared" si="10"/>
        <v>193</v>
      </c>
      <c r="K2270" s="63" t="s">
        <v>999</v>
      </c>
      <c r="L2270" s="4"/>
    </row>
    <row r="2271" ht="14.25" customHeight="1">
      <c r="A2271" s="44">
        <v>39.0</v>
      </c>
      <c r="B2271" s="45">
        <v>55.0</v>
      </c>
      <c r="C2271" s="45">
        <v>38.9982494844256</v>
      </c>
      <c r="D2271" s="45">
        <v>-94.5650360004791</v>
      </c>
      <c r="E2271" s="45" t="s">
        <v>14</v>
      </c>
      <c r="F2271" s="45" t="s">
        <v>83</v>
      </c>
      <c r="G2271" s="53" t="s">
        <v>38</v>
      </c>
      <c r="H2271" s="47" t="s">
        <v>2601</v>
      </c>
      <c r="I2271" s="48">
        <f t="shared" si="9"/>
        <v>206</v>
      </c>
      <c r="J2271" s="40">
        <f t="shared" si="10"/>
        <v>206</v>
      </c>
      <c r="K2271" s="56" t="s">
        <v>40</v>
      </c>
      <c r="L2271" s="4"/>
    </row>
    <row r="2272" ht="14.25" customHeight="1">
      <c r="A2272" s="44">
        <v>39.0</v>
      </c>
      <c r="B2272" s="45">
        <v>56.0</v>
      </c>
      <c r="C2272" s="45">
        <v>38.9982494842796</v>
      </c>
      <c r="D2272" s="45">
        <v>-94.564851058529</v>
      </c>
      <c r="E2272" s="45" t="s">
        <v>14</v>
      </c>
      <c r="F2272" s="45" t="s">
        <v>83</v>
      </c>
      <c r="G2272" s="53" t="s">
        <v>188</v>
      </c>
      <c r="H2272" s="47" t="s">
        <v>2602</v>
      </c>
      <c r="I2272" s="48">
        <f t="shared" si="9"/>
        <v>193</v>
      </c>
      <c r="J2272" s="40">
        <f t="shared" si="10"/>
        <v>193</v>
      </c>
      <c r="K2272" s="63" t="s">
        <v>999</v>
      </c>
      <c r="L2272" s="4"/>
    </row>
    <row r="2273" ht="14.25" customHeight="1">
      <c r="A2273" s="44">
        <v>39.0</v>
      </c>
      <c r="B2273" s="45">
        <v>57.0</v>
      </c>
      <c r="C2273" s="45">
        <v>38.9982494841336</v>
      </c>
      <c r="D2273" s="45">
        <v>-94.5646661165789</v>
      </c>
      <c r="E2273" s="45" t="s">
        <v>14</v>
      </c>
      <c r="F2273" s="45" t="s">
        <v>83</v>
      </c>
      <c r="G2273" s="53" t="s">
        <v>366</v>
      </c>
      <c r="H2273" s="47" t="s">
        <v>2603</v>
      </c>
      <c r="I2273" s="48">
        <f t="shared" si="9"/>
        <v>193</v>
      </c>
      <c r="J2273" s="40">
        <f t="shared" si="10"/>
        <v>193</v>
      </c>
      <c r="K2273" s="63" t="s">
        <v>999</v>
      </c>
      <c r="L2273" s="4"/>
    </row>
    <row r="2274" ht="14.25" customHeight="1">
      <c r="A2274" s="87">
        <v>39.0</v>
      </c>
      <c r="B2274" s="88">
        <v>58.0</v>
      </c>
      <c r="C2274" s="88">
        <v>38.9982494839876</v>
      </c>
      <c r="D2274" s="88">
        <v>-94.5644811746289</v>
      </c>
      <c r="E2274" s="88" t="s">
        <v>14</v>
      </c>
      <c r="F2274" s="88" t="s">
        <v>83</v>
      </c>
      <c r="G2274" s="89" t="s">
        <v>38</v>
      </c>
      <c r="H2274" s="90" t="s">
        <v>2604</v>
      </c>
      <c r="I2274" s="91">
        <f t="shared" si="9"/>
        <v>206</v>
      </c>
      <c r="J2274" s="91">
        <f t="shared" si="10"/>
        <v>206</v>
      </c>
      <c r="K2274" s="92" t="s">
        <v>40</v>
      </c>
      <c r="L2274" s="4"/>
    </row>
    <row r="2275" ht="14.25" customHeight="1">
      <c r="A2275" s="4"/>
      <c r="B2275" s="4"/>
      <c r="C2275" s="4"/>
      <c r="D2275" s="4"/>
      <c r="E2275" s="4"/>
      <c r="F2275" s="4"/>
      <c r="G2275" s="30" t="s">
        <v>2605</v>
      </c>
      <c r="H2275" s="4"/>
      <c r="I2275" s="4"/>
      <c r="J2275" s="4"/>
      <c r="K2275" s="4"/>
      <c r="L2275" s="4"/>
    </row>
    <row r="2276" ht="14.25" customHeight="1">
      <c r="A2276" s="4" t="s">
        <v>2606</v>
      </c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</row>
    <row r="2277" ht="14.25" customHeight="1">
      <c r="A2277" s="4" t="s">
        <v>2607</v>
      </c>
      <c r="B2277" s="4">
        <v>39.0022022069057</v>
      </c>
      <c r="C2277" s="4">
        <v>-94.5699366573638</v>
      </c>
      <c r="D2277" s="4">
        <v>19.0</v>
      </c>
      <c r="E2277" s="4">
        <v>2.0</v>
      </c>
      <c r="F2277" s="4">
        <v>90.0</v>
      </c>
      <c r="G2277" s="4">
        <v>0.0</v>
      </c>
      <c r="H2277" s="4">
        <v>60.0</v>
      </c>
      <c r="I2277" s="4">
        <v>16.0</v>
      </c>
      <c r="J2277" s="4"/>
      <c r="K2277" s="4"/>
      <c r="L2277" s="4"/>
    </row>
  </sheetData>
  <autoFilter ref="$A$12:$W$2277"/>
  <customSheetViews>
    <customSheetView guid="{12D7F749-7659-453D-8115-FCC6B44FFD4C}" filter="1" showAutoFilter="1">
      <autoFilter ref="$A$1:$N$2277"/>
    </customSheetView>
  </customSheetViews>
  <mergeCells count="3">
    <mergeCell ref="M2:N2"/>
    <mergeCell ref="M14:N14"/>
    <mergeCell ref="M16:N16"/>
  </mergeCells>
  <conditionalFormatting sqref="E13:E2274">
    <cfRule type="cellIs" dxfId="0" priority="1" operator="equal">
      <formula>"MVM Red"</formula>
    </cfRule>
  </conditionalFormatting>
  <conditionalFormatting sqref="E13:E2274">
    <cfRule type="cellIs" dxfId="1" priority="2" operator="equal">
      <formula>"MVM White"</formula>
    </cfRule>
  </conditionalFormatting>
  <conditionalFormatting sqref="E13:E2274">
    <cfRule type="cellIs" dxfId="2" priority="3" operator="equal">
      <formula>"MVM Blue"</formula>
    </cfRule>
  </conditionalFormatting>
  <conditionalFormatting sqref="G13:G1953 H13:H2274 G1955:G2274 L2041">
    <cfRule type="expression" dxfId="3" priority="4">
      <formula>IF(AND($G13="",$H13=""),TRUE,FALSE)</formula>
    </cfRule>
  </conditionalFormatting>
  <conditionalFormatting sqref="G13:G1953 H13:H2274 G1955:G2274 L2041">
    <cfRule type="expression" dxfId="4" priority="5">
      <formula>IF(AND($G13&lt;&gt;"",$H13=""),TRUE,FALSE)</formula>
    </cfRule>
  </conditionalFormatting>
  <hyperlinks>
    <hyperlink r:id="rId1" ref="E2"/>
    <hyperlink r:id="rId2" ref="H13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0"/>
    <hyperlink r:id="rId20" ref="H31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0"/>
    <hyperlink r:id="rId40" ref="H51"/>
    <hyperlink r:id="rId41" ref="H52"/>
    <hyperlink r:id="rId42" ref="H53"/>
    <hyperlink r:id="rId43" ref="H54"/>
    <hyperlink r:id="rId44" ref="H55"/>
    <hyperlink r:id="rId45" ref="H56"/>
    <hyperlink r:id="rId46" ref="H57"/>
    <hyperlink r:id="rId47" ref="H58"/>
    <hyperlink r:id="rId48" ref="H59"/>
    <hyperlink r:id="rId49" ref="H60"/>
    <hyperlink r:id="rId50" ref="H61"/>
    <hyperlink r:id="rId51" ref="H62"/>
    <hyperlink r:id="rId52" ref="H63"/>
    <hyperlink r:id="rId53" ref="H64"/>
    <hyperlink r:id="rId54" ref="H65"/>
    <hyperlink r:id="rId55" ref="H66"/>
    <hyperlink r:id="rId56" ref="H67"/>
    <hyperlink r:id="rId57" ref="H68"/>
    <hyperlink r:id="rId58" ref="H69"/>
    <hyperlink r:id="rId59" ref="H70"/>
    <hyperlink r:id="rId60" ref="H71"/>
    <hyperlink r:id="rId61" ref="H72"/>
    <hyperlink r:id="rId62" ref="H73"/>
    <hyperlink r:id="rId63" ref="H74"/>
    <hyperlink r:id="rId64" ref="H75"/>
    <hyperlink r:id="rId65" ref="H76"/>
    <hyperlink r:id="rId66" ref="H77"/>
    <hyperlink r:id="rId67" ref="H78"/>
    <hyperlink r:id="rId68" ref="H79"/>
    <hyperlink r:id="rId69" ref="H80"/>
    <hyperlink r:id="rId70" ref="H81"/>
    <hyperlink r:id="rId71" ref="H82"/>
    <hyperlink r:id="rId72" ref="H83"/>
    <hyperlink r:id="rId73" ref="H84"/>
    <hyperlink r:id="rId74" ref="H85"/>
    <hyperlink r:id="rId75" ref="H86"/>
    <hyperlink r:id="rId76" ref="H87"/>
    <hyperlink r:id="rId77" ref="H88"/>
    <hyperlink r:id="rId78" ref="H89"/>
    <hyperlink r:id="rId79" ref="H90"/>
    <hyperlink r:id="rId80" ref="H91"/>
    <hyperlink r:id="rId81" ref="H92"/>
    <hyperlink r:id="rId82" ref="H93"/>
    <hyperlink r:id="rId83" ref="H94"/>
    <hyperlink r:id="rId84" ref="H95"/>
    <hyperlink r:id="rId85" ref="H96"/>
    <hyperlink r:id="rId86" ref="H97"/>
    <hyperlink r:id="rId87" ref="H98"/>
    <hyperlink r:id="rId88" ref="H99"/>
    <hyperlink r:id="rId89" ref="H100"/>
    <hyperlink r:id="rId90" ref="H101"/>
    <hyperlink r:id="rId91" ref="H102"/>
    <hyperlink r:id="rId92" ref="H103"/>
    <hyperlink r:id="rId93" ref="H104"/>
    <hyperlink r:id="rId94" ref="H105"/>
    <hyperlink r:id="rId95" ref="H106"/>
    <hyperlink r:id="rId96" ref="H107"/>
    <hyperlink r:id="rId97" ref="H108"/>
    <hyperlink r:id="rId98" ref="H109"/>
    <hyperlink r:id="rId99" ref="H110"/>
    <hyperlink r:id="rId100" ref="H111"/>
    <hyperlink r:id="rId101" ref="H112"/>
    <hyperlink r:id="rId102" ref="H113"/>
    <hyperlink r:id="rId103" ref="H114"/>
    <hyperlink r:id="rId104" ref="H115"/>
    <hyperlink r:id="rId105" ref="H116"/>
    <hyperlink r:id="rId106" ref="H117"/>
    <hyperlink r:id="rId107" ref="H118"/>
    <hyperlink r:id="rId108" ref="H119"/>
    <hyperlink r:id="rId109" ref="H120"/>
    <hyperlink r:id="rId110" ref="H121"/>
    <hyperlink r:id="rId111" ref="H122"/>
    <hyperlink r:id="rId112" ref="H123"/>
    <hyperlink r:id="rId113" ref="H124"/>
    <hyperlink r:id="rId114" ref="H125"/>
    <hyperlink r:id="rId115" ref="H126"/>
    <hyperlink r:id="rId116" ref="H127"/>
    <hyperlink r:id="rId117" ref="H128"/>
    <hyperlink r:id="rId118" ref="H129"/>
    <hyperlink r:id="rId119" ref="H130"/>
    <hyperlink r:id="rId120" ref="H131"/>
    <hyperlink r:id="rId121" ref="H132"/>
    <hyperlink r:id="rId122" ref="H133"/>
    <hyperlink r:id="rId123" ref="H134"/>
    <hyperlink r:id="rId124" ref="H135"/>
    <hyperlink r:id="rId125" ref="H136"/>
    <hyperlink r:id="rId126" ref="H137"/>
    <hyperlink r:id="rId127" ref="H138"/>
    <hyperlink r:id="rId128" ref="H139"/>
    <hyperlink r:id="rId129" ref="H140"/>
    <hyperlink r:id="rId130" ref="H141"/>
    <hyperlink r:id="rId131" ref="H142"/>
    <hyperlink r:id="rId132" ref="H143"/>
    <hyperlink r:id="rId133" ref="H144"/>
    <hyperlink r:id="rId134" ref="H145"/>
    <hyperlink r:id="rId135" ref="H146"/>
    <hyperlink r:id="rId136" ref="H147"/>
    <hyperlink r:id="rId137" ref="H148"/>
    <hyperlink r:id="rId138" ref="H149"/>
    <hyperlink r:id="rId139" ref="H150"/>
    <hyperlink r:id="rId140" ref="H151"/>
    <hyperlink r:id="rId141" ref="H152"/>
    <hyperlink r:id="rId142" ref="H153"/>
    <hyperlink r:id="rId143" ref="H154"/>
    <hyperlink r:id="rId144" ref="H155"/>
    <hyperlink r:id="rId145" ref="H156"/>
    <hyperlink r:id="rId146" ref="H157"/>
    <hyperlink r:id="rId147" ref="H158"/>
    <hyperlink r:id="rId148" ref="H159"/>
    <hyperlink r:id="rId149" ref="H160"/>
    <hyperlink r:id="rId150" ref="H161"/>
    <hyperlink r:id="rId151" ref="H162"/>
    <hyperlink r:id="rId152" ref="H163"/>
    <hyperlink r:id="rId153" ref="H164"/>
    <hyperlink r:id="rId154" ref="H165"/>
    <hyperlink r:id="rId155" ref="H166"/>
    <hyperlink r:id="rId156" ref="H167"/>
    <hyperlink r:id="rId157" ref="H168"/>
    <hyperlink r:id="rId158" ref="H169"/>
    <hyperlink r:id="rId159" ref="H170"/>
    <hyperlink r:id="rId160" ref="H171"/>
    <hyperlink r:id="rId161" ref="H172"/>
    <hyperlink r:id="rId162" ref="H173"/>
    <hyperlink r:id="rId163" ref="H174"/>
    <hyperlink r:id="rId164" ref="H175"/>
    <hyperlink r:id="rId165" ref="H176"/>
    <hyperlink r:id="rId166" ref="H177"/>
    <hyperlink r:id="rId167" ref="H178"/>
    <hyperlink r:id="rId168" ref="H179"/>
    <hyperlink r:id="rId169" ref="H180"/>
    <hyperlink r:id="rId170" ref="H181"/>
    <hyperlink r:id="rId171" ref="H182"/>
    <hyperlink r:id="rId172" ref="H183"/>
    <hyperlink r:id="rId173" ref="H184"/>
    <hyperlink r:id="rId174" ref="H185"/>
    <hyperlink r:id="rId175" ref="H186"/>
    <hyperlink r:id="rId176" ref="H187"/>
    <hyperlink r:id="rId177" ref="H188"/>
    <hyperlink r:id="rId178" ref="H189"/>
    <hyperlink r:id="rId179" ref="H190"/>
    <hyperlink r:id="rId180" ref="H191"/>
    <hyperlink r:id="rId181" ref="H192"/>
    <hyperlink r:id="rId182" ref="H193"/>
    <hyperlink r:id="rId183" ref="H194"/>
    <hyperlink r:id="rId184" ref="H195"/>
    <hyperlink r:id="rId185" ref="H196"/>
    <hyperlink r:id="rId186" ref="H197"/>
    <hyperlink r:id="rId187" ref="H198"/>
    <hyperlink r:id="rId188" ref="H199"/>
    <hyperlink r:id="rId189" ref="H200"/>
    <hyperlink r:id="rId190" ref="H201"/>
    <hyperlink r:id="rId191" ref="H202"/>
    <hyperlink r:id="rId192" ref="H203"/>
    <hyperlink r:id="rId193" ref="H204"/>
    <hyperlink r:id="rId194" ref="H205"/>
    <hyperlink r:id="rId195" ref="H206"/>
    <hyperlink r:id="rId196" ref="H207"/>
    <hyperlink r:id="rId197" ref="H208"/>
    <hyperlink r:id="rId198" ref="H209"/>
    <hyperlink r:id="rId199" ref="H210"/>
    <hyperlink r:id="rId200" ref="H211"/>
    <hyperlink r:id="rId201" ref="H212"/>
    <hyperlink r:id="rId202" ref="H213"/>
    <hyperlink r:id="rId203" ref="H214"/>
    <hyperlink r:id="rId204" ref="H215"/>
    <hyperlink r:id="rId205" ref="H216"/>
    <hyperlink r:id="rId206" ref="H217"/>
    <hyperlink r:id="rId207" ref="H218"/>
    <hyperlink r:id="rId208" ref="H219"/>
    <hyperlink r:id="rId209" ref="H220"/>
    <hyperlink r:id="rId210" ref="H221"/>
    <hyperlink r:id="rId211" ref="H222"/>
    <hyperlink r:id="rId212" ref="H223"/>
    <hyperlink r:id="rId213" ref="H224"/>
    <hyperlink r:id="rId214" ref="H225"/>
    <hyperlink r:id="rId215" ref="H226"/>
    <hyperlink r:id="rId216" ref="H227"/>
    <hyperlink r:id="rId217" ref="H228"/>
    <hyperlink r:id="rId218" ref="H229"/>
    <hyperlink r:id="rId219" ref="H230"/>
    <hyperlink r:id="rId220" ref="H231"/>
    <hyperlink r:id="rId221" ref="H232"/>
    <hyperlink r:id="rId222" ref="H233"/>
    <hyperlink r:id="rId223" ref="H234"/>
    <hyperlink r:id="rId224" ref="H235"/>
    <hyperlink r:id="rId225" ref="H236"/>
    <hyperlink r:id="rId226" ref="H237"/>
    <hyperlink r:id="rId227" ref="H238"/>
    <hyperlink r:id="rId228" ref="H239"/>
    <hyperlink r:id="rId229" ref="H240"/>
    <hyperlink r:id="rId230" ref="H241"/>
    <hyperlink r:id="rId231" ref="H242"/>
    <hyperlink r:id="rId232" ref="H243"/>
    <hyperlink r:id="rId233" ref="H244"/>
    <hyperlink r:id="rId234" ref="H245"/>
    <hyperlink r:id="rId235" ref="H246"/>
    <hyperlink r:id="rId236" ref="H247"/>
    <hyperlink r:id="rId237" ref="H248"/>
    <hyperlink r:id="rId238" ref="H249"/>
    <hyperlink r:id="rId239" ref="H250"/>
    <hyperlink r:id="rId240" ref="H251"/>
    <hyperlink r:id="rId241" ref="H252"/>
    <hyperlink r:id="rId242" ref="H253"/>
    <hyperlink r:id="rId243" ref="H254"/>
    <hyperlink r:id="rId244" ref="H255"/>
    <hyperlink r:id="rId245" ref="H256"/>
    <hyperlink r:id="rId246" ref="H257"/>
    <hyperlink r:id="rId247" ref="H258"/>
    <hyperlink r:id="rId248" ref="H259"/>
    <hyperlink r:id="rId249" ref="H260"/>
    <hyperlink r:id="rId250" ref="H261"/>
    <hyperlink r:id="rId251" ref="H262"/>
    <hyperlink r:id="rId252" ref="H263"/>
    <hyperlink r:id="rId253" ref="H264"/>
    <hyperlink r:id="rId254" ref="H265"/>
    <hyperlink r:id="rId255" ref="H266"/>
    <hyperlink r:id="rId256" ref="H267"/>
    <hyperlink r:id="rId257" ref="H268"/>
    <hyperlink r:id="rId258" ref="H269"/>
    <hyperlink r:id="rId259" ref="H270"/>
    <hyperlink r:id="rId260" ref="H271"/>
    <hyperlink r:id="rId261" ref="H272"/>
    <hyperlink r:id="rId262" ref="H273"/>
    <hyperlink r:id="rId263" ref="H274"/>
    <hyperlink r:id="rId264" ref="H275"/>
    <hyperlink r:id="rId265" ref="H276"/>
    <hyperlink r:id="rId266" ref="H277"/>
    <hyperlink r:id="rId267" ref="H278"/>
    <hyperlink r:id="rId268" ref="H279"/>
    <hyperlink r:id="rId269" ref="H280"/>
    <hyperlink r:id="rId270" ref="H281"/>
    <hyperlink r:id="rId271" ref="H282"/>
    <hyperlink r:id="rId272" ref="H283"/>
    <hyperlink r:id="rId273" ref="H284"/>
    <hyperlink r:id="rId274" ref="H285"/>
    <hyperlink r:id="rId275" ref="H286"/>
    <hyperlink r:id="rId276" ref="H287"/>
    <hyperlink r:id="rId277" ref="H288"/>
    <hyperlink r:id="rId278" ref="H289"/>
    <hyperlink r:id="rId279" ref="H290"/>
    <hyperlink r:id="rId280" ref="H291"/>
    <hyperlink r:id="rId281" ref="H292"/>
    <hyperlink r:id="rId282" ref="H293"/>
    <hyperlink r:id="rId283" ref="H294"/>
    <hyperlink r:id="rId284" ref="H295"/>
    <hyperlink r:id="rId285" ref="H296"/>
    <hyperlink r:id="rId286" ref="H297"/>
    <hyperlink r:id="rId287" ref="H298"/>
    <hyperlink r:id="rId288" ref="H299"/>
    <hyperlink r:id="rId289" ref="H300"/>
    <hyperlink r:id="rId290" ref="H301"/>
    <hyperlink r:id="rId291" ref="H302"/>
    <hyperlink r:id="rId292" ref="H303"/>
    <hyperlink r:id="rId293" ref="H304"/>
    <hyperlink r:id="rId294" ref="H305"/>
    <hyperlink r:id="rId295" ref="H306"/>
    <hyperlink r:id="rId296" ref="H307"/>
    <hyperlink r:id="rId297" ref="H308"/>
    <hyperlink r:id="rId298" ref="H309"/>
    <hyperlink r:id="rId299" ref="H310"/>
    <hyperlink r:id="rId300" ref="H311"/>
    <hyperlink r:id="rId301" ref="H312"/>
    <hyperlink r:id="rId302" ref="H313"/>
    <hyperlink r:id="rId303" ref="H314"/>
    <hyperlink r:id="rId304" ref="H315"/>
    <hyperlink r:id="rId305" ref="H316"/>
    <hyperlink r:id="rId306" ref="H317"/>
    <hyperlink r:id="rId307" ref="H318"/>
    <hyperlink r:id="rId308" ref="H319"/>
    <hyperlink r:id="rId309" ref="H320"/>
    <hyperlink r:id="rId310" ref="H321"/>
    <hyperlink r:id="rId311" ref="H322"/>
    <hyperlink r:id="rId312" ref="H323"/>
    <hyperlink r:id="rId313" ref="H324"/>
    <hyperlink r:id="rId314" ref="H325"/>
    <hyperlink r:id="rId315" ref="H326"/>
    <hyperlink r:id="rId316" ref="H327"/>
    <hyperlink r:id="rId317" ref="H328"/>
    <hyperlink r:id="rId318" ref="H329"/>
    <hyperlink r:id="rId319" ref="H330"/>
    <hyperlink r:id="rId320" ref="H331"/>
    <hyperlink r:id="rId321" ref="H332"/>
    <hyperlink r:id="rId322" ref="H333"/>
    <hyperlink r:id="rId323" ref="H334"/>
    <hyperlink r:id="rId324" ref="H335"/>
    <hyperlink r:id="rId325" ref="H336"/>
    <hyperlink r:id="rId326" ref="H337"/>
    <hyperlink r:id="rId327" ref="H338"/>
    <hyperlink r:id="rId328" ref="H339"/>
    <hyperlink r:id="rId329" ref="H340"/>
    <hyperlink r:id="rId330" ref="H341"/>
    <hyperlink r:id="rId331" ref="H342"/>
    <hyperlink r:id="rId332" ref="H343"/>
    <hyperlink r:id="rId333" ref="H344"/>
    <hyperlink r:id="rId334" ref="H345"/>
    <hyperlink r:id="rId335" ref="H346"/>
    <hyperlink r:id="rId336" ref="H347"/>
    <hyperlink r:id="rId337" ref="H348"/>
    <hyperlink r:id="rId338" ref="H349"/>
    <hyperlink r:id="rId339" ref="H350"/>
    <hyperlink r:id="rId340" ref="H351"/>
    <hyperlink r:id="rId341" ref="H352"/>
    <hyperlink r:id="rId342" ref="H353"/>
    <hyperlink r:id="rId343" ref="H354"/>
    <hyperlink r:id="rId344" ref="H355"/>
    <hyperlink r:id="rId345" ref="H356"/>
    <hyperlink r:id="rId346" ref="H357"/>
    <hyperlink r:id="rId347" ref="H358"/>
    <hyperlink r:id="rId348" ref="H359"/>
    <hyperlink r:id="rId349" ref="H360"/>
    <hyperlink r:id="rId350" ref="H361"/>
    <hyperlink r:id="rId351" ref="H362"/>
    <hyperlink r:id="rId352" ref="H363"/>
    <hyperlink r:id="rId353" ref="H364"/>
    <hyperlink r:id="rId354" ref="H365"/>
    <hyperlink r:id="rId355" ref="H366"/>
    <hyperlink r:id="rId356" ref="H367"/>
    <hyperlink r:id="rId357" ref="H368"/>
    <hyperlink r:id="rId358" ref="H369"/>
    <hyperlink r:id="rId359" ref="H370"/>
    <hyperlink r:id="rId360" ref="H371"/>
    <hyperlink r:id="rId361" ref="H372"/>
    <hyperlink r:id="rId362" ref="H373"/>
    <hyperlink r:id="rId363" ref="H374"/>
    <hyperlink r:id="rId364" ref="H375"/>
    <hyperlink r:id="rId365" ref="H376"/>
    <hyperlink r:id="rId366" ref="H377"/>
    <hyperlink r:id="rId367" ref="H378"/>
    <hyperlink r:id="rId368" ref="H379"/>
    <hyperlink r:id="rId369" ref="H380"/>
    <hyperlink r:id="rId370" ref="H381"/>
    <hyperlink r:id="rId371" ref="H382"/>
    <hyperlink r:id="rId372" ref="H383"/>
    <hyperlink r:id="rId373" ref="H384"/>
    <hyperlink r:id="rId374" ref="H385"/>
    <hyperlink r:id="rId375" ref="H386"/>
    <hyperlink r:id="rId376" ref="H387"/>
    <hyperlink r:id="rId377" ref="H388"/>
    <hyperlink r:id="rId378" ref="H389"/>
    <hyperlink r:id="rId379" ref="H390"/>
    <hyperlink r:id="rId380" ref="H391"/>
    <hyperlink r:id="rId381" ref="H392"/>
    <hyperlink r:id="rId382" ref="H393"/>
    <hyperlink r:id="rId383" ref="H394"/>
    <hyperlink r:id="rId384" ref="H395"/>
    <hyperlink r:id="rId385" ref="H396"/>
    <hyperlink r:id="rId386" ref="H397"/>
    <hyperlink r:id="rId387" ref="H398"/>
    <hyperlink r:id="rId388" ref="H399"/>
    <hyperlink r:id="rId389" ref="H400"/>
    <hyperlink r:id="rId390" ref="H401"/>
    <hyperlink r:id="rId391" ref="H402"/>
    <hyperlink r:id="rId392" ref="H403"/>
    <hyperlink r:id="rId393" ref="H404"/>
    <hyperlink r:id="rId394" ref="H405"/>
    <hyperlink r:id="rId395" ref="H406"/>
    <hyperlink r:id="rId396" ref="H407"/>
    <hyperlink r:id="rId397" ref="H408"/>
    <hyperlink r:id="rId398" ref="H409"/>
    <hyperlink r:id="rId399" ref="H410"/>
    <hyperlink r:id="rId400" ref="H411"/>
    <hyperlink r:id="rId401" ref="H412"/>
    <hyperlink r:id="rId402" ref="H413"/>
    <hyperlink r:id="rId403" ref="H414"/>
    <hyperlink r:id="rId404" ref="H415"/>
    <hyperlink r:id="rId405" ref="H416"/>
    <hyperlink r:id="rId406" ref="H417"/>
    <hyperlink r:id="rId407" ref="H418"/>
    <hyperlink r:id="rId408" ref="H419"/>
    <hyperlink r:id="rId409" ref="H420"/>
    <hyperlink r:id="rId410" ref="H421"/>
    <hyperlink r:id="rId411" ref="H422"/>
    <hyperlink r:id="rId412" ref="H423"/>
    <hyperlink r:id="rId413" ref="H424"/>
    <hyperlink r:id="rId414" ref="H425"/>
    <hyperlink r:id="rId415" ref="H426"/>
    <hyperlink r:id="rId416" ref="H427"/>
    <hyperlink r:id="rId417" ref="H428"/>
    <hyperlink r:id="rId418" ref="H429"/>
    <hyperlink r:id="rId419" ref="H430"/>
    <hyperlink r:id="rId420" ref="H431"/>
    <hyperlink r:id="rId421" ref="H432"/>
    <hyperlink r:id="rId422" ref="H433"/>
    <hyperlink r:id="rId423" ref="H434"/>
    <hyperlink r:id="rId424" ref="H435"/>
    <hyperlink r:id="rId425" ref="H436"/>
    <hyperlink r:id="rId426" ref="H437"/>
    <hyperlink r:id="rId427" ref="H438"/>
    <hyperlink r:id="rId428" ref="H439"/>
    <hyperlink r:id="rId429" ref="H440"/>
    <hyperlink r:id="rId430" ref="H441"/>
    <hyperlink r:id="rId431" ref="H442"/>
    <hyperlink r:id="rId432" ref="H443"/>
    <hyperlink r:id="rId433" ref="H444"/>
    <hyperlink r:id="rId434" ref="H445"/>
    <hyperlink r:id="rId435" ref="H446"/>
    <hyperlink r:id="rId436" ref="H447"/>
    <hyperlink r:id="rId437" ref="H448"/>
    <hyperlink r:id="rId438" ref="H449"/>
    <hyperlink r:id="rId439" ref="H450"/>
    <hyperlink r:id="rId440" ref="H451"/>
    <hyperlink r:id="rId441" ref="H452"/>
    <hyperlink r:id="rId442" ref="H453"/>
    <hyperlink r:id="rId443" ref="H454"/>
    <hyperlink r:id="rId444" ref="H455"/>
    <hyperlink r:id="rId445" ref="H456"/>
    <hyperlink r:id="rId446" ref="H457"/>
    <hyperlink r:id="rId447" ref="H458"/>
    <hyperlink r:id="rId448" ref="H459"/>
    <hyperlink r:id="rId449" ref="H460"/>
    <hyperlink r:id="rId450" ref="H461"/>
    <hyperlink r:id="rId451" ref="H462"/>
    <hyperlink r:id="rId452" ref="H463"/>
    <hyperlink r:id="rId453" ref="H464"/>
    <hyperlink r:id="rId454" ref="H465"/>
    <hyperlink r:id="rId455" ref="H466"/>
    <hyperlink r:id="rId456" ref="H467"/>
    <hyperlink r:id="rId457" ref="H468"/>
    <hyperlink r:id="rId458" ref="H469"/>
    <hyperlink r:id="rId459" ref="H470"/>
    <hyperlink r:id="rId460" ref="H471"/>
    <hyperlink r:id="rId461" ref="H472"/>
    <hyperlink r:id="rId462" ref="H473"/>
    <hyperlink r:id="rId463" ref="H474"/>
    <hyperlink r:id="rId464" ref="H475"/>
    <hyperlink r:id="rId465" ref="H476"/>
    <hyperlink r:id="rId466" ref="H477"/>
    <hyperlink r:id="rId467" ref="H478"/>
    <hyperlink r:id="rId468" ref="H479"/>
    <hyperlink r:id="rId469" ref="H480"/>
    <hyperlink r:id="rId470" ref="H481"/>
    <hyperlink r:id="rId471" ref="H482"/>
    <hyperlink r:id="rId472" ref="H483"/>
    <hyperlink r:id="rId473" ref="H484"/>
    <hyperlink r:id="rId474" ref="H485"/>
    <hyperlink r:id="rId475" ref="H486"/>
    <hyperlink r:id="rId476" ref="H487"/>
    <hyperlink r:id="rId477" ref="H488"/>
    <hyperlink r:id="rId478" ref="H489"/>
    <hyperlink r:id="rId479" ref="H490"/>
    <hyperlink r:id="rId480" ref="H491"/>
    <hyperlink r:id="rId481" ref="H492"/>
    <hyperlink r:id="rId482" ref="H493"/>
    <hyperlink r:id="rId483" ref="H494"/>
    <hyperlink r:id="rId484" ref="H495"/>
    <hyperlink r:id="rId485" ref="H496"/>
    <hyperlink r:id="rId486" ref="H497"/>
    <hyperlink r:id="rId487" ref="H498"/>
    <hyperlink r:id="rId488" ref="H499"/>
    <hyperlink r:id="rId489" ref="H500"/>
    <hyperlink r:id="rId490" ref="H501"/>
    <hyperlink r:id="rId491" ref="H502"/>
    <hyperlink r:id="rId492" ref="H503"/>
    <hyperlink r:id="rId493" ref="H504"/>
    <hyperlink r:id="rId494" ref="H505"/>
    <hyperlink r:id="rId495" ref="H506"/>
    <hyperlink r:id="rId496" ref="H507"/>
    <hyperlink r:id="rId497" ref="H508"/>
    <hyperlink r:id="rId498" ref="H509"/>
    <hyperlink r:id="rId499" ref="H510"/>
    <hyperlink r:id="rId500" ref="H511"/>
    <hyperlink r:id="rId501" ref="H512"/>
    <hyperlink r:id="rId502" ref="H513"/>
    <hyperlink r:id="rId503" ref="H514"/>
    <hyperlink r:id="rId504" ref="H515"/>
    <hyperlink r:id="rId505" ref="H516"/>
    <hyperlink r:id="rId506" ref="H517"/>
    <hyperlink r:id="rId507" ref="H518"/>
    <hyperlink r:id="rId508" ref="H519"/>
    <hyperlink r:id="rId509" ref="H520"/>
    <hyperlink r:id="rId510" ref="H521"/>
    <hyperlink r:id="rId511" ref="H522"/>
    <hyperlink r:id="rId512" ref="H523"/>
    <hyperlink r:id="rId513" ref="H524"/>
    <hyperlink r:id="rId514" ref="H525"/>
    <hyperlink r:id="rId515" ref="H526"/>
    <hyperlink r:id="rId516" ref="H527"/>
    <hyperlink r:id="rId517" ref="H528"/>
    <hyperlink r:id="rId518" ref="H529"/>
    <hyperlink r:id="rId519" ref="H530"/>
    <hyperlink r:id="rId520" ref="H531"/>
    <hyperlink r:id="rId521" ref="H532"/>
    <hyperlink r:id="rId522" ref="H533"/>
    <hyperlink r:id="rId523" ref="H534"/>
    <hyperlink r:id="rId524" ref="H535"/>
    <hyperlink r:id="rId525" ref="H536"/>
    <hyperlink r:id="rId526" ref="H537"/>
    <hyperlink r:id="rId527" ref="H538"/>
    <hyperlink r:id="rId528" ref="H539"/>
    <hyperlink r:id="rId529" ref="H540"/>
    <hyperlink r:id="rId530" ref="H541"/>
    <hyperlink r:id="rId531" ref="H542"/>
    <hyperlink r:id="rId532" ref="H543"/>
    <hyperlink r:id="rId533" ref="H544"/>
    <hyperlink r:id="rId534" ref="H545"/>
    <hyperlink r:id="rId535" ref="H546"/>
    <hyperlink r:id="rId536" ref="H547"/>
    <hyperlink r:id="rId537" ref="H548"/>
    <hyperlink r:id="rId538" ref="H549"/>
    <hyperlink r:id="rId539" ref="H550"/>
    <hyperlink r:id="rId540" ref="H551"/>
    <hyperlink r:id="rId541" ref="H552"/>
    <hyperlink r:id="rId542" ref="H553"/>
    <hyperlink r:id="rId543" ref="H554"/>
    <hyperlink r:id="rId544" ref="H555"/>
    <hyperlink r:id="rId545" ref="H556"/>
    <hyperlink r:id="rId546" ref="H557"/>
    <hyperlink r:id="rId547" ref="H558"/>
    <hyperlink r:id="rId548" ref="H559"/>
    <hyperlink r:id="rId549" ref="H560"/>
    <hyperlink r:id="rId550" ref="H561"/>
    <hyperlink r:id="rId551" ref="H562"/>
    <hyperlink r:id="rId552" ref="H563"/>
    <hyperlink r:id="rId553" ref="H564"/>
    <hyperlink r:id="rId554" ref="H565"/>
    <hyperlink r:id="rId555" ref="H566"/>
    <hyperlink r:id="rId556" ref="H567"/>
    <hyperlink r:id="rId557" ref="H568"/>
    <hyperlink r:id="rId558" ref="H569"/>
    <hyperlink r:id="rId559" ref="H570"/>
    <hyperlink r:id="rId560" ref="H571"/>
    <hyperlink r:id="rId561" ref="H572"/>
    <hyperlink r:id="rId562" ref="H573"/>
    <hyperlink r:id="rId563" ref="H574"/>
    <hyperlink r:id="rId564" ref="H575"/>
    <hyperlink r:id="rId565" ref="H576"/>
    <hyperlink r:id="rId566" ref="H577"/>
    <hyperlink r:id="rId567" ref="H578"/>
    <hyperlink r:id="rId568" ref="H579"/>
    <hyperlink r:id="rId569" ref="H580"/>
    <hyperlink r:id="rId570" ref="H581"/>
    <hyperlink r:id="rId571" ref="H582"/>
    <hyperlink r:id="rId572" ref="H583"/>
    <hyperlink r:id="rId573" ref="H584"/>
    <hyperlink r:id="rId574" ref="H585"/>
    <hyperlink r:id="rId575" ref="H586"/>
    <hyperlink r:id="rId576" ref="H587"/>
    <hyperlink r:id="rId577" ref="H588"/>
    <hyperlink r:id="rId578" ref="H589"/>
    <hyperlink r:id="rId579" ref="H590"/>
    <hyperlink r:id="rId580" ref="H591"/>
    <hyperlink r:id="rId581" ref="H592"/>
    <hyperlink r:id="rId582" ref="H593"/>
    <hyperlink r:id="rId583" ref="H594"/>
    <hyperlink r:id="rId584" ref="H595"/>
    <hyperlink r:id="rId585" ref="H596"/>
    <hyperlink r:id="rId586" ref="H597"/>
    <hyperlink r:id="rId587" ref="H598"/>
    <hyperlink r:id="rId588" ref="H599"/>
    <hyperlink r:id="rId589" ref="H600"/>
    <hyperlink r:id="rId590" ref="H601"/>
    <hyperlink r:id="rId591" ref="H602"/>
    <hyperlink r:id="rId592" ref="H603"/>
    <hyperlink r:id="rId593" ref="H604"/>
    <hyperlink r:id="rId594" ref="H605"/>
    <hyperlink r:id="rId595" ref="H606"/>
    <hyperlink r:id="rId596" ref="H607"/>
    <hyperlink r:id="rId597" ref="H608"/>
    <hyperlink r:id="rId598" ref="H609"/>
    <hyperlink r:id="rId599" ref="H610"/>
    <hyperlink r:id="rId600" ref="H611"/>
    <hyperlink r:id="rId601" ref="H612"/>
    <hyperlink r:id="rId602" ref="H613"/>
    <hyperlink r:id="rId603" ref="H614"/>
    <hyperlink r:id="rId604" ref="H615"/>
    <hyperlink r:id="rId605" ref="H616"/>
    <hyperlink r:id="rId606" ref="H617"/>
    <hyperlink r:id="rId607" ref="H618"/>
    <hyperlink r:id="rId608" ref="H619"/>
    <hyperlink r:id="rId609" ref="H620"/>
    <hyperlink r:id="rId610" ref="H621"/>
    <hyperlink r:id="rId611" ref="H622"/>
    <hyperlink r:id="rId612" ref="H623"/>
    <hyperlink r:id="rId613" ref="H624"/>
    <hyperlink r:id="rId614" ref="H625"/>
    <hyperlink r:id="rId615" ref="H626"/>
    <hyperlink r:id="rId616" ref="H627"/>
    <hyperlink r:id="rId617" ref="H628"/>
    <hyperlink r:id="rId618" ref="H629"/>
    <hyperlink r:id="rId619" ref="H630"/>
    <hyperlink r:id="rId620" ref="H631"/>
    <hyperlink r:id="rId621" ref="H632"/>
    <hyperlink r:id="rId622" ref="H633"/>
    <hyperlink r:id="rId623" ref="H634"/>
    <hyperlink r:id="rId624" ref="H635"/>
    <hyperlink r:id="rId625" ref="H636"/>
    <hyperlink r:id="rId626" ref="H637"/>
    <hyperlink r:id="rId627" ref="H638"/>
    <hyperlink r:id="rId628" ref="H639"/>
    <hyperlink r:id="rId629" ref="H640"/>
    <hyperlink r:id="rId630" ref="H641"/>
    <hyperlink r:id="rId631" ref="H642"/>
    <hyperlink r:id="rId632" ref="H643"/>
    <hyperlink r:id="rId633" ref="H644"/>
    <hyperlink r:id="rId634" ref="H645"/>
    <hyperlink r:id="rId635" ref="H646"/>
    <hyperlink r:id="rId636" ref="H647"/>
    <hyperlink r:id="rId637" ref="H648"/>
    <hyperlink r:id="rId638" ref="H649"/>
    <hyperlink r:id="rId639" ref="H650"/>
    <hyperlink r:id="rId640" ref="H651"/>
    <hyperlink r:id="rId641" ref="H652"/>
    <hyperlink r:id="rId642" ref="H653"/>
    <hyperlink r:id="rId643" ref="H654"/>
    <hyperlink r:id="rId644" ref="H655"/>
    <hyperlink r:id="rId645" ref="H656"/>
    <hyperlink r:id="rId646" ref="H657"/>
    <hyperlink r:id="rId647" ref="H658"/>
    <hyperlink r:id="rId648" ref="H659"/>
    <hyperlink r:id="rId649" ref="H660"/>
    <hyperlink r:id="rId650" ref="H661"/>
    <hyperlink r:id="rId651" ref="H662"/>
    <hyperlink r:id="rId652" ref="H663"/>
    <hyperlink r:id="rId653" ref="H664"/>
    <hyperlink r:id="rId654" ref="H665"/>
    <hyperlink r:id="rId655" ref="H666"/>
    <hyperlink r:id="rId656" ref="H667"/>
    <hyperlink r:id="rId657" ref="H668"/>
    <hyperlink r:id="rId658" ref="H669"/>
    <hyperlink r:id="rId659" ref="H670"/>
    <hyperlink r:id="rId660" ref="H671"/>
    <hyperlink r:id="rId661" ref="H672"/>
    <hyperlink r:id="rId662" ref="H673"/>
    <hyperlink r:id="rId663" ref="H674"/>
    <hyperlink r:id="rId664" ref="H675"/>
    <hyperlink r:id="rId665" ref="H676"/>
    <hyperlink r:id="rId666" ref="H677"/>
    <hyperlink r:id="rId667" ref="H678"/>
    <hyperlink r:id="rId668" ref="H679"/>
    <hyperlink r:id="rId669" ref="H680"/>
    <hyperlink r:id="rId670" ref="H681"/>
    <hyperlink r:id="rId671" ref="H682"/>
    <hyperlink r:id="rId672" ref="H683"/>
    <hyperlink r:id="rId673" ref="H684"/>
    <hyperlink r:id="rId674" ref="H685"/>
    <hyperlink r:id="rId675" ref="H687"/>
    <hyperlink r:id="rId676" ref="H688"/>
    <hyperlink r:id="rId677" ref="H689"/>
    <hyperlink r:id="rId678" ref="H690"/>
    <hyperlink r:id="rId679" ref="H691"/>
    <hyperlink r:id="rId680" ref="H692"/>
    <hyperlink r:id="rId681" ref="H693"/>
    <hyperlink r:id="rId682" ref="H694"/>
    <hyperlink r:id="rId683" ref="H695"/>
    <hyperlink r:id="rId684" ref="H696"/>
    <hyperlink r:id="rId685" ref="H697"/>
    <hyperlink r:id="rId686" ref="H698"/>
    <hyperlink r:id="rId687" ref="H699"/>
    <hyperlink r:id="rId688" ref="H700"/>
    <hyperlink r:id="rId689" ref="H701"/>
    <hyperlink r:id="rId690" ref="H702"/>
    <hyperlink r:id="rId691" ref="H703"/>
    <hyperlink r:id="rId692" ref="H704"/>
    <hyperlink r:id="rId693" ref="H705"/>
    <hyperlink r:id="rId694" ref="H706"/>
    <hyperlink r:id="rId695" ref="H707"/>
    <hyperlink r:id="rId696" ref="H708"/>
    <hyperlink r:id="rId697" ref="H709"/>
    <hyperlink r:id="rId698" ref="H710"/>
    <hyperlink r:id="rId699" ref="H711"/>
    <hyperlink r:id="rId700" ref="H712"/>
    <hyperlink r:id="rId701" ref="H713"/>
    <hyperlink r:id="rId702" ref="H714"/>
    <hyperlink r:id="rId703" ref="H715"/>
    <hyperlink r:id="rId704" ref="H716"/>
    <hyperlink r:id="rId705" ref="H718"/>
    <hyperlink r:id="rId706" ref="H719"/>
    <hyperlink r:id="rId707" ref="H720"/>
    <hyperlink r:id="rId708" ref="H721"/>
    <hyperlink r:id="rId709" ref="H722"/>
    <hyperlink r:id="rId710" ref="H723"/>
    <hyperlink r:id="rId711" ref="H724"/>
    <hyperlink r:id="rId712" ref="H725"/>
    <hyperlink r:id="rId713" ref="H726"/>
    <hyperlink r:id="rId714" ref="H727"/>
    <hyperlink r:id="rId715" ref="H728"/>
    <hyperlink r:id="rId716" ref="H729"/>
    <hyperlink r:id="rId717" ref="H730"/>
    <hyperlink r:id="rId718" ref="H731"/>
    <hyperlink r:id="rId719" ref="H732"/>
    <hyperlink r:id="rId720" ref="H733"/>
    <hyperlink r:id="rId721" ref="H734"/>
    <hyperlink r:id="rId722" ref="H735"/>
    <hyperlink r:id="rId723" ref="H736"/>
    <hyperlink r:id="rId724" ref="H737"/>
    <hyperlink r:id="rId725" ref="H738"/>
    <hyperlink r:id="rId726" ref="H739"/>
    <hyperlink r:id="rId727" ref="H740"/>
    <hyperlink r:id="rId728" ref="H741"/>
    <hyperlink r:id="rId729" ref="H742"/>
    <hyperlink r:id="rId730" ref="H743"/>
    <hyperlink r:id="rId731" ref="H744"/>
    <hyperlink r:id="rId732" ref="H745"/>
    <hyperlink r:id="rId733" ref="H746"/>
    <hyperlink r:id="rId734" ref="H747"/>
    <hyperlink r:id="rId735" ref="H748"/>
    <hyperlink r:id="rId736" ref="H749"/>
    <hyperlink r:id="rId737" ref="H750"/>
    <hyperlink r:id="rId738" ref="H751"/>
    <hyperlink r:id="rId739" ref="H752"/>
    <hyperlink r:id="rId740" ref="H753"/>
    <hyperlink r:id="rId741" ref="H754"/>
    <hyperlink r:id="rId742" ref="H755"/>
    <hyperlink r:id="rId743" ref="H756"/>
    <hyperlink r:id="rId744" ref="H757"/>
    <hyperlink r:id="rId745" ref="H758"/>
    <hyperlink r:id="rId746" ref="H759"/>
    <hyperlink r:id="rId747" ref="H760"/>
    <hyperlink r:id="rId748" ref="H761"/>
    <hyperlink r:id="rId749" ref="H762"/>
    <hyperlink r:id="rId750" ref="H763"/>
    <hyperlink r:id="rId751" ref="H764"/>
    <hyperlink r:id="rId752" ref="H765"/>
    <hyperlink r:id="rId753" ref="H766"/>
    <hyperlink r:id="rId754" ref="H767"/>
    <hyperlink r:id="rId755" ref="H768"/>
    <hyperlink r:id="rId756" ref="H769"/>
    <hyperlink r:id="rId757" ref="H770"/>
    <hyperlink r:id="rId758" ref="H771"/>
    <hyperlink r:id="rId759" ref="H772"/>
    <hyperlink r:id="rId760" ref="H773"/>
    <hyperlink r:id="rId761" ref="H774"/>
    <hyperlink r:id="rId762" ref="H775"/>
    <hyperlink r:id="rId763" ref="H776"/>
    <hyperlink r:id="rId764" ref="H777"/>
    <hyperlink r:id="rId765" ref="H778"/>
    <hyperlink r:id="rId766" ref="H779"/>
    <hyperlink r:id="rId767" ref="H780"/>
    <hyperlink r:id="rId768" ref="H781"/>
    <hyperlink r:id="rId769" ref="H782"/>
    <hyperlink r:id="rId770" ref="H783"/>
    <hyperlink r:id="rId771" ref="H784"/>
    <hyperlink r:id="rId772" ref="H785"/>
    <hyperlink r:id="rId773" ref="H786"/>
    <hyperlink r:id="rId774" ref="H787"/>
    <hyperlink r:id="rId775" ref="H788"/>
    <hyperlink r:id="rId776" ref="H789"/>
    <hyperlink r:id="rId777" ref="H790"/>
    <hyperlink r:id="rId778" ref="H791"/>
    <hyperlink r:id="rId779" ref="H792"/>
    <hyperlink r:id="rId780" ref="H793"/>
    <hyperlink r:id="rId781" ref="H794"/>
    <hyperlink r:id="rId782" ref="H795"/>
    <hyperlink r:id="rId783" ref="H796"/>
    <hyperlink r:id="rId784" ref="H797"/>
    <hyperlink r:id="rId785" ref="H798"/>
    <hyperlink r:id="rId786" ref="H799"/>
    <hyperlink r:id="rId787" ref="H800"/>
    <hyperlink r:id="rId788" ref="H801"/>
    <hyperlink r:id="rId789" ref="H802"/>
    <hyperlink r:id="rId790" ref="H803"/>
    <hyperlink r:id="rId791" ref="H804"/>
    <hyperlink r:id="rId792" ref="H805"/>
    <hyperlink r:id="rId793" ref="H806"/>
    <hyperlink r:id="rId794" ref="H807"/>
    <hyperlink r:id="rId795" ref="H808"/>
    <hyperlink r:id="rId796" ref="H809"/>
    <hyperlink r:id="rId797" ref="H810"/>
    <hyperlink r:id="rId798" ref="H811"/>
    <hyperlink r:id="rId799" ref="H812"/>
    <hyperlink r:id="rId800" ref="H813"/>
    <hyperlink r:id="rId801" ref="H814"/>
    <hyperlink r:id="rId802" ref="H815"/>
    <hyperlink r:id="rId803" ref="H816"/>
    <hyperlink r:id="rId804" ref="H817"/>
    <hyperlink r:id="rId805" ref="H818"/>
    <hyperlink r:id="rId806" ref="H819"/>
    <hyperlink r:id="rId807" ref="H820"/>
    <hyperlink r:id="rId808" ref="H821"/>
    <hyperlink r:id="rId809" ref="H822"/>
    <hyperlink r:id="rId810" ref="H823"/>
    <hyperlink r:id="rId811" ref="H824"/>
    <hyperlink r:id="rId812" ref="H825"/>
    <hyperlink r:id="rId813" ref="H826"/>
    <hyperlink r:id="rId814" ref="H827"/>
    <hyperlink r:id="rId815" ref="H828"/>
    <hyperlink r:id="rId816" ref="H829"/>
    <hyperlink r:id="rId817" ref="H830"/>
    <hyperlink r:id="rId818" ref="H831"/>
    <hyperlink r:id="rId819" ref="H832"/>
    <hyperlink r:id="rId820" ref="H833"/>
    <hyperlink r:id="rId821" ref="H834"/>
    <hyperlink r:id="rId822" ref="H835"/>
    <hyperlink r:id="rId823" ref="H836"/>
    <hyperlink r:id="rId824" ref="H837"/>
    <hyperlink r:id="rId825" ref="H838"/>
    <hyperlink r:id="rId826" ref="H839"/>
    <hyperlink r:id="rId827" ref="H840"/>
    <hyperlink r:id="rId828" ref="H841"/>
    <hyperlink r:id="rId829" ref="H842"/>
    <hyperlink r:id="rId830" ref="H843"/>
    <hyperlink r:id="rId831" ref="H844"/>
    <hyperlink r:id="rId832" ref="H845"/>
    <hyperlink r:id="rId833" ref="H846"/>
    <hyperlink r:id="rId834" ref="H847"/>
    <hyperlink r:id="rId835" ref="H848"/>
    <hyperlink r:id="rId836" ref="H849"/>
    <hyperlink r:id="rId837" ref="H850"/>
    <hyperlink r:id="rId838" ref="H851"/>
    <hyperlink r:id="rId839" ref="H852"/>
    <hyperlink r:id="rId840" ref="H853"/>
    <hyperlink r:id="rId841" ref="H854"/>
    <hyperlink r:id="rId842" ref="H855"/>
    <hyperlink r:id="rId843" ref="H856"/>
    <hyperlink r:id="rId844" ref="H857"/>
    <hyperlink r:id="rId845" ref="H858"/>
    <hyperlink r:id="rId846" ref="H859"/>
    <hyperlink r:id="rId847" ref="H860"/>
    <hyperlink r:id="rId848" ref="H861"/>
    <hyperlink r:id="rId849" ref="H862"/>
    <hyperlink r:id="rId850" ref="H863"/>
    <hyperlink r:id="rId851" ref="H864"/>
    <hyperlink r:id="rId852" ref="H865"/>
    <hyperlink r:id="rId853" ref="H866"/>
    <hyperlink r:id="rId854" ref="H867"/>
    <hyperlink r:id="rId855" ref="H868"/>
    <hyperlink r:id="rId856" ref="H869"/>
    <hyperlink r:id="rId857" ref="H870"/>
    <hyperlink r:id="rId858" ref="H871"/>
    <hyperlink r:id="rId859" ref="H872"/>
    <hyperlink r:id="rId860" ref="H873"/>
    <hyperlink r:id="rId861" ref="H874"/>
    <hyperlink r:id="rId862" ref="H875"/>
    <hyperlink r:id="rId863" ref="H876"/>
    <hyperlink r:id="rId864" ref="H877"/>
    <hyperlink r:id="rId865" ref="H878"/>
    <hyperlink r:id="rId866" ref="H879"/>
    <hyperlink r:id="rId867" ref="H880"/>
    <hyperlink r:id="rId868" ref="H881"/>
    <hyperlink r:id="rId869" ref="H882"/>
    <hyperlink r:id="rId870" ref="H883"/>
    <hyperlink r:id="rId871" ref="H884"/>
    <hyperlink r:id="rId872" ref="H885"/>
    <hyperlink r:id="rId873" ref="H886"/>
    <hyperlink r:id="rId874" ref="H887"/>
    <hyperlink r:id="rId875" ref="H888"/>
    <hyperlink r:id="rId876" ref="H889"/>
    <hyperlink r:id="rId877" ref="H890"/>
    <hyperlink r:id="rId878" ref="H891"/>
    <hyperlink r:id="rId879" ref="H892"/>
    <hyperlink r:id="rId880" ref="H893"/>
    <hyperlink r:id="rId881" ref="H894"/>
    <hyperlink r:id="rId882" ref="H895"/>
    <hyperlink r:id="rId883" ref="H896"/>
    <hyperlink r:id="rId884" ref="H897"/>
    <hyperlink r:id="rId885" ref="H898"/>
    <hyperlink r:id="rId886" ref="H899"/>
    <hyperlink r:id="rId887" ref="H900"/>
    <hyperlink r:id="rId888" ref="H901"/>
    <hyperlink r:id="rId889" ref="H902"/>
    <hyperlink r:id="rId890" ref="H903"/>
    <hyperlink r:id="rId891" ref="H904"/>
    <hyperlink r:id="rId892" ref="H905"/>
    <hyperlink r:id="rId893" ref="H906"/>
    <hyperlink r:id="rId894" ref="H907"/>
    <hyperlink r:id="rId895" ref="H908"/>
    <hyperlink r:id="rId896" ref="H909"/>
    <hyperlink r:id="rId897" ref="H910"/>
    <hyperlink r:id="rId898" ref="H911"/>
    <hyperlink r:id="rId899" ref="H912"/>
    <hyperlink r:id="rId900" ref="H913"/>
    <hyperlink r:id="rId901" ref="H914"/>
    <hyperlink r:id="rId902" ref="H915"/>
    <hyperlink r:id="rId903" ref="H916"/>
    <hyperlink r:id="rId904" ref="H917"/>
    <hyperlink r:id="rId905" ref="H918"/>
    <hyperlink r:id="rId906" ref="H919"/>
    <hyperlink r:id="rId907" ref="H920"/>
    <hyperlink r:id="rId908" ref="H921"/>
    <hyperlink r:id="rId909" ref="H922"/>
    <hyperlink r:id="rId910" ref="H923"/>
    <hyperlink r:id="rId911" ref="H924"/>
    <hyperlink r:id="rId912" ref="H925"/>
    <hyperlink r:id="rId913" ref="H926"/>
    <hyperlink r:id="rId914" ref="H927"/>
    <hyperlink r:id="rId915" ref="H928"/>
    <hyperlink r:id="rId916" ref="H929"/>
    <hyperlink r:id="rId917" ref="H930"/>
    <hyperlink r:id="rId918" ref="H931"/>
    <hyperlink r:id="rId919" ref="H932"/>
    <hyperlink r:id="rId920" ref="H933"/>
    <hyperlink r:id="rId921" ref="H934"/>
    <hyperlink r:id="rId922" ref="H935"/>
    <hyperlink r:id="rId923" ref="H936"/>
    <hyperlink r:id="rId924" ref="H937"/>
    <hyperlink r:id="rId925" ref="H938"/>
    <hyperlink r:id="rId926" ref="H939"/>
    <hyperlink r:id="rId927" ref="H940"/>
    <hyperlink r:id="rId928" ref="H941"/>
    <hyperlink r:id="rId929" ref="H942"/>
    <hyperlink r:id="rId930" ref="H943"/>
    <hyperlink r:id="rId931" ref="H944"/>
    <hyperlink r:id="rId932" ref="H945"/>
    <hyperlink r:id="rId933" ref="H946"/>
    <hyperlink r:id="rId934" ref="H947"/>
    <hyperlink r:id="rId935" ref="H948"/>
    <hyperlink r:id="rId936" ref="H949"/>
    <hyperlink r:id="rId937" ref="H950"/>
    <hyperlink r:id="rId938" ref="H951"/>
    <hyperlink r:id="rId939" ref="H952"/>
    <hyperlink r:id="rId940" ref="H953"/>
    <hyperlink r:id="rId941" ref="H954"/>
    <hyperlink r:id="rId942" ref="H955"/>
    <hyperlink r:id="rId943" ref="H956"/>
    <hyperlink r:id="rId944" ref="H957"/>
    <hyperlink r:id="rId945" ref="H958"/>
    <hyperlink r:id="rId946" ref="H959"/>
    <hyperlink r:id="rId947" ref="H960"/>
    <hyperlink r:id="rId948" ref="H961"/>
    <hyperlink r:id="rId949" ref="H962"/>
    <hyperlink r:id="rId950" ref="H963"/>
    <hyperlink r:id="rId951" ref="H964"/>
    <hyperlink r:id="rId952" ref="H965"/>
    <hyperlink r:id="rId953" ref="H966"/>
    <hyperlink r:id="rId954" ref="H967"/>
    <hyperlink r:id="rId955" ref="H968"/>
    <hyperlink r:id="rId956" ref="H969"/>
    <hyperlink r:id="rId957" ref="H970"/>
    <hyperlink r:id="rId958" ref="H971"/>
    <hyperlink r:id="rId959" ref="H972"/>
    <hyperlink r:id="rId960" ref="H973"/>
    <hyperlink r:id="rId961" ref="H974"/>
    <hyperlink r:id="rId962" ref="H975"/>
    <hyperlink r:id="rId963" ref="H976"/>
    <hyperlink r:id="rId964" ref="H977"/>
    <hyperlink r:id="rId965" ref="H978"/>
    <hyperlink r:id="rId966" ref="H979"/>
    <hyperlink r:id="rId967" ref="H980"/>
    <hyperlink r:id="rId968" ref="H981"/>
    <hyperlink r:id="rId969" ref="H982"/>
    <hyperlink r:id="rId970" ref="H983"/>
    <hyperlink r:id="rId971" ref="H984"/>
    <hyperlink r:id="rId972" ref="H985"/>
    <hyperlink r:id="rId973" ref="H986"/>
    <hyperlink r:id="rId974" ref="H987"/>
    <hyperlink r:id="rId975" ref="H988"/>
    <hyperlink r:id="rId976" ref="H989"/>
    <hyperlink r:id="rId977" ref="H990"/>
    <hyperlink r:id="rId978" ref="H991"/>
    <hyperlink r:id="rId979" ref="H992"/>
    <hyperlink r:id="rId980" ref="H993"/>
    <hyperlink r:id="rId981" ref="H994"/>
    <hyperlink r:id="rId982" ref="H995"/>
    <hyperlink r:id="rId983" ref="H996"/>
    <hyperlink r:id="rId984" ref="H997"/>
    <hyperlink r:id="rId985" ref="H998"/>
    <hyperlink r:id="rId986" ref="H999"/>
    <hyperlink r:id="rId987" ref="H1000"/>
    <hyperlink r:id="rId988" ref="H1001"/>
    <hyperlink r:id="rId989" ref="H1002"/>
    <hyperlink r:id="rId990" ref="H1003"/>
    <hyperlink r:id="rId991" ref="H1004"/>
    <hyperlink r:id="rId992" ref="H1005"/>
    <hyperlink r:id="rId993" ref="H1006"/>
    <hyperlink r:id="rId994" ref="H1007"/>
    <hyperlink r:id="rId995" ref="H1008"/>
    <hyperlink r:id="rId996" ref="H1009"/>
    <hyperlink r:id="rId997" ref="H1010"/>
    <hyperlink r:id="rId998" ref="H1011"/>
    <hyperlink r:id="rId999" ref="H1012"/>
    <hyperlink r:id="rId1000" ref="H1013"/>
    <hyperlink r:id="rId1001" ref="H1014"/>
    <hyperlink r:id="rId1002" ref="H1015"/>
    <hyperlink r:id="rId1003" ref="H1016"/>
    <hyperlink r:id="rId1004" ref="H1017"/>
    <hyperlink r:id="rId1005" ref="H1018"/>
    <hyperlink r:id="rId1006" ref="H1019"/>
    <hyperlink r:id="rId1007" ref="H1020"/>
    <hyperlink r:id="rId1008" ref="H1021"/>
    <hyperlink r:id="rId1009" ref="H1022"/>
    <hyperlink r:id="rId1010" ref="H1023"/>
    <hyperlink r:id="rId1011" ref="H1024"/>
    <hyperlink r:id="rId1012" ref="H1025"/>
    <hyperlink r:id="rId1013" ref="H1026"/>
    <hyperlink r:id="rId1014" ref="H1027"/>
    <hyperlink r:id="rId1015" ref="H1028"/>
    <hyperlink r:id="rId1016" ref="H1029"/>
    <hyperlink r:id="rId1017" ref="H1030"/>
    <hyperlink r:id="rId1018" ref="H1031"/>
    <hyperlink r:id="rId1019" ref="H1032"/>
    <hyperlink r:id="rId1020" ref="H1033"/>
    <hyperlink r:id="rId1021" ref="H1034"/>
    <hyperlink r:id="rId1022" ref="H1035"/>
    <hyperlink r:id="rId1023" ref="H1036"/>
    <hyperlink r:id="rId1024" ref="H1037"/>
    <hyperlink r:id="rId1025" ref="H1038"/>
    <hyperlink r:id="rId1026" ref="H1039"/>
    <hyperlink r:id="rId1027" ref="H1040"/>
    <hyperlink r:id="rId1028" ref="H1041"/>
    <hyperlink r:id="rId1029" ref="H1042"/>
    <hyperlink r:id="rId1030" ref="H1043"/>
    <hyperlink r:id="rId1031" ref="H1044"/>
    <hyperlink r:id="rId1032" ref="H1045"/>
    <hyperlink r:id="rId1033" ref="H1046"/>
    <hyperlink r:id="rId1034" ref="H1047"/>
    <hyperlink r:id="rId1035" ref="H1048"/>
    <hyperlink r:id="rId1036" ref="H1049"/>
    <hyperlink r:id="rId1037" ref="H1050"/>
    <hyperlink r:id="rId1038" ref="H1051"/>
    <hyperlink r:id="rId1039" ref="H1052"/>
    <hyperlink r:id="rId1040" ref="H1053"/>
    <hyperlink r:id="rId1041" ref="H1054"/>
    <hyperlink r:id="rId1042" ref="H1055"/>
    <hyperlink r:id="rId1043" ref="H1056"/>
    <hyperlink r:id="rId1044" ref="H1057"/>
    <hyperlink r:id="rId1045" ref="H1058"/>
    <hyperlink r:id="rId1046" ref="H1059"/>
    <hyperlink r:id="rId1047" ref="H1060"/>
    <hyperlink r:id="rId1048" ref="H1061"/>
    <hyperlink r:id="rId1049" ref="H1062"/>
    <hyperlink r:id="rId1050" ref="H1063"/>
    <hyperlink r:id="rId1051" ref="H1064"/>
    <hyperlink r:id="rId1052" ref="H1065"/>
    <hyperlink r:id="rId1053" ref="H1066"/>
    <hyperlink r:id="rId1054" ref="H1067"/>
    <hyperlink r:id="rId1055" ref="H1068"/>
    <hyperlink r:id="rId1056" ref="H1069"/>
    <hyperlink r:id="rId1057" ref="H1070"/>
    <hyperlink r:id="rId1058" ref="H1071"/>
    <hyperlink r:id="rId1059" ref="H1072"/>
    <hyperlink r:id="rId1060" ref="H1073"/>
    <hyperlink r:id="rId1061" ref="H1074"/>
    <hyperlink r:id="rId1062" ref="H1075"/>
    <hyperlink r:id="rId1063" ref="H1076"/>
    <hyperlink r:id="rId1064" ref="H1077"/>
    <hyperlink r:id="rId1065" ref="H1078"/>
    <hyperlink r:id="rId1066" ref="H1079"/>
    <hyperlink r:id="rId1067" ref="H1080"/>
    <hyperlink r:id="rId1068" ref="H1081"/>
    <hyperlink r:id="rId1069" ref="H1082"/>
    <hyperlink r:id="rId1070" ref="H1083"/>
    <hyperlink r:id="rId1071" ref="H1084"/>
    <hyperlink r:id="rId1072" ref="H1085"/>
    <hyperlink r:id="rId1073" ref="H1086"/>
    <hyperlink r:id="rId1074" ref="H1087"/>
    <hyperlink r:id="rId1075" ref="H1088"/>
    <hyperlink r:id="rId1076" ref="H1089"/>
    <hyperlink r:id="rId1077" ref="H1090"/>
    <hyperlink r:id="rId1078" ref="H1091"/>
    <hyperlink r:id="rId1079" ref="H1092"/>
    <hyperlink r:id="rId1080" ref="H1093"/>
    <hyperlink r:id="rId1081" ref="H1094"/>
    <hyperlink r:id="rId1082" ref="H1095"/>
    <hyperlink r:id="rId1083" ref="H1096"/>
    <hyperlink r:id="rId1084" ref="H1097"/>
    <hyperlink r:id="rId1085" ref="H1098"/>
    <hyperlink r:id="rId1086" ref="H1099"/>
    <hyperlink r:id="rId1087" ref="H1100"/>
    <hyperlink r:id="rId1088" ref="H1101"/>
    <hyperlink r:id="rId1089" ref="H1102"/>
    <hyperlink r:id="rId1090" ref="H1103"/>
    <hyperlink r:id="rId1091" ref="H1104"/>
    <hyperlink r:id="rId1092" ref="H1105"/>
    <hyperlink r:id="rId1093" ref="H1106"/>
    <hyperlink r:id="rId1094" ref="H1107"/>
    <hyperlink r:id="rId1095" ref="H1108"/>
    <hyperlink r:id="rId1096" ref="H1109"/>
    <hyperlink r:id="rId1097" ref="H1110"/>
    <hyperlink r:id="rId1098" ref="H1111"/>
    <hyperlink r:id="rId1099" ref="H1112"/>
    <hyperlink r:id="rId1100" ref="H1113"/>
    <hyperlink r:id="rId1101" ref="H1114"/>
    <hyperlink r:id="rId1102" ref="H1115"/>
    <hyperlink r:id="rId1103" ref="H1116"/>
    <hyperlink r:id="rId1104" ref="H1117"/>
    <hyperlink r:id="rId1105" ref="H1118"/>
    <hyperlink r:id="rId1106" ref="H1119"/>
    <hyperlink r:id="rId1107" ref="H1120"/>
    <hyperlink r:id="rId1108" ref="H1121"/>
    <hyperlink r:id="rId1109" ref="H1122"/>
    <hyperlink r:id="rId1110" ref="H1123"/>
    <hyperlink r:id="rId1111" ref="H1124"/>
    <hyperlink r:id="rId1112" ref="H1125"/>
    <hyperlink r:id="rId1113" ref="H1126"/>
    <hyperlink r:id="rId1114" ref="H1127"/>
    <hyperlink r:id="rId1115" ref="H1128"/>
    <hyperlink r:id="rId1116" ref="H1129"/>
    <hyperlink r:id="rId1117" ref="H1130"/>
    <hyperlink r:id="rId1118" ref="H1131"/>
    <hyperlink r:id="rId1119" ref="H1132"/>
    <hyperlink r:id="rId1120" ref="H1133"/>
    <hyperlink r:id="rId1121" ref="H1134"/>
    <hyperlink r:id="rId1122" ref="H1135"/>
    <hyperlink r:id="rId1123" ref="H1136"/>
    <hyperlink r:id="rId1124" ref="H1137"/>
    <hyperlink r:id="rId1125" ref="H1138"/>
    <hyperlink r:id="rId1126" ref="H1139"/>
    <hyperlink r:id="rId1127" ref="H1140"/>
    <hyperlink r:id="rId1128" ref="H1141"/>
    <hyperlink r:id="rId1129" ref="H1142"/>
    <hyperlink r:id="rId1130" ref="H1143"/>
    <hyperlink r:id="rId1131" ref="H1144"/>
    <hyperlink r:id="rId1132" ref="H1145"/>
    <hyperlink r:id="rId1133" ref="H1146"/>
    <hyperlink r:id="rId1134" ref="H1147"/>
    <hyperlink r:id="rId1135" ref="H1148"/>
    <hyperlink r:id="rId1136" ref="H1149"/>
    <hyperlink r:id="rId1137" ref="H1150"/>
    <hyperlink r:id="rId1138" ref="H1151"/>
    <hyperlink r:id="rId1139" ref="H1152"/>
    <hyperlink r:id="rId1140" ref="H1153"/>
    <hyperlink r:id="rId1141" ref="H1154"/>
    <hyperlink r:id="rId1142" ref="H1155"/>
    <hyperlink r:id="rId1143" ref="H1156"/>
    <hyperlink r:id="rId1144" ref="H1157"/>
    <hyperlink r:id="rId1145" ref="H1158"/>
    <hyperlink r:id="rId1146" ref="H1159"/>
    <hyperlink r:id="rId1147" ref="H1160"/>
    <hyperlink r:id="rId1148" ref="H1161"/>
    <hyperlink r:id="rId1149" ref="H1162"/>
    <hyperlink r:id="rId1150" ref="H1163"/>
    <hyperlink r:id="rId1151" ref="H1164"/>
    <hyperlink r:id="rId1152" ref="H1165"/>
    <hyperlink r:id="rId1153" ref="H1166"/>
    <hyperlink r:id="rId1154" ref="H1167"/>
    <hyperlink r:id="rId1155" ref="H1168"/>
    <hyperlink r:id="rId1156" ref="H1169"/>
    <hyperlink r:id="rId1157" ref="H1170"/>
    <hyperlink r:id="rId1158" ref="H1171"/>
    <hyperlink r:id="rId1159" ref="H1172"/>
    <hyperlink r:id="rId1160" ref="H1173"/>
    <hyperlink r:id="rId1161" ref="H1174"/>
    <hyperlink r:id="rId1162" ref="H1175"/>
    <hyperlink r:id="rId1163" ref="H1176"/>
    <hyperlink r:id="rId1164" ref="H1177"/>
    <hyperlink r:id="rId1165" ref="H1178"/>
    <hyperlink r:id="rId1166" ref="H1179"/>
    <hyperlink r:id="rId1167" ref="H1180"/>
    <hyperlink r:id="rId1168" ref="H1181"/>
    <hyperlink r:id="rId1169" ref="H1182"/>
    <hyperlink r:id="rId1170" ref="H1183"/>
    <hyperlink r:id="rId1171" ref="H1184"/>
    <hyperlink r:id="rId1172" ref="H1185"/>
    <hyperlink r:id="rId1173" ref="H1186"/>
    <hyperlink r:id="rId1174" ref="H1187"/>
    <hyperlink r:id="rId1175" ref="H1188"/>
    <hyperlink r:id="rId1176" ref="H1189"/>
    <hyperlink r:id="rId1177" ref="H1190"/>
    <hyperlink r:id="rId1178" ref="H1191"/>
    <hyperlink r:id="rId1179" ref="H1192"/>
    <hyperlink r:id="rId1180" ref="H1193"/>
    <hyperlink r:id="rId1181" ref="H1194"/>
    <hyperlink r:id="rId1182" ref="H1195"/>
    <hyperlink r:id="rId1183" ref="H1196"/>
    <hyperlink r:id="rId1184" ref="H1197"/>
    <hyperlink r:id="rId1185" ref="H1198"/>
    <hyperlink r:id="rId1186" ref="H1199"/>
    <hyperlink r:id="rId1187" ref="H1200"/>
    <hyperlink r:id="rId1188" ref="H1201"/>
    <hyperlink r:id="rId1189" ref="H1202"/>
    <hyperlink r:id="rId1190" ref="H1203"/>
    <hyperlink r:id="rId1191" ref="H1204"/>
    <hyperlink r:id="rId1192" ref="H1205"/>
    <hyperlink r:id="rId1193" ref="H1206"/>
    <hyperlink r:id="rId1194" ref="H1207"/>
    <hyperlink r:id="rId1195" ref="H1208"/>
    <hyperlink r:id="rId1196" ref="H1209"/>
    <hyperlink r:id="rId1197" ref="H1210"/>
    <hyperlink r:id="rId1198" ref="H1211"/>
    <hyperlink r:id="rId1199" ref="H1212"/>
    <hyperlink r:id="rId1200" ref="H1213"/>
    <hyperlink r:id="rId1201" ref="H1214"/>
    <hyperlink r:id="rId1202" ref="H1215"/>
    <hyperlink r:id="rId1203" ref="H1216"/>
    <hyperlink r:id="rId1204" ref="H1217"/>
    <hyperlink r:id="rId1205" ref="H1218"/>
    <hyperlink r:id="rId1206" ref="H1219"/>
    <hyperlink r:id="rId1207" ref="H1220"/>
    <hyperlink r:id="rId1208" ref="H1221"/>
    <hyperlink r:id="rId1209" ref="H1222"/>
    <hyperlink r:id="rId1210" ref="H1223"/>
    <hyperlink r:id="rId1211" ref="H1224"/>
    <hyperlink r:id="rId1212" ref="H1225"/>
    <hyperlink r:id="rId1213" ref="H1226"/>
    <hyperlink r:id="rId1214" ref="H1227"/>
    <hyperlink r:id="rId1215" ref="H1228"/>
    <hyperlink r:id="rId1216" ref="H1229"/>
    <hyperlink r:id="rId1217" ref="H1230"/>
    <hyperlink r:id="rId1218" ref="H1231"/>
    <hyperlink r:id="rId1219" ref="H1232"/>
    <hyperlink r:id="rId1220" ref="H1233"/>
    <hyperlink r:id="rId1221" ref="H1234"/>
    <hyperlink r:id="rId1222" ref="H1235"/>
    <hyperlink r:id="rId1223" ref="H1236"/>
    <hyperlink r:id="rId1224" ref="H1237"/>
    <hyperlink r:id="rId1225" ref="H1238"/>
    <hyperlink r:id="rId1226" ref="H1239"/>
    <hyperlink r:id="rId1227" ref="H1240"/>
    <hyperlink r:id="rId1228" ref="H1241"/>
    <hyperlink r:id="rId1229" ref="H1242"/>
    <hyperlink r:id="rId1230" ref="H1243"/>
    <hyperlink r:id="rId1231" ref="H1244"/>
    <hyperlink r:id="rId1232" ref="H1245"/>
    <hyperlink r:id="rId1233" ref="H1246"/>
    <hyperlink r:id="rId1234" ref="H1247"/>
    <hyperlink r:id="rId1235" ref="H1248"/>
    <hyperlink r:id="rId1236" ref="H1249"/>
    <hyperlink r:id="rId1237" ref="H1250"/>
    <hyperlink r:id="rId1238" ref="H1251"/>
    <hyperlink r:id="rId1239" ref="H1252"/>
    <hyperlink r:id="rId1240" ref="H1253"/>
    <hyperlink r:id="rId1241" ref="H1254"/>
    <hyperlink r:id="rId1242" ref="H1255"/>
    <hyperlink r:id="rId1243" ref="H1256"/>
    <hyperlink r:id="rId1244" ref="H1257"/>
    <hyperlink r:id="rId1245" ref="H1258"/>
    <hyperlink r:id="rId1246" ref="H1259"/>
    <hyperlink r:id="rId1247" ref="H1260"/>
    <hyperlink r:id="rId1248" ref="H1261"/>
    <hyperlink r:id="rId1249" ref="H1262"/>
    <hyperlink r:id="rId1250" ref="H1263"/>
    <hyperlink r:id="rId1251" ref="H1264"/>
    <hyperlink r:id="rId1252" ref="H1265"/>
    <hyperlink r:id="rId1253" ref="H1266"/>
    <hyperlink r:id="rId1254" ref="H1267"/>
    <hyperlink r:id="rId1255" ref="H1268"/>
    <hyperlink r:id="rId1256" ref="H1269"/>
    <hyperlink r:id="rId1257" ref="H1270"/>
    <hyperlink r:id="rId1258" ref="H1271"/>
    <hyperlink r:id="rId1259" ref="H1272"/>
    <hyperlink r:id="rId1260" ref="H1273"/>
    <hyperlink r:id="rId1261" ref="H1274"/>
    <hyperlink r:id="rId1262" ref="H1275"/>
    <hyperlink r:id="rId1263" ref="H1276"/>
    <hyperlink r:id="rId1264" ref="H1277"/>
    <hyperlink r:id="rId1265" ref="H1278"/>
    <hyperlink r:id="rId1266" ref="H1279"/>
    <hyperlink r:id="rId1267" ref="H1280"/>
    <hyperlink r:id="rId1268" ref="H1281"/>
    <hyperlink r:id="rId1269" ref="H1282"/>
    <hyperlink r:id="rId1270" ref="H1283"/>
    <hyperlink r:id="rId1271" ref="H1284"/>
    <hyperlink r:id="rId1272" ref="H1285"/>
    <hyperlink r:id="rId1273" ref="H1286"/>
    <hyperlink r:id="rId1274" ref="H1287"/>
    <hyperlink r:id="rId1275" ref="H1288"/>
    <hyperlink r:id="rId1276" ref="H1289"/>
    <hyperlink r:id="rId1277" ref="H1290"/>
    <hyperlink r:id="rId1278" ref="H1291"/>
    <hyperlink r:id="rId1279" ref="H1292"/>
    <hyperlink r:id="rId1280" ref="H1293"/>
    <hyperlink r:id="rId1281" ref="H1294"/>
    <hyperlink r:id="rId1282" ref="H1295"/>
    <hyperlink r:id="rId1283" ref="H1296"/>
    <hyperlink r:id="rId1284" ref="H1297"/>
    <hyperlink r:id="rId1285" ref="H1298"/>
    <hyperlink r:id="rId1286" ref="H1299"/>
    <hyperlink r:id="rId1287" ref="H1300"/>
    <hyperlink r:id="rId1288" ref="H1301"/>
    <hyperlink r:id="rId1289" ref="H1302"/>
    <hyperlink r:id="rId1290" ref="H1303"/>
    <hyperlink r:id="rId1291" ref="H1304"/>
    <hyperlink r:id="rId1292" ref="H1305"/>
    <hyperlink r:id="rId1293" ref="H1306"/>
    <hyperlink r:id="rId1294" ref="H1307"/>
    <hyperlink r:id="rId1295" ref="H1308"/>
    <hyperlink r:id="rId1296" ref="H1309"/>
    <hyperlink r:id="rId1297" ref="H1310"/>
    <hyperlink r:id="rId1298" ref="H1311"/>
    <hyperlink r:id="rId1299" ref="H1312"/>
    <hyperlink r:id="rId1300" ref="H1313"/>
    <hyperlink r:id="rId1301" ref="H1314"/>
    <hyperlink r:id="rId1302" ref="H1315"/>
    <hyperlink r:id="rId1303" ref="H1316"/>
    <hyperlink r:id="rId1304" ref="H1317"/>
    <hyperlink r:id="rId1305" ref="H1318"/>
    <hyperlink r:id="rId1306" ref="H1319"/>
    <hyperlink r:id="rId1307" ref="H1320"/>
    <hyperlink r:id="rId1308" ref="H1321"/>
    <hyperlink r:id="rId1309" ref="H1322"/>
    <hyperlink r:id="rId1310" ref="H1323"/>
    <hyperlink r:id="rId1311" ref="H1324"/>
    <hyperlink r:id="rId1312" ref="H1325"/>
    <hyperlink r:id="rId1313" ref="H1326"/>
    <hyperlink r:id="rId1314" ref="H1327"/>
    <hyperlink r:id="rId1315" ref="H1328"/>
    <hyperlink r:id="rId1316" ref="H1329"/>
    <hyperlink r:id="rId1317" ref="H1330"/>
    <hyperlink r:id="rId1318" ref="H1331"/>
    <hyperlink r:id="rId1319" ref="H1332"/>
    <hyperlink r:id="rId1320" ref="H1333"/>
    <hyperlink r:id="rId1321" ref="H1334"/>
    <hyperlink r:id="rId1322" ref="H1335"/>
    <hyperlink r:id="rId1323" ref="H1336"/>
    <hyperlink r:id="rId1324" ref="H1337"/>
    <hyperlink r:id="rId1325" ref="H1338"/>
    <hyperlink r:id="rId1326" ref="H1339"/>
    <hyperlink r:id="rId1327" ref="H1340"/>
    <hyperlink r:id="rId1328" ref="H1341"/>
    <hyperlink r:id="rId1329" ref="H1342"/>
    <hyperlink r:id="rId1330" ref="H1343"/>
    <hyperlink r:id="rId1331" ref="H1344"/>
    <hyperlink r:id="rId1332" ref="H1345"/>
    <hyperlink r:id="rId1333" ref="H1346"/>
    <hyperlink r:id="rId1334" ref="H1347"/>
    <hyperlink r:id="rId1335" ref="H1348"/>
    <hyperlink r:id="rId1336" ref="H1349"/>
    <hyperlink r:id="rId1337" ref="H1350"/>
    <hyperlink r:id="rId1338" ref="H1351"/>
    <hyperlink r:id="rId1339" ref="H1352"/>
    <hyperlink r:id="rId1340" ref="H1353"/>
    <hyperlink r:id="rId1341" ref="H1354"/>
    <hyperlink r:id="rId1342" ref="H1355"/>
    <hyperlink r:id="rId1343" ref="H1356"/>
    <hyperlink r:id="rId1344" ref="H1357"/>
    <hyperlink r:id="rId1345" ref="H1358"/>
    <hyperlink r:id="rId1346" ref="H1359"/>
    <hyperlink r:id="rId1347" ref="H1360"/>
    <hyperlink r:id="rId1348" ref="H1361"/>
    <hyperlink r:id="rId1349" ref="H1362"/>
    <hyperlink r:id="rId1350" ref="H1363"/>
    <hyperlink r:id="rId1351" ref="H1364"/>
    <hyperlink r:id="rId1352" ref="H1365"/>
    <hyperlink r:id="rId1353" ref="H1366"/>
    <hyperlink r:id="rId1354" ref="H1367"/>
    <hyperlink r:id="rId1355" ref="H1368"/>
    <hyperlink r:id="rId1356" ref="H1369"/>
    <hyperlink r:id="rId1357" ref="H1370"/>
    <hyperlink r:id="rId1358" ref="H1371"/>
    <hyperlink r:id="rId1359" ref="H1372"/>
    <hyperlink r:id="rId1360" ref="H1373"/>
    <hyperlink r:id="rId1361" ref="H1374"/>
    <hyperlink r:id="rId1362" ref="H1375"/>
    <hyperlink r:id="rId1363" ref="H1376"/>
    <hyperlink r:id="rId1364" ref="H1377"/>
    <hyperlink r:id="rId1365" ref="H1378"/>
    <hyperlink r:id="rId1366" ref="H1379"/>
    <hyperlink r:id="rId1367" ref="H1380"/>
    <hyperlink r:id="rId1368" ref="H1381"/>
    <hyperlink r:id="rId1369" ref="H1382"/>
    <hyperlink r:id="rId1370" ref="H1383"/>
    <hyperlink r:id="rId1371" ref="H1384"/>
    <hyperlink r:id="rId1372" ref="H1385"/>
    <hyperlink r:id="rId1373" ref="H1386"/>
    <hyperlink r:id="rId1374" ref="H1387"/>
    <hyperlink r:id="rId1375" ref="H1388"/>
    <hyperlink r:id="rId1376" ref="H1389"/>
    <hyperlink r:id="rId1377" ref="H1390"/>
    <hyperlink r:id="rId1378" ref="H1391"/>
    <hyperlink r:id="rId1379" ref="H1392"/>
    <hyperlink r:id="rId1380" ref="H1393"/>
    <hyperlink r:id="rId1381" ref="H1394"/>
    <hyperlink r:id="rId1382" ref="H1395"/>
    <hyperlink r:id="rId1383" ref="H1396"/>
    <hyperlink r:id="rId1384" ref="H1397"/>
    <hyperlink r:id="rId1385" ref="H1398"/>
    <hyperlink r:id="rId1386" ref="H1399"/>
    <hyperlink r:id="rId1387" ref="H1400"/>
    <hyperlink r:id="rId1388" ref="H1401"/>
    <hyperlink r:id="rId1389" ref="H1402"/>
    <hyperlink r:id="rId1390" ref="H1403"/>
    <hyperlink r:id="rId1391" ref="H1404"/>
    <hyperlink r:id="rId1392" ref="H1405"/>
    <hyperlink r:id="rId1393" ref="H1406"/>
    <hyperlink r:id="rId1394" ref="H1407"/>
    <hyperlink r:id="rId1395" ref="H1408"/>
    <hyperlink r:id="rId1396" ref="H1409"/>
    <hyperlink r:id="rId1397" ref="H1410"/>
    <hyperlink r:id="rId1398" ref="H1411"/>
    <hyperlink r:id="rId1399" ref="H1412"/>
    <hyperlink r:id="rId1400" ref="H1413"/>
    <hyperlink r:id="rId1401" ref="H1414"/>
    <hyperlink r:id="rId1402" ref="H1415"/>
    <hyperlink r:id="rId1403" ref="H1416"/>
    <hyperlink r:id="rId1404" ref="H1417"/>
    <hyperlink r:id="rId1405" ref="H1418"/>
    <hyperlink r:id="rId1406" ref="H1419"/>
    <hyperlink r:id="rId1407" ref="H1420"/>
    <hyperlink r:id="rId1408" ref="H1421"/>
    <hyperlink r:id="rId1409" ref="H1422"/>
    <hyperlink r:id="rId1410" ref="H1423"/>
    <hyperlink r:id="rId1411" ref="H1424"/>
    <hyperlink r:id="rId1412" ref="H1425"/>
    <hyperlink r:id="rId1413" ref="H1426"/>
    <hyperlink r:id="rId1414" ref="H1427"/>
    <hyperlink r:id="rId1415" ref="H1428"/>
    <hyperlink r:id="rId1416" ref="H1429"/>
    <hyperlink r:id="rId1417" ref="H1430"/>
    <hyperlink r:id="rId1418" ref="H1431"/>
    <hyperlink r:id="rId1419" ref="H1432"/>
    <hyperlink r:id="rId1420" ref="H1433"/>
    <hyperlink r:id="rId1421" ref="H1434"/>
    <hyperlink r:id="rId1422" ref="H1435"/>
    <hyperlink r:id="rId1423" ref="H1436"/>
    <hyperlink r:id="rId1424" ref="H1437"/>
    <hyperlink r:id="rId1425" ref="H1438"/>
    <hyperlink r:id="rId1426" ref="H1439"/>
    <hyperlink r:id="rId1427" ref="H1440"/>
    <hyperlink r:id="rId1428" ref="H1441"/>
    <hyperlink r:id="rId1429" ref="H1442"/>
    <hyperlink r:id="rId1430" ref="H1443"/>
    <hyperlink r:id="rId1431" ref="H1444"/>
    <hyperlink r:id="rId1432" ref="H1445"/>
    <hyperlink r:id="rId1433" ref="H1446"/>
    <hyperlink r:id="rId1434" ref="H1447"/>
    <hyperlink r:id="rId1435" ref="H1448"/>
    <hyperlink r:id="rId1436" ref="H1449"/>
    <hyperlink r:id="rId1437" ref="H1450"/>
    <hyperlink r:id="rId1438" ref="H1451"/>
    <hyperlink r:id="rId1439" ref="H1452"/>
    <hyperlink r:id="rId1440" ref="H1453"/>
    <hyperlink r:id="rId1441" ref="H1454"/>
    <hyperlink r:id="rId1442" ref="H1455"/>
    <hyperlink r:id="rId1443" ref="H1456"/>
    <hyperlink r:id="rId1444" ref="H1457"/>
    <hyperlink r:id="rId1445" ref="H1458"/>
    <hyperlink r:id="rId1446" ref="H1459"/>
    <hyperlink r:id="rId1447" ref="H1460"/>
    <hyperlink r:id="rId1448" ref="H1461"/>
    <hyperlink r:id="rId1449" ref="H1462"/>
    <hyperlink r:id="rId1450" ref="H1463"/>
    <hyperlink r:id="rId1451" ref="H1464"/>
    <hyperlink r:id="rId1452" ref="H1465"/>
    <hyperlink r:id="rId1453" ref="H1466"/>
    <hyperlink r:id="rId1454" ref="H1467"/>
    <hyperlink r:id="rId1455" ref="H1468"/>
    <hyperlink r:id="rId1456" ref="H1469"/>
    <hyperlink r:id="rId1457" ref="H1470"/>
    <hyperlink r:id="rId1458" ref="H1471"/>
    <hyperlink r:id="rId1459" ref="H1472"/>
    <hyperlink r:id="rId1460" ref="H1473"/>
    <hyperlink r:id="rId1461" ref="H1474"/>
    <hyperlink r:id="rId1462" ref="H1475"/>
    <hyperlink r:id="rId1463" ref="H1476"/>
    <hyperlink r:id="rId1464" ref="H1477"/>
    <hyperlink r:id="rId1465" ref="H1478"/>
    <hyperlink r:id="rId1466" ref="H1479"/>
    <hyperlink r:id="rId1467" ref="H1480"/>
    <hyperlink r:id="rId1468" ref="H1481"/>
    <hyperlink r:id="rId1469" ref="H1482"/>
    <hyperlink r:id="rId1470" ref="H1483"/>
    <hyperlink r:id="rId1471" ref="H1484"/>
    <hyperlink r:id="rId1472" ref="H1485"/>
    <hyperlink r:id="rId1473" ref="H1486"/>
    <hyperlink r:id="rId1474" ref="H1487"/>
    <hyperlink r:id="rId1475" ref="H1488"/>
    <hyperlink r:id="rId1476" ref="H1489"/>
    <hyperlink r:id="rId1477" ref="H1490"/>
    <hyperlink r:id="rId1478" ref="H1491"/>
    <hyperlink r:id="rId1479" ref="H1492"/>
    <hyperlink r:id="rId1480" ref="H1493"/>
    <hyperlink r:id="rId1481" ref="H1494"/>
    <hyperlink r:id="rId1482" ref="H1495"/>
    <hyperlink r:id="rId1483" ref="H1496"/>
    <hyperlink r:id="rId1484" ref="H1497"/>
    <hyperlink r:id="rId1485" ref="H1498"/>
    <hyperlink r:id="rId1486" ref="H1499"/>
    <hyperlink r:id="rId1487" ref="H1500"/>
    <hyperlink r:id="rId1488" ref="H1501"/>
    <hyperlink r:id="rId1489" ref="H1502"/>
    <hyperlink r:id="rId1490" ref="H1503"/>
    <hyperlink r:id="rId1491" ref="H1504"/>
    <hyperlink r:id="rId1492" ref="H1505"/>
    <hyperlink r:id="rId1493" ref="H1506"/>
    <hyperlink r:id="rId1494" ref="H1507"/>
    <hyperlink r:id="rId1495" ref="H1508"/>
    <hyperlink r:id="rId1496" ref="H1509"/>
    <hyperlink r:id="rId1497" ref="H1510"/>
    <hyperlink r:id="rId1498" ref="H1511"/>
    <hyperlink r:id="rId1499" ref="H1512"/>
    <hyperlink r:id="rId1500" ref="H1513"/>
    <hyperlink r:id="rId1501" ref="H1514"/>
    <hyperlink r:id="rId1502" ref="H1515"/>
    <hyperlink r:id="rId1503" ref="H1516"/>
    <hyperlink r:id="rId1504" ref="H1517"/>
    <hyperlink r:id="rId1505" ref="H1518"/>
    <hyperlink r:id="rId1506" ref="H1519"/>
    <hyperlink r:id="rId1507" ref="H1520"/>
    <hyperlink r:id="rId1508" ref="H1521"/>
    <hyperlink r:id="rId1509" ref="H1522"/>
    <hyperlink r:id="rId1510" ref="H1523"/>
    <hyperlink r:id="rId1511" ref="H1524"/>
    <hyperlink r:id="rId1512" ref="H1525"/>
    <hyperlink r:id="rId1513" ref="H1526"/>
    <hyperlink r:id="rId1514" ref="H1527"/>
    <hyperlink r:id="rId1515" ref="H1528"/>
    <hyperlink r:id="rId1516" ref="H1529"/>
    <hyperlink r:id="rId1517" ref="H1530"/>
    <hyperlink r:id="rId1518" ref="H1531"/>
    <hyperlink r:id="rId1519" ref="H1532"/>
    <hyperlink r:id="rId1520" ref="H1533"/>
    <hyperlink r:id="rId1521" ref="H1534"/>
    <hyperlink r:id="rId1522" ref="H1535"/>
    <hyperlink r:id="rId1523" ref="H1536"/>
    <hyperlink r:id="rId1524" ref="H1537"/>
    <hyperlink r:id="rId1525" ref="H1538"/>
    <hyperlink r:id="rId1526" ref="H1539"/>
    <hyperlink r:id="rId1527" ref="H1540"/>
    <hyperlink r:id="rId1528" ref="H1541"/>
    <hyperlink r:id="rId1529" ref="H1542"/>
    <hyperlink r:id="rId1530" ref="H1543"/>
    <hyperlink r:id="rId1531" ref="H1544"/>
    <hyperlink r:id="rId1532" ref="H1545"/>
    <hyperlink r:id="rId1533" ref="H1546"/>
    <hyperlink r:id="rId1534" ref="H1547"/>
    <hyperlink r:id="rId1535" ref="H1548"/>
    <hyperlink r:id="rId1536" ref="H1549"/>
    <hyperlink r:id="rId1537" ref="H1550"/>
    <hyperlink r:id="rId1538" ref="H1551"/>
    <hyperlink r:id="rId1539" ref="H1552"/>
    <hyperlink r:id="rId1540" ref="H1553"/>
    <hyperlink r:id="rId1541" ref="H1554"/>
    <hyperlink r:id="rId1542" ref="H1555"/>
    <hyperlink r:id="rId1543" ref="H1556"/>
    <hyperlink r:id="rId1544" ref="H1557"/>
    <hyperlink r:id="rId1545" ref="H1558"/>
    <hyperlink r:id="rId1546" ref="H1559"/>
    <hyperlink r:id="rId1547" ref="H1560"/>
    <hyperlink r:id="rId1548" ref="H1561"/>
    <hyperlink r:id="rId1549" ref="H1562"/>
    <hyperlink r:id="rId1550" ref="H1563"/>
    <hyperlink r:id="rId1551" ref="H1564"/>
    <hyperlink r:id="rId1552" ref="H1565"/>
    <hyperlink r:id="rId1553" ref="H1566"/>
    <hyperlink r:id="rId1554" ref="H1567"/>
    <hyperlink r:id="rId1555" ref="H1568"/>
    <hyperlink r:id="rId1556" ref="H1569"/>
    <hyperlink r:id="rId1557" ref="H1570"/>
    <hyperlink r:id="rId1558" ref="H1571"/>
    <hyperlink r:id="rId1559" ref="H1572"/>
    <hyperlink r:id="rId1560" ref="H1573"/>
    <hyperlink r:id="rId1561" ref="H1574"/>
    <hyperlink r:id="rId1562" ref="H1575"/>
    <hyperlink r:id="rId1563" ref="H1576"/>
    <hyperlink r:id="rId1564" ref="H1577"/>
    <hyperlink r:id="rId1565" ref="H1578"/>
    <hyperlink r:id="rId1566" ref="H1579"/>
    <hyperlink r:id="rId1567" ref="H1580"/>
    <hyperlink r:id="rId1568" ref="H1581"/>
    <hyperlink r:id="rId1569" ref="H1582"/>
    <hyperlink r:id="rId1570" ref="H1583"/>
    <hyperlink r:id="rId1571" ref="H1584"/>
    <hyperlink r:id="rId1572" ref="H1585"/>
    <hyperlink r:id="rId1573" ref="H1586"/>
    <hyperlink r:id="rId1574" ref="H1587"/>
    <hyperlink r:id="rId1575" ref="H1588"/>
    <hyperlink r:id="rId1576" ref="H1589"/>
    <hyperlink r:id="rId1577" ref="H1590"/>
    <hyperlink r:id="rId1578" ref="H1591"/>
    <hyperlink r:id="rId1579" ref="H1592"/>
    <hyperlink r:id="rId1580" ref="H1593"/>
    <hyperlink r:id="rId1581" ref="H1594"/>
    <hyperlink r:id="rId1582" ref="H1595"/>
    <hyperlink r:id="rId1583" ref="H1596"/>
    <hyperlink r:id="rId1584" ref="H1597"/>
    <hyperlink r:id="rId1585" ref="H1598"/>
    <hyperlink r:id="rId1586" ref="H1599"/>
    <hyperlink r:id="rId1587" ref="H1600"/>
    <hyperlink r:id="rId1588" ref="H1601"/>
    <hyperlink r:id="rId1589" ref="H1602"/>
    <hyperlink r:id="rId1590" ref="H1603"/>
    <hyperlink r:id="rId1591" ref="H1604"/>
    <hyperlink r:id="rId1592" ref="H1605"/>
    <hyperlink r:id="rId1593" ref="H1606"/>
    <hyperlink r:id="rId1594" ref="H1607"/>
    <hyperlink r:id="rId1595" ref="H1608"/>
    <hyperlink r:id="rId1596" ref="H1609"/>
    <hyperlink r:id="rId1597" ref="H1610"/>
    <hyperlink r:id="rId1598" ref="H1611"/>
    <hyperlink r:id="rId1599" ref="H1612"/>
    <hyperlink r:id="rId1600" ref="H1613"/>
    <hyperlink r:id="rId1601" ref="H1614"/>
    <hyperlink r:id="rId1602" ref="H1615"/>
    <hyperlink r:id="rId1603" ref="H1616"/>
    <hyperlink r:id="rId1604" ref="H1617"/>
    <hyperlink r:id="rId1605" ref="H1618"/>
    <hyperlink r:id="rId1606" ref="H1619"/>
    <hyperlink r:id="rId1607" ref="H1620"/>
    <hyperlink r:id="rId1608" ref="H1621"/>
    <hyperlink r:id="rId1609" ref="H1622"/>
    <hyperlink r:id="rId1610" ref="H1623"/>
    <hyperlink r:id="rId1611" ref="H1624"/>
    <hyperlink r:id="rId1612" ref="H1625"/>
    <hyperlink r:id="rId1613" ref="H1626"/>
    <hyperlink r:id="rId1614" ref="H1627"/>
    <hyperlink r:id="rId1615" ref="H1628"/>
    <hyperlink r:id="rId1616" ref="H1629"/>
    <hyperlink r:id="rId1617" ref="H1630"/>
    <hyperlink r:id="rId1618" ref="H1631"/>
    <hyperlink r:id="rId1619" ref="H1632"/>
    <hyperlink r:id="rId1620" ref="H1633"/>
    <hyperlink r:id="rId1621" ref="H1634"/>
    <hyperlink r:id="rId1622" ref="H1635"/>
    <hyperlink r:id="rId1623" ref="H1636"/>
    <hyperlink r:id="rId1624" ref="H1637"/>
    <hyperlink r:id="rId1625" ref="H1638"/>
    <hyperlink r:id="rId1626" ref="H1639"/>
    <hyperlink r:id="rId1627" ref="H1640"/>
    <hyperlink r:id="rId1628" ref="H1641"/>
    <hyperlink r:id="rId1629" ref="H1642"/>
    <hyperlink r:id="rId1630" ref="H1643"/>
    <hyperlink r:id="rId1631" ref="H1644"/>
    <hyperlink r:id="rId1632" ref="H1645"/>
    <hyperlink r:id="rId1633" ref="H1646"/>
    <hyperlink r:id="rId1634" ref="H1647"/>
    <hyperlink r:id="rId1635" ref="H1648"/>
    <hyperlink r:id="rId1636" ref="H1649"/>
    <hyperlink r:id="rId1637" ref="H1650"/>
    <hyperlink r:id="rId1638" ref="H1651"/>
    <hyperlink r:id="rId1639" ref="H1652"/>
    <hyperlink r:id="rId1640" ref="H1653"/>
    <hyperlink r:id="rId1641" ref="H1654"/>
    <hyperlink r:id="rId1642" ref="H1655"/>
    <hyperlink r:id="rId1643" ref="H1656"/>
    <hyperlink r:id="rId1644" ref="H1657"/>
    <hyperlink r:id="rId1645" ref="H1658"/>
    <hyperlink r:id="rId1646" ref="H1659"/>
    <hyperlink r:id="rId1647" ref="H1660"/>
    <hyperlink r:id="rId1648" ref="H1661"/>
    <hyperlink r:id="rId1649" ref="H1662"/>
    <hyperlink r:id="rId1650" ref="H1663"/>
    <hyperlink r:id="rId1651" ref="H1664"/>
    <hyperlink r:id="rId1652" ref="H1665"/>
    <hyperlink r:id="rId1653" ref="H1666"/>
    <hyperlink r:id="rId1654" ref="H1667"/>
    <hyperlink r:id="rId1655" ref="H1668"/>
    <hyperlink r:id="rId1656" ref="H1669"/>
    <hyperlink r:id="rId1657" ref="H1670"/>
    <hyperlink r:id="rId1658" ref="H1671"/>
    <hyperlink r:id="rId1659" ref="H1672"/>
    <hyperlink r:id="rId1660" ref="H1673"/>
    <hyperlink r:id="rId1661" ref="H1674"/>
    <hyperlink r:id="rId1662" ref="H1675"/>
    <hyperlink r:id="rId1663" ref="H1676"/>
    <hyperlink r:id="rId1664" ref="H1677"/>
    <hyperlink r:id="rId1665" ref="H1678"/>
    <hyperlink r:id="rId1666" ref="H1679"/>
    <hyperlink r:id="rId1667" ref="H1680"/>
    <hyperlink r:id="rId1668" ref="H1681"/>
    <hyperlink r:id="rId1669" ref="H1682"/>
    <hyperlink r:id="rId1670" ref="H1683"/>
    <hyperlink r:id="rId1671" ref="H1684"/>
    <hyperlink r:id="rId1672" ref="H1685"/>
    <hyperlink r:id="rId1673" ref="H1686"/>
    <hyperlink r:id="rId1674" ref="H1687"/>
    <hyperlink r:id="rId1675" ref="H1688"/>
    <hyperlink r:id="rId1676" ref="H1689"/>
    <hyperlink r:id="rId1677" ref="H1690"/>
    <hyperlink r:id="rId1678" ref="H1691"/>
    <hyperlink r:id="rId1679" ref="H1692"/>
    <hyperlink r:id="rId1680" ref="H1693"/>
    <hyperlink r:id="rId1681" ref="H1694"/>
    <hyperlink r:id="rId1682" ref="H1695"/>
    <hyperlink r:id="rId1683" ref="H1696"/>
    <hyperlink r:id="rId1684" ref="H1697"/>
    <hyperlink r:id="rId1685" ref="H1698"/>
    <hyperlink r:id="rId1686" ref="H1699"/>
    <hyperlink r:id="rId1687" ref="H1700"/>
    <hyperlink r:id="rId1688" ref="H1701"/>
    <hyperlink r:id="rId1689" ref="H1702"/>
    <hyperlink r:id="rId1690" ref="H1703"/>
    <hyperlink r:id="rId1691" ref="H1704"/>
    <hyperlink r:id="rId1692" ref="H1705"/>
    <hyperlink r:id="rId1693" ref="H1706"/>
    <hyperlink r:id="rId1694" ref="H1707"/>
    <hyperlink r:id="rId1695" ref="H1708"/>
    <hyperlink r:id="rId1696" ref="H1709"/>
    <hyperlink r:id="rId1697" ref="H1710"/>
    <hyperlink r:id="rId1698" ref="H1711"/>
    <hyperlink r:id="rId1699" ref="H1712"/>
    <hyperlink r:id="rId1700" ref="H1713"/>
    <hyperlink r:id="rId1701" ref="H1714"/>
    <hyperlink r:id="rId1702" ref="H1715"/>
    <hyperlink r:id="rId1703" ref="H1716"/>
    <hyperlink r:id="rId1704" ref="H1717"/>
    <hyperlink r:id="rId1705" ref="H1718"/>
    <hyperlink r:id="rId1706" ref="H1719"/>
    <hyperlink r:id="rId1707" ref="H1720"/>
    <hyperlink r:id="rId1708" ref="H1721"/>
    <hyperlink r:id="rId1709" ref="H1722"/>
    <hyperlink r:id="rId1710" ref="H1723"/>
    <hyperlink r:id="rId1711" ref="H1724"/>
    <hyperlink r:id="rId1712" ref="H1725"/>
    <hyperlink r:id="rId1713" ref="H1726"/>
    <hyperlink r:id="rId1714" ref="H1727"/>
    <hyperlink r:id="rId1715" ref="H1728"/>
    <hyperlink r:id="rId1716" ref="H1729"/>
    <hyperlink r:id="rId1717" ref="H1730"/>
    <hyperlink r:id="rId1718" ref="H1731"/>
    <hyperlink r:id="rId1719" ref="H1732"/>
    <hyperlink r:id="rId1720" ref="H1733"/>
    <hyperlink r:id="rId1721" ref="H1734"/>
    <hyperlink r:id="rId1722" ref="H1735"/>
    <hyperlink r:id="rId1723" ref="H1736"/>
    <hyperlink r:id="rId1724" ref="H1737"/>
    <hyperlink r:id="rId1725" ref="H1738"/>
    <hyperlink r:id="rId1726" ref="H1739"/>
    <hyperlink r:id="rId1727" ref="H1740"/>
    <hyperlink r:id="rId1728" ref="H1741"/>
    <hyperlink r:id="rId1729" ref="H1742"/>
    <hyperlink r:id="rId1730" ref="H1743"/>
    <hyperlink r:id="rId1731" ref="H1744"/>
    <hyperlink r:id="rId1732" ref="H1745"/>
    <hyperlink r:id="rId1733" ref="H1746"/>
    <hyperlink r:id="rId1734" ref="H1747"/>
    <hyperlink r:id="rId1735" ref="H1748"/>
    <hyperlink r:id="rId1736" ref="H1749"/>
    <hyperlink r:id="rId1737" ref="H1750"/>
    <hyperlink r:id="rId1738" ref="H1751"/>
    <hyperlink r:id="rId1739" ref="H1752"/>
    <hyperlink r:id="rId1740" ref="H1753"/>
    <hyperlink r:id="rId1741" ref="H1754"/>
    <hyperlink r:id="rId1742" ref="H1755"/>
    <hyperlink r:id="rId1743" ref="H1756"/>
    <hyperlink r:id="rId1744" ref="H1757"/>
    <hyperlink r:id="rId1745" ref="H1758"/>
    <hyperlink r:id="rId1746" ref="H1759"/>
    <hyperlink r:id="rId1747" ref="H1760"/>
    <hyperlink r:id="rId1748" ref="H1761"/>
    <hyperlink r:id="rId1749" ref="H1762"/>
    <hyperlink r:id="rId1750" ref="H1763"/>
    <hyperlink r:id="rId1751" ref="H1764"/>
    <hyperlink r:id="rId1752" ref="H1765"/>
    <hyperlink r:id="rId1753" ref="H1766"/>
    <hyperlink r:id="rId1754" ref="H1767"/>
    <hyperlink r:id="rId1755" ref="H1768"/>
    <hyperlink r:id="rId1756" ref="H1769"/>
    <hyperlink r:id="rId1757" ref="H1770"/>
    <hyperlink r:id="rId1758" ref="H1771"/>
    <hyperlink r:id="rId1759" ref="H1772"/>
    <hyperlink r:id="rId1760" ref="H1773"/>
    <hyperlink r:id="rId1761" ref="H1774"/>
    <hyperlink r:id="rId1762" ref="H1775"/>
    <hyperlink r:id="rId1763" ref="H1776"/>
    <hyperlink r:id="rId1764" ref="H1777"/>
    <hyperlink r:id="rId1765" ref="H1778"/>
    <hyperlink r:id="rId1766" ref="H1779"/>
    <hyperlink r:id="rId1767" ref="H1780"/>
    <hyperlink r:id="rId1768" ref="H1781"/>
    <hyperlink r:id="rId1769" ref="H1782"/>
    <hyperlink r:id="rId1770" ref="H1783"/>
    <hyperlink r:id="rId1771" ref="H1784"/>
    <hyperlink r:id="rId1772" ref="H1785"/>
    <hyperlink r:id="rId1773" ref="H1786"/>
    <hyperlink r:id="rId1774" ref="H1787"/>
    <hyperlink r:id="rId1775" ref="H1788"/>
    <hyperlink r:id="rId1776" ref="H1789"/>
    <hyperlink r:id="rId1777" ref="H1790"/>
    <hyperlink r:id="rId1778" ref="H1791"/>
    <hyperlink r:id="rId1779" ref="H1792"/>
    <hyperlink r:id="rId1780" ref="H1793"/>
    <hyperlink r:id="rId1781" ref="H1794"/>
    <hyperlink r:id="rId1782" ref="H1795"/>
    <hyperlink r:id="rId1783" ref="H1796"/>
    <hyperlink r:id="rId1784" ref="H1797"/>
    <hyperlink r:id="rId1785" ref="H1798"/>
    <hyperlink r:id="rId1786" ref="H1799"/>
    <hyperlink r:id="rId1787" ref="H1800"/>
    <hyperlink r:id="rId1788" ref="H1801"/>
    <hyperlink r:id="rId1789" ref="H1802"/>
    <hyperlink r:id="rId1790" ref="H1803"/>
    <hyperlink r:id="rId1791" ref="H1804"/>
    <hyperlink r:id="rId1792" ref="H1805"/>
    <hyperlink r:id="rId1793" ref="H1806"/>
    <hyperlink r:id="rId1794" ref="H1807"/>
    <hyperlink r:id="rId1795" ref="H1808"/>
    <hyperlink r:id="rId1796" ref="H1809"/>
    <hyperlink r:id="rId1797" ref="H1810"/>
    <hyperlink r:id="rId1798" ref="H1811"/>
    <hyperlink r:id="rId1799" ref="H1812"/>
    <hyperlink r:id="rId1800" ref="H1813"/>
    <hyperlink r:id="rId1801" ref="H1814"/>
    <hyperlink r:id="rId1802" ref="H1815"/>
    <hyperlink r:id="rId1803" ref="H1816"/>
    <hyperlink r:id="rId1804" ref="H1817"/>
    <hyperlink r:id="rId1805" ref="H1818"/>
    <hyperlink r:id="rId1806" ref="H1819"/>
    <hyperlink r:id="rId1807" ref="H1820"/>
    <hyperlink r:id="rId1808" ref="H1821"/>
    <hyperlink r:id="rId1809" ref="H1822"/>
    <hyperlink r:id="rId1810" ref="H1823"/>
    <hyperlink r:id="rId1811" ref="H1824"/>
    <hyperlink r:id="rId1812" ref="H1825"/>
    <hyperlink r:id="rId1813" ref="H1826"/>
    <hyperlink r:id="rId1814" ref="H1827"/>
    <hyperlink r:id="rId1815" ref="H1828"/>
    <hyperlink r:id="rId1816" ref="H1829"/>
    <hyperlink r:id="rId1817" ref="H1830"/>
    <hyperlink r:id="rId1818" ref="H1831"/>
    <hyperlink r:id="rId1819" ref="H1832"/>
    <hyperlink r:id="rId1820" ref="H1833"/>
    <hyperlink r:id="rId1821" ref="H1834"/>
    <hyperlink r:id="rId1822" ref="H1835"/>
    <hyperlink r:id="rId1823" ref="H1836"/>
    <hyperlink r:id="rId1824" ref="H1837"/>
    <hyperlink r:id="rId1825" ref="H1838"/>
    <hyperlink r:id="rId1826" ref="H1839"/>
    <hyperlink r:id="rId1827" ref="H1840"/>
    <hyperlink r:id="rId1828" ref="H1841"/>
    <hyperlink r:id="rId1829" ref="H1842"/>
    <hyperlink r:id="rId1830" ref="H1843"/>
    <hyperlink r:id="rId1831" ref="H1844"/>
    <hyperlink r:id="rId1832" ref="H1845"/>
    <hyperlink r:id="rId1833" ref="H1846"/>
    <hyperlink r:id="rId1834" ref="H1847"/>
    <hyperlink r:id="rId1835" ref="H1848"/>
    <hyperlink r:id="rId1836" ref="H1849"/>
    <hyperlink r:id="rId1837" ref="H1850"/>
    <hyperlink r:id="rId1838" ref="H1851"/>
    <hyperlink r:id="rId1839" ref="H1852"/>
    <hyperlink r:id="rId1840" ref="H1853"/>
    <hyperlink r:id="rId1841" ref="H1854"/>
    <hyperlink r:id="rId1842" ref="H1855"/>
    <hyperlink r:id="rId1843" ref="H1856"/>
    <hyperlink r:id="rId1844" ref="H1857"/>
    <hyperlink r:id="rId1845" ref="H1858"/>
    <hyperlink r:id="rId1846" ref="H1859"/>
    <hyperlink r:id="rId1847" ref="H1860"/>
    <hyperlink r:id="rId1848" ref="H1861"/>
    <hyperlink r:id="rId1849" ref="H1862"/>
    <hyperlink r:id="rId1850" ref="H1863"/>
    <hyperlink r:id="rId1851" ref="H1864"/>
    <hyperlink r:id="rId1852" ref="H1865"/>
    <hyperlink r:id="rId1853" ref="H1866"/>
    <hyperlink r:id="rId1854" ref="H1867"/>
    <hyperlink r:id="rId1855" ref="H1868"/>
    <hyperlink r:id="rId1856" ref="H1869"/>
    <hyperlink r:id="rId1857" ref="H1870"/>
    <hyperlink r:id="rId1858" ref="H1871"/>
    <hyperlink r:id="rId1859" ref="H1872"/>
    <hyperlink r:id="rId1860" ref="H1873"/>
    <hyperlink r:id="rId1861" ref="H1874"/>
    <hyperlink r:id="rId1862" ref="H1875"/>
    <hyperlink r:id="rId1863" ref="H1876"/>
    <hyperlink r:id="rId1864" ref="H1877"/>
    <hyperlink r:id="rId1865" ref="H1878"/>
    <hyperlink r:id="rId1866" ref="H1879"/>
    <hyperlink r:id="rId1867" ref="H1880"/>
    <hyperlink r:id="rId1868" ref="H1881"/>
    <hyperlink r:id="rId1869" ref="H1882"/>
    <hyperlink r:id="rId1870" ref="H1883"/>
    <hyperlink r:id="rId1871" ref="H1884"/>
    <hyperlink r:id="rId1872" ref="H1885"/>
    <hyperlink r:id="rId1873" ref="H1886"/>
    <hyperlink r:id="rId1874" ref="H1887"/>
    <hyperlink r:id="rId1875" ref="H1888"/>
    <hyperlink r:id="rId1876" ref="H1889"/>
    <hyperlink r:id="rId1877" ref="H1890"/>
    <hyperlink r:id="rId1878" ref="H1891"/>
    <hyperlink r:id="rId1879" ref="H1892"/>
    <hyperlink r:id="rId1880" ref="H1893"/>
    <hyperlink r:id="rId1881" ref="H1894"/>
    <hyperlink r:id="rId1882" ref="H1895"/>
    <hyperlink r:id="rId1883" ref="H1896"/>
    <hyperlink r:id="rId1884" ref="H1897"/>
    <hyperlink r:id="rId1885" ref="H1898"/>
    <hyperlink r:id="rId1886" ref="H1899"/>
    <hyperlink r:id="rId1887" ref="H1900"/>
    <hyperlink r:id="rId1888" ref="H1901"/>
    <hyperlink r:id="rId1889" ref="H1902"/>
    <hyperlink r:id="rId1890" ref="H1903"/>
    <hyperlink r:id="rId1891" ref="H1904"/>
    <hyperlink r:id="rId1892" ref="H1905"/>
    <hyperlink r:id="rId1893" ref="H1906"/>
    <hyperlink r:id="rId1894" ref="H1907"/>
    <hyperlink r:id="rId1895" ref="H1908"/>
    <hyperlink r:id="rId1896" ref="H1909"/>
    <hyperlink r:id="rId1897" ref="H1910"/>
    <hyperlink r:id="rId1898" ref="H1911"/>
    <hyperlink r:id="rId1899" ref="H1912"/>
    <hyperlink r:id="rId1900" ref="H1913"/>
    <hyperlink r:id="rId1901" ref="H1914"/>
    <hyperlink r:id="rId1902" ref="H1915"/>
    <hyperlink r:id="rId1903" ref="H1916"/>
    <hyperlink r:id="rId1904" ref="H1917"/>
    <hyperlink r:id="rId1905" ref="H1918"/>
    <hyperlink r:id="rId1906" ref="H1919"/>
    <hyperlink r:id="rId1907" ref="H1920"/>
    <hyperlink r:id="rId1908" ref="H1921"/>
    <hyperlink r:id="rId1909" ref="H1922"/>
    <hyperlink r:id="rId1910" ref="H1923"/>
    <hyperlink r:id="rId1911" ref="H1924"/>
    <hyperlink r:id="rId1912" ref="H1925"/>
    <hyperlink r:id="rId1913" ref="H1926"/>
    <hyperlink r:id="rId1914" ref="H1927"/>
    <hyperlink r:id="rId1915" ref="H1928"/>
    <hyperlink r:id="rId1916" ref="H1929"/>
    <hyperlink r:id="rId1917" ref="H1930"/>
    <hyperlink r:id="rId1918" ref="H1931"/>
    <hyperlink r:id="rId1919" ref="H1932"/>
    <hyperlink r:id="rId1920" ref="H1933"/>
    <hyperlink r:id="rId1921" ref="H1934"/>
    <hyperlink r:id="rId1922" ref="H1935"/>
    <hyperlink r:id="rId1923" ref="H1936"/>
    <hyperlink r:id="rId1924" ref="H1937"/>
    <hyperlink r:id="rId1925" ref="H1938"/>
    <hyperlink r:id="rId1926" ref="H1939"/>
    <hyperlink r:id="rId1927" ref="H1940"/>
    <hyperlink r:id="rId1928" ref="H1941"/>
    <hyperlink r:id="rId1929" ref="H1942"/>
    <hyperlink r:id="rId1930" ref="H1943"/>
    <hyperlink r:id="rId1931" ref="H1944"/>
    <hyperlink r:id="rId1932" ref="H1945"/>
    <hyperlink r:id="rId1933" ref="H1946"/>
    <hyperlink r:id="rId1934" ref="H1947"/>
    <hyperlink r:id="rId1935" ref="H1948"/>
    <hyperlink r:id="rId1936" ref="H1949"/>
    <hyperlink r:id="rId1937" ref="H1950"/>
    <hyperlink r:id="rId1938" ref="H1951"/>
    <hyperlink r:id="rId1939" ref="H1952"/>
    <hyperlink r:id="rId1940" ref="H1953"/>
    <hyperlink r:id="rId1941" ref="H1954"/>
    <hyperlink r:id="rId1942" ref="H1955"/>
    <hyperlink r:id="rId1943" ref="H1956"/>
    <hyperlink r:id="rId1944" ref="H1957"/>
    <hyperlink r:id="rId1945" ref="H1958"/>
    <hyperlink r:id="rId1946" ref="H1959"/>
    <hyperlink r:id="rId1947" ref="H1960"/>
    <hyperlink r:id="rId1948" ref="H1961"/>
    <hyperlink r:id="rId1949" ref="H1962"/>
    <hyperlink r:id="rId1950" ref="H1963"/>
    <hyperlink r:id="rId1951" ref="H1964"/>
    <hyperlink r:id="rId1952" ref="H1965"/>
    <hyperlink r:id="rId1953" ref="H1966"/>
    <hyperlink r:id="rId1954" ref="H1967"/>
    <hyperlink r:id="rId1955" ref="H1968"/>
    <hyperlink r:id="rId1956" ref="H1969"/>
    <hyperlink r:id="rId1957" ref="H1970"/>
    <hyperlink r:id="rId1958" ref="H1971"/>
    <hyperlink r:id="rId1959" ref="H1972"/>
    <hyperlink r:id="rId1960" ref="H1973"/>
    <hyperlink r:id="rId1961" ref="H1974"/>
    <hyperlink r:id="rId1962" ref="H1975"/>
    <hyperlink r:id="rId1963" ref="H1976"/>
    <hyperlink r:id="rId1964" ref="H1977"/>
    <hyperlink r:id="rId1965" ref="H1978"/>
    <hyperlink r:id="rId1966" ref="H1979"/>
    <hyperlink r:id="rId1967" ref="H1980"/>
    <hyperlink r:id="rId1968" ref="H1981"/>
    <hyperlink r:id="rId1969" ref="H1982"/>
    <hyperlink r:id="rId1970" ref="H1983"/>
    <hyperlink r:id="rId1971" ref="H1984"/>
    <hyperlink r:id="rId1972" ref="H1985"/>
    <hyperlink r:id="rId1973" ref="H1986"/>
    <hyperlink r:id="rId1974" ref="H1987"/>
    <hyperlink r:id="rId1975" ref="H1988"/>
    <hyperlink r:id="rId1976" ref="H1989"/>
    <hyperlink r:id="rId1977" ref="H1990"/>
    <hyperlink r:id="rId1978" ref="H1991"/>
    <hyperlink r:id="rId1979" ref="H1992"/>
    <hyperlink r:id="rId1980" ref="H1993"/>
    <hyperlink r:id="rId1981" ref="H1994"/>
    <hyperlink r:id="rId1982" ref="H1995"/>
    <hyperlink r:id="rId1983" ref="H1996"/>
    <hyperlink r:id="rId1984" ref="H1997"/>
    <hyperlink r:id="rId1985" ref="H1998"/>
    <hyperlink r:id="rId1986" ref="H1999"/>
    <hyperlink r:id="rId1987" ref="H2000"/>
    <hyperlink r:id="rId1988" ref="H2001"/>
    <hyperlink r:id="rId1989" ref="H2002"/>
    <hyperlink r:id="rId1990" ref="H2003"/>
    <hyperlink r:id="rId1991" ref="H2004"/>
    <hyperlink r:id="rId1992" ref="H2005"/>
    <hyperlink r:id="rId1993" ref="H2006"/>
    <hyperlink r:id="rId1994" ref="H2007"/>
    <hyperlink r:id="rId1995" ref="H2008"/>
    <hyperlink r:id="rId1996" ref="H2009"/>
    <hyperlink r:id="rId1997" ref="H2010"/>
    <hyperlink r:id="rId1998" ref="H2011"/>
    <hyperlink r:id="rId1999" ref="H2012"/>
    <hyperlink r:id="rId2000" ref="H2013"/>
    <hyperlink r:id="rId2001" ref="H2014"/>
    <hyperlink r:id="rId2002" ref="H2015"/>
    <hyperlink r:id="rId2003" ref="H2016"/>
    <hyperlink r:id="rId2004" ref="H2017"/>
    <hyperlink r:id="rId2005" ref="H2018"/>
    <hyperlink r:id="rId2006" ref="H2019"/>
    <hyperlink r:id="rId2007" ref="H2020"/>
    <hyperlink r:id="rId2008" ref="H2021"/>
    <hyperlink r:id="rId2009" ref="H2022"/>
    <hyperlink r:id="rId2010" ref="H2023"/>
    <hyperlink r:id="rId2011" ref="H2024"/>
    <hyperlink r:id="rId2012" ref="H2025"/>
    <hyperlink r:id="rId2013" ref="H2026"/>
    <hyperlink r:id="rId2014" ref="H2027"/>
    <hyperlink r:id="rId2015" ref="H2028"/>
    <hyperlink r:id="rId2016" ref="H2029"/>
    <hyperlink r:id="rId2017" ref="H2030"/>
    <hyperlink r:id="rId2018" ref="H2031"/>
    <hyperlink r:id="rId2019" ref="H2032"/>
    <hyperlink r:id="rId2020" ref="H2033"/>
    <hyperlink r:id="rId2021" ref="H2034"/>
    <hyperlink r:id="rId2022" ref="H2035"/>
    <hyperlink r:id="rId2023" ref="H2036"/>
    <hyperlink r:id="rId2024" ref="H2037"/>
    <hyperlink r:id="rId2025" ref="H2038"/>
    <hyperlink r:id="rId2026" ref="H2039"/>
    <hyperlink r:id="rId2027" ref="H2040"/>
    <hyperlink r:id="rId2028" ref="H2041"/>
    <hyperlink r:id="rId2029" ref="H2042"/>
    <hyperlink r:id="rId2030" ref="H2043"/>
    <hyperlink r:id="rId2031" ref="H2044"/>
    <hyperlink r:id="rId2032" ref="H2045"/>
    <hyperlink r:id="rId2033" ref="H2046"/>
    <hyperlink r:id="rId2034" ref="H2047"/>
    <hyperlink r:id="rId2035" ref="H2048"/>
    <hyperlink r:id="rId2036" ref="H2049"/>
    <hyperlink r:id="rId2037" ref="H2050"/>
    <hyperlink r:id="rId2038" ref="H2051"/>
    <hyperlink r:id="rId2039" ref="H2052"/>
    <hyperlink r:id="rId2040" ref="H2053"/>
    <hyperlink r:id="rId2041" ref="H2054"/>
    <hyperlink r:id="rId2042" ref="H2055"/>
    <hyperlink r:id="rId2043" ref="H2056"/>
    <hyperlink r:id="rId2044" ref="H2057"/>
    <hyperlink r:id="rId2045" ref="H2058"/>
    <hyperlink r:id="rId2046" ref="H2059"/>
    <hyperlink r:id="rId2047" ref="H2060"/>
    <hyperlink r:id="rId2048" ref="H2061"/>
    <hyperlink r:id="rId2049" ref="H2062"/>
    <hyperlink r:id="rId2050" ref="H2063"/>
    <hyperlink r:id="rId2051" ref="H2064"/>
    <hyperlink r:id="rId2052" ref="H2065"/>
    <hyperlink r:id="rId2053" ref="H2066"/>
    <hyperlink r:id="rId2054" ref="H2067"/>
    <hyperlink r:id="rId2055" ref="H2068"/>
    <hyperlink r:id="rId2056" ref="H2069"/>
    <hyperlink r:id="rId2057" ref="H2070"/>
    <hyperlink r:id="rId2058" ref="H2071"/>
    <hyperlink r:id="rId2059" ref="H2072"/>
    <hyperlink r:id="rId2060" ref="H2073"/>
    <hyperlink r:id="rId2061" ref="H2074"/>
    <hyperlink r:id="rId2062" ref="H2075"/>
    <hyperlink r:id="rId2063" ref="H2076"/>
    <hyperlink r:id="rId2064" ref="H2077"/>
    <hyperlink r:id="rId2065" ref="H2078"/>
    <hyperlink r:id="rId2066" ref="H2079"/>
    <hyperlink r:id="rId2067" ref="H2080"/>
    <hyperlink r:id="rId2068" ref="H2081"/>
    <hyperlink r:id="rId2069" ref="H2082"/>
    <hyperlink r:id="rId2070" ref="H2083"/>
    <hyperlink r:id="rId2071" ref="H2084"/>
    <hyperlink r:id="rId2072" ref="H2085"/>
    <hyperlink r:id="rId2073" ref="H2086"/>
    <hyperlink r:id="rId2074" ref="H2087"/>
    <hyperlink r:id="rId2075" ref="H2088"/>
    <hyperlink r:id="rId2076" ref="H2089"/>
    <hyperlink r:id="rId2077" ref="H2090"/>
    <hyperlink r:id="rId2078" ref="H2091"/>
    <hyperlink r:id="rId2079" ref="H2092"/>
    <hyperlink r:id="rId2080" ref="H2093"/>
    <hyperlink r:id="rId2081" ref="H2094"/>
    <hyperlink r:id="rId2082" ref="H2095"/>
    <hyperlink r:id="rId2083" ref="H2096"/>
    <hyperlink r:id="rId2084" ref="H2097"/>
    <hyperlink r:id="rId2085" ref="H2098"/>
    <hyperlink r:id="rId2086" ref="H2099"/>
    <hyperlink r:id="rId2087" ref="H2100"/>
    <hyperlink r:id="rId2088" ref="H2101"/>
    <hyperlink r:id="rId2089" ref="H2102"/>
    <hyperlink r:id="rId2090" ref="H2103"/>
    <hyperlink r:id="rId2091" ref="H2104"/>
    <hyperlink r:id="rId2092" ref="H2105"/>
    <hyperlink r:id="rId2093" ref="H2106"/>
    <hyperlink r:id="rId2094" ref="H2107"/>
    <hyperlink r:id="rId2095" ref="H2108"/>
    <hyperlink r:id="rId2096" ref="H2109"/>
    <hyperlink r:id="rId2097" ref="H2110"/>
    <hyperlink r:id="rId2098" ref="H2111"/>
    <hyperlink r:id="rId2099" ref="H2112"/>
    <hyperlink r:id="rId2100" ref="H2113"/>
    <hyperlink r:id="rId2101" ref="H2114"/>
    <hyperlink r:id="rId2102" ref="H2115"/>
    <hyperlink r:id="rId2103" ref="H2116"/>
    <hyperlink r:id="rId2104" ref="H2117"/>
    <hyperlink r:id="rId2105" ref="H2118"/>
    <hyperlink r:id="rId2106" ref="H2119"/>
    <hyperlink r:id="rId2107" ref="H2120"/>
    <hyperlink r:id="rId2108" ref="H2121"/>
    <hyperlink r:id="rId2109" ref="H2122"/>
    <hyperlink r:id="rId2110" ref="H2123"/>
    <hyperlink r:id="rId2111" ref="H2124"/>
    <hyperlink r:id="rId2112" ref="H2125"/>
    <hyperlink r:id="rId2113" ref="H2126"/>
    <hyperlink r:id="rId2114" ref="H2127"/>
    <hyperlink r:id="rId2115" ref="H2128"/>
    <hyperlink r:id="rId2116" ref="H2129"/>
    <hyperlink r:id="rId2117" ref="H2130"/>
    <hyperlink r:id="rId2118" ref="H2131"/>
    <hyperlink r:id="rId2119" ref="H2132"/>
    <hyperlink r:id="rId2120" ref="H2133"/>
    <hyperlink r:id="rId2121" ref="H2134"/>
    <hyperlink r:id="rId2122" ref="H2135"/>
    <hyperlink r:id="rId2123" ref="H2136"/>
    <hyperlink r:id="rId2124" ref="H2137"/>
    <hyperlink r:id="rId2125" ref="H2138"/>
    <hyperlink r:id="rId2126" ref="H2139"/>
    <hyperlink r:id="rId2127" ref="H2140"/>
    <hyperlink r:id="rId2128" ref="H2141"/>
    <hyperlink r:id="rId2129" ref="H2142"/>
    <hyperlink r:id="rId2130" ref="H2143"/>
    <hyperlink r:id="rId2131" ref="H2144"/>
    <hyperlink r:id="rId2132" ref="H2145"/>
    <hyperlink r:id="rId2133" ref="H2146"/>
    <hyperlink r:id="rId2134" ref="H2147"/>
    <hyperlink r:id="rId2135" ref="H2148"/>
    <hyperlink r:id="rId2136" ref="H2149"/>
    <hyperlink r:id="rId2137" ref="H2150"/>
    <hyperlink r:id="rId2138" ref="H2151"/>
    <hyperlink r:id="rId2139" ref="H2152"/>
    <hyperlink r:id="rId2140" ref="H2153"/>
    <hyperlink r:id="rId2141" ref="H2154"/>
    <hyperlink r:id="rId2142" ref="H2155"/>
    <hyperlink r:id="rId2143" ref="H2156"/>
    <hyperlink r:id="rId2144" ref="H2157"/>
    <hyperlink r:id="rId2145" ref="H2158"/>
    <hyperlink r:id="rId2146" ref="H2159"/>
    <hyperlink r:id="rId2147" ref="H2160"/>
    <hyperlink r:id="rId2148" ref="H2161"/>
    <hyperlink r:id="rId2149" ref="H2162"/>
    <hyperlink r:id="rId2150" ref="H2163"/>
    <hyperlink r:id="rId2151" ref="H2164"/>
    <hyperlink r:id="rId2152" ref="H2165"/>
    <hyperlink r:id="rId2153" ref="H2166"/>
    <hyperlink r:id="rId2154" ref="H2167"/>
    <hyperlink r:id="rId2155" ref="H2168"/>
    <hyperlink r:id="rId2156" ref="H2169"/>
    <hyperlink r:id="rId2157" ref="H2170"/>
    <hyperlink r:id="rId2158" ref="H2171"/>
    <hyperlink r:id="rId2159" ref="H2172"/>
    <hyperlink r:id="rId2160" ref="H2173"/>
    <hyperlink r:id="rId2161" ref="H2174"/>
    <hyperlink r:id="rId2162" ref="H2175"/>
    <hyperlink r:id="rId2163" ref="H2176"/>
    <hyperlink r:id="rId2164" ref="H2177"/>
    <hyperlink r:id="rId2165" ref="H2178"/>
    <hyperlink r:id="rId2166" ref="H2179"/>
    <hyperlink r:id="rId2167" ref="H2180"/>
    <hyperlink r:id="rId2168" ref="H2181"/>
    <hyperlink r:id="rId2169" ref="H2182"/>
    <hyperlink r:id="rId2170" ref="H2183"/>
    <hyperlink r:id="rId2171" ref="H2184"/>
    <hyperlink r:id="rId2172" ref="H2185"/>
    <hyperlink r:id="rId2173" ref="H2186"/>
    <hyperlink r:id="rId2174" ref="H2187"/>
    <hyperlink r:id="rId2175" ref="H2188"/>
    <hyperlink r:id="rId2176" ref="H2189"/>
    <hyperlink r:id="rId2177" ref="H2190"/>
    <hyperlink r:id="rId2178" ref="H2191"/>
    <hyperlink r:id="rId2179" ref="H2192"/>
    <hyperlink r:id="rId2180" ref="H2193"/>
    <hyperlink r:id="rId2181" ref="H2194"/>
    <hyperlink r:id="rId2182" ref="H2195"/>
    <hyperlink r:id="rId2183" ref="H2196"/>
    <hyperlink r:id="rId2184" ref="H2197"/>
    <hyperlink r:id="rId2185" ref="H2198"/>
    <hyperlink r:id="rId2186" ref="H2199"/>
    <hyperlink r:id="rId2187" ref="H2200"/>
    <hyperlink r:id="rId2188" ref="H2201"/>
    <hyperlink r:id="rId2189" ref="H2202"/>
    <hyperlink r:id="rId2190" ref="H2203"/>
    <hyperlink r:id="rId2191" ref="H2204"/>
    <hyperlink r:id="rId2192" ref="H2205"/>
    <hyperlink r:id="rId2193" ref="H2206"/>
    <hyperlink r:id="rId2194" ref="H2207"/>
    <hyperlink r:id="rId2195" ref="H2208"/>
    <hyperlink r:id="rId2196" ref="H2209"/>
    <hyperlink r:id="rId2197" ref="H2210"/>
    <hyperlink r:id="rId2198" ref="H2211"/>
    <hyperlink r:id="rId2199" ref="H2212"/>
    <hyperlink r:id="rId2200" ref="H2213"/>
    <hyperlink r:id="rId2201" ref="H2214"/>
    <hyperlink r:id="rId2202" ref="H2215"/>
    <hyperlink r:id="rId2203" ref="H2216"/>
    <hyperlink r:id="rId2204" ref="H2217"/>
    <hyperlink r:id="rId2205" ref="H2218"/>
    <hyperlink r:id="rId2206" ref="H2219"/>
    <hyperlink r:id="rId2207" ref="H2220"/>
    <hyperlink r:id="rId2208" ref="H2221"/>
    <hyperlink r:id="rId2209" ref="H2222"/>
    <hyperlink r:id="rId2210" ref="H2223"/>
    <hyperlink r:id="rId2211" ref="H2224"/>
    <hyperlink r:id="rId2212" ref="H2225"/>
    <hyperlink r:id="rId2213" ref="H2226"/>
    <hyperlink r:id="rId2214" ref="H2227"/>
    <hyperlink r:id="rId2215" ref="H2228"/>
    <hyperlink r:id="rId2216" ref="H2229"/>
    <hyperlink r:id="rId2217" ref="H2230"/>
    <hyperlink r:id="rId2218" ref="H2231"/>
    <hyperlink r:id="rId2219" ref="H2232"/>
    <hyperlink r:id="rId2220" ref="H2233"/>
    <hyperlink r:id="rId2221" ref="H2234"/>
    <hyperlink r:id="rId2222" ref="H2235"/>
    <hyperlink r:id="rId2223" ref="H2236"/>
    <hyperlink r:id="rId2224" ref="H2237"/>
    <hyperlink r:id="rId2225" ref="H2238"/>
    <hyperlink r:id="rId2226" ref="H2239"/>
    <hyperlink r:id="rId2227" ref="H2240"/>
    <hyperlink r:id="rId2228" ref="H2241"/>
    <hyperlink r:id="rId2229" ref="H2242"/>
    <hyperlink r:id="rId2230" ref="H2243"/>
    <hyperlink r:id="rId2231" ref="H2244"/>
    <hyperlink r:id="rId2232" ref="H2245"/>
    <hyperlink r:id="rId2233" ref="H2246"/>
    <hyperlink r:id="rId2234" ref="H2247"/>
    <hyperlink r:id="rId2235" ref="H2248"/>
    <hyperlink r:id="rId2236" ref="H2249"/>
    <hyperlink r:id="rId2237" ref="H2250"/>
    <hyperlink r:id="rId2238" ref="H2251"/>
    <hyperlink r:id="rId2239" ref="H2252"/>
    <hyperlink r:id="rId2240" ref="H2253"/>
    <hyperlink r:id="rId2241" ref="H2254"/>
    <hyperlink r:id="rId2242" ref="H2255"/>
    <hyperlink r:id="rId2243" ref="H2256"/>
    <hyperlink r:id="rId2244" ref="H2257"/>
    <hyperlink r:id="rId2245" ref="H2258"/>
    <hyperlink r:id="rId2246" ref="H2259"/>
    <hyperlink r:id="rId2247" ref="H2260"/>
    <hyperlink r:id="rId2248" ref="H2261"/>
    <hyperlink r:id="rId2249" ref="H2262"/>
    <hyperlink r:id="rId2250" ref="H2263"/>
    <hyperlink r:id="rId2251" ref="H2264"/>
    <hyperlink r:id="rId2252" ref="H2265"/>
    <hyperlink r:id="rId2253" ref="H2266"/>
    <hyperlink r:id="rId2254" ref="H2267"/>
    <hyperlink r:id="rId2255" ref="H2268"/>
    <hyperlink r:id="rId2256" ref="H2269"/>
    <hyperlink r:id="rId2257" ref="H2270"/>
    <hyperlink r:id="rId2258" ref="H2271"/>
    <hyperlink r:id="rId2259" ref="H2272"/>
    <hyperlink r:id="rId2260" ref="H2273"/>
    <hyperlink r:id="rId2261" ref="H2274"/>
  </hyperlinks>
  <printOptions/>
  <pageMargins bottom="0.75" footer="0.0" header="0.0" left="0.7" right="0.7" top="0.75"/>
  <pageSetup orientation="portrait"/>
  <drawing r:id="rId2262"/>
</worksheet>
</file>