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jer, Nykøbing F - Denmark" sheetId="1" r:id="rId3"/>
    <sheet state="hidden" name="%" sheetId="2" r:id="rId4"/>
    <sheet state="visible" name="Free Flats, Nykøbing F - Denmar" sheetId="3" r:id="rId5"/>
    <sheet state="visible" name="Gardens Denmark" sheetId="4" r:id="rId6"/>
  </sheets>
  <definedNames/>
  <calcPr/>
</workbook>
</file>

<file path=xl/sharedStrings.xml><?xml version="1.0" encoding="utf-8"?>
<sst xmlns="http://schemas.openxmlformats.org/spreadsheetml/2006/main" count="23791" uniqueCount="8553">
  <si>
    <t>Map</t>
  </si>
  <si>
    <t>https://www.munzee.com/map/u38rw324h/14</t>
  </si>
  <si>
    <t>POI Owners:</t>
  </si>
  <si>
    <t>MWRoed</t>
  </si>
  <si>
    <t>Fjer, Nykøbing F - DK</t>
  </si>
  <si>
    <t>Total</t>
  </si>
  <si>
    <t>Deployed</t>
  </si>
  <si>
    <t>Available</t>
  </si>
  <si>
    <t>Filled %</t>
  </si>
  <si>
    <t>54.76581196975269</t>
  </si>
  <si>
    <t>11.873918519830909</t>
  </si>
  <si>
    <t>Virtual Scarlet</t>
  </si>
  <si>
    <t>Owners</t>
  </si>
  <si>
    <t>Sikko</t>
  </si>
  <si>
    <t>JM</t>
  </si>
  <si>
    <t>Virtual Citrine</t>
  </si>
  <si>
    <t>Electric Mystery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</si>
  <si>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</si>
  <si>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</si>
  <si>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</si>
  <si>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</si>
  <si>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</si>
  <si>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</si>
  <si>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</si>
  <si>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</si>
  <si>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</si>
  <si>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Virtual White</t>
  </si>
  <si>
    <t>54.765538755523</t>
  </si>
  <si>
    <t>11.874000894956453</t>
  </si>
  <si>
    <t>scarlet</t>
  </si>
  <si>
    <t>https://www.munzee.com/m/Sikko/4811/</t>
  </si>
  <si>
    <t>Virtual Forest Green</t>
  </si>
  <si>
    <t>54.76557595546151</t>
  </si>
  <si>
    <t>11.874241538699152</t>
  </si>
  <si>
    <t>Amadoreugen</t>
  </si>
  <si>
    <t>https://www.munzee.com/m/amadoreugen/4827</t>
  </si>
  <si>
    <t>Virtual Sapphire</t>
  </si>
  <si>
    <t>54.76561315540001</t>
  </si>
  <si>
    <t>11.874482182663087</t>
  </si>
  <si>
    <t>fyrsel</t>
  </si>
  <si>
    <t>https://www.munzee.com/m/fyrsel/1660</t>
  </si>
  <si>
    <t>Virtual Plum</t>
  </si>
  <si>
    <t>54.76565035533851</t>
  </si>
  <si>
    <t>11.874722826848256</t>
  </si>
  <si>
    <t>https://www.munzee.com/m/jm/2453/</t>
  </si>
  <si>
    <t>54.76568755527701</t>
  </si>
  <si>
    <t>11.87496347125466</t>
  </si>
  <si>
    <t>https://www.munzee.com/m/amadoreugen/4769</t>
  </si>
  <si>
    <t>54.76572475521552</t>
  </si>
  <si>
    <t>11.875204115882184</t>
  </si>
  <si>
    <t>GeodudeDK</t>
  </si>
  <si>
    <t>https://www.munzee.com/m/GeodudeDK/2980/</t>
  </si>
  <si>
    <t>Total Available:</t>
  </si>
  <si>
    <t>54.76576195515402</t>
  </si>
  <si>
    <t>11.875444760730943</t>
  </si>
  <si>
    <t>FizzleWizzle</t>
  </si>
  <si>
    <t>https://www.munzee.com/m/FizzleWizzle/1273/</t>
  </si>
  <si>
    <t>54.76579915509252</t>
  </si>
  <si>
    <t>11.875685405800937</t>
  </si>
  <si>
    <t>Lehmis</t>
  </si>
  <si>
    <t>https://www.munzee.com/m/Lehmis/1612/</t>
  </si>
  <si>
    <t>54.76583635503103</t>
  </si>
  <si>
    <t>11.875926051092165</t>
  </si>
  <si>
    <t>https://www.munzee.com/m/amadoreugen/4883</t>
  </si>
  <si>
    <t>54.765873554969524</t>
  </si>
  <si>
    <t>11.876166696604514</t>
  </si>
  <si>
    <t>https://www.munzee.com/m/FizzleWizzle/1265/</t>
  </si>
  <si>
    <t>54.76591075490803</t>
  </si>
  <si>
    <t>11.876407342338098</t>
  </si>
  <si>
    <t>citrine</t>
  </si>
  <si>
    <t>kpcrystal07</t>
  </si>
  <si>
    <t>https://www.munzee.com/m/kpcrystal07/18432/</t>
  </si>
  <si>
    <t>54.76594795484653</t>
  </si>
  <si>
    <t>11.876647988292916</t>
  </si>
  <si>
    <t>https://www.munzee.com/m/jm/2581/</t>
  </si>
  <si>
    <t>54.76598515478503</t>
  </si>
  <si>
    <t>11.876888634468969</t>
  </si>
  <si>
    <t>https://www.munzee.com/m/Sikko/4816/</t>
  </si>
  <si>
    <t>54.766022354723525</t>
  </si>
  <si>
    <t>11.877129280866143</t>
  </si>
  <si>
    <t>hunniees</t>
  </si>
  <si>
    <t>https://www.munzee.com/m/hunniees/27895</t>
  </si>
  <si>
    <t>54.76605955466203</t>
  </si>
  <si>
    <t>11.877369927484551</t>
  </si>
  <si>
    <t>https://www.munzee.com/m/jm/2582/</t>
  </si>
  <si>
    <t>54.76609675460053</t>
  </si>
  <si>
    <t>11.877610574324194</t>
  </si>
  <si>
    <t>https://www.munzee.com/m/Sikko/4940/</t>
  </si>
  <si>
    <t>54.766133954539036</t>
  </si>
  <si>
    <t>11.877851221385072</t>
  </si>
  <si>
    <t>dt07751</t>
  </si>
  <si>
    <t>https://www.munzee.com/m/dt07751/29367/</t>
  </si>
  <si>
    <t>54.76617115447754</t>
  </si>
  <si>
    <t>11.87809186866707</t>
  </si>
  <si>
    <t>https://www.munzee.com/m/hunniees/27911</t>
  </si>
  <si>
    <t>54.76620835441604</t>
  </si>
  <si>
    <t>11.878332516170303</t>
  </si>
  <si>
    <t>Smith2190</t>
  </si>
  <si>
    <t>https://www.munzee.com/m/Smith2190/1031</t>
  </si>
  <si>
    <t>54.76624555435453</t>
  </si>
  <si>
    <t>11.878573163894771</t>
  </si>
  <si>
    <t>https://www.munzee.com/m/dt07751/29078/</t>
  </si>
  <si>
    <t>54.76628275429304</t>
  </si>
  <si>
    <t>11.878813811840473</t>
  </si>
  <si>
    <t>electric mystery</t>
  </si>
  <si>
    <t>lanyasummer</t>
  </si>
  <si>
    <t>https://www.munzee.com/m/Lanyasummer/4199/</t>
  </si>
  <si>
    <t>54.766319954231534</t>
  </si>
  <si>
    <t>11.87905446000741</t>
  </si>
  <si>
    <t>https://www.munzee.com/m/Sikko/4844/</t>
  </si>
  <si>
    <t>54.76635715417004</t>
  </si>
  <si>
    <t>11.879295108395581</t>
  </si>
  <si>
    <t>https://www.munzee.com/m/jm/2493/a</t>
  </si>
  <si>
    <t>54.76639435410854</t>
  </si>
  <si>
    <t>11.879535757004874</t>
  </si>
  <si>
    <t>https://www.munzee.com/m/GeodudeDK/3310/</t>
  </si>
  <si>
    <t>54.76643155404704</t>
  </si>
  <si>
    <t>11.8797764058354</t>
  </si>
  <si>
    <t>https://www.munzee.com/m/Sikko/4870/</t>
  </si>
  <si>
    <t>54.76646875398554</t>
  </si>
  <si>
    <t>11.880017054887162</t>
  </si>
  <si>
    <t>https://www.munzee.com/m/jm/2517/</t>
  </si>
  <si>
    <t>54.766505953924046</t>
  </si>
  <si>
    <t>11.880257704160158</t>
  </si>
  <si>
    <t>FindersGirl</t>
  </si>
  <si>
    <t>https://www.munzee.com/m/FindersGirl/5201/</t>
  </si>
  <si>
    <t>54.766543153862536</t>
  </si>
  <si>
    <t>11.880498353654389</t>
  </si>
  <si>
    <t>https://www.munzee.com/m/Sikko/4884/</t>
  </si>
  <si>
    <t>54.76658035380104</t>
  </si>
  <si>
    <t>11.880739003369854</t>
  </si>
  <si>
    <t>https://www.munzee.com/m/jm/2522/</t>
  </si>
  <si>
    <t>54.76661755373954</t>
  </si>
  <si>
    <t>11.88097965330644</t>
  </si>
  <si>
    <t>ArchieRuby</t>
  </si>
  <si>
    <t>https://www.munzee.com/m/ArchieRuby/549/</t>
  </si>
  <si>
    <t>54.76665475367804</t>
  </si>
  <si>
    <t>11.88122030346426</t>
  </si>
  <si>
    <t>https://www.munzee.com/m/Sikko/4896/</t>
  </si>
  <si>
    <t>54.76669195361654</t>
  </si>
  <si>
    <t>11.881460953843316</t>
  </si>
  <si>
    <t>forest green</t>
  </si>
  <si>
    <t>furshore</t>
  </si>
  <si>
    <t>https://www.munzee.com/m/furshore/4708</t>
  </si>
  <si>
    <t>54.76672915355504</t>
  </si>
  <si>
    <t>11.881701604443606</t>
  </si>
  <si>
    <t>https://www.munzee.com/m/GeodudeDK/2987/</t>
  </si>
  <si>
    <t>54.766766353493544</t>
  </si>
  <si>
    <t>11.88194225526513</t>
  </si>
  <si>
    <t>https://www.munzee.com/m/Sikko/4812/</t>
  </si>
  <si>
    <t>54.76680355343204</t>
  </si>
  <si>
    <t>11.88218290630789</t>
  </si>
  <si>
    <t>https://www.munzee.com/m/jm/2454/</t>
  </si>
  <si>
    <t>54.76684075337054</t>
  </si>
  <si>
    <t>11.882423557571883</t>
  </si>
  <si>
    <t>puppet</t>
  </si>
  <si>
    <t>https://www.munzee.com/m/Puppet/600</t>
  </si>
  <si>
    <t>54.766877953309034</t>
  </si>
  <si>
    <t>11.882664209057111</t>
  </si>
  <si>
    <t>https://www.munzee.com/m/Sikko/4815/</t>
  </si>
  <si>
    <t>54.76691515324754</t>
  </si>
  <si>
    <t>11.88290486076346</t>
  </si>
  <si>
    <t>https://www.munzee.com/m/jm/2498/</t>
  </si>
  <si>
    <t>54.76695235318603</t>
  </si>
  <si>
    <t>11.883145512691044</t>
  </si>
  <si>
    <t>https://www.munzee.com/m/Smith2190/1097</t>
  </si>
  <si>
    <t>54.76698955312451</t>
  </si>
  <si>
    <t>11.883386164839862</t>
  </si>
  <si>
    <t>https://www.munzee.com/m/Sikko/4852/</t>
  </si>
  <si>
    <t>54.767026753063014</t>
  </si>
  <si>
    <t>11.883626817209915</t>
  </si>
  <si>
    <t>https://www.munzee.com/m/jm/2502/</t>
  </si>
  <si>
    <t>54.76706395300151</t>
  </si>
  <si>
    <t>11.883867469801203</t>
  </si>
  <si>
    <t>sapphire</t>
  </si>
  <si>
    <t>https://www.munzee.com/m/GeodudeDK/3250/</t>
  </si>
  <si>
    <t>54.76710115294001</t>
  </si>
  <si>
    <t>11.884108122613725</t>
  </si>
  <si>
    <t>PoniaN</t>
  </si>
  <si>
    <t>https://www.munzee.com/m/PoniaN/1089/</t>
  </si>
  <si>
    <t>54.7671383528785</t>
  </si>
  <si>
    <t>11.884348775647481</t>
  </si>
  <si>
    <t>https://www.munzee.com/m/jm/2399/</t>
  </si>
  <si>
    <t>54.767175552816994</t>
  </si>
  <si>
    <t>11.884589428902473</t>
  </si>
  <si>
    <t>https://www.munzee.com/m/Sikko/4759/</t>
  </si>
  <si>
    <t>54.7672127527555</t>
  </si>
  <si>
    <t>11.884830082378585</t>
  </si>
  <si>
    <t>Stacybuckwyk</t>
  </si>
  <si>
    <t>https://www.munzee.com/m/Stacybuckwyk/360/map/</t>
  </si>
  <si>
    <t>54.767249952693994</t>
  </si>
  <si>
    <t>11.885070736075932</t>
  </si>
  <si>
    <t>https://www.munzee.com/m/jm/2411/</t>
  </si>
  <si>
    <t>54.76728715263248</t>
  </si>
  <si>
    <t>11.885311389994513</t>
  </si>
  <si>
    <t>https://www.munzee.com/m/Sikko/4771/</t>
  </si>
  <si>
    <t>54.76732435257098</t>
  </si>
  <si>
    <t>11.885552044134329</t>
  </si>
  <si>
    <t>TSwag</t>
  </si>
  <si>
    <t>https://www.munzee.com/m/TSwag/252/</t>
  </si>
  <si>
    <t>54.76736155250947</t>
  </si>
  <si>
    <t>11.88579269849538</t>
  </si>
  <si>
    <t>https://www.munzee.com/m/jm/2416/</t>
  </si>
  <si>
    <t>54.76739875244797</t>
  </si>
  <si>
    <t>11.886033353077664</t>
  </si>
  <si>
    <t>https://www.munzee.com/m/Sikko/4775/</t>
  </si>
  <si>
    <t>54.767435952386464</t>
  </si>
  <si>
    <t>11.886274007881184</t>
  </si>
  <si>
    <t>plum</t>
  </si>
  <si>
    <t>https://www.munzee.com/m/GeodudeDK/2996/</t>
  </si>
  <si>
    <t>54.76747315232497</t>
  </si>
  <si>
    <t>11.886514662905938</t>
  </si>
  <si>
    <t>https://www.munzee.com/m/jm/2503/</t>
  </si>
  <si>
    <t>54.767510352263464</t>
  </si>
  <si>
    <t>11.886755318151927</t>
  </si>
  <si>
    <t>jennbaby82</t>
  </si>
  <si>
    <t>https://www.munzee.com/m/Jennbaby82/3945</t>
  </si>
  <si>
    <t>54.76754755220196</t>
  </si>
  <si>
    <t>11.88699597361915</t>
  </si>
  <si>
    <t>https://www.munzee.com/m/fyrsel/892</t>
  </si>
  <si>
    <t>54.767584752140465</t>
  </si>
  <si>
    <t>11.887236629307608</t>
  </si>
  <si>
    <t>https://www.munzee.com/m/jm/2505/</t>
  </si>
  <si>
    <t>54.76762195207895</t>
  </si>
  <si>
    <t>11.887477285217301</t>
  </si>
  <si>
    <t>ARENDT</t>
  </si>
  <si>
    <t>https://www.munzee.com/m/Arendt/2517/</t>
  </si>
  <si>
    <t>54.767659152017444</t>
  </si>
  <si>
    <t>11.887717941348228</t>
  </si>
  <si>
    <t>Redsixmix</t>
  </si>
  <si>
    <t>https://www.munzee.com/m/Redsixmix/2311/</t>
  </si>
  <si>
    <t>54.76769635195594</t>
  </si>
  <si>
    <t>11.88795859770039</t>
  </si>
  <si>
    <t>https://www.munzee.com/m/jm/2515/</t>
  </si>
  <si>
    <t>54.76773355189443</t>
  </si>
  <si>
    <t>11.888199254273786</t>
  </si>
  <si>
    <t>https://www.munzee.com/m/Lehmis/1827/</t>
  </si>
  <si>
    <t>54.765399922556604</t>
  </si>
  <si>
    <t>11.874065374972474</t>
  </si>
  <si>
    <t>https://www.munzee.com/m/jm/2457/</t>
  </si>
  <si>
    <t>54.76543712249509</t>
  </si>
  <si>
    <t>11.874306017889694</t>
  </si>
  <si>
    <t>krauseengineer</t>
  </si>
  <si>
    <t>https://www.munzee.com/m/Krauseengineer/2484</t>
  </si>
  <si>
    <t>54.765474322433604</t>
  </si>
  <si>
    <t>11.874546661028035</t>
  </si>
  <si>
    <t>https://www.munzee.com/m/Arendt/2516/</t>
  </si>
  <si>
    <t>54.76551152237211</t>
  </si>
  <si>
    <t>11.87478730438761</t>
  </si>
  <si>
    <t>https://www.munzee.com/m/Sikko/4853/</t>
  </si>
  <si>
    <t>54.765548722310605</t>
  </si>
  <si>
    <t>11.87502794796842</t>
  </si>
  <si>
    <t>lison55</t>
  </si>
  <si>
    <t>https://www.munzee.com/m/lison55/7887</t>
  </si>
  <si>
    <t>54.76558592224911</t>
  </si>
  <si>
    <t>11.875268591770464</t>
  </si>
  <si>
    <t>BonnieB1</t>
  </si>
  <si>
    <t>https://www.munzee.com/m/BonnieB1/5607/</t>
  </si>
  <si>
    <t>54.76562312218761</t>
  </si>
  <si>
    <t>11.875509235793743</t>
  </si>
  <si>
    <t>https://www.munzee.com/m/jm/2497/</t>
  </si>
  <si>
    <t>54.76566032212612</t>
  </si>
  <si>
    <t>11.875749880038143</t>
  </si>
  <si>
    <t>https://www.munzee.com/m/Sikko/4854/</t>
  </si>
  <si>
    <t>54.76569752206461</t>
  </si>
  <si>
    <t>11.875990524503777</t>
  </si>
  <si>
    <t>MarkCase</t>
  </si>
  <si>
    <t>https://www.munzee.com/m/markcase/15770/</t>
  </si>
  <si>
    <t>54.76573472200312</t>
  </si>
  <si>
    <t>11.876231169190532</t>
  </si>
  <si>
    <t>LunaVega</t>
  </si>
  <si>
    <t>https://www.munzee.com/m/LunaVega/814/</t>
  </si>
  <si>
    <t>54.76577192194163</t>
  </si>
  <si>
    <t>11.876471814098522</t>
  </si>
  <si>
    <t>destolkjes4ever</t>
  </si>
  <si>
    <t>https://www.munzee.com/m/destolkjes4ever/2375</t>
  </si>
  <si>
    <t>54.765809121880125</t>
  </si>
  <si>
    <t>11.876712459227747</t>
  </si>
  <si>
    <t>stineB</t>
  </si>
  <si>
    <t>https://www.munzee.com/m/stineB/8084/</t>
  </si>
  <si>
    <t>54.76584632181863</t>
  </si>
  <si>
    <t>11.876953104578206</t>
  </si>
  <si>
    <t>GeoHubi</t>
  </si>
  <si>
    <t>https://www.munzee.com/m/GeoHubi/8532/</t>
  </si>
  <si>
    <t>54.76588352175715</t>
  </si>
  <si>
    <t>11.8771937501499</t>
  </si>
  <si>
    <t>AusserRuediger</t>
  </si>
  <si>
    <t>https://www.munzee.com/m/AusserRuediger/3808/</t>
  </si>
  <si>
    <t>54.76592072169565</t>
  </si>
  <si>
    <t>11.877434395942714</t>
  </si>
  <si>
    <t>https://www.munzee.com/m/stineB/8074/</t>
  </si>
  <si>
    <t>54.765957921634154</t>
  </si>
  <si>
    <t>11.877675041956763</t>
  </si>
  <si>
    <t>https://www.munzee.com/m/GeoHubi/8519/</t>
  </si>
  <si>
    <t>54.76599512157266</t>
  </si>
  <si>
    <t>11.877915688192047</t>
  </si>
  <si>
    <t>https://www.munzee.com/m/AusserRuediger/3794/</t>
  </si>
  <si>
    <t>54.76603232151116</t>
  </si>
  <si>
    <t>11.878156334648565</t>
  </si>
  <si>
    <t>https://www.munzee.com/m/stineB/8064/</t>
  </si>
  <si>
    <t>54.76606952144967</t>
  </si>
  <si>
    <t>11.878396981326205</t>
  </si>
  <si>
    <t>https://www.munzee.com/m/GeoHubi/8517/</t>
  </si>
  <si>
    <t>54.76610672138818</t>
  </si>
  <si>
    <t>11.878637628225079</t>
  </si>
  <si>
    <t>https://www.munzee.com/m/AusserRuediger/3793/</t>
  </si>
  <si>
    <t>54.76614392132667</t>
  </si>
  <si>
    <t>11.878878275345187</t>
  </si>
  <si>
    <t>https://www.munzee.com/m/stineB/8139/</t>
  </si>
  <si>
    <t>54.76618112126518</t>
  </si>
  <si>
    <t>11.87911892268653</t>
  </si>
  <si>
    <t>https://www.munzee.com/m/GeoHubi/8578/</t>
  </si>
  <si>
    <t>54.76621832120369</t>
  </si>
  <si>
    <t>11.879359570249107</t>
  </si>
  <si>
    <t>https://www.munzee.com/m/AusserRuediger/3833/</t>
  </si>
  <si>
    <t>54.76625552114219</t>
  </si>
  <si>
    <t>11.87960021803292</t>
  </si>
  <si>
    <t>https://www.munzee.com/m/stineB/8134/</t>
  </si>
  <si>
    <t>54.766292721080696</t>
  </si>
  <si>
    <t>11.879840866037853</t>
  </si>
  <si>
    <t>https://www.munzee.com/m/GeoHubi/8569/</t>
  </si>
  <si>
    <t>54.76632992101919</t>
  </si>
  <si>
    <t>11.88008151426402</t>
  </si>
  <si>
    <t>https://www.munzee.com/m/AusserRuediger/3826/</t>
  </si>
  <si>
    <t>54.76636712095769</t>
  </si>
  <si>
    <t>11.880322162711423</t>
  </si>
  <si>
    <t>90mile</t>
  </si>
  <si>
    <t>https://www.munzee.com/m/90mile/1361/</t>
  </si>
  <si>
    <t>54.76640432089619</t>
  </si>
  <si>
    <t>11.88056281138006</t>
  </si>
  <si>
    <t>NYBOSS</t>
  </si>
  <si>
    <t>https://www.munzee.com/m/nyboss/7847/</t>
  </si>
  <si>
    <t>54.76644152083469</t>
  </si>
  <si>
    <t>11.880803460269817</t>
  </si>
  <si>
    <t>Roeddk</t>
  </si>
  <si>
    <t>https://www.munzee.com/m/Roeddk/939/</t>
  </si>
  <si>
    <t>54.766478720773186</t>
  </si>
  <si>
    <t>11.88104410938081</t>
  </si>
  <si>
    <t>https://www.munzee.com/m/90mile/1390/</t>
  </si>
  <si>
    <t>54.76651592071169</t>
  </si>
  <si>
    <t>11.881284758713036</t>
  </si>
  <si>
    <t>janzattic</t>
  </si>
  <si>
    <t>https://www.munzee.com/m/janzattic/6319/</t>
  </si>
  <si>
    <t>54.76655312065019</t>
  </si>
  <si>
    <t>11.881525408266498</t>
  </si>
  <si>
    <t>https://www.munzee.com/m/jm/2521/</t>
  </si>
  <si>
    <t>54.76659032058868</t>
  </si>
  <si>
    <t>11.881766058041194</t>
  </si>
  <si>
    <t>https://www.munzee.com/m/Roeddk/938/</t>
  </si>
  <si>
    <t>54.76662752052719</t>
  </si>
  <si>
    <t>11.882006708037125</t>
  </si>
  <si>
    <t>https://www.munzee.com/m/LunaVega/807/</t>
  </si>
  <si>
    <t>54.766664720465684</t>
  </si>
  <si>
    <t>11.88224735825429</t>
  </si>
  <si>
    <t>FreezeMan073</t>
  </si>
  <si>
    <t>https://www.munzee.com/m/FreezeMan073/2374/</t>
  </si>
  <si>
    <t>54.76670192040418</t>
  </si>
  <si>
    <t>11.88248800869269</t>
  </si>
  <si>
    <t>https://www.munzee.com/m/Roeddk/912/</t>
  </si>
  <si>
    <t>54.766739120342685</t>
  </si>
  <si>
    <t>11.88272865935221</t>
  </si>
  <si>
    <t>https://www.munzee.com/m/fyrsel/891</t>
  </si>
  <si>
    <t>54.76677632028118</t>
  </si>
  <si>
    <t>11.882969310232966</t>
  </si>
  <si>
    <t>https://www.munzee.com/m/LunaVega/775/</t>
  </si>
  <si>
    <t>54.76681352021968</t>
  </si>
  <si>
    <t>11.883209961334956</t>
  </si>
  <si>
    <t>54.766850720158175</t>
  </si>
  <si>
    <t>11.88345061265818</t>
  </si>
  <si>
    <t>Shun79</t>
  </si>
  <si>
    <t>https://www.munzee.com/m/Shun79/5936/</t>
  </si>
  <si>
    <t>54.766887920096664</t>
  </si>
  <si>
    <t>11.883691264202639</t>
  </si>
  <si>
    <t>Geojunior</t>
  </si>
  <si>
    <t>https://www.munzee.com/m/Geojunior/1446/</t>
  </si>
  <si>
    <t>54.76692512003516</t>
  </si>
  <si>
    <t>11.883931915968333</t>
  </si>
  <si>
    <t>https://www.munzee.com/m/stineB/8093/</t>
  </si>
  <si>
    <t>54.76696231997366</t>
  </si>
  <si>
    <t>11.884172567955147</t>
  </si>
  <si>
    <t>https://www.munzee.com/m/GeoHubi/8527/</t>
  </si>
  <si>
    <t>54.766999519912154</t>
  </si>
  <si>
    <t>11.884413220163196</t>
  </si>
  <si>
    <t>https://www.munzee.com/m/AusserRuediger/3675/</t>
  </si>
  <si>
    <t>54.76703671985065</t>
  </si>
  <si>
    <t>11.88465387259248</t>
  </si>
  <si>
    <t>https://www.munzee.com/m/stineB/7753/</t>
  </si>
  <si>
    <t>54.76707391978915</t>
  </si>
  <si>
    <t>11.884894525242998</t>
  </si>
  <si>
    <t>https://www.munzee.com/m/GeoHubi/8221/</t>
  </si>
  <si>
    <t>54.76711111972765</t>
  </si>
  <si>
    <t>11.885135178114751</t>
  </si>
  <si>
    <t>https://www.munzee.com/m/AusserRuediger/3811/</t>
  </si>
  <si>
    <t>54.76714831966615</t>
  </si>
  <si>
    <t>11.885375831207739</t>
  </si>
  <si>
    <t>https://www.munzee.com/m/stineB/7632/</t>
  </si>
  <si>
    <t>54.767185519604645</t>
  </si>
  <si>
    <t>11.885616484521961</t>
  </si>
  <si>
    <t>https://www.munzee.com/m/GeoHubi/8095/</t>
  </si>
  <si>
    <t>54.76722271954314</t>
  </si>
  <si>
    <t>11.885857138057418</t>
  </si>
  <si>
    <t>https://www.munzee.com/m/AusserRuediger/3717/</t>
  </si>
  <si>
    <t>54.767259919481624</t>
  </si>
  <si>
    <t>11.886097791814109</t>
  </si>
  <si>
    <t>https://www.munzee.com/m/FindersGirl/5629/</t>
  </si>
  <si>
    <t>54.76729711942012</t>
  </si>
  <si>
    <t>11.886338445792035</t>
  </si>
  <si>
    <t>Aniara</t>
  </si>
  <si>
    <t>https://www.munzee.com/m/Aniara/6599</t>
  </si>
  <si>
    <t>54.767334319358625</t>
  </si>
  <si>
    <t>11.886579099991195</t>
  </si>
  <si>
    <t>https://www.munzee.com/m/Roeddk/894/</t>
  </si>
  <si>
    <t>54.767371519297114</t>
  </si>
  <si>
    <t>11.88681975441159</t>
  </si>
  <si>
    <t>Falamazar</t>
  </si>
  <si>
    <t>https://www.munzee.com/m/Falamazar/4535/</t>
  </si>
  <si>
    <t>54.76740871923561</t>
  </si>
  <si>
    <t>11.88706040905322</t>
  </si>
  <si>
    <t>https://www.munzee.com/m/Redsixmix/3341/</t>
  </si>
  <si>
    <t>54.767445919174094</t>
  </si>
  <si>
    <t>11.887301063916084</t>
  </si>
  <si>
    <t>https://www.munzee.com/m/Roeddk/883/</t>
  </si>
  <si>
    <t>54.76748311911259</t>
  </si>
  <si>
    <t>11.887541719000183</t>
  </si>
  <si>
    <t>https://www.munzee.com/m/Aniara/16572/</t>
  </si>
  <si>
    <t>54.76752031905109</t>
  </si>
  <si>
    <t>11.887782374305402</t>
  </si>
  <si>
    <t>mding4gold</t>
  </si>
  <si>
    <t>https://www.munzee.com/m/mding4gold/4352</t>
  </si>
  <si>
    <t>54.767557518989584</t>
  </si>
  <si>
    <t>11.888023029831857</t>
  </si>
  <si>
    <t>amoocow</t>
  </si>
  <si>
    <t>https://www.munzee.com/m/amoocow/6486/</t>
  </si>
  <si>
    <t>54.76759471892808</t>
  </si>
  <si>
    <t>11.888263685579545</t>
  </si>
  <si>
    <t>https://www.munzee.com/m/Falamazar/4537/</t>
  </si>
  <si>
    <t>54.7652610895902</t>
  </si>
  <si>
    <t>11.874129854767261</t>
  </si>
  <si>
    <t>lynnslilypad</t>
  </si>
  <si>
    <t>https://www.munzee.com/m/lynnslilypad/10133/</t>
  </si>
  <si>
    <t>54.76529828952871</t>
  </si>
  <si>
    <t>11.874370496858887</t>
  </si>
  <si>
    <t>krissymonkey</t>
  </si>
  <si>
    <t>https://www.munzee.com/m/krissymonkey/8994/</t>
  </si>
  <si>
    <t>54.76533548946722</t>
  </si>
  <si>
    <t>11.874611139171748</t>
  </si>
  <si>
    <t>iwannamunzee</t>
  </si>
  <si>
    <t>https://www.munzee.com/m/iwannamunzee/8182/</t>
  </si>
  <si>
    <t>54.76537268940572</t>
  </si>
  <si>
    <t>11.874851781705843</t>
  </si>
  <si>
    <t>pj07</t>
  </si>
  <si>
    <t>https://www.munzee.com/m/pj07/672/</t>
  </si>
  <si>
    <t>54.76540988934423</t>
  </si>
  <si>
    <t>11.875092424461172</t>
  </si>
  <si>
    <t>stacybuckwyk</t>
  </si>
  <si>
    <t>https://www.munzee.com/m/Stacybuckwyk/2419/map/</t>
  </si>
  <si>
    <t>54.76544708928273</t>
  </si>
  <si>
    <t>11.875333067437623</t>
  </si>
  <si>
    <t>brawnybear</t>
  </si>
  <si>
    <t>https://www.munzee.com/m/brawnybear/6372/</t>
  </si>
  <si>
    <t>54.765484289221234</t>
  </si>
  <si>
    <t>11.875573710635308</t>
  </si>
  <si>
    <t>https://www.munzee.com/m/Falamazar/4547/</t>
  </si>
  <si>
    <t>54.76552148915975</t>
  </si>
  <si>
    <t>11.875814354054228</t>
  </si>
  <si>
    <t>webeon2it</t>
  </si>
  <si>
    <t>https://www.munzee.com/m/webeon2it/5961/</t>
  </si>
  <si>
    <t>54.76555868909826</t>
  </si>
  <si>
    <t>11.876054997694268</t>
  </si>
  <si>
    <t>https://www.munzee.com/m/brawnybear/6303/</t>
  </si>
  <si>
    <t>54.76559588903677</t>
  </si>
  <si>
    <t>11.876295641555544</t>
  </si>
  <si>
    <t>GMariusz</t>
  </si>
  <si>
    <t>https://www.munzee.com/m/GMariusz/1468/</t>
  </si>
  <si>
    <t>54.76563308897527</t>
  </si>
  <si>
    <t>11.876536285638053</t>
  </si>
  <si>
    <t>Appeltje32</t>
  </si>
  <si>
    <t>https://www.munzee.com/m/appeltje32/4916/</t>
  </si>
  <si>
    <t>54.765670288913775</t>
  </si>
  <si>
    <t>11.876776929941798</t>
  </si>
  <si>
    <t>https://www.munzee.com/m/90mile/1401/</t>
  </si>
  <si>
    <t>54.765707488852286</t>
  </si>
  <si>
    <t>11.877017574466663</t>
  </si>
  <si>
    <t>dazzaf</t>
  </si>
  <si>
    <t>https://www.munzee.com/m/Dazzaf/4189/</t>
  </si>
  <si>
    <t>54.76574468879079</t>
  </si>
  <si>
    <t>11.877258219212763</t>
  </si>
  <si>
    <t>https://www.munzee.com/m/appeltje32/5269/</t>
  </si>
  <si>
    <t>54.76578188872929</t>
  </si>
  <si>
    <t>11.877498864180097</t>
  </si>
  <si>
    <t>https://www.munzee.com/m/90mile/1412/</t>
  </si>
  <si>
    <t>54.7658190886678</t>
  </si>
  <si>
    <t>11.877739509368666</t>
  </si>
  <si>
    <t>denali0407</t>
  </si>
  <si>
    <t>https://www.munzee.com/m/denali0407/14646/</t>
  </si>
  <si>
    <t>54.76585628860631</t>
  </si>
  <si>
    <t>11.877980154778356</t>
  </si>
  <si>
    <t>EagleDadandXenia</t>
  </si>
  <si>
    <t>https://www.munzee.com/m/EagleDadandXenia/19658/</t>
  </si>
  <si>
    <t>54.76589348854482</t>
  </si>
  <si>
    <t>11.87822080040928</t>
  </si>
  <si>
    <t>MarleyFanCT</t>
  </si>
  <si>
    <t>https://www.munzee.com/m/marleyfanct/4770/</t>
  </si>
  <si>
    <t>54.76593068848332</t>
  </si>
  <si>
    <t>11.87846144626144</t>
  </si>
  <si>
    <t>Kyrandia</t>
  </si>
  <si>
    <t>https://www.munzee.com/m/Kyrandia/3305/</t>
  </si>
  <si>
    <t>54.76596788842183</t>
  </si>
  <si>
    <t>11.878702092334834</t>
  </si>
  <si>
    <t>https://www.munzee.com/m/Aniara/23038/</t>
  </si>
  <si>
    <t>54.76600508836033</t>
  </si>
  <si>
    <t>11.878942738629348</t>
  </si>
  <si>
    <t>https://www.munzee.com/m/Puppet/770</t>
  </si>
  <si>
    <t>54.76604228829883</t>
  </si>
  <si>
    <t>11.879183385145097</t>
  </si>
  <si>
    <t>BeFi14</t>
  </si>
  <si>
    <t>https://www.munzee.com/m/BeFi14/7166/</t>
  </si>
  <si>
    <t>54.766079488237324</t>
  </si>
  <si>
    <t>11.879424031882081</t>
  </si>
  <si>
    <t>rallen15</t>
  </si>
  <si>
    <t>https://www.munzee.com/m/Rallen15/2908/</t>
  </si>
  <si>
    <t>54.76611668817583</t>
  </si>
  <si>
    <t>11.8796646788403</t>
  </si>
  <si>
    <t>sophia0909</t>
  </si>
  <si>
    <t>https://www.munzee.com/m/Sophia0909/6151/</t>
  </si>
  <si>
    <t>54.766153888114324</t>
  </si>
  <si>
    <t>11.879905326019639</t>
  </si>
  <si>
    <t>yida</t>
  </si>
  <si>
    <t>https://www.munzee.com/m/yida/7105/</t>
  </si>
  <si>
    <t>54.76619108805282</t>
  </si>
  <si>
    <t>11.880145973420213</t>
  </si>
  <si>
    <t>FlatRuth</t>
  </si>
  <si>
    <t>https://www.munzee.com/m/FlatRuth/3233/</t>
  </si>
  <si>
    <t>54.766228287991325</t>
  </si>
  <si>
    <t>11.880386621042021</t>
  </si>
  <si>
    <t>https://www.munzee.com/m/BeFi14/7162/</t>
  </si>
  <si>
    <t>54.76626548792982</t>
  </si>
  <si>
    <t>11.880627268885064</t>
  </si>
  <si>
    <t>rgforsythe</t>
  </si>
  <si>
    <t>https://www.munzee.com/m/rgforsythe/8526</t>
  </si>
  <si>
    <t>54.76630268786831</t>
  </si>
  <si>
    <t>11.880867916949228</t>
  </si>
  <si>
    <t>https://www.munzee.com/m/FlatRuth/3230/</t>
  </si>
  <si>
    <t>54.76633988780681</t>
  </si>
  <si>
    <t>11.881108565234626</t>
  </si>
  <si>
    <t>Flogni</t>
  </si>
  <si>
    <t>https://www.munzee.com/m/Flogni/13705/</t>
  </si>
  <si>
    <t>54.76637708774531</t>
  </si>
  <si>
    <t>11.88134921374126</t>
  </si>
  <si>
    <t>Bisquick2</t>
  </si>
  <si>
    <t>https://www.munzee.com/m/Bisquick2/4228/</t>
  </si>
  <si>
    <t>54.76641428768383</t>
  </si>
  <si>
    <t>11.881589862469127</t>
  </si>
  <si>
    <t>karen1962</t>
  </si>
  <si>
    <t>https://www.munzee.com/m/karen1962/10859/</t>
  </si>
  <si>
    <t>54.76645148762233</t>
  </si>
  <si>
    <t>11.88183051141823</t>
  </si>
  <si>
    <t>taska1981</t>
  </si>
  <si>
    <t>https://www.munzee.com/m/taska1981/5979/</t>
  </si>
  <si>
    <t>54.76648868756083</t>
  </si>
  <si>
    <t>11.882071160588566</t>
  </si>
  <si>
    <t>kiitokurre</t>
  </si>
  <si>
    <t>https://www.munzee.com/m/Kiitokurre/7002/</t>
  </si>
  <si>
    <t>54.766525887499334</t>
  </si>
  <si>
    <t>11.882311809980138</t>
  </si>
  <si>
    <t>https://www.munzee.com/m/amadoreugen/6915</t>
  </si>
  <si>
    <t>54.76656308743783</t>
  </si>
  <si>
    <t>11.88255245959283</t>
  </si>
  <si>
    <t>https://www.munzee.com/m/Falamazar/4550/</t>
  </si>
  <si>
    <t>54.76660028737633</t>
  </si>
  <si>
    <t>11.882793109426757</t>
  </si>
  <si>
    <t xml:space="preserve">WanderingAus </t>
  </si>
  <si>
    <t>https://www.munzee.com/m/WanderingAus/32967/</t>
  </si>
  <si>
    <t>54.76663748731483</t>
  </si>
  <si>
    <t>11.883033759481918</t>
  </si>
  <si>
    <t>https://www.munzee.com/m/appeltje32/6708/</t>
  </si>
  <si>
    <t>54.76667468725332</t>
  </si>
  <si>
    <t>11.883274409758315</t>
  </si>
  <si>
    <t>https://www.munzee.com/m/Krauseengineer/2527</t>
  </si>
  <si>
    <t>54.76671188719181</t>
  </si>
  <si>
    <t>11.883515060255945</t>
  </si>
  <si>
    <t>bazfum</t>
  </si>
  <si>
    <t>https://www.munzee.com/m/bazfum/20169/</t>
  </si>
  <si>
    <t>54.76674908713032</t>
  </si>
  <si>
    <t>11.88375571097481</t>
  </si>
  <si>
    <t>https://www.munzee.com/m/appeltje32/6715/</t>
  </si>
  <si>
    <t>54.76678628706881</t>
  </si>
  <si>
    <t>11.883996361914797</t>
  </si>
  <si>
    <t>https://www.munzee.com/m/90mile/1417/</t>
  </si>
  <si>
    <t>54.76682348700732</t>
  </si>
  <si>
    <t>11.884237013076017</t>
  </si>
  <si>
    <t>https://www.munzee.com/m/taska1981/5475/</t>
  </si>
  <si>
    <t>54.766860686945826</t>
  </si>
  <si>
    <t>11.884477664458473</t>
  </si>
  <si>
    <t>Searays2</t>
  </si>
  <si>
    <t>https://www.munzee.com/m/Searays2/664/</t>
  </si>
  <si>
    <t>54.76689788688431</t>
  </si>
  <si>
    <t>11.884718316062163</t>
  </si>
  <si>
    <t>https://www.munzee.com/m/90mile/1545/</t>
  </si>
  <si>
    <t>54.76693508682281</t>
  </si>
  <si>
    <t>11.884958967887087</t>
  </si>
  <si>
    <t>https://www.munzee.com/m/FindersGirl/11637/</t>
  </si>
  <si>
    <t>54.7669722867613</t>
  </si>
  <si>
    <t>11.885199619933246</t>
  </si>
  <si>
    <t>leon2</t>
  </si>
  <si>
    <t>https://www.munzee.com/m/leon2/185/</t>
  </si>
  <si>
    <t>54.7670094866998</t>
  </si>
  <si>
    <t>11.88544027220064</t>
  </si>
  <si>
    <t xml:space="preserve">Maattmoo </t>
  </si>
  <si>
    <t>https://www.munzee.com/m/Maattmoo/2901/</t>
  </si>
  <si>
    <t>54.7670466866383</t>
  </si>
  <si>
    <t>11.885680924689268</t>
  </si>
  <si>
    <t>scoutref</t>
  </si>
  <si>
    <t>https://www.munzee.com/m/scoutref/2531/</t>
  </si>
  <si>
    <t>54.7670838865768</t>
  </si>
  <si>
    <t>11.885921577399131</t>
  </si>
  <si>
    <t>https://www.munzee.com/m/leon2/398/</t>
  </si>
  <si>
    <t>54.767121086515296</t>
  </si>
  <si>
    <t>11.886162230330228</t>
  </si>
  <si>
    <t xml:space="preserve">Munzeeprof </t>
  </si>
  <si>
    <t>https://www.munzee.com/m/munzeeprof/9315/</t>
  </si>
  <si>
    <t>54.76715828645379</t>
  </si>
  <si>
    <t>11.886402883482447</t>
  </si>
  <si>
    <t>https://www.munzee.com/m/appeltje32/6718/</t>
  </si>
  <si>
    <t>54.76719548639228</t>
  </si>
  <si>
    <t>11.8866435368559</t>
  </si>
  <si>
    <t>biggoalie31</t>
  </si>
  <si>
    <t>https://www.munzee.com/m/biggoalie31/7648/</t>
  </si>
  <si>
    <t>54.76723268633077</t>
  </si>
  <si>
    <t>11.886884190450587</t>
  </si>
  <si>
    <t>BAJAclan</t>
  </si>
  <si>
    <t>Not deployed</t>
  </si>
  <si>
    <t>54.76726988626927</t>
  </si>
  <si>
    <t>11.88712484426651</t>
  </si>
  <si>
    <t>MetteS</t>
  </si>
  <si>
    <t>https://www.munzee.com/m/MetteS/7289/</t>
  </si>
  <si>
    <t>54.767307086207765</t>
  </si>
  <si>
    <t>11.887365498303666</t>
  </si>
  <si>
    <t>https://www.munzee.com/m/biggoalie31/7625/</t>
  </si>
  <si>
    <t>54.76734428614626</t>
  </si>
  <si>
    <t>11.887606152562057</t>
  </si>
  <si>
    <t>54.76738148608476</t>
  </si>
  <si>
    <t>11.887846807041683</t>
  </si>
  <si>
    <t>https://www.munzee.com/m/MetteS/7287/</t>
  </si>
  <si>
    <t>54.76741868602325</t>
  </si>
  <si>
    <t>11.888087461742543</t>
  </si>
  <si>
    <t>https://www.munzee.com/m/Stacybuckwyk/2420/map/</t>
  </si>
  <si>
    <t>54.76745588596174</t>
  </si>
  <si>
    <t>11.888328116664638</t>
  </si>
  <si>
    <t>Karen1962</t>
  </si>
  <si>
    <t>https://www.munzee.com/m/karen1962/10848/</t>
  </si>
  <si>
    <t>54.76512225662381</t>
  </si>
  <si>
    <t>11.874194334340928</t>
  </si>
  <si>
    <t>https://www.munzee.com/m/Sikko/4857/</t>
  </si>
  <si>
    <t>54.765159456562316</t>
  </si>
  <si>
    <t>11.874434975607073</t>
  </si>
  <si>
    <t>https://www.munzee.com/m/Falamazar/4552/</t>
  </si>
  <si>
    <t>54.76519665650082</t>
  </si>
  <si>
    <t>11.874675617094454</t>
  </si>
  <si>
    <t>https://www.munzee.com/m/MetteS/7231/</t>
  </si>
  <si>
    <t>54.76523385643932</t>
  </si>
  <si>
    <t>11.874916258802955</t>
  </si>
  <si>
    <t>https://www.munzee.com/m/jm/2538/</t>
  </si>
  <si>
    <t>54.765271056377834</t>
  </si>
  <si>
    <t>11.87515690073269</t>
  </si>
  <si>
    <t>struwel</t>
  </si>
  <si>
    <t>https://www.munzee.com/m/struwel/13003</t>
  </si>
  <si>
    <t>54.76530825631634</t>
  </si>
  <si>
    <t>11.875397542883547</t>
  </si>
  <si>
    <t>https://www.munzee.com/m/FizzleWizzle/1274/</t>
  </si>
  <si>
    <t>54.76534545625485</t>
  </si>
  <si>
    <t>11.875638185255639</t>
  </si>
  <si>
    <t>halizwein</t>
  </si>
  <si>
    <t>https://www.munzee.com/m/halizwein/11768/</t>
  </si>
  <si>
    <t>54.76538265619335</t>
  </si>
  <si>
    <t>11.875878827848965</t>
  </si>
  <si>
    <t>https://www.munzee.com/m/MetteS/7229/</t>
  </si>
  <si>
    <t>54.76541985613186</t>
  </si>
  <si>
    <t>11.876119470663525</t>
  </si>
  <si>
    <t>https://www.munzee.com/m/FizzleWizzle/1284/</t>
  </si>
  <si>
    <t>54.765457056070375</t>
  </si>
  <si>
    <t>11.87636011369932</t>
  </si>
  <si>
    <t>https://www.munzee.com/m/jm/2543/</t>
  </si>
  <si>
    <t>54.76549425600888</t>
  </si>
  <si>
    <t>11.876600756956236</t>
  </si>
  <si>
    <t>https://www.munzee.com/m/BeFi14/7154/</t>
  </si>
  <si>
    <t>54.76553145594739</t>
  </si>
  <si>
    <t>11.876841400434387</t>
  </si>
  <si>
    <t>https://www.munzee.com/m/FlatRuth/3217/</t>
  </si>
  <si>
    <t>54.76556865588589</t>
  </si>
  <si>
    <t>11.877082044133658</t>
  </si>
  <si>
    <t>https://www.munzee.com/m/Sikko/4972/</t>
  </si>
  <si>
    <t>54.76560585582439</t>
  </si>
  <si>
    <t>11.877322688054164</t>
  </si>
  <si>
    <t>BeFi4</t>
  </si>
  <si>
    <t>https://www.munzee.com/m/BeFi14/7137/</t>
  </si>
  <si>
    <t>54.7656430557629</t>
  </si>
  <si>
    <t>11.877563332195905</t>
  </si>
  <si>
    <t>https://www.munzee.com/m/FlatRuth/3191/</t>
  </si>
  <si>
    <t>54.76568025570141</t>
  </si>
  <si>
    <t>11.87780397655888</t>
  </si>
  <si>
    <t>https://www.munzee.com/m/Sikko/5005/</t>
  </si>
  <si>
    <t>54.765717455639916</t>
  </si>
  <si>
    <t>11.87804462114309</t>
  </si>
  <si>
    <t>https://www.munzee.com/m/BeFi14/7131/</t>
  </si>
  <si>
    <t>54.76575465557842</t>
  </si>
  <si>
    <t>11.87828526594842</t>
  </si>
  <si>
    <t>https://www.munzee.com/m/FlatRuth/3130/</t>
  </si>
  <si>
    <t>54.76579185551692</t>
  </si>
  <si>
    <t>11.878525910974986</t>
  </si>
  <si>
    <t>https://www.munzee.com/m/janzattic/6611</t>
  </si>
  <si>
    <t>54.76582905545542</t>
  </si>
  <si>
    <t>11.878766556222786</t>
  </si>
  <si>
    <t>geckofreund</t>
  </si>
  <si>
    <t>https://www.munzee.com/m/geckofreund/4119/</t>
  </si>
  <si>
    <t>54.76586625539392</t>
  </si>
  <si>
    <t>11.87900720169182</t>
  </si>
  <si>
    <t>https://www.munzee.com/m/jm/2539/</t>
  </si>
  <si>
    <t>54.76590345533242</t>
  </si>
  <si>
    <t>11.879247847381976</t>
  </si>
  <si>
    <t>https://www.munzee.com/m/Sikko/4899/</t>
  </si>
  <si>
    <t>54.76594065527092</t>
  </si>
  <si>
    <t>11.879488493293366</t>
  </si>
  <si>
    <t>https://www.munzee.com/m/Bisquick2/4233/</t>
  </si>
  <si>
    <t>54.76597785520942</t>
  </si>
  <si>
    <t>11.87972913942599</t>
  </si>
  <si>
    <t>https://www.munzee.com/m/jm/2548/</t>
  </si>
  <si>
    <t>54.766015055147925</t>
  </si>
  <si>
    <t>11.87996978577985</t>
  </si>
  <si>
    <t>https://www.munzee.com/m/Sikko/4902/</t>
  </si>
  <si>
    <t>54.766052255086436</t>
  </si>
  <si>
    <t>11.88021043235483</t>
  </si>
  <si>
    <t>https://www.munzee.com/m/janzattic/6808</t>
  </si>
  <si>
    <t>54.766089455024925</t>
  </si>
  <si>
    <t>11.880451079151044</t>
  </si>
  <si>
    <t>https://www.munzee.com/m/jm/2550/</t>
  </si>
  <si>
    <t>54.766126654963436</t>
  </si>
  <si>
    <t>11.880691726168493</t>
  </si>
  <si>
    <t>https://www.munzee.com/m/Sikko/4965/</t>
  </si>
  <si>
    <t>54.766163854901926</t>
  </si>
  <si>
    <t>11.880932373407177</t>
  </si>
  <si>
    <t>Derlame .</t>
  </si>
  <si>
    <t>https://www.munzee.com/m/Derlame/12996/</t>
  </si>
  <si>
    <t>54.76620105484042</t>
  </si>
  <si>
    <t>11.881173020866981</t>
  </si>
  <si>
    <t>https://www.munzee.com/m/geckofreund/4279/</t>
  </si>
  <si>
    <t>54.76623825477892</t>
  </si>
  <si>
    <t>11.88141366854802</t>
  </si>
  <si>
    <t>https://www.munzee.com/m/struwel/15328</t>
  </si>
  <si>
    <t>54.76627545471742</t>
  </si>
  <si>
    <t>11.881654316450295</t>
  </si>
  <si>
    <t>https://www.munzee.com/m/Sikko/4859/</t>
  </si>
  <si>
    <t>54.76631265465593</t>
  </si>
  <si>
    <t>11.881894964573803</t>
  </si>
  <si>
    <t>https://www.munzee.com/m/MetteS/7228/</t>
  </si>
  <si>
    <t>54.76634985459444</t>
  </si>
  <si>
    <t>11.882135612918546</t>
  </si>
  <si>
    <t>Boms</t>
  </si>
  <si>
    <t>https://www.munzee.com/m/BoMS/8451/</t>
  </si>
  <si>
    <t>54.76638705453293</t>
  </si>
  <si>
    <t>11.882376261484524</t>
  </si>
  <si>
    <t>https://www.munzee.com/m/Sikko/4871/</t>
  </si>
  <si>
    <t>54.76642425447144</t>
  </si>
  <si>
    <t>11.882616910271622</t>
  </si>
  <si>
    <t>https://www.munzee.com/m/jm/2641/</t>
  </si>
  <si>
    <t>54.76646145440993</t>
  </si>
  <si>
    <t>11.882857559279955</t>
  </si>
  <si>
    <t>https://www.munzee.com/m/BoMS/8408/</t>
  </si>
  <si>
    <t>54.766498654348425</t>
  </si>
  <si>
    <t>11.883098208509523</t>
  </si>
  <si>
    <t>https://www.munzee.com/m/Sikko/4878/</t>
  </si>
  <si>
    <t>54.76653585428692</t>
  </si>
  <si>
    <t>11.883338857960325</t>
  </si>
  <si>
    <t>https://www.munzee.com/m/jm/2642/</t>
  </si>
  <si>
    <t>54.766573054225425</t>
  </si>
  <si>
    <t>11.883579507632362</t>
  </si>
  <si>
    <t>https://www.munzee.com/m/BoMS/8400/</t>
  </si>
  <si>
    <t>54.76661025416392</t>
  </si>
  <si>
    <t>11.883820157525633</t>
  </si>
  <si>
    <t>https://www.munzee.com/m/Sikko/4890/</t>
  </si>
  <si>
    <t>54.766647454102426</t>
  </si>
  <si>
    <t>11.884060807640026</t>
  </si>
  <si>
    <t>https://www.munzee.com/m/jm/2475/</t>
  </si>
  <si>
    <t>54.76668465404092</t>
  </si>
  <si>
    <t>11.884301457975653</t>
  </si>
  <si>
    <t>https://www.munzee.com/m/BeFi14/7151/</t>
  </si>
  <si>
    <t>54.76672185397942</t>
  </si>
  <si>
    <t>11.884542108532514</t>
  </si>
  <si>
    <t>https://www.munzee.com/m/Sikko/4828/</t>
  </si>
  <si>
    <t>54.766759053917916</t>
  </si>
  <si>
    <t>11.88478275931061</t>
  </si>
  <si>
    <t>https://www.munzee.com/m/FlatRuth/3212/</t>
  </si>
  <si>
    <t>54.76679625385641</t>
  </si>
  <si>
    <t>11.885023410309941</t>
  </si>
  <si>
    <t>https://www.munzee.com/m/BeFi14/7023/</t>
  </si>
  <si>
    <t>54.76683345379491</t>
  </si>
  <si>
    <t>11.885264061530506</t>
  </si>
  <si>
    <t>https://www.munzee.com/m/rgforsythe/8500</t>
  </si>
  <si>
    <t>54.76687065373341</t>
  </si>
  <si>
    <t>11.885504712972306</t>
  </si>
  <si>
    <t>https://www.munzee.com/m/FlatRuth/3104/</t>
  </si>
  <si>
    <t>54.76690785367191</t>
  </si>
  <si>
    <t>11.88574536463534</t>
  </si>
  <si>
    <t>https://www.munzee.com/m/BeFi14/6981/</t>
  </si>
  <si>
    <t>54.76694505361039</t>
  </si>
  <si>
    <t>11.885986016519496</t>
  </si>
  <si>
    <t>https://www.munzee.com/m/Falamazar/5114/</t>
  </si>
  <si>
    <t>54.76698225354889</t>
  </si>
  <si>
    <t>11.886226668624886</t>
  </si>
  <si>
    <t>https://www.munzee.com/m/FlatRuth/3083/</t>
  </si>
  <si>
    <t>54.767019453487386</t>
  </si>
  <si>
    <t>11.88646732095151</t>
  </si>
  <si>
    <t>https://www.munzee.com/m/Sikko/4901/</t>
  </si>
  <si>
    <t>54.76705665342588</t>
  </si>
  <si>
    <t>11.88670797349937</t>
  </si>
  <si>
    <t>https://www.munzee.com/m/jm/2619/</t>
  </si>
  <si>
    <t>54.76709385336436</t>
  </si>
  <si>
    <t>11.886948626268463</t>
  </si>
  <si>
    <t>https://www.munzee.com/m/BoMS/8391/</t>
  </si>
  <si>
    <t>54.76713105330285</t>
  </si>
  <si>
    <t>11.887189279258791</t>
  </si>
  <si>
    <t>https://www.munzee.com/m/Sikko/4992/</t>
  </si>
  <si>
    <t>54.76716825324135</t>
  </si>
  <si>
    <t>11.887429932470354</t>
  </si>
  <si>
    <t>https://www.munzee.com/m/jm/2657/</t>
  </si>
  <si>
    <t>54.76720545317984</t>
  </si>
  <si>
    <t>11.887670585903152</t>
  </si>
  <si>
    <t>https://www.munzee.com/m/BoMS/8388/</t>
  </si>
  <si>
    <t>54.76724265311833</t>
  </si>
  <si>
    <t>11.88791123955707</t>
  </si>
  <si>
    <t>https://www.munzee.com/m/Sikko/4993/</t>
  </si>
  <si>
    <t>54.76727985305683</t>
  </si>
  <si>
    <t>11.888151893432223</t>
  </si>
  <si>
    <t>https://www.munzee.com/m/jm/2676/</t>
  </si>
  <si>
    <t>54.767317052995324</t>
  </si>
  <si>
    <t>11.88839254752861</t>
  </si>
  <si>
    <t>https://www.munzee.com/m/BoMS/8183/</t>
  </si>
  <si>
    <t>54.76498342365742</t>
  </si>
  <si>
    <t>11.87425881369336</t>
  </si>
  <si>
    <t>https://www.munzee.com/m/jm/2606/</t>
  </si>
  <si>
    <t>54.76502062359592</t>
  </si>
  <si>
    <t>11.874499454133911</t>
  </si>
  <si>
    <t>Henning49</t>
  </si>
  <si>
    <t>https://www.munzee.com/m/Henning49/11638/</t>
  </si>
  <si>
    <t>54.765057823534434</t>
  </si>
  <si>
    <t>11.874740094795698</t>
  </si>
  <si>
    <t>Anni56</t>
  </si>
  <si>
    <t>nov</t>
  </si>
  <si>
    <t>54.76509502347294</t>
  </si>
  <si>
    <t>11.874980735678719</t>
  </si>
  <si>
    <t>https://www.munzee.com/m/Sikko/4957/</t>
  </si>
  <si>
    <t>54.76513222341144</t>
  </si>
  <si>
    <t>11.875221376782974</t>
  </si>
  <si>
    <t>mamuti</t>
  </si>
  <si>
    <t>https://www.munzee.com/m/Mamuti/740/</t>
  </si>
  <si>
    <t>54.76516942334996</t>
  </si>
  <si>
    <t>11.875462018108351</t>
  </si>
  <si>
    <t>Bitux</t>
  </si>
  <si>
    <t>https://www.munzee.com/m/BituX/17709</t>
  </si>
  <si>
    <t>54.76520662328847</t>
  </si>
  <si>
    <t>11.875702659654962</t>
  </si>
  <si>
    <t>https://www.munzee.com/m/Sikko/4978/</t>
  </si>
  <si>
    <t>54.76524382322699</t>
  </si>
  <si>
    <t>11.875943301422694</t>
  </si>
  <si>
    <t>https://www.munzee.com/m/Henning49/11637/</t>
  </si>
  <si>
    <t>54.76528102316549</t>
  </si>
  <si>
    <t>11.876183943411661</t>
  </si>
  <si>
    <t>Hockeydown</t>
  </si>
  <si>
    <t>https://www.munzee.com/m/Hockeydown/3958/</t>
  </si>
  <si>
    <t>54.76531822310399</t>
  </si>
  <si>
    <t>11.876424585621862</t>
  </si>
  <si>
    <t>jacksparrow</t>
  </si>
  <si>
    <t>https://www.munzee.com/m/JackSparrow/19769</t>
  </si>
  <si>
    <t>54.76535542304249</t>
  </si>
  <si>
    <t>11.876665228053298</t>
  </si>
  <si>
    <t>https://www.munzee.com/m/Searays2/659/</t>
  </si>
  <si>
    <t>54.765392622981</t>
  </si>
  <si>
    <t>11.876905870705855</t>
  </si>
  <si>
    <t>JaroslavKaas</t>
  </si>
  <si>
    <t>https://www.munzee.com/m/JaroslavKaas/8368/</t>
  </si>
  <si>
    <t>54.7654298229195</t>
  </si>
  <si>
    <t>11.877146513579646</t>
  </si>
  <si>
    <t>https://www.munzee.com/m/jm/2623/</t>
  </si>
  <si>
    <t>54.765467022858004</t>
  </si>
  <si>
    <t>11.877387156674672</t>
  </si>
  <si>
    <t>acdckc</t>
  </si>
  <si>
    <t>https://www.munzee.com/m/acdckc/909/admin/</t>
  </si>
  <si>
    <t>54.76550422279651</t>
  </si>
  <si>
    <t>11.877627799990933</t>
  </si>
  <si>
    <t>https://www.munzee.com/m/JaroslavKaas/8597/</t>
  </si>
  <si>
    <t>54.76554142273502</t>
  </si>
  <si>
    <t>11.877868443528314</t>
  </si>
  <si>
    <t>https://www.munzee.com/m/jm/2655/</t>
  </si>
  <si>
    <t>54.76557862267352</t>
  </si>
  <si>
    <t>11.87810908728693</t>
  </si>
  <si>
    <t>thelanes</t>
  </si>
  <si>
    <t>https://www.munzee.com/m/thelanes/24299/</t>
  </si>
  <si>
    <t>54.76561582261202</t>
  </si>
  <si>
    <t>11.87834973126678</t>
  </si>
  <si>
    <t>Calvertcachers</t>
  </si>
  <si>
    <t>https://www.munzee.com/m/Calvertcachers/18398/</t>
  </si>
  <si>
    <t>54.76565302255051</t>
  </si>
  <si>
    <t>11.878590375467752</t>
  </si>
  <si>
    <t>https://www.munzee.com/m/Sikko/5045/</t>
  </si>
  <si>
    <t>54.76569022248902</t>
  </si>
  <si>
    <t>11.878831019889958</t>
  </si>
  <si>
    <t>garda</t>
  </si>
  <si>
    <t>https://www.munzee.com/m/Garda/176/</t>
  </si>
  <si>
    <t>54.765727422427524</t>
  </si>
  <si>
    <t>11.879071664533399</t>
  </si>
  <si>
    <t>levesund</t>
  </si>
  <si>
    <t>https://www.munzee.com/m/levesund/13095</t>
  </si>
  <si>
    <t>54.76576462236602</t>
  </si>
  <si>
    <t>11.879312309398074</t>
  </si>
  <si>
    <t>munzeefarmor</t>
  </si>
  <si>
    <t>54.76580182230453</t>
  </si>
  <si>
    <t>11.87955295448387</t>
  </si>
  <si>
    <t>munzeemor</t>
  </si>
  <si>
    <t>54.765839022243036</t>
  </si>
  <si>
    <t>11.8797935997909</t>
  </si>
  <si>
    <t>lonni</t>
  </si>
  <si>
    <t>54.76587622218153</t>
  </si>
  <si>
    <t>11.880034245319166</t>
  </si>
  <si>
    <t>fionails</t>
  </si>
  <si>
    <t>54.76591342212004</t>
  </si>
  <si>
    <t>11.880274891068666</t>
  </si>
  <si>
    <t>linusbi</t>
  </si>
  <si>
    <t>54.765950622058554</t>
  </si>
  <si>
    <t>11.880515537039287</t>
  </si>
  <si>
    <t>https://www.munzee.com/m/Dazzaf/4283/</t>
  </si>
  <si>
    <t>54.765987821997044</t>
  </si>
  <si>
    <t>11.880756183231142</t>
  </si>
  <si>
    <t>Newbee</t>
  </si>
  <si>
    <t>https://www.munzee.com/m/newbee/8997/</t>
  </si>
  <si>
    <t>54.76602502193556</t>
  </si>
  <si>
    <t>11.880996829644232</t>
  </si>
  <si>
    <t>Newfruit</t>
  </si>
  <si>
    <t>https://www.munzee.com/m/Newfruit/7977</t>
  </si>
  <si>
    <t>54.766062221874044</t>
  </si>
  <si>
    <t>11.881237476278557</t>
  </si>
  <si>
    <t>https://www.munzee.com/m/jm/2573/</t>
  </si>
  <si>
    <t>54.766099421812555</t>
  </si>
  <si>
    <t>11.881478123134002</t>
  </si>
  <si>
    <t>Shrekmiester</t>
  </si>
  <si>
    <t>https://www.munzee.com/m/shrekmiester/8743/</t>
  </si>
  <si>
    <t>54.76613662175106</t>
  </si>
  <si>
    <t>11.881718770210682</t>
  </si>
  <si>
    <t>https://www.munzee.com/m/levesund/14572/</t>
  </si>
  <si>
    <t>54.76617382168956</t>
  </si>
  <si>
    <t>11.881959417508597</t>
  </si>
  <si>
    <t>https://www.munzee.com/m/jm/2632/</t>
  </si>
  <si>
    <t>54.76621102162806</t>
  </si>
  <si>
    <t>11.882200065027746</t>
  </si>
  <si>
    <t>https://www.munzee.com/m/Henning49/11593/</t>
  </si>
  <si>
    <t>54.76624822156656</t>
  </si>
  <si>
    <t>11.88244071276813</t>
  </si>
  <si>
    <t>Theceoiksjes</t>
  </si>
  <si>
    <t>https://www.munzee.com/m/Theceoiksjes/9200</t>
  </si>
  <si>
    <t>Wrong color</t>
  </si>
  <si>
    <t>54.76628542150507</t>
  </si>
  <si>
    <t>11.882681360729748</t>
  </si>
  <si>
    <t>keromar</t>
  </si>
  <si>
    <t>https://www.munzee.com/m/keromar/10734/</t>
  </si>
  <si>
    <t>54.766322621443564</t>
  </si>
  <si>
    <t>11.882922008912487</t>
  </si>
  <si>
    <t>tomtom71</t>
  </si>
  <si>
    <t>https://www.munzee.com/m/tomtom71/13415/</t>
  </si>
  <si>
    <t>54.76635982138207</t>
  </si>
  <si>
    <t>11.883162657316461</t>
  </si>
  <si>
    <t>https://www.munzee.com/m/Henning49/11584/</t>
  </si>
  <si>
    <t>54.766397021320564</t>
  </si>
  <si>
    <t>11.88340330594167</t>
  </si>
  <si>
    <t>Vitalijus</t>
  </si>
  <si>
    <t>https://www.munzee.com/m/Vitalijus/5784/</t>
  </si>
  <si>
    <t>54.76643422125906</t>
  </si>
  <si>
    <t>11.883643954788113</t>
  </si>
  <si>
    <t>muneze</t>
  </si>
  <si>
    <t>https://www.munzee.com/m/muneze/2085/</t>
  </si>
  <si>
    <t>54.766471421197565</t>
  </si>
  <si>
    <t>11.883884603855677</t>
  </si>
  <si>
    <t>https://www.munzee.com/m/Henning49/11564/</t>
  </si>
  <si>
    <t>54.76650862113606</t>
  </si>
  <si>
    <t>11.884125253144475</t>
  </si>
  <si>
    <t>Rallen15</t>
  </si>
  <si>
    <t>https://www.munzee.com/m/Rallen15/2627/</t>
  </si>
  <si>
    <t>54.76654582107456</t>
  </si>
  <si>
    <t>11.884365902654508</t>
  </si>
  <si>
    <t>Sophia0909</t>
  </si>
  <si>
    <t>https://www.munzee.com/m/Sophia0909/5869/</t>
  </si>
  <si>
    <t>54.76658302101306</t>
  </si>
  <si>
    <t>11.884606552385776</t>
  </si>
  <si>
    <t>https://www.munzee.com/m/yida/6570/</t>
  </si>
  <si>
    <t>54.76662022095156</t>
  </si>
  <si>
    <t>11.884847202338278</t>
  </si>
  <si>
    <t>https://www.munzee.com/m/struwel/18108</t>
  </si>
  <si>
    <t>54.766657420890056</t>
  </si>
  <si>
    <t>11.885087852512015</t>
  </si>
  <si>
    <t>aufbau</t>
  </si>
  <si>
    <t>https://www.munzee.com/m/aufbau/16424/</t>
  </si>
  <si>
    <t>54.76669462082856</t>
  </si>
  <si>
    <t>11.885328502906987</t>
  </si>
  <si>
    <t>Ruckus2012</t>
  </si>
  <si>
    <t>https://www.munzee.com/m/Ruckus2012/1291/</t>
  </si>
  <si>
    <t>54.76673182076706</t>
  </si>
  <si>
    <t>11.885569153523193</t>
  </si>
  <si>
    <t>gwendy</t>
  </si>
  <si>
    <t>https://www.munzee.com/m/gwendy/1211/</t>
  </si>
  <si>
    <t>54.76676902070556</t>
  </si>
  <si>
    <t>11.88580980436052</t>
  </si>
  <si>
    <t>https://www.munzee.com/m/Henning49/16863/</t>
  </si>
  <si>
    <t>54.76680622064406</t>
  </si>
  <si>
    <t>11.886050455419081</t>
  </si>
  <si>
    <t>KunoHam</t>
  </si>
  <si>
    <t>https://www.munzee.com/m/KunoHam/52/</t>
  </si>
  <si>
    <t>54.76684342058254</t>
  </si>
  <si>
    <t>11.886291106698877</t>
  </si>
  <si>
    <t>Belugue</t>
  </si>
  <si>
    <t>https://www.munzee.com/m/Belugue/2879/</t>
  </si>
  <si>
    <t>54.766880620521036</t>
  </si>
  <si>
    <t>11.886531758199908</t>
  </si>
  <si>
    <t>https://www.munzee.com/m/Stacybuckwyk/1705/map/</t>
  </si>
  <si>
    <t>54.76691782045953</t>
  </si>
  <si>
    <t>11.886772409922173</t>
  </si>
  <si>
    <t>Mamuti</t>
  </si>
  <si>
    <t>https://www.munzee.com/m/Mamuti/403/</t>
  </si>
  <si>
    <t>54.76695502039803</t>
  </si>
  <si>
    <t>11.887013061865673</t>
  </si>
  <si>
    <t>https://www.munzee.com/m/Henning49/11561/</t>
  </si>
  <si>
    <t>54.76699222033653</t>
  </si>
  <si>
    <t>11.887253714030294</t>
  </si>
  <si>
    <t>https://www.munzee.com/m/keromar/10730/</t>
  </si>
  <si>
    <t>54.76702942027502</t>
  </si>
  <si>
    <t>11.88749436641615</t>
  </si>
  <si>
    <t>poshrule</t>
  </si>
  <si>
    <t>https://www.munzee.com/m/poshrule/18995/</t>
  </si>
  <si>
    <t>54.76706662021353</t>
  </si>
  <si>
    <t>11.88773501902324</t>
  </si>
  <si>
    <t>https://www.munzee.com/m/Henning49/11560/</t>
  </si>
  <si>
    <t>54.76710382015201</t>
  </si>
  <si>
    <t>11.887975671851564</t>
  </si>
  <si>
    <t>230Volt</t>
  </si>
  <si>
    <t>https://www.munzee.com/m/230Volt/1480</t>
  </si>
  <si>
    <t>54.767141020090506</t>
  </si>
  <si>
    <t>11.888216324901123</t>
  </si>
  <si>
    <t>https://www.munzee.com/m/levesund/14570/</t>
  </si>
  <si>
    <t>54.767178220029</t>
  </si>
  <si>
    <t>11.888456978171916</t>
  </si>
  <si>
    <t>https://www.munzee.com/m/Krauseengineer/2532</t>
  </si>
  <si>
    <t>54.76484459069101</t>
  </si>
  <si>
    <t>11.874323292824556</t>
  </si>
  <si>
    <t>RTHawk</t>
  </si>
  <si>
    <t>https://www.munzee.com/m/RTHawk/5703</t>
  </si>
  <si>
    <t>54.76488179062952</t>
  </si>
  <si>
    <t>11.874563932439628</t>
  </si>
  <si>
    <t>https://www.munzee.com/m/brawnybear/6301/</t>
  </si>
  <si>
    <t>54.764918990568034</t>
  </si>
  <si>
    <t>11.874804572275934</t>
  </si>
  <si>
    <t>https://www.munzee.com/m/anni56/23891/</t>
  </si>
  <si>
    <t>54.764956190506545</t>
  </si>
  <si>
    <t>11.875045212333362</t>
  </si>
  <si>
    <t>GLISS</t>
  </si>
  <si>
    <t>https://www.munzee.com/m/GLISS/525/</t>
  </si>
  <si>
    <t>54.76499339044505</t>
  </si>
  <si>
    <t>11.875285852612024</t>
  </si>
  <si>
    <t>HaveNiceDayJoe</t>
  </si>
  <si>
    <t>https://www.munzee.com/m/Havenicedayjoe/9619</t>
  </si>
  <si>
    <t>54.76503059038355</t>
  </si>
  <si>
    <t>11.87552649311192</t>
  </si>
  <si>
    <t>https://www.munzee.com/m/anni56/23776/</t>
  </si>
  <si>
    <t>54.76506779032206</t>
  </si>
  <si>
    <t>11.875767133833051</t>
  </si>
  <si>
    <t>Karpe12</t>
  </si>
  <si>
    <t>https://www.munzee.com/m/Karpe12/4357/</t>
  </si>
  <si>
    <t>54.76510499026057</t>
  </si>
  <si>
    <t>11.876007774775303</t>
  </si>
  <si>
    <t>Jesnou</t>
  </si>
  <si>
    <t>https://www.munzee.com/m/Jesnou/10772/</t>
  </si>
  <si>
    <t>54.76514219019908</t>
  </si>
  <si>
    <t>11.87624841593879</t>
  </si>
  <si>
    <t>https://www.munzee.com/m/anni56/23562/</t>
  </si>
  <si>
    <t>54.76517939013758</t>
  </si>
  <si>
    <t>11.876489057323397</t>
  </si>
  <si>
    <t>https://www.munzee.com/m/Karpe12/4268/</t>
  </si>
  <si>
    <t>54.765216590076086</t>
  </si>
  <si>
    <t>11.876729698929239</t>
  </si>
  <si>
    <t>mobility</t>
  </si>
  <si>
    <t>https://www.munzee.com/m/mobility/20838/</t>
  </si>
  <si>
    <t>54.765253790014604</t>
  </si>
  <si>
    <t>11.876970340756316</t>
  </si>
  <si>
    <t>https://www.munzee.com/m/FreezeMan073/2466/</t>
  </si>
  <si>
    <t>54.76529098995311</t>
  </si>
  <si>
    <t>11.877210982804627</t>
  </si>
  <si>
    <t>https://www.munzee.com/m/anni56/29738/</t>
  </si>
  <si>
    <t>54.76532818989161</t>
  </si>
  <si>
    <t>11.877451625074059</t>
  </si>
  <si>
    <t xml:space="preserve">Derlame </t>
  </si>
  <si>
    <t>https://www.munzee.com/m/Derlame/28416/</t>
  </si>
  <si>
    <t>54.765365389830116</t>
  </si>
  <si>
    <t>11.877692267564726</t>
  </si>
  <si>
    <t>Spanol</t>
  </si>
  <si>
    <t>https://www.munzee.com/m/Spanol/455/</t>
  </si>
  <si>
    <t>54.76540258976862</t>
  </si>
  <si>
    <t>11.877932910276513</t>
  </si>
  <si>
    <t>https://www.munzee.com/m/anni56/28297/</t>
  </si>
  <si>
    <t>54.76543978970712</t>
  </si>
  <si>
    <t>11.878173553209535</t>
  </si>
  <si>
    <t>jinta29</t>
  </si>
  <si>
    <t>https://www.munzee.com/m/jinta29/780/</t>
  </si>
  <si>
    <t>54.765476989645634</t>
  </si>
  <si>
    <t>11.878414196363792</t>
  </si>
  <si>
    <t>https://www.munzee.com/m/KunoHam/94/</t>
  </si>
  <si>
    <t>54.76551418958414</t>
  </si>
  <si>
    <t>11.878654839739283</t>
  </si>
  <si>
    <t>https://www.munzee.com/m/anni56/28271/</t>
  </si>
  <si>
    <t>54.76555138952264</t>
  </si>
  <si>
    <t>11.87889548333601</t>
  </si>
  <si>
    <t>LauraMN</t>
  </si>
  <si>
    <t>https://www.munzee.com/m/LauraMN/590/</t>
  </si>
  <si>
    <t>54.765588589461146</t>
  </si>
  <si>
    <t>11.879136127153856</t>
  </si>
  <si>
    <t>J1Huisman</t>
  </si>
  <si>
    <t>https://www.munzee.com/m/J1Huisman/14457/</t>
  </si>
  <si>
    <t>54.76562578939964</t>
  </si>
  <si>
    <t>11.879376771192938</t>
  </si>
  <si>
    <t>https://www.munzee.com/m/Calvertcachers/17346/</t>
  </si>
  <si>
    <t>54.765662989338146</t>
  </si>
  <si>
    <t>11.879617415453254</t>
  </si>
  <si>
    <t>LilCrab</t>
  </si>
  <si>
    <t>https://www.munzee.com/m/LilCrab/9888/</t>
  </si>
  <si>
    <t>54.76570018927665</t>
  </si>
  <si>
    <t>11.879858059934804</t>
  </si>
  <si>
    <t>https://www.munzee.com/m/J1Huisman/13764/</t>
  </si>
  <si>
    <t>54.76573738921517</t>
  </si>
  <si>
    <t>11.880098704637476</t>
  </si>
  <si>
    <t>https://www.munzee.com/m/Geojunior/1067/</t>
  </si>
  <si>
    <t>54.76577458915367</t>
  </si>
  <si>
    <t>11.880339349561382</t>
  </si>
  <si>
    <t>ozarkcheryl</t>
  </si>
  <si>
    <t>https://www.munzee.com/m/ozarkcheryl/2931/</t>
  </si>
  <si>
    <t>54.765811789092176</t>
  </si>
  <si>
    <t>11.880579994706522</t>
  </si>
  <si>
    <t>https://www.munzee.com/m/karen1962/11718/</t>
  </si>
  <si>
    <t>54.76584898903069</t>
  </si>
  <si>
    <t>11.880820640072784</t>
  </si>
  <si>
    <t>woenny</t>
  </si>
  <si>
    <t>https://www.munzee.com/m/woenny/3851</t>
  </si>
  <si>
    <t>54.76588618896918</t>
  </si>
  <si>
    <t>11.88106128566028</t>
  </si>
  <si>
    <t>https://www.munzee.com/m/appeltje32/6231/</t>
  </si>
  <si>
    <t>54.76592338890769</t>
  </si>
  <si>
    <t>11.881301931469011</t>
  </si>
  <si>
    <t>https://www.munzee.com/m/karen1962/11248/</t>
  </si>
  <si>
    <t>54.76596058884619</t>
  </si>
  <si>
    <t>11.881542577498976</t>
  </si>
  <si>
    <t>https://www.munzee.com/m/anni56/27075/</t>
  </si>
  <si>
    <t>54.7659977887847</t>
  </si>
  <si>
    <t>11.881783223750062</t>
  </si>
  <si>
    <t>SDWD</t>
  </si>
  <si>
    <t>https://www.munzee.com/m/SDWD/6058/</t>
  </si>
  <si>
    <t>54.766034988723206</t>
  </si>
  <si>
    <t>11.882023870222383</t>
  </si>
  <si>
    <t>DSL</t>
  </si>
  <si>
    <t>https://www.munzee.com/m/DSL/6608</t>
  </si>
  <si>
    <t>54.76607218866171</t>
  </si>
  <si>
    <t>11.882264516915939</t>
  </si>
  <si>
    <t>https://www.munzee.com/m/anni56/23383/</t>
  </si>
  <si>
    <t>54.766109388600206</t>
  </si>
  <si>
    <t>11.882505163830729</t>
  </si>
  <si>
    <t>https://www.munzee.com/m/Karpe12/4031/</t>
  </si>
  <si>
    <t>54.76614658853871</t>
  </si>
  <si>
    <t>11.882745810966753</t>
  </si>
  <si>
    <t>https://www.munzee.com/m/DSL/6670/</t>
  </si>
  <si>
    <t>54.76618378847721</t>
  </si>
  <si>
    <t>11.882986458323899</t>
  </si>
  <si>
    <t>https://www.munzee.com/m/anni56/23379/</t>
  </si>
  <si>
    <t>54.766220988415704</t>
  </si>
  <si>
    <t>11.883227105902279</t>
  </si>
  <si>
    <t>annabanana</t>
  </si>
  <si>
    <t>https://www.munzee.com/m/annabanana/28466/</t>
  </si>
  <si>
    <t>54.76625818835419</t>
  </si>
  <si>
    <t>11.883467753701893</t>
  </si>
  <si>
    <t>https://www.munzee.com/m/DSL/6672</t>
  </si>
  <si>
    <t>54.76629538829269</t>
  </si>
  <si>
    <t>11.883708401722743</t>
  </si>
  <si>
    <t>https://www.munzee.com/m/anni56/11373/</t>
  </si>
  <si>
    <t>54.76633258823119</t>
  </si>
  <si>
    <t>11.883949049964713</t>
  </si>
  <si>
    <t>wemissmo</t>
  </si>
  <si>
    <t>https://www.munzee.com/m/wemissmo/22096/</t>
  </si>
  <si>
    <t>54.76636978816969</t>
  </si>
  <si>
    <t>11.884189698427917</t>
  </si>
  <si>
    <t>https://www.munzee.com/m/BonnieB1/4544/</t>
  </si>
  <si>
    <t>54.76640698810819</t>
  </si>
  <si>
    <t>11.884430347112357</t>
  </si>
  <si>
    <t>https://www.munzee.com/m/PoniaN/1066/</t>
  </si>
  <si>
    <t>54.766444188046684</t>
  </si>
  <si>
    <t>11.88467099601803</t>
  </si>
  <si>
    <t>https://www.munzee.com/m/karen1962/12735/</t>
  </si>
  <si>
    <t>54.76648138798519</t>
  </si>
  <si>
    <t>11.884911645144939</t>
  </si>
  <si>
    <t>https://www.munzee.com/m/anni56/29685/</t>
  </si>
  <si>
    <t>54.766518587923684</t>
  </si>
  <si>
    <t>11.885152294493082</t>
  </si>
  <si>
    <t>https://www.munzee.com/m/SDWD/5987/</t>
  </si>
  <si>
    <t>54.76655578786218</t>
  </si>
  <si>
    <t>11.88539294406246</t>
  </si>
  <si>
    <t>https://www.munzee.com/m/karen1962/12734/</t>
  </si>
  <si>
    <t>54.766592987800685</t>
  </si>
  <si>
    <t>11.885633593852958</t>
  </si>
  <si>
    <t>https://www.munzee.com/m/anni56/28281/</t>
  </si>
  <si>
    <t>54.76663018773919</t>
  </si>
  <si>
    <t>11.885874243864691</t>
  </si>
  <si>
    <t xml:space="preserve">SherpaRon </t>
  </si>
  <si>
    <t>https://www.munzee.com/m/SherpaRon/670/</t>
  </si>
  <si>
    <t>54.766667387677685</t>
  </si>
  <si>
    <t>11.886114894097659</t>
  </si>
  <si>
    <t>https://www.munzee.com/m/aufbau/19438/</t>
  </si>
  <si>
    <t>54.76670458761619</t>
  </si>
  <si>
    <t>11.886355544551861</t>
  </si>
  <si>
    <t>https://www.munzee.com/m/anni56/28280/</t>
  </si>
  <si>
    <t>54.766741787554686</t>
  </si>
  <si>
    <t>11.886596195227298</t>
  </si>
  <si>
    <t xml:space="preserve">HugseyBear </t>
  </si>
  <si>
    <t>https://www.munzee.com/m/HugseyBear/2243</t>
  </si>
  <si>
    <t>54.76677898749318</t>
  </si>
  <si>
    <t>11.88683684612397</t>
  </si>
  <si>
    <t>sethnlyn</t>
  </si>
  <si>
    <t>https://www.munzee.com/m/sethnlyn/4949/</t>
  </si>
  <si>
    <t>54.76681618743168</t>
  </si>
  <si>
    <t>11.887077497241762</t>
  </si>
  <si>
    <t>https://www.munzee.com/m/Karpe12/4043/</t>
  </si>
  <si>
    <t>54.766853387370176</t>
  </si>
  <si>
    <t>11.887318148580789</t>
  </si>
  <si>
    <t>GCJazz</t>
  </si>
  <si>
    <t>https://www.munzee.com/m/GCJazz/2214/</t>
  </si>
  <si>
    <t>54.76689058730867</t>
  </si>
  <si>
    <t>11.88755880014105</t>
  </si>
  <si>
    <t>Alalusia</t>
  </si>
  <si>
    <t>https://www.munzee.com/m/Alalusia/877/</t>
  </si>
  <si>
    <t>54.76692778724716</t>
  </si>
  <si>
    <t>11.887799451922547</t>
  </si>
  <si>
    <t>kareliris</t>
  </si>
  <si>
    <t>https://www.munzee.com/m/kareliris/9290/</t>
  </si>
  <si>
    <t>54.76696498718566</t>
  </si>
  <si>
    <t>11.888040103925277</t>
  </si>
  <si>
    <t>irca</t>
  </si>
  <si>
    <t>https://www.munzee.com/m/irca/11518/</t>
  </si>
  <si>
    <t>54.76700218712416</t>
  </si>
  <si>
    <t>11.888280756149243</t>
  </si>
  <si>
    <t>https://www.munzee.com/m/Alalusia/1264/</t>
  </si>
  <si>
    <t>54.76703938706265</t>
  </si>
  <si>
    <t>11.888521408594443</t>
  </si>
  <si>
    <t>KarelVeliky</t>
  </si>
  <si>
    <t>https://www.munzee.com/m/KarelVeliky/6039/</t>
  </si>
  <si>
    <t>54.76470575772463</t>
  </si>
  <si>
    <t>11.874387771734632</t>
  </si>
  <si>
    <t>https://www.munzee.com/m/Sikko/5001/</t>
  </si>
  <si>
    <t>54.76474295766314</t>
  </si>
  <si>
    <t>11.874628410524224</t>
  </si>
  <si>
    <t>Noisette</t>
  </si>
  <si>
    <t>https://www.munzee.com/m/Noisette/17406/</t>
  </si>
  <si>
    <t>54.76478015760165</t>
  </si>
  <si>
    <t>11.874869049534936</t>
  </si>
  <si>
    <t>https://www.munzee.com/m/FizzleWizzle/1300/</t>
  </si>
  <si>
    <t>54.76481735754015</t>
  </si>
  <si>
    <t>11.875109688766884</t>
  </si>
  <si>
    <t>https://www.munzee.com/m/jm/2705/</t>
  </si>
  <si>
    <t>54.764854557478664</t>
  </si>
  <si>
    <t>11.875350328220065</t>
  </si>
  <si>
    <t>sdgal</t>
  </si>
  <si>
    <t>https://www.munzee.com/m/sdgal/9703/</t>
  </si>
  <si>
    <t>54.76489175741718</t>
  </si>
  <si>
    <t>11.875590967894368</t>
  </si>
  <si>
    <t>https://www.munzee.com/m/FizzleWizzle/1294/</t>
  </si>
  <si>
    <t>54.76492895735567</t>
  </si>
  <si>
    <t>11.875831607789905</t>
  </si>
  <si>
    <t>https://www.munzee.com/m/jm/2712/</t>
  </si>
  <si>
    <t>54.76496615729419</t>
  </si>
  <si>
    <t>11.876072247906677</t>
  </si>
  <si>
    <t>https://www.munzee.com/m/aufbau/20433/</t>
  </si>
  <si>
    <t>54.76500335723269</t>
  </si>
  <si>
    <t>11.876312888244684</t>
  </si>
  <si>
    <t>https://www.munzee.com/m/sethnlyn/4950</t>
  </si>
  <si>
    <t>54.765040557171204</t>
  </si>
  <si>
    <t>11.87655352880381</t>
  </si>
  <si>
    <t>https://www.munzee.com/m/jm/2715/</t>
  </si>
  <si>
    <t>54.765077757109715</t>
  </si>
  <si>
    <t>11.876794169584173</t>
  </si>
  <si>
    <t>https://www.munzee.com/m/Sikko/5056/</t>
  </si>
  <si>
    <t>54.765114957048226</t>
  </si>
  <si>
    <t>11.877034810585656</t>
  </si>
  <si>
    <t>kwilhelm001</t>
  </si>
  <si>
    <t>https://www.munzee.com/m/kwilhelm001/2347/</t>
  </si>
  <si>
    <t>54.76515215698673</t>
  </si>
  <si>
    <t>11.877275451808373</t>
  </si>
  <si>
    <t>VikingPrincess</t>
  </si>
  <si>
    <t>https://www.munzee.com/m/VikingPrincess/4641</t>
  </si>
  <si>
    <t>54.765189356925234</t>
  </si>
  <si>
    <t>11.877516093252325</t>
  </si>
  <si>
    <t>Nibletricecakes</t>
  </si>
  <si>
    <t>https://www.munzee.com/m/Nibletricecakes/123/</t>
  </si>
  <si>
    <t>54.76522655686374</t>
  </si>
  <si>
    <t>11.877756734917511</t>
  </si>
  <si>
    <t>upapou</t>
  </si>
  <si>
    <t>https://www.munzee.com/m/upapou/2452/admin/</t>
  </si>
  <si>
    <t>54.76526375680225</t>
  </si>
  <si>
    <t>11.877997376803819</t>
  </si>
  <si>
    <t>WellstrandTribe</t>
  </si>
  <si>
    <t>https://www.munzee.com/m/WellstrandTribe/23058/</t>
  </si>
  <si>
    <t>54.76530095674074</t>
  </si>
  <si>
    <t>11.878238018911361</t>
  </si>
  <si>
    <t>CanUCacheThis</t>
  </si>
  <si>
    <t>https://www.munzee.com/m/CanUCacheThis/7030/</t>
  </si>
  <si>
    <t>54.76533815667925</t>
  </si>
  <si>
    <t>11.878478661240024</t>
  </si>
  <si>
    <t>MsYB</t>
  </si>
  <si>
    <t>https://www.munzee.com/m/MsYB/25991/</t>
  </si>
  <si>
    <t>54.76537535661776</t>
  </si>
  <si>
    <t>11.878719303789921</t>
  </si>
  <si>
    <t>https://www.munzee.com/m/sdgal/7171/</t>
  </si>
  <si>
    <t>54.76541255655626</t>
  </si>
  <si>
    <t>11.878959946561054</t>
  </si>
  <si>
    <t>Nefertitike</t>
  </si>
  <si>
    <t>https://www.munzee.com/m/Nefertitike/4644/admin/</t>
  </si>
  <si>
    <t>54.76544975649476</t>
  </si>
  <si>
    <t>11.87920058955342</t>
  </si>
  <si>
    <t>https://www.munzee.com/m/jm/2572</t>
  </si>
  <si>
    <t>54.765486956433264</t>
  </si>
  <si>
    <t>11.879441232766908</t>
  </si>
  <si>
    <t>https://www.munzee.com/m/Sikko/4984</t>
  </si>
  <si>
    <t>54.76552415637178</t>
  </si>
  <si>
    <t>11.87968187620163</t>
  </si>
  <si>
    <t>https://www.munzee.com/m/appeltje32/6301/</t>
  </si>
  <si>
    <t>54.76556135631027</t>
  </si>
  <si>
    <t>11.879922519857587</t>
  </si>
  <si>
    <t>https://www.munzee.com/m/jm/2609/</t>
  </si>
  <si>
    <t>54.76559855624879</t>
  </si>
  <si>
    <t>11.880163163734778</t>
  </si>
  <si>
    <t>https://www.munzee.com/m/Sikko/4995/</t>
  </si>
  <si>
    <t>54.765635756187294</t>
  </si>
  <si>
    <t>11.88040380783309</t>
  </si>
  <si>
    <t>https://www.munzee.com/m/SDWD/6027/</t>
  </si>
  <si>
    <t>54.76567295612579</t>
  </si>
  <si>
    <t>11.880644452152637</t>
  </si>
  <si>
    <t>https://www.munzee.com/m/jm/2631/</t>
  </si>
  <si>
    <t>54.765710156064294</t>
  </si>
  <si>
    <t>11.880885096693419</t>
  </si>
  <si>
    <t>https://www.munzee.com/m/Sikko/4999/</t>
  </si>
  <si>
    <t>54.765747356002805</t>
  </si>
  <si>
    <t>11.881125741455435</t>
  </si>
  <si>
    <t>TheOneWhoScans</t>
  </si>
  <si>
    <t>https://www.munzee.com/m/TheOneWhoScans/8018/</t>
  </si>
  <si>
    <t>54.7657845559413</t>
  </si>
  <si>
    <t>11.881366386438572</t>
  </si>
  <si>
    <t xml:space="preserve">BluePoppy </t>
  </si>
  <si>
    <t>https://www.munzee.com/m/BluePoppy/15423/</t>
  </si>
  <si>
    <t>54.7658217558798</t>
  </si>
  <si>
    <t>11.881607031642943</t>
  </si>
  <si>
    <t>https://www.munzee.com/m/KunoHam/86/</t>
  </si>
  <si>
    <t>54.7658589558183</t>
  </si>
  <si>
    <t>11.88184767706855</t>
  </si>
  <si>
    <t>https://www.munzee.com/m/Sikko/5010/</t>
  </si>
  <si>
    <t>54.765896155756806</t>
  </si>
  <si>
    <t>11.88208832271539</t>
  </si>
  <si>
    <t>nissajade</t>
  </si>
  <si>
    <t>https://www.munzee.com/m/nissajade/1415/</t>
  </si>
  <si>
    <t>54.76593335569532</t>
  </si>
  <si>
    <t>11.882328968583352</t>
  </si>
  <si>
    <t>https://www.munzee.com/m/CanUCacheThis/12176/</t>
  </si>
  <si>
    <t>54.76597055563382</t>
  </si>
  <si>
    <t>11.882569614672548</t>
  </si>
  <si>
    <t>https://www.munzee.com/m/Sikko/5031/</t>
  </si>
  <si>
    <t>54.76600775557232</t>
  </si>
  <si>
    <t>11.882810260982978</t>
  </si>
  <si>
    <t>https://www.munzee.com/m/jm/2720/</t>
  </si>
  <si>
    <t>54.76604495551082</t>
  </si>
  <si>
    <t>11.883050907514644</t>
  </si>
  <si>
    <t>jori</t>
  </si>
  <si>
    <t>https://www.munzee.com/m/jori/4378</t>
  </si>
  <si>
    <t>54.766082155449325</t>
  </si>
  <si>
    <t>11.88329155426743</t>
  </si>
  <si>
    <t>https://www.munzee.com/m/Sikko/5032/</t>
  </si>
  <si>
    <t>54.76611935538782</t>
  </si>
  <si>
    <t>11.88353220124145</t>
  </si>
  <si>
    <t>https://www.munzee.com/m/jm/2726/</t>
  </si>
  <si>
    <t>54.766156555326326</t>
  </si>
  <si>
    <t>11.883772848436706</t>
  </si>
  <si>
    <t>TheBitBandit</t>
  </si>
  <si>
    <t>https://www.munzee.com/m/TheBitBandit/10330/</t>
  </si>
  <si>
    <t>54.76619375526483</t>
  </si>
  <si>
    <t>11.884013495853196</t>
  </si>
  <si>
    <t>https://www.munzee.com/m/Sikko/5033/</t>
  </si>
  <si>
    <t>54.766230955203326</t>
  </si>
  <si>
    <t>11.884254143490807</t>
  </si>
  <si>
    <t>https://www.munzee.com/m/destolkjes4ever/1968/</t>
  </si>
  <si>
    <t>54.76626815514183</t>
  </si>
  <si>
    <t>11.884494791349653</t>
  </si>
  <si>
    <t>mrsg9064</t>
  </si>
  <si>
    <t>https://www.munzee.com/m/mrsg9064/9895/</t>
  </si>
  <si>
    <t>54.766305355080334</t>
  </si>
  <si>
    <t>11.884735439429733</t>
  </si>
  <si>
    <t>chickenrun</t>
  </si>
  <si>
    <t>https://www.munzee.com/m/ChickenRun/21226</t>
  </si>
  <si>
    <t>54.76634255501883</t>
  </si>
  <si>
    <t>11.884976087731047</t>
  </si>
  <si>
    <t>fabiusz</t>
  </si>
  <si>
    <t>https://www.munzee.com/m/fabiusz/5732/</t>
  </si>
  <si>
    <t>54.766379754957335</t>
  </si>
  <si>
    <t>11.885216736253597</t>
  </si>
  <si>
    <t>https://www.munzee.com/m/Aniara/22004/</t>
  </si>
  <si>
    <t>54.766416954895824</t>
  </si>
  <si>
    <t>11.88545738499738</t>
  </si>
  <si>
    <t>https://www.munzee.com/m/sdgal/7890/</t>
  </si>
  <si>
    <t>54.76645415483433</t>
  </si>
  <si>
    <t>11.885698033962285</t>
  </si>
  <si>
    <t>https://www.munzee.com/m/Nefertitike/4384/</t>
  </si>
  <si>
    <t>54.76649135477283</t>
  </si>
  <si>
    <t>11.885938683148424</t>
  </si>
  <si>
    <t>tissa1020FoxhoundCepheus7</t>
  </si>
  <si>
    <t>https://www.munzee.com/m/tissa1020FoxhoundCepheus7/4207/</t>
  </si>
  <si>
    <t>54.76652855471132</t>
  </si>
  <si>
    <t>11.886179332555798</t>
  </si>
  <si>
    <t>https://www.munzee.com/m/jm/2530/</t>
  </si>
  <si>
    <t>54.766565754649825</t>
  </si>
  <si>
    <t>11.886419982184407</t>
  </si>
  <si>
    <t>Rubin</t>
  </si>
  <si>
    <t>https://www.munzee.com/m/Rubin/3524/</t>
  </si>
  <si>
    <t>54.76660295458832</t>
  </si>
  <si>
    <t>11.88666063203425</t>
  </si>
  <si>
    <t>https://www.munzee.com/m/Sikko/5079/</t>
  </si>
  <si>
    <t>54.76664015452681</t>
  </si>
  <si>
    <t>11.886901282105327</t>
  </si>
  <si>
    <t>https://www.munzee.com/m/jm/2741/</t>
  </si>
  <si>
    <t>54.76667735446531</t>
  </si>
  <si>
    <t>11.887141932397526</t>
  </si>
  <si>
    <t>G1000</t>
  </si>
  <si>
    <t>https://www.munzee.com/m/G1000/6608/</t>
  </si>
  <si>
    <t>54.76671455440382</t>
  </si>
  <si>
    <t>11.88738258291096</t>
  </si>
  <si>
    <t>https://www.munzee.com/m/Sikko/5088/</t>
  </si>
  <si>
    <t>54.76675175434231</t>
  </si>
  <si>
    <t>11.887623233645627</t>
  </si>
  <si>
    <t>https://www.munzee.com/m/jm/2750/</t>
  </si>
  <si>
    <t>54.766788954280806</t>
  </si>
  <si>
    <t>11.88786388460153</t>
  </si>
  <si>
    <t xml:space="preserve">MariaHTJ </t>
  </si>
  <si>
    <t>https://www.munzee.com/m/MariaHTJ/30122/</t>
  </si>
  <si>
    <t>54.76682615421931</t>
  </si>
  <si>
    <t>11.888104535778666</t>
  </si>
  <si>
    <t>https://www.munzee.com/m/Sikko/5103/</t>
  </si>
  <si>
    <t>54.766863354157806</t>
  </si>
  <si>
    <t>11.888345187177038</t>
  </si>
  <si>
    <t>https://www.munzee.com/m/jm/2778/</t>
  </si>
  <si>
    <t>54.7669005540963</t>
  </si>
  <si>
    <t>11.888585838796644</t>
  </si>
  <si>
    <t>squirreledaway</t>
  </si>
  <si>
    <t>https://www.munzee.com/m/squirreledaway/28055/</t>
  </si>
  <si>
    <t>54.76456692475824</t>
  </si>
  <si>
    <t>11.874452250423474</t>
  </si>
  <si>
    <t>https://www.munzee.com/m/Henning49/11558/</t>
  </si>
  <si>
    <t>54.76460412469675</t>
  </si>
  <si>
    <t>11.874692888387585</t>
  </si>
  <si>
    <t>prmarks1391</t>
  </si>
  <si>
    <t>https://www.munzee.com/m/prmarks1391/28048/</t>
  </si>
  <si>
    <t>54.764641324635264</t>
  </si>
  <si>
    <t>11.874933526572931</t>
  </si>
  <si>
    <t>matanome</t>
  </si>
  <si>
    <t>https://www.munzee.com/m/matanome/21971/</t>
  </si>
  <si>
    <t>54.764678524573775</t>
  </si>
  <si>
    <t>11.875174164979398</t>
  </si>
  <si>
    <t xml:space="preserve">Henning49 </t>
  </si>
  <si>
    <t>https://www.munzee.com/m/Henning49/11555/</t>
  </si>
  <si>
    <t>54.764715724512286</t>
  </si>
  <si>
    <t>11.8754148036071</t>
  </si>
  <si>
    <t>https://www.munzee.com/m/prmarks1391/28047/</t>
  </si>
  <si>
    <t>54.76475292445079</t>
  </si>
  <si>
    <t>11.875655442455923</t>
  </si>
  <si>
    <t>Sevans</t>
  </si>
  <si>
    <t>https://www.munzee.com/m/Sevans/14739/</t>
  </si>
  <si>
    <t>54.76479012438931</t>
  </si>
  <si>
    <t>11.87589608152598</t>
  </si>
  <si>
    <t>https://www.munzee.com/m/Henning49/11552/</t>
  </si>
  <si>
    <t>54.76482732432781</t>
  </si>
  <si>
    <t>11.876136720817158</t>
  </si>
  <si>
    <t>https://www.munzee.com/m/PoniaN/15633/</t>
  </si>
  <si>
    <t>54.764864524266315</t>
  </si>
  <si>
    <t>11.87637736032957</t>
  </si>
  <si>
    <t>https://www.munzee.com/m/CanUCacheThis/12078</t>
  </si>
  <si>
    <t>54.76490172420483</t>
  </si>
  <si>
    <t>11.876618000063218</t>
  </si>
  <si>
    <t>https://www.munzee.com/m/Henning49/11527/</t>
  </si>
  <si>
    <t>54.76493892414332</t>
  </si>
  <si>
    <t>11.8768586400181</t>
  </si>
  <si>
    <t>https://www.munzee.com/m/fabiusz/5735/</t>
  </si>
  <si>
    <t>54.76497612408182</t>
  </si>
  <si>
    <t>11.877099280194102</t>
  </si>
  <si>
    <t>https://www.munzee.com/m/MariaHTJ/22938/</t>
  </si>
  <si>
    <t>54.76501332402032</t>
  </si>
  <si>
    <t>11.87733992059134</t>
  </si>
  <si>
    <t>https://www.munzee.com/m/BituX/14742</t>
  </si>
  <si>
    <t>54.76505052395885</t>
  </si>
  <si>
    <t>11.877580561209697</t>
  </si>
  <si>
    <t>https://www.munzee.com/m/mrsg9064/8062</t>
  </si>
  <si>
    <t>54.76508772389735</t>
  </si>
  <si>
    <t>11.87782120204929</t>
  </si>
  <si>
    <t>https://www.munzee.com/m/Henning49/16879/</t>
  </si>
  <si>
    <t>54.765124923835856</t>
  </si>
  <si>
    <t>11.878061843110117</t>
  </si>
  <si>
    <t>https://www.munzee.com/m/Sevans/14635/</t>
  </si>
  <si>
    <t>54.765162123774374</t>
  </si>
  <si>
    <t>11.87830248439218</t>
  </si>
  <si>
    <t>https://www.munzee.com/m/thelanes/24298/</t>
  </si>
  <si>
    <t>54.76519932371287</t>
  </si>
  <si>
    <t>11.878543125895362</t>
  </si>
  <si>
    <t>https://www.munzee.com/m/Henning49/16625/</t>
  </si>
  <si>
    <t>54.765236523651375</t>
  </si>
  <si>
    <t>11.87878376761978</t>
  </si>
  <si>
    <t>FlanDro</t>
  </si>
  <si>
    <t>https://www.munzee.com/m/FlanDro/3972/</t>
  </si>
  <si>
    <t>54.76527372358988</t>
  </si>
  <si>
    <t>11.879024409565318</t>
  </si>
  <si>
    <t>citygalbex</t>
  </si>
  <si>
    <t>54.76531092352838</t>
  </si>
  <si>
    <t>11.87926505173209</t>
  </si>
  <si>
    <t>https://www.munzee.com/m/Henning49/10585/</t>
  </si>
  <si>
    <t>54.765348123466886</t>
  </si>
  <si>
    <t>11.879505694120098</t>
  </si>
  <si>
    <t>Seemyshells</t>
  </si>
  <si>
    <t>https://www.munzee.com/m/Seemyshells/2270/</t>
  </si>
  <si>
    <t>54.76538532340539</t>
  </si>
  <si>
    <t>11.87974633672934</t>
  </si>
  <si>
    <t>https://www.munzee.com/m/KarelVeliky/6817/</t>
  </si>
  <si>
    <t>54.76542252334391</t>
  </si>
  <si>
    <t>11.879986979559703</t>
  </si>
  <si>
    <t>https://www.munzee.com/m/Henning49/10424/</t>
  </si>
  <si>
    <t>54.76545972328241</t>
  </si>
  <si>
    <t>11.8802276226113</t>
  </si>
  <si>
    <t>54.765496923220915</t>
  </si>
  <si>
    <t>11.880468265884133</t>
  </si>
  <si>
    <t>54.76553412315943</t>
  </si>
  <si>
    <t>11.880708909378086</t>
  </si>
  <si>
    <t>https://www.munzee.com/m/Henning49/10270/</t>
  </si>
  <si>
    <t>54.76557132309794</t>
  </si>
  <si>
    <t>11.880949553093274</t>
  </si>
  <si>
    <t>54.76560852303644</t>
  </si>
  <si>
    <t>11.881190197029696</t>
  </si>
  <si>
    <t>54.765645722974945</t>
  </si>
  <si>
    <t>11.881430841187239</t>
  </si>
  <si>
    <t>https://www.munzee.com/m/Henning49/10206/</t>
  </si>
  <si>
    <t>54.76568292291345</t>
  </si>
  <si>
    <t>11.881671485566017</t>
  </si>
  <si>
    <t>https://www.munzee.com/m/VikingPrincess/10380/</t>
  </si>
  <si>
    <t>54.76572012285195</t>
  </si>
  <si>
    <t>11.881912130166029</t>
  </si>
  <si>
    <t>GRZYBACZE</t>
  </si>
  <si>
    <t>https://www.munzee.com/m/GRZYBACZE/688/</t>
  </si>
  <si>
    <t>54.765757322790456</t>
  </si>
  <si>
    <t>11.882152774987276</t>
  </si>
  <si>
    <t>https://www.munzee.com/m/Stacybuckwyk/1674/map/</t>
  </si>
  <si>
    <t>54.76579452272895</t>
  </si>
  <si>
    <t>11.882393420029757</t>
  </si>
  <si>
    <t>Trappertje</t>
  </si>
  <si>
    <t>https://www.munzee.com/m/Trappertje/12004/</t>
  </si>
  <si>
    <t>54.76583172266745</t>
  </si>
  <si>
    <t>11.88263406529336</t>
  </si>
  <si>
    <t>https://www.munzee.com/m/Alalusia/1265/</t>
  </si>
  <si>
    <t>54.765868922605954</t>
  </si>
  <si>
    <t>11.882874710778196</t>
  </si>
  <si>
    <t>Maxi72</t>
  </si>
  <si>
    <t>https://www.munzee.com/m/Maxi72/8883</t>
  </si>
  <si>
    <t>54.76590612254445</t>
  </si>
  <si>
    <t>11.883115356484268</t>
  </si>
  <si>
    <t>Kolbysamso</t>
  </si>
  <si>
    <t>https://www.munzee.com/m/kolbysamso/1899</t>
  </si>
  <si>
    <t>54.765943322482954</t>
  </si>
  <si>
    <t>11.883356002411574</t>
  </si>
  <si>
    <t>spdx2</t>
  </si>
  <si>
    <t>https://www.munzee.com/m/spdx2/6168/</t>
  </si>
  <si>
    <t>54.76598052242147</t>
  </si>
  <si>
    <t>11.883596648560001</t>
  </si>
  <si>
    <t>Tossie</t>
  </si>
  <si>
    <t>https://www.munzee.com/m/Tossie/16345/</t>
  </si>
  <si>
    <t>54.766017722359976</t>
  </si>
  <si>
    <t>11.883837294929663</t>
  </si>
  <si>
    <t>stevenkim</t>
  </si>
  <si>
    <t>https://www.munzee.com/m/stevenkim/13773/</t>
  </si>
  <si>
    <t>54.76605492229848</t>
  </si>
  <si>
    <t>11.884077941520559</t>
  </si>
  <si>
    <t>c-bn</t>
  </si>
  <si>
    <t>https://www.munzee.com/m/c-bn/47531/</t>
  </si>
  <si>
    <t>54.766092122236984</t>
  </si>
  <si>
    <t>11.88431858833269</t>
  </si>
  <si>
    <t>https://www.munzee.com/m/jori/2968</t>
  </si>
  <si>
    <t>54.76612932217549</t>
  </si>
  <si>
    <t>11.884559235365941</t>
  </si>
  <si>
    <t>https://www.munzee.com/m/woenny/175/</t>
  </si>
  <si>
    <t>54.766166522113984</t>
  </si>
  <si>
    <t>11.884799882620428</t>
  </si>
  <si>
    <t>54.7662037220525</t>
  </si>
  <si>
    <t>11.885040530096148</t>
  </si>
  <si>
    <t>https://www.munzee.com/m/jori/4154</t>
  </si>
  <si>
    <t>54.76624092199099</t>
  </si>
  <si>
    <t>11.885281177793104</t>
  </si>
  <si>
    <t>https://www.munzee.com/m/Theceoiksjes/8563/</t>
  </si>
  <si>
    <t>54.7662781219295</t>
  </si>
  <si>
    <t>11.885521825711294</t>
  </si>
  <si>
    <t>kepke3</t>
  </si>
  <si>
    <t>https://www.munzee.com/m/kepke3/8573/</t>
  </si>
  <si>
    <t>54.766315321868014</t>
  </si>
  <si>
    <t>11.885762473850718</t>
  </si>
  <si>
    <t>54.76635252180651</t>
  </si>
  <si>
    <t>11.886003122211264</t>
  </si>
  <si>
    <t>54.76638972174501</t>
  </si>
  <si>
    <t>11.886243770793044</t>
  </si>
  <si>
    <t>54.76642692168351</t>
  </si>
  <si>
    <t>11.886484419596059</t>
  </si>
  <si>
    <t>YankaBucs</t>
  </si>
  <si>
    <t>https://www.munzee.com/m/YankaBucs/15134/</t>
  </si>
  <si>
    <t>54.76646412162201</t>
  </si>
  <si>
    <t>11.886725068620308</t>
  </si>
  <si>
    <t>FlamingoFlurrier</t>
  </si>
  <si>
    <t>https://www.munzee.com/m/FlamingoFlurrier/30362/</t>
  </si>
  <si>
    <t>54.76650132156051</t>
  </si>
  <si>
    <t>11.886965717865678</t>
  </si>
  <si>
    <t>https://www.munzee.com/m/WellstrandTribe/22964/</t>
  </si>
  <si>
    <t>54.766538521499015</t>
  </si>
  <si>
    <t>11.887206367332283</t>
  </si>
  <si>
    <t>h0tdog</t>
  </si>
  <si>
    <t>https://www.munzee.com/m/h0tdog/17083/</t>
  </si>
  <si>
    <t>54.76657572143751</t>
  </si>
  <si>
    <t>11.887447017020122</t>
  </si>
  <si>
    <t>BaCas</t>
  </si>
  <si>
    <t>https://www.munzee.com/m/BaCas/648/admin/</t>
  </si>
  <si>
    <t>54.76661292137601</t>
  </si>
  <si>
    <t>11.887687666929196</t>
  </si>
  <si>
    <t>babyw</t>
  </si>
  <si>
    <t>https://www.munzee.com/m/babyw/7334/</t>
  </si>
  <si>
    <t>54.766650121314505</t>
  </si>
  <si>
    <t>11.887928317059504</t>
  </si>
  <si>
    <t>https://www.munzee.com/m/Lanyasummer/11198/</t>
  </si>
  <si>
    <t>54.766687321253</t>
  </si>
  <si>
    <t>11.888168967411048</t>
  </si>
  <si>
    <t>54.766724521191506</t>
  </si>
  <si>
    <t>11.888409617983825</t>
  </si>
  <si>
    <t>https://www.munzee.com/m/kepke3/1521/</t>
  </si>
  <si>
    <t>54.76676172112999</t>
  </si>
  <si>
    <t>11.888650268777837</t>
  </si>
  <si>
    <t>https://www.munzee.com/m/Sevans/14637/</t>
  </si>
  <si>
    <t>54.76442809179185</t>
  </si>
  <si>
    <t>11.874516728891194</t>
  </si>
  <si>
    <t>Bungi</t>
  </si>
  <si>
    <t>https://www.munzee.com/m/Bungi/3920/</t>
  </si>
  <si>
    <t>54.76446529173035</t>
  </si>
  <si>
    <t>11.874757366029826</t>
  </si>
  <si>
    <t>Mahimir</t>
  </si>
  <si>
    <t>https://www.munzee.com/m/Mahimir/6241/</t>
  </si>
  <si>
    <t>54.764502491668864</t>
  </si>
  <si>
    <t>11.874998003389578</t>
  </si>
  <si>
    <t>54.76453969160737</t>
  </si>
  <si>
    <t>11.875238640970565</t>
  </si>
  <si>
    <t>54.764576891545886</t>
  </si>
  <si>
    <t>11.875479278772673</t>
  </si>
  <si>
    <t>54.76461409148438</t>
  </si>
  <si>
    <t>11.875719916796015</t>
  </si>
  <si>
    <t xml:space="preserve">Suomieven </t>
  </si>
  <si>
    <t xml:space="preserve"> https://www.munzee.com/m/Suomieven/20265/</t>
  </si>
  <si>
    <t>54.76465129142289</t>
  </si>
  <si>
    <t>11.875960555040592</t>
  </si>
  <si>
    <t>54.7646884913614</t>
  </si>
  <si>
    <t>11.87620119350629</t>
  </si>
  <si>
    <t>54.7647256912999</t>
  </si>
  <si>
    <t>11.876441832193223</t>
  </si>
  <si>
    <t>54.76476289123842</t>
  </si>
  <si>
    <t>11.876682471101276</t>
  </si>
  <si>
    <t>54.76480009117692</t>
  </si>
  <si>
    <t>11.876923110230564</t>
  </si>
  <si>
    <t>NikitaStolk</t>
  </si>
  <si>
    <t>https://www.munzee.com/m/NikitaStolk/896/</t>
  </si>
  <si>
    <t>54.76483729111543</t>
  </si>
  <si>
    <t>11.877163749581086</t>
  </si>
  <si>
    <t>https://www.munzee.com/m/anni56/28270/</t>
  </si>
  <si>
    <t>54.76487449105393</t>
  </si>
  <si>
    <t>11.877404389152844</t>
  </si>
  <si>
    <t>https://www.munzee.com/m/thelanes/34597/</t>
  </si>
  <si>
    <t>54.764911690992435</t>
  </si>
  <si>
    <t>11.877645028945722</t>
  </si>
  <si>
    <t>https://www.munzee.com/m/DSL/10210/</t>
  </si>
  <si>
    <t>54.76494889093095</t>
  </si>
  <si>
    <t>11.877885668959834</t>
  </si>
  <si>
    <t>https://www.munzee.com/m/anni56/28267/</t>
  </si>
  <si>
    <t>54.764986090869456</t>
  </si>
  <si>
    <t>11.878126309195068</t>
  </si>
  <si>
    <t>https://www.munzee.com/m/h0tdog/11646/</t>
  </si>
  <si>
    <t>54.76502329080797</t>
  </si>
  <si>
    <t>11.878366949651536</t>
  </si>
  <si>
    <t>54.765060490746485</t>
  </si>
  <si>
    <t>11.878607590329239</t>
  </si>
  <si>
    <t>https://www.munzee.com/m/anni56/28264/</t>
  </si>
  <si>
    <t>54.76509769068499</t>
  </si>
  <si>
    <t>11.878848231228062</t>
  </si>
  <si>
    <t>54.765134890623486</t>
  </si>
  <si>
    <t>11.87908887234812</t>
  </si>
  <si>
    <t>Mon4ikaCriss</t>
  </si>
  <si>
    <t>https://www.munzee.com/m/Mon4ikaCriss/7310</t>
  </si>
  <si>
    <t>54.76517209056199</t>
  </si>
  <si>
    <t>11.879329513689413</t>
  </si>
  <si>
    <t>https://www.munzee.com/m/anni56/29894/</t>
  </si>
  <si>
    <t>54.76520929050049</t>
  </si>
  <si>
    <t>11.879570155251827</t>
  </si>
  <si>
    <t>54.765246490439</t>
  </si>
  <si>
    <t>11.879810797035475</t>
  </si>
  <si>
    <t>https://www.munzee.com/m/FlanDro/4193/</t>
  </si>
  <si>
    <t>54.7652836903775</t>
  </si>
  <si>
    <t>11.880051439040358</t>
  </si>
  <si>
    <t>https://www.munzee.com/m/anni56/27074/</t>
  </si>
  <si>
    <t>54.76532089031602</t>
  </si>
  <si>
    <t>11.880292081266361</t>
  </si>
  <si>
    <t>54.76535809025452</t>
  </si>
  <si>
    <t>11.8805327237136</t>
  </si>
  <si>
    <t>54.765395290193034</t>
  </si>
  <si>
    <t>11.880773366382073</t>
  </si>
  <si>
    <t>https://www.munzee.com/m/anni56/27073/</t>
  </si>
  <si>
    <t>54.76543249013154</t>
  </si>
  <si>
    <t>11.881014009271667</t>
  </si>
  <si>
    <t>54.76546969007005</t>
  </si>
  <si>
    <t>11.881254652382495</t>
  </si>
  <si>
    <t>54.76550689000855</t>
  </si>
  <si>
    <t>11.881495295714558</t>
  </si>
  <si>
    <t>https://www.munzee.com/m/anni56/27072/</t>
  </si>
  <si>
    <t>54.765544089947056</t>
  </si>
  <si>
    <t>11.881735939267855</t>
  </si>
  <si>
    <t>https://www.munzee.com/m/scoutref/5513/</t>
  </si>
  <si>
    <t>54.76558128988556</t>
  </si>
  <si>
    <t>11.881976583042274</t>
  </si>
  <si>
    <t>https://www.munzee.com/m/jori/4380</t>
  </si>
  <si>
    <t>54.765618489824064</t>
  </si>
  <si>
    <t>11.882217227037927</t>
  </si>
  <si>
    <t>https://www.munzee.com/m/h0tdog/17079/</t>
  </si>
  <si>
    <t>54.76565568976257</t>
  </si>
  <si>
    <t>11.882457871254815</t>
  </si>
  <si>
    <t>54.765692889701064</t>
  </si>
  <si>
    <t>11.882698515692937</t>
  </si>
  <si>
    <t>quasar</t>
  </si>
  <si>
    <t>https://www.munzee.com/m/quasar/9915/</t>
  </si>
  <si>
    <t>54.76573008963956</t>
  </si>
  <si>
    <t>11.88293916035218</t>
  </si>
  <si>
    <t>54.765767289578065</t>
  </si>
  <si>
    <t>11.883179805232658</t>
  </si>
  <si>
    <t>elisoft</t>
  </si>
  <si>
    <t>https://www.munzee.com/m/elisoft/14139</t>
  </si>
  <si>
    <t>54.76580448951656</t>
  </si>
  <si>
    <t>11.88342045033437</t>
  </si>
  <si>
    <t>54.765841689455065</t>
  </si>
  <si>
    <t>11.883661095657317</t>
  </si>
  <si>
    <t>54.76587888939357</t>
  </si>
  <si>
    <t>11.883901741201385</t>
  </si>
  <si>
    <t>54.76591608933207</t>
  </si>
  <si>
    <t>11.884142386966687</t>
  </si>
  <si>
    <t>54.76595328927057</t>
  </si>
  <si>
    <t>11.884383032953224</t>
  </si>
  <si>
    <t>https://www.munzee.com/m/anni56/28279/</t>
  </si>
  <si>
    <t>54.765990489209074</t>
  </si>
  <si>
    <t>11.884623679160995</t>
  </si>
  <si>
    <t>https://www.munzee.com/m/DSL/9877</t>
  </si>
  <si>
    <t>54.76602768914757</t>
  </si>
  <si>
    <t>11.884864325589888</t>
  </si>
  <si>
    <t>54.76606488908607</t>
  </si>
  <si>
    <t>11.885104972240015</t>
  </si>
  <si>
    <t>Aiden29</t>
  </si>
  <si>
    <t>https://www.munzee.com/m/Aiden29/11892/</t>
  </si>
  <si>
    <t>54.766102089024564</t>
  </si>
  <si>
    <t>11.885345619111376</t>
  </si>
  <si>
    <t>https://www.munzee.com/m/anni56/28278/</t>
  </si>
  <si>
    <t>54.76613928896307</t>
  </si>
  <si>
    <t>11.885586266203973</t>
  </si>
  <si>
    <t>54.76617648890157</t>
  </si>
  <si>
    <t>11.885826913517803</t>
  </si>
  <si>
    <t>54.76621368884009</t>
  </si>
  <si>
    <t>11.886067561052755</t>
  </si>
  <si>
    <t>https://www.munzee.com/m/anni56/28277/</t>
  </si>
  <si>
    <t>54.766250888778586</t>
  </si>
  <si>
    <t>11.886308208808941</t>
  </si>
  <si>
    <t>54.76628808871709</t>
  </si>
  <si>
    <t>11.886548856786362</t>
  </si>
  <si>
    <t>https://www.munzee.com/m/h0tdog/17095/</t>
  </si>
  <si>
    <t>54.766325288655594</t>
  </si>
  <si>
    <t>11.886789504985018</t>
  </si>
  <si>
    <t>Maattmoo</t>
  </si>
  <si>
    <t>https://www.munzee.com/m/Maattmoo/3417/</t>
  </si>
  <si>
    <t>54.76636248859409</t>
  </si>
  <si>
    <t>11.887030153404794</t>
  </si>
  <si>
    <t>https://www.munzee.com/m/anni56/11371/</t>
  </si>
  <si>
    <t>54.76639968853259</t>
  </si>
  <si>
    <t>11.887270802045805</t>
  </si>
  <si>
    <t>54.76643688847109</t>
  </si>
  <si>
    <t>11.88751145090805</t>
  </si>
  <si>
    <t>54.76647408840959</t>
  </si>
  <si>
    <t>11.88775209999153</t>
  </si>
  <si>
    <t>https://www.munzee.com/m/anni56/11370/</t>
  </si>
  <si>
    <t>54.76651128834809</t>
  </si>
  <si>
    <t>11.887992749296245</t>
  </si>
  <si>
    <t>54.76654848828659</t>
  </si>
  <si>
    <t>11.888233398822194</t>
  </si>
  <si>
    <t>54.76658568822507</t>
  </si>
  <si>
    <t>11.888474048569378</t>
  </si>
  <si>
    <t>https://www.munzee.com/m/anni56/11369/</t>
  </si>
  <si>
    <t>54.766622888163575</t>
  </si>
  <si>
    <t>11.888714698537797</t>
  </si>
  <si>
    <t>54.76428925882544</t>
  </si>
  <si>
    <t>11.87458120713768</t>
  </si>
  <si>
    <t>https://www.munzee.com/m/Sikko/5059/</t>
  </si>
  <si>
    <t>54.764326458763954</t>
  </si>
  <si>
    <t>11.874821843450832</t>
  </si>
  <si>
    <t>https://www.munzee.com/m/jm/2782/</t>
  </si>
  <si>
    <t>54.764363658702464</t>
  </si>
  <si>
    <t>11.875062479985104</t>
  </si>
  <si>
    <t>54.764400858640975</t>
  </si>
  <si>
    <t>11.87530311674061</t>
  </si>
  <si>
    <t>https://www.munzee.com/m/Sikko/5070/</t>
  </si>
  <si>
    <t>54.764438058579486</t>
  </si>
  <si>
    <t>11.875543753717238</t>
  </si>
  <si>
    <t>54.764475258518</t>
  </si>
  <si>
    <t>11.8757843909151</t>
  </si>
  <si>
    <t>54.76451245845651</t>
  </si>
  <si>
    <t>11.876025028334197</t>
  </si>
  <si>
    <t>https://www.munzee.com/m/FizzleWizzle/1630/</t>
  </si>
  <si>
    <t>54.76454965839501</t>
  </si>
  <si>
    <t>11.876265665974415</t>
  </si>
  <si>
    <t>https://www.munzee.com/m/Sikko/5075/</t>
  </si>
  <si>
    <t>54.76458685833353</t>
  </si>
  <si>
    <t>11.876506303835868</t>
  </si>
  <si>
    <t>54.764624058272034</t>
  </si>
  <si>
    <t>11.87674694191844</t>
  </si>
  <si>
    <t>54.76466125821054</t>
  </si>
  <si>
    <t>11.876987580222249</t>
  </si>
  <si>
    <t>https://www.munzee.com/m/jm/2702/</t>
  </si>
  <si>
    <t>54.76469845814905</t>
  </si>
  <si>
    <t>11.877228218747177</t>
  </si>
  <si>
    <t>https://www.munzee.com/m/jori/2277</t>
  </si>
  <si>
    <t>54.764735658087545</t>
  </si>
  <si>
    <t>11.87746885749334</t>
  </si>
  <si>
    <t>TomsHelper</t>
  </si>
  <si>
    <t>https://www.munzee.com/m/TomsHelper/2703/</t>
  </si>
  <si>
    <t>54.76477285802605</t>
  </si>
  <si>
    <t>11.877709496460739</t>
  </si>
  <si>
    <t>https://www.munzee.com/m/jm/2796/</t>
  </si>
  <si>
    <t>54.76481005796457</t>
  </si>
  <si>
    <t>11.877950135649371</t>
  </si>
  <si>
    <t>54.76484725790308</t>
  </si>
  <si>
    <t>11.878190775059124</t>
  </si>
  <si>
    <t>54.76488445784158</t>
  </si>
  <si>
    <t>11.878431414690112</t>
  </si>
  <si>
    <t>https://www.munzee.com/m/jm/2797/</t>
  </si>
  <si>
    <t>54.764921657780086</t>
  </si>
  <si>
    <t>11.878672054542221</t>
  </si>
  <si>
    <t>54.764958857718604</t>
  </si>
  <si>
    <t>11.878912694615565</t>
  </si>
  <si>
    <t>https://www.munzee.com/m/TomsHelper/2702/</t>
  </si>
  <si>
    <t>54.76499605765711</t>
  </si>
  <si>
    <t>11.879153334910143</t>
  </si>
  <si>
    <t>https://www.munzee.com/m/tissa1020FoxhoundCepheus7/4791/</t>
  </si>
  <si>
    <t>54.76503325759561</t>
  </si>
  <si>
    <t>11.879393975425842</t>
  </si>
  <si>
    <t>https://www.munzee.com/m/janzattic/6712</t>
  </si>
  <si>
    <t>54.76507045753412</t>
  </si>
  <si>
    <t>11.879634616162775</t>
  </si>
  <si>
    <t>https://www.munzee.com/m/jm/2636/</t>
  </si>
  <si>
    <t>54.76510765747263</t>
  </si>
  <si>
    <t>11.879875257120943</t>
  </si>
  <si>
    <t>https://www.munzee.com/m/Sikko/5050/</t>
  </si>
  <si>
    <t>54.76514485741114</t>
  </si>
  <si>
    <t>11.880115898300232</t>
  </si>
  <si>
    <t>54.76518205734964</t>
  </si>
  <si>
    <t>11.880356539700756</t>
  </si>
  <si>
    <t>https://www.munzee.com/m/jm/2653/</t>
  </si>
  <si>
    <t>54.76521925728815</t>
  </si>
  <si>
    <t>11.880597181322514</t>
  </si>
  <si>
    <t>https://www.munzee.com/m/Sikko/5060/</t>
  </si>
  <si>
    <t>54.76525645722667</t>
  </si>
  <si>
    <t>11.880837823165393</t>
  </si>
  <si>
    <t>54.765293657165174</t>
  </si>
  <si>
    <t>11.881078465229507</t>
  </si>
  <si>
    <t>https://www.munzee.com/m/jm/2692/</t>
  </si>
  <si>
    <t>54.765330857103685</t>
  </si>
  <si>
    <t>11.881319107514855</t>
  </si>
  <si>
    <t>TheFrog</t>
  </si>
  <si>
    <t>https://www.munzee.com/m/TheFrog/4440/</t>
  </si>
  <si>
    <t>54.76536805704219</t>
  </si>
  <si>
    <t>11.881559750021324</t>
  </si>
  <si>
    <t>54.765405256980706</t>
  </si>
  <si>
    <t>11.881800392749028</t>
  </si>
  <si>
    <t>https://www.munzee.com/m/jm/2710/</t>
  </si>
  <si>
    <t>54.76544245691921</t>
  </si>
  <si>
    <t>11.882041035697966</t>
  </si>
  <si>
    <t>https://www.munzee.com/m/Sikko/5111/</t>
  </si>
  <si>
    <t>54.76547965685771</t>
  </si>
  <si>
    <t>11.88228167886814</t>
  </si>
  <si>
    <t>54.76551685679621</t>
  </si>
  <si>
    <t>11.882522322259433</t>
  </si>
  <si>
    <t>https://www.munzee.com/m/jm/3195</t>
  </si>
  <si>
    <t>54.76555405673472</t>
  </si>
  <si>
    <t>11.882762965871962</t>
  </si>
  <si>
    <t>https://www.munzee.com/m/Sikko/5340/a</t>
  </si>
  <si>
    <t>54.76559125667323</t>
  </si>
  <si>
    <t>11.883003609705725</t>
  </si>
  <si>
    <t>54.765628456611736</t>
  </si>
  <si>
    <t>11.883244253760722</t>
  </si>
  <si>
    <t>https://www.munzee.com/m/jm/3199/</t>
  </si>
  <si>
    <t>54.76566565655024</t>
  </si>
  <si>
    <t>11.88348489803684</t>
  </si>
  <si>
    <t>https://www.munzee.com/m/Sikko/5491/</t>
  </si>
  <si>
    <t>54.76570285648874</t>
  </si>
  <si>
    <t>11.883725542534194</t>
  </si>
  <si>
    <t>54.765740056427234</t>
  </si>
  <si>
    <t>11.883966187252781</t>
  </si>
  <si>
    <t>https://www.munzee.com/m/jm/3810/</t>
  </si>
  <si>
    <t>54.76577725636574</t>
  </si>
  <si>
    <t>11.88420683219249</t>
  </si>
  <si>
    <t>https://www.munzee.com/m/Sikko/5497/</t>
  </si>
  <si>
    <t>54.765814456304234</t>
  </si>
  <si>
    <t>11.884447477353433</t>
  </si>
  <si>
    <t>PlacenteFan</t>
  </si>
  <si>
    <t>https://www.munzee.com/m/PlacenteFan/2911/</t>
  </si>
  <si>
    <t>54.76585165624274</t>
  </si>
  <si>
    <t>11.88468812273561</t>
  </si>
  <si>
    <t>Bayermunzeer</t>
  </si>
  <si>
    <t>https://www.munzee.com/m/Bayermunzeer/2367/</t>
  </si>
  <si>
    <t>54.76588885618124</t>
  </si>
  <si>
    <t>11.884928768339023</t>
  </si>
  <si>
    <t>Boersentrader</t>
  </si>
  <si>
    <t>https://www.munzee.com/m/Boersentrader/13003/</t>
  </si>
  <si>
    <t>54.76592605611974</t>
  </si>
  <si>
    <t>11.885169414163556</t>
  </si>
  <si>
    <t>https://www.munzee.com/m/TomsHelper/2705/</t>
  </si>
  <si>
    <t>54.765963256058235</t>
  </si>
  <si>
    <t>11.885410060209324</t>
  </si>
  <si>
    <t>https://www.munzee.com/m/h0tdog/16058/</t>
  </si>
  <si>
    <t>54.76600045599674</t>
  </si>
  <si>
    <t>11.885650706476326</t>
  </si>
  <si>
    <t>54.76603765593524</t>
  </si>
  <si>
    <t>11.885891352964563</t>
  </si>
  <si>
    <t>54.76607485587375</t>
  </si>
  <si>
    <t>11.886131999674035</t>
  </si>
  <si>
    <t>white</t>
  </si>
  <si>
    <t>123xilef</t>
  </si>
  <si>
    <t>https://www.munzee.com/m/123xilef/6327/</t>
  </si>
  <si>
    <t>54.76611205581225</t>
  </si>
  <si>
    <t>11.886372646604627</t>
  </si>
  <si>
    <t>54.76614925575075</t>
  </si>
  <si>
    <t>11.886613293756454</t>
  </si>
  <si>
    <t>54.766186455689244</t>
  </si>
  <si>
    <t>11.886853941129516</t>
  </si>
  <si>
    <t>https://www.munzee.com/m/FizzleWizzle/1618/</t>
  </si>
  <si>
    <t>54.76622365562775</t>
  </si>
  <si>
    <t>11.887094588723812</t>
  </si>
  <si>
    <t>https://www.munzee.com/m/jm/3818/</t>
  </si>
  <si>
    <t>54.766260855566244</t>
  </si>
  <si>
    <t>11.88733523653923</t>
  </si>
  <si>
    <t>54.76629805550475</t>
  </si>
  <si>
    <t>11.887575884575881</t>
  </si>
  <si>
    <t>https://www.munzee.com/m/FizzleWizzle/1617/</t>
  </si>
  <si>
    <t>54.766335255443245</t>
  </si>
  <si>
    <t>11.887816532833767</t>
  </si>
  <si>
    <t>https://www.munzee.com/m/jm/3819/</t>
  </si>
  <si>
    <t>54.76637245538174</t>
  </si>
  <si>
    <t>11.888057181312888</t>
  </si>
  <si>
    <t>54.766409655320246</t>
  </si>
  <si>
    <t>11.888297830013244</t>
  </si>
  <si>
    <t>54.766446855258756</t>
  </si>
  <si>
    <t>11.888538478934834</t>
  </si>
  <si>
    <t>https://www.munzee.com/m/jm/3910/</t>
  </si>
  <si>
    <t>54.766484055197246</t>
  </si>
  <si>
    <t>11.888779128077545</t>
  </si>
  <si>
    <t>54.76415042585905</t>
  </si>
  <si>
    <t>11.874645685162932</t>
  </si>
  <si>
    <t>54.76418762579757</t>
  </si>
  <si>
    <t>11.874886320650603</t>
  </si>
  <si>
    <t>54.764224825736086</t>
  </si>
  <si>
    <t>11.875126956359395</t>
  </si>
  <si>
    <t>54.76426202567461</t>
  </si>
  <si>
    <t>11.875367592289422</t>
  </si>
  <si>
    <t>54.76429922561312</t>
  </si>
  <si>
    <t>11.87560822844057</t>
  </si>
  <si>
    <t>54.76433642555163</t>
  </si>
  <si>
    <t>11.875848864812951</t>
  </si>
  <si>
    <t>54.76437362549014</t>
  </si>
  <si>
    <t>11.876089501406568</t>
  </si>
  <si>
    <t>54.764410825428655</t>
  </si>
  <si>
    <t>11.876330138221306</t>
  </si>
  <si>
    <t>54.764448025367166</t>
  </si>
  <si>
    <t>11.876570775257278</t>
  </si>
  <si>
    <t>54.76448522530567</t>
  </si>
  <si>
    <t>11.876811412514371</t>
  </si>
  <si>
    <t>54.76452242524418</t>
  </si>
  <si>
    <t>11.877052049992699</t>
  </si>
  <si>
    <t xml:space="preserve">Boersentrader </t>
  </si>
  <si>
    <t>https://www.munzee.com/m/Boersentrader/11917</t>
  </si>
  <si>
    <t>54.76455962518269</t>
  </si>
  <si>
    <t>11.877292687692261</t>
  </si>
  <si>
    <t>https://www.munzee.com/m/Bayermunzeer/2484/</t>
  </si>
  <si>
    <t>54.7645968251212</t>
  </si>
  <si>
    <t>11.877533325612944</t>
  </si>
  <si>
    <t>https://www.munzee.com/m/PlacenteFan/2517/</t>
  </si>
  <si>
    <t>54.76463402505971</t>
  </si>
  <si>
    <t>11.877773963754862</t>
  </si>
  <si>
    <t>Minerva123</t>
  </si>
  <si>
    <t>https://www.munzee.com/m/Minerva123/15204/</t>
  </si>
  <si>
    <t>54.764671224998224</t>
  </si>
  <si>
    <t>11.8780146021179</t>
  </si>
  <si>
    <t>Petling</t>
  </si>
  <si>
    <t>https://www.munzee.com/m/Petling/2379/</t>
  </si>
  <si>
    <t>54.764708424936735</t>
  </si>
  <si>
    <t>11.878255240702174</t>
  </si>
  <si>
    <t>https://www.munzee.com/m/TomsHelper/520/</t>
  </si>
  <si>
    <t>54.764745624875246</t>
  </si>
  <si>
    <t>11.878495879507682</t>
  </si>
  <si>
    <t>https://www.munzee.com/m/Aiden29/7456/</t>
  </si>
  <si>
    <t>54.76478282481376</t>
  </si>
  <si>
    <t>11.87873651853431</t>
  </si>
  <si>
    <t>54.76482002475226</t>
  </si>
  <si>
    <t>11.878977157782174</t>
  </si>
  <si>
    <t>54.76485722469078</t>
  </si>
  <si>
    <t>11.879217797251158</t>
  </si>
  <si>
    <t>54.76489442462928</t>
  </si>
  <si>
    <t>11.879458436941377</t>
  </si>
  <si>
    <t>https://www.munzee.com/m/quasar/9502</t>
  </si>
  <si>
    <t>54.764931624567794</t>
  </si>
  <si>
    <t>11.87969907685283</t>
  </si>
  <si>
    <t>54.7649688245063</t>
  </si>
  <si>
    <t>11.879939716985405</t>
  </si>
  <si>
    <t>54.7650060244448</t>
  </si>
  <si>
    <t>11.880180357339214</t>
  </si>
  <si>
    <t>54.76504322438331</t>
  </si>
  <si>
    <t>11.880420997914143</t>
  </si>
  <si>
    <t>54.765080424321816</t>
  </si>
  <si>
    <t>11.880661638710308</t>
  </si>
  <si>
    <t>54.76511762426033</t>
  </si>
  <si>
    <t>11.880902279727707</t>
  </si>
  <si>
    <t>54.76515482419883</t>
  </si>
  <si>
    <t>11.88114292096634</t>
  </si>
  <si>
    <t>54.76519202413735</t>
  </si>
  <si>
    <t>11.881383562426095</t>
  </si>
  <si>
    <t>54.76522922407585</t>
  </si>
  <si>
    <t>11.881624204107084</t>
  </si>
  <si>
    <t>54.76526642401436</t>
  </si>
  <si>
    <t>11.881864846009307</t>
  </si>
  <si>
    <t>54.76530362395286</t>
  </si>
  <si>
    <t>11.882105488132652</t>
  </si>
  <si>
    <t>54.765340823891364</t>
  </si>
  <si>
    <t>11.88234613047723</t>
  </si>
  <si>
    <t>54.76537802382987</t>
  </si>
  <si>
    <t>11.882586773043045</t>
  </si>
  <si>
    <t>54.76541522376837</t>
  </si>
  <si>
    <t>11.88282741582998</t>
  </si>
  <si>
    <t>54.76545242370688</t>
  </si>
  <si>
    <t>11.883068058838148</t>
  </si>
  <si>
    <t>54.76548962364537</t>
  </si>
  <si>
    <t>11.883308702067552</t>
  </si>
  <si>
    <t>54.76552682358388</t>
  </si>
  <si>
    <t>11.883549345518077</t>
  </si>
  <si>
    <t>54.765564023522394</t>
  </si>
  <si>
    <t>11.883789989189836</t>
  </si>
  <si>
    <t>54.765601223460905</t>
  </si>
  <si>
    <t>11.88403063308283</t>
  </si>
  <si>
    <t>54.765638423399416</t>
  </si>
  <si>
    <t>11.884271277197058</t>
  </si>
  <si>
    <t>54.76567562333792</t>
  </si>
  <si>
    <t>11.884511921532521</t>
  </si>
  <si>
    <t>https://www.munzee.com/m/TomsHelper/2704/</t>
  </si>
  <si>
    <t>54.76571282327643</t>
  </si>
  <si>
    <t>11.884752566089105</t>
  </si>
  <si>
    <t>54.765750023214935</t>
  </si>
  <si>
    <t>11.884993210866924</t>
  </si>
  <si>
    <t>54.76578722315344</t>
  </si>
  <si>
    <t>11.885233855865977</t>
  </si>
  <si>
    <t>balacau</t>
  </si>
  <si>
    <t>https://www.munzee.com/m/balacau/53/admin/</t>
  </si>
  <si>
    <t>54.76582442309195</t>
  </si>
  <si>
    <t>11.885474501086264</t>
  </si>
  <si>
    <t>54.76586162303045</t>
  </si>
  <si>
    <t>11.885715146527673</t>
  </si>
  <si>
    <t>54.76589882296896</t>
  </si>
  <si>
    <t>11.885955792190316</t>
  </si>
  <si>
    <t>54.76593602290746</t>
  </si>
  <si>
    <t>11.886196438074194</t>
  </si>
  <si>
    <t>fscheerhoorn</t>
  </si>
  <si>
    <t>https://www.munzee.com/m/fscheerhoorn/5798/</t>
  </si>
  <si>
    <t>54.76597322284596</t>
  </si>
  <si>
    <t>11.886437084179306</t>
  </si>
  <si>
    <t>54.766010422784454</t>
  </si>
  <si>
    <t>11.88667773050554</t>
  </si>
  <si>
    <t>54.76604762272296</t>
  </si>
  <si>
    <t>11.886918377053007</t>
  </si>
  <si>
    <t>https://www.munzee.com/m/balacau/52/admin/</t>
  </si>
  <si>
    <t>54.766084822661455</t>
  </si>
  <si>
    <t>11.88715902382171</t>
  </si>
  <si>
    <t>https://www.munzee.com/m/thelanes/24291/</t>
  </si>
  <si>
    <t>54.76612202259996</t>
  </si>
  <si>
    <t>11.887399670811647</t>
  </si>
  <si>
    <t>Moppett85</t>
  </si>
  <si>
    <t>https://www.munzee.com/m/Moppett85/8242/</t>
  </si>
  <si>
    <t>54.76615922253847</t>
  </si>
  <si>
    <t>11.887640318022704</t>
  </si>
  <si>
    <t>54.76619642247697</t>
  </si>
  <si>
    <t>11.887880965454997</t>
  </si>
  <si>
    <t>54.766233622415484</t>
  </si>
  <si>
    <t>11.888121613108524</t>
  </si>
  <si>
    <t>54.76627082235399</t>
  </si>
  <si>
    <t>11.888362260983286</t>
  </si>
  <si>
    <t>54.766308022292485</t>
  </si>
  <si>
    <t>11.888602909079282</t>
  </si>
  <si>
    <t>54.766345222230974</t>
  </si>
  <si>
    <t>11.888843557396513</t>
  </si>
  <si>
    <t>54.764011592892665</t>
  </si>
  <si>
    <t>11.874710162967062</t>
  </si>
  <si>
    <t>54.76404879283118</t>
  </si>
  <si>
    <t>11.874950797629253</t>
  </si>
  <si>
    <t>54.76408599276971</t>
  </si>
  <si>
    <t>11.875191432512565</t>
  </si>
  <si>
    <t>54.76412319270822</t>
  </si>
  <si>
    <t>11.875432067617112</t>
  </si>
  <si>
    <t>54.764160392646744</t>
  </si>
  <si>
    <t>11.87567270294278</t>
  </si>
  <si>
    <t>54.76419759258527</t>
  </si>
  <si>
    <t>11.875913338489681</t>
  </si>
  <si>
    <t>54.76423479252378</t>
  </si>
  <si>
    <t>11.876153974257704</t>
  </si>
  <si>
    <t>54.7642719924623</t>
  </si>
  <si>
    <t>11.876394610246962</t>
  </si>
  <si>
    <t>54.7643091924008</t>
  </si>
  <si>
    <t>11.876635246457454</t>
  </si>
  <si>
    <t>54.764346392339306</t>
  </si>
  <si>
    <t>11.876875882889067</t>
  </si>
  <si>
    <t>54.76438359227782</t>
  </si>
  <si>
    <t>11.877116519541914</t>
  </si>
  <si>
    <t>https://www.munzee.com/m/anni56/28263/</t>
  </si>
  <si>
    <t>54.76442079221633</t>
  </si>
  <si>
    <t>11.877357156415883</t>
  </si>
  <si>
    <t>54.76445799215484</t>
  </si>
  <si>
    <t>11.877597793511086</t>
  </si>
  <si>
    <t>54.764495192093364</t>
  </si>
  <si>
    <t>11.877838430827524</t>
  </si>
  <si>
    <t>https://www.munzee.com/m/anni56/28262/</t>
  </si>
  <si>
    <t>54.764532392031875</t>
  </si>
  <si>
    <t>11.878079068365082</t>
  </si>
  <si>
    <t>54.764569591970385</t>
  </si>
  <si>
    <t>11.878319706123875</t>
  </si>
  <si>
    <t>54.764606791908896</t>
  </si>
  <si>
    <t>11.87856034410379</t>
  </si>
  <si>
    <t>https://www.munzee.com/m/anni56/28260/</t>
  </si>
  <si>
    <t>54.7646439918474</t>
  </si>
  <si>
    <t>11.878800982304938</t>
  </si>
  <si>
    <t>54.76468119178591</t>
  </si>
  <si>
    <t>11.879041620727321</t>
  </si>
  <si>
    <t>54.764718391724415</t>
  </si>
  <si>
    <t>11.879282259370825</t>
  </si>
  <si>
    <t>https://www.munzee.com/m/anni56/28259/</t>
  </si>
  <si>
    <t>54.76475559166293</t>
  </si>
  <si>
    <t>11.879522898235564</t>
  </si>
  <si>
    <t>54.76479279160143</t>
  </si>
  <si>
    <t>11.879763537321423</t>
  </si>
  <si>
    <t>54.76482999153994</t>
  </si>
  <si>
    <t>11.880004176628518</t>
  </si>
  <si>
    <t>https://www.munzee.com/m/anni56/27070/</t>
  </si>
  <si>
    <t>54.764867191478444</t>
  </si>
  <si>
    <t>11.880244816156846</t>
  </si>
  <si>
    <t>Jemideam</t>
  </si>
  <si>
    <t>https://www.munzee.com/m/Jemideam/3807</t>
  </si>
  <si>
    <t>54.76490439141694</t>
  </si>
  <si>
    <t>11.880485455906296</t>
  </si>
  <si>
    <t>SnowBoat</t>
  </si>
  <si>
    <t>https://www.munzee.com/m/SnowBoat/4854</t>
  </si>
  <si>
    <t>54.764941591355445</t>
  </si>
  <si>
    <t>11.88072609587698</t>
  </si>
  <si>
    <t>https://www.munzee.com/m/anni56/27069/</t>
  </si>
  <si>
    <t>54.76497879129396</t>
  </si>
  <si>
    <t>11.880966736068785</t>
  </si>
  <si>
    <t>54.765015991232474</t>
  </si>
  <si>
    <t>11.881207376481825</t>
  </si>
  <si>
    <t>54.76505319117098</t>
  </si>
  <si>
    <t>11.8814480171161</t>
  </si>
  <si>
    <t>https://www.munzee.com/m/anni56/27068/</t>
  </si>
  <si>
    <t>54.76509039110948</t>
  </si>
  <si>
    <t>11.881688657971608</t>
  </si>
  <si>
    <t>https://www.munzee.com/m/jori/1236</t>
  </si>
  <si>
    <t>54.765127591048</t>
  </si>
  <si>
    <t>11.881929299048238</t>
  </si>
  <si>
    <t>54.765164790986496</t>
  </si>
  <si>
    <t>11.882169940346103</t>
  </si>
  <si>
    <t>bumble</t>
  </si>
  <si>
    <t>https://www.munzee.com/m/Bumble/20441/</t>
  </si>
  <si>
    <t>54.765201990925</t>
  </si>
  <si>
    <t>11.882410581865088</t>
  </si>
  <si>
    <t>54.76523919086351</t>
  </si>
  <si>
    <t>11.882651223605308</t>
  </si>
  <si>
    <t>54.765276390802015</t>
  </si>
  <si>
    <t>11.882891865566762</t>
  </si>
  <si>
    <t>https://www.munzee.com/m/JaroslavKaas/21403/</t>
  </si>
  <si>
    <t>54.76531359074052</t>
  </si>
  <si>
    <t>11.883132507749451</t>
  </si>
  <si>
    <t>54.76535079067903</t>
  </si>
  <si>
    <t>11.883373150153261</t>
  </si>
  <si>
    <t>54.76538799061753</t>
  </si>
  <si>
    <t>11.883613792778306</t>
  </si>
  <si>
    <t>54.765425190556044</t>
  </si>
  <si>
    <t>11.883854435624585</t>
  </si>
  <si>
    <t>54.76546239049455</t>
  </si>
  <si>
    <t>11.884095078692098</t>
  </si>
  <si>
    <t>54.765499590433066</t>
  </si>
  <si>
    <t>11.884335721980733</t>
  </si>
  <si>
    <t>https://www.munzee.com/m/Sevans/14634/</t>
  </si>
  <si>
    <t>54.76553679037157</t>
  </si>
  <si>
    <t>11.884576365490602</t>
  </si>
  <si>
    <t>https://www.munzee.com/m/anni56/28276/</t>
  </si>
  <si>
    <t>54.76557399031008</t>
  </si>
  <si>
    <t>11.884817009221706</t>
  </si>
  <si>
    <t>54.76561119024858</t>
  </si>
  <si>
    <t>11.88505765317393</t>
  </si>
  <si>
    <t>54.765648390187074</t>
  </si>
  <si>
    <t>11.88529829734739</t>
  </si>
  <si>
    <t>Twinkel</t>
  </si>
  <si>
    <t>https://www.munzee.com/m/Twinkel/1873/</t>
  </si>
  <si>
    <t>54.76568559012558</t>
  </si>
  <si>
    <t>11.885538941742084</t>
  </si>
  <si>
    <t>https://www.munzee.com/m/anni56/28275/</t>
  </si>
  <si>
    <t>54.765722790064096</t>
  </si>
  <si>
    <t>11.885779586358012</t>
  </si>
  <si>
    <t>54.765759990002586</t>
  </si>
  <si>
    <t>11.886020231195062</t>
  </si>
  <si>
    <t>54.7657971899411</t>
  </si>
  <si>
    <t>11.886260876253345</t>
  </si>
  <si>
    <t>markayla</t>
  </si>
  <si>
    <t>https://www.munzee.com/m/markayla/4010/</t>
  </si>
  <si>
    <t>54.7658343898796</t>
  </si>
  <si>
    <t>11.886501521532864</t>
  </si>
  <si>
    <t>https://www.munzee.com/m/Belugue/3219/</t>
  </si>
  <si>
    <t>54.7658715898181</t>
  </si>
  <si>
    <t>11.886742167033617</t>
  </si>
  <si>
    <t>https://www.munzee.com/m/anni56/28274/</t>
  </si>
  <si>
    <t>54.7659087897566</t>
  </si>
  <si>
    <t>11.886982812755491</t>
  </si>
  <si>
    <t>https://www.munzee.com/m/Smith2190/1099</t>
  </si>
  <si>
    <t>54.765945989695105</t>
  </si>
  <si>
    <t>11.8872234586986</t>
  </si>
  <si>
    <t>https://www.munzee.com/m/Flogni/13448/</t>
  </si>
  <si>
    <t>54.76598318963361</t>
  </si>
  <si>
    <t>11.887464104862943</t>
  </si>
  <si>
    <t>https://www.munzee.com/m/ozarkcheryl/16182/</t>
  </si>
  <si>
    <t>54.76602038957212</t>
  </si>
  <si>
    <t>11.88770475124852</t>
  </si>
  <si>
    <t>54.76605758951063</t>
  </si>
  <si>
    <t>11.88794539785522</t>
  </si>
  <si>
    <t>54.766094789449134</t>
  </si>
  <si>
    <t>11.888186044683152</t>
  </si>
  <si>
    <t>54.76613198938764</t>
  </si>
  <si>
    <t>11.88842669173232</t>
  </si>
  <si>
    <t>54.76616918932614</t>
  </si>
  <si>
    <t>11.888667339002723</t>
  </si>
  <si>
    <t>54.766206389264646</t>
  </si>
  <si>
    <t>11.88890798649436</t>
  </si>
  <si>
    <t>54.76387275992628</t>
  </si>
  <si>
    <t>11.874774640549958</t>
  </si>
  <si>
    <t>https://www.munzee.com/m/Sikko/5577/</t>
  </si>
  <si>
    <t>54.7639099598648</t>
  </si>
  <si>
    <t>11.87501527438667</t>
  </si>
  <si>
    <t>https://www.munzee.com/m/FizzleWizzle/2577/</t>
  </si>
  <si>
    <t>54.76394715980332</t>
  </si>
  <si>
    <t>11.875255908444615</t>
  </si>
  <si>
    <t>https://www.munzee.com/m/jm/4039/</t>
  </si>
  <si>
    <t>54.76398435974185</t>
  </si>
  <si>
    <t>11.875496542723681</t>
  </si>
  <si>
    <t>https://www.munzee.com/m/Sikko/5583/</t>
  </si>
  <si>
    <t>54.764021559680366</t>
  </si>
  <si>
    <t>11.875737177223982</t>
  </si>
  <si>
    <t>https://www.munzee.com/m/FizzleWizzle/2700/</t>
  </si>
  <si>
    <t>54.76405875961889</t>
  </si>
  <si>
    <t>11.875977811945404</t>
  </si>
  <si>
    <t>https://www.munzee.com/m/jm/4045/</t>
  </si>
  <si>
    <t>54.76409595955742</t>
  </si>
  <si>
    <t>11.87621844688806</t>
  </si>
  <si>
    <t>https://www.munzee.com/m/Sikko/5584/</t>
  </si>
  <si>
    <t>54.764133159495934</t>
  </si>
  <si>
    <t>11.876459082051838</t>
  </si>
  <si>
    <t>https://www.munzee.com/m/FizzleWizzle/2698/</t>
  </si>
  <si>
    <t>54.76417035943446</t>
  </si>
  <si>
    <t>11.87669971743685</t>
  </si>
  <si>
    <t>https://www.munzee.com/m/jm/4049/</t>
  </si>
  <si>
    <t>54.76420755937299</t>
  </si>
  <si>
    <t>11.876940353042983</t>
  </si>
  <si>
    <t>https://www.munzee.com/m/Sikko/6155/</t>
  </si>
  <si>
    <t>54.764244759311524</t>
  </si>
  <si>
    <t>11.87718098887035</t>
  </si>
  <si>
    <t>54.764281959250035</t>
  </si>
  <si>
    <t>11.877421624918838</t>
  </si>
  <si>
    <t>54.764319159188545</t>
  </si>
  <si>
    <t>11.877662261188561</t>
  </si>
  <si>
    <t>54.764356359127056</t>
  </si>
  <si>
    <t>11.877902897679405</t>
  </si>
  <si>
    <t>https://www.munzee.com/m/FizzleWizzle/3279/</t>
  </si>
  <si>
    <t>54.76439355906555</t>
  </si>
  <si>
    <t>11.878143534391484</t>
  </si>
  <si>
    <t>https://www.munzee.com/m/spdx2/9732/</t>
  </si>
  <si>
    <t>54.76443075900406</t>
  </si>
  <si>
    <t>11.878384171324797</t>
  </si>
  <si>
    <t>54.76446795894257</t>
  </si>
  <si>
    <t>11.87862480847923</t>
  </si>
  <si>
    <t>https://www.munzee.com/m/FizzleWizzle/3275/</t>
  </si>
  <si>
    <t>54.76450515888108</t>
  </si>
  <si>
    <t>11.878865445854899</t>
  </si>
  <si>
    <t>54.76454235881959</t>
  </si>
  <si>
    <t>11.879106083451688</t>
  </si>
  <si>
    <t>54.76457955875809</t>
  </si>
  <si>
    <t>11.879346721269712</t>
  </si>
  <si>
    <t>https://www.munzee.com/m/FizzleWizzle/2119/</t>
  </si>
  <si>
    <t>54.76461675869661</t>
  </si>
  <si>
    <t>11.879587359308971</t>
  </si>
  <si>
    <t>54.76465395863513</t>
  </si>
  <si>
    <t>11.87982799756935</t>
  </si>
  <si>
    <t>54.76469115857365</t>
  </si>
  <si>
    <t>11.880068636050964</t>
  </si>
  <si>
    <t>https://www.munzee.com/m/FizzleWizzle/2901/</t>
  </si>
  <si>
    <t>54.764728358512144</t>
  </si>
  <si>
    <t>11.8803092747537</t>
  </si>
  <si>
    <t>54.76476555845065</t>
  </si>
  <si>
    <t>11.880549913677669</t>
  </si>
  <si>
    <t>54.76480275838915</t>
  </si>
  <si>
    <t>11.880790552822873</t>
  </si>
  <si>
    <t>https://www.munzee.com/m/FizzleWizzle/2701/</t>
  </si>
  <si>
    <t>54.76483995832766</t>
  </si>
  <si>
    <t>11.881031192189198</t>
  </si>
  <si>
    <t>54.76487715826617</t>
  </si>
  <si>
    <t>11.881271831776758</t>
  </si>
  <si>
    <t>54.76491435820468</t>
  </si>
  <si>
    <t>11.881512471585438</t>
  </si>
  <si>
    <t>https://www.munzee.com/m/FizzleWizzle/2556/</t>
  </si>
  <si>
    <t>54.76495155814318</t>
  </si>
  <si>
    <t>11.881753111615353</t>
  </si>
  <si>
    <t>54.76498875808169</t>
  </si>
  <si>
    <t>11.881993751866503</t>
  </si>
  <si>
    <t>54.765025958020196</t>
  </si>
  <si>
    <t>11.882234392338887</t>
  </si>
  <si>
    <t>https://www.munzee.com/m/FizzleWizzle/2565/</t>
  </si>
  <si>
    <t>54.765063157958714</t>
  </si>
  <si>
    <t>11.882475033032392</t>
  </si>
  <si>
    <t>https://www.munzee.com/m/Sikko/6156/</t>
  </si>
  <si>
    <t>54.76510035789722</t>
  </si>
  <si>
    <t>11.882715673947132</t>
  </si>
  <si>
    <t>https://www.munzee.com/m/jm/4053</t>
  </si>
  <si>
    <t>54.76513755783573</t>
  </si>
  <si>
    <t>11.882956315082993</t>
  </si>
  <si>
    <t>https://www.munzee.com/m/SnowBoat/4766</t>
  </si>
  <si>
    <t>54.765174757774226</t>
  </si>
  <si>
    <t>11.883196956440088</t>
  </si>
  <si>
    <t>https://www.munzee.com/m/Jemideam/3669</t>
  </si>
  <si>
    <t>54.76521195771273</t>
  </si>
  <si>
    <t>11.883437598018418</t>
  </si>
  <si>
    <t>https://www.munzee.com/m/FizzleWizzle/2564/</t>
  </si>
  <si>
    <t>54.76524915765123</t>
  </si>
  <si>
    <t>11.883678239817982</t>
  </si>
  <si>
    <t>https://www.munzee.com/m/Sikko/6217/</t>
  </si>
  <si>
    <t>54.765286357589744</t>
  </si>
  <si>
    <t>11.883918881838667</t>
  </si>
  <si>
    <t>https://www.munzee.com/m/jm/4055/</t>
  </si>
  <si>
    <t>54.76532355752825</t>
  </si>
  <si>
    <t>11.884159524080587</t>
  </si>
  <si>
    <t>54.76536075746675</t>
  </si>
  <si>
    <t>11.884400166543628</t>
  </si>
  <si>
    <t>https://www.munzee.com/m/Sikko/6229/</t>
  </si>
  <si>
    <t>54.76539795740526</t>
  </si>
  <si>
    <t>11.884640809227903</t>
  </si>
  <si>
    <t>54.76543515734378</t>
  </si>
  <si>
    <t>11.884881452133413</t>
  </si>
  <si>
    <t>54.765472357282285</t>
  </si>
  <si>
    <t>11.885122095260158</t>
  </si>
  <si>
    <t>https://www.munzee.com/m/sdgal/7889/</t>
  </si>
  <si>
    <t>54.765509557220796</t>
  </si>
  <si>
    <t>11.885362738608137</t>
  </si>
  <si>
    <t>https://www.munzee.com/m/Jesnou/10628/</t>
  </si>
  <si>
    <t>54.7655467571593</t>
  </si>
  <si>
    <t>11.885603382177237</t>
  </si>
  <si>
    <t>https://www.munzee.com/m/Sikko/6233/</t>
  </si>
  <si>
    <t>54.7655839570978</t>
  </si>
  <si>
    <t>11.885844025967572</t>
  </si>
  <si>
    <t>https://www.munzee.com/m/spdx2/6074/</t>
  </si>
  <si>
    <t>54.765621157036314</t>
  </si>
  <si>
    <t>11.886084669979027</t>
  </si>
  <si>
    <t>https://www.munzee.com/m/jm/4057</t>
  </si>
  <si>
    <t>54.76565835697482</t>
  </si>
  <si>
    <t>11.886325314211717</t>
  </si>
  <si>
    <t>https://www.munzee.com/m/Sikko/6234/</t>
  </si>
  <si>
    <t>54.76569555691333</t>
  </si>
  <si>
    <t>11.886565958665642</t>
  </si>
  <si>
    <t>https://www.munzee.com/m/h0tdog/10383/</t>
  </si>
  <si>
    <t>54.76573275685183</t>
  </si>
  <si>
    <t>11.886806603340801</t>
  </si>
  <si>
    <t>https://www.munzee.com/m/jm/4063/</t>
  </si>
  <si>
    <t>54.76576995679033</t>
  </si>
  <si>
    <t>11.887047248237195</t>
  </si>
  <si>
    <t>https://www.munzee.com/m/Jesnou/10620/</t>
  </si>
  <si>
    <t>54.76580715672883</t>
  </si>
  <si>
    <t>11.88728789335471</t>
  </si>
  <si>
    <t>54.76584435666734</t>
  </si>
  <si>
    <t>11.88752853869346</t>
  </si>
  <si>
    <t>https://www.munzee.com/m/jm/4064/</t>
  </si>
  <si>
    <t>54.76588155660585</t>
  </si>
  <si>
    <t>11.887769184253443</t>
  </si>
  <si>
    <t>https://www.munzee.com/m/Noisette/21529/</t>
  </si>
  <si>
    <t>54.76591875654434</t>
  </si>
  <si>
    <t>11.888009830034662</t>
  </si>
  <si>
    <t>54.76595595648285</t>
  </si>
  <si>
    <t>11.888250476037001</t>
  </si>
  <si>
    <t>54.76599315642134</t>
  </si>
  <si>
    <t>11.888491122260575</t>
  </si>
  <si>
    <t>54.76603035635985</t>
  </si>
  <si>
    <t>11.888731768705384</t>
  </si>
  <si>
    <t>54.76606755629835</t>
  </si>
  <si>
    <t>11.888972415371427</t>
  </si>
  <si>
    <t>54.76373392695988</t>
  </si>
  <si>
    <t>11.874839117911733</t>
  </si>
  <si>
    <t>https://www.munzee.com/m/Noisette/21797/</t>
  </si>
  <si>
    <t>54.763771126898405</t>
  </si>
  <si>
    <t>11.875079750922964</t>
  </si>
  <si>
    <t>54.76380832683694</t>
  </si>
  <si>
    <t>11.87532038415543</t>
  </si>
  <si>
    <t>54.76384552677548</t>
  </si>
  <si>
    <t>11.875561017609016</t>
  </si>
  <si>
    <t>54.76388272671401</t>
  </si>
  <si>
    <t>11.875801651283837</t>
  </si>
  <si>
    <t>54.763919926652534</t>
  </si>
  <si>
    <t>11.876042285179778</t>
  </si>
  <si>
    <t>54.76395712659106</t>
  </si>
  <si>
    <t>11.876282919296955</t>
  </si>
  <si>
    <t>54.76399432652958</t>
  </si>
  <si>
    <t>11.876523553635252</t>
  </si>
  <si>
    <t>54.764031526468095</t>
  </si>
  <si>
    <t>11.876764188194784</t>
  </si>
  <si>
    <t>54.76406872640661</t>
  </si>
  <si>
    <t>11.877004822975437</t>
  </si>
  <si>
    <t>54.76410592634514</t>
  </si>
  <si>
    <t>11.877245457977324</t>
  </si>
  <si>
    <t>54.76414312628365</t>
  </si>
  <si>
    <t>11.877486093200332</t>
  </si>
  <si>
    <t>54.76418032622218</t>
  </si>
  <si>
    <t>11.877726728644575</t>
  </si>
  <si>
    <t>54.76421752616071</t>
  </si>
  <si>
    <t>11.877967364310052</t>
  </si>
  <si>
    <t>https://www.munzee.com/m/tissa1020FoxhoundCepheus7/17227/</t>
  </si>
  <si>
    <t>54.76425472609923</t>
  </si>
  <si>
    <t>11.87820800019665</t>
  </si>
  <si>
    <t>54.764291926037735</t>
  </si>
  <si>
    <t>11.878448636304483</t>
  </si>
  <si>
    <t>54.764329125976246</t>
  </si>
  <si>
    <t>11.878689272633437</t>
  </si>
  <si>
    <t>54.764366325914764</t>
  </si>
  <si>
    <t>11.878929909183626</t>
  </si>
  <si>
    <t>54.764403525853275</t>
  </si>
  <si>
    <t>11.879170545954935</t>
  </si>
  <si>
    <t>54.76444072579179</t>
  </si>
  <si>
    <t>11.879411182947479</t>
  </si>
  <si>
    <t>54.764477925730304</t>
  </si>
  <si>
    <t>11.879651820161143</t>
  </si>
  <si>
    <t>54.76451512566883</t>
  </si>
  <si>
    <t>11.879892457596043</t>
  </si>
  <si>
    <t>54.76455232560734</t>
  </si>
  <si>
    <t>11.880133095252177</t>
  </si>
  <si>
    <t>54.764589525545844</t>
  </si>
  <si>
    <t>11.880373733129431</t>
  </si>
  <si>
    <t>54.76462672548436</t>
  </si>
  <si>
    <t>11.88061437122792</t>
  </si>
  <si>
    <t>54.764663925422866</t>
  </si>
  <si>
    <t>11.880855009547531</t>
  </si>
  <si>
    <t>54.76470112536138</t>
  </si>
  <si>
    <t>11.881095648088376</t>
  </si>
  <si>
    <t>54.76473832529988</t>
  </si>
  <si>
    <t>11.881336286850456</t>
  </si>
  <si>
    <t>54.7647755252384</t>
  </si>
  <si>
    <t>11.881576925833656</t>
  </si>
  <si>
    <t>54.7648127251769</t>
  </si>
  <si>
    <t>11.88181756503809</t>
  </si>
  <si>
    <t>54.764849925115406</t>
  </si>
  <si>
    <t>11.882058204463647</t>
  </si>
  <si>
    <t>54.76488712505391</t>
  </si>
  <si>
    <t>11.882298844110437</t>
  </si>
  <si>
    <t>54.76492432499243</t>
  </si>
  <si>
    <t>11.882539483978462</t>
  </si>
  <si>
    <t>54.76496152493093</t>
  </si>
  <si>
    <t>11.882780124067722</t>
  </si>
  <si>
    <t>54.764998724869436</t>
  </si>
  <si>
    <t>11.883020764378102</t>
  </si>
  <si>
    <t>54.76503592480795</t>
  </si>
  <si>
    <t>11.883261404909717</t>
  </si>
  <si>
    <t>54.76507312474645</t>
  </si>
  <si>
    <t>11.883502045662453</t>
  </si>
  <si>
    <t>54.76511032468496</t>
  </si>
  <si>
    <t>11.883742686636424</t>
  </si>
  <si>
    <t>54.765147524623465</t>
  </si>
  <si>
    <t>11.88398332783163</t>
  </si>
  <si>
    <t>54.76518472456196</t>
  </si>
  <si>
    <t>11.884223969248069</t>
  </si>
  <si>
    <t>54.765221924500466</t>
  </si>
  <si>
    <t>11.88446461088563</t>
  </si>
  <si>
    <t>54.76525912443897</t>
  </si>
  <si>
    <t>11.884705252744425</t>
  </si>
  <si>
    <t>54.76529632437748</t>
  </si>
  <si>
    <t>11.884945894824341</t>
  </si>
  <si>
    <t>54.76533352431598</t>
  </si>
  <si>
    <t>11.885186537125492</t>
  </si>
  <si>
    <t>54.765370724254474</t>
  </si>
  <si>
    <t>11.885427179647877</t>
  </si>
  <si>
    <t>54.76540792419298</t>
  </si>
  <si>
    <t>11.885667822391497</t>
  </si>
  <si>
    <t>https://www.munzee.com/m/h0tdog/17045/</t>
  </si>
  <si>
    <t>54.765445124131475</t>
  </si>
  <si>
    <t>11.885908465356238</t>
  </si>
  <si>
    <t>https://www.munzee.com/m/TomsHelper/2359/</t>
  </si>
  <si>
    <t>54.765482324069986</t>
  </si>
  <si>
    <t>11.886149108542213</t>
  </si>
  <si>
    <t>54.765519524008496</t>
  </si>
  <si>
    <t>11.886389751949423</t>
  </si>
  <si>
    <t>54.76555672394701</t>
  </si>
  <si>
    <t>11.886630395577868</t>
  </si>
  <si>
    <t>54.76559392388551</t>
  </si>
  <si>
    <t>11.886871039427433</t>
  </si>
  <si>
    <t>54.76563112382403</t>
  </si>
  <si>
    <t>11.887111683498233</t>
  </si>
  <si>
    <t>54.76566832376253</t>
  </si>
  <si>
    <t>11.887352327790268</t>
  </si>
  <si>
    <t>https://www.munzee.com/m/TomsHelper/2370/</t>
  </si>
  <si>
    <t>54.76570552370104</t>
  </si>
  <si>
    <t>11.887592972303537</t>
  </si>
  <si>
    <t>54.76574272363954</t>
  </si>
  <si>
    <t>11.887833617037927</t>
  </si>
  <si>
    <t>54.765779923578044</t>
  </si>
  <si>
    <t>11.888074261993552</t>
  </si>
  <si>
    <t>54.76581712351655</t>
  </si>
  <si>
    <t>11.888314907170297</t>
  </si>
  <si>
    <t>54.765854323455066</t>
  </si>
  <si>
    <t>11.888555552568278</t>
  </si>
  <si>
    <t>54.76589152339357</t>
  </si>
  <si>
    <t>11.888796198187492</t>
  </si>
  <si>
    <t>54.76592872333207</t>
  </si>
  <si>
    <t>11.889036844027942</t>
  </si>
  <si>
    <t>54.76359509399349</t>
  </si>
  <si>
    <t>11.874903595052274</t>
  </si>
  <si>
    <t>54.76363229393202</t>
  </si>
  <si>
    <t>11.875144227238025</t>
  </si>
  <si>
    <t>54.763669493870545</t>
  </si>
  <si>
    <t>11.87538485964501</t>
  </si>
  <si>
    <t>54.76370669380908</t>
  </si>
  <si>
    <t>11.875625492273116</t>
  </si>
  <si>
    <t>54.763743893747595</t>
  </si>
  <si>
    <t>11.875866125122457</t>
  </si>
  <si>
    <t>54.76378109368612</t>
  </si>
  <si>
    <t>11.876106758192918</t>
  </si>
  <si>
    <t>54.763818293624645</t>
  </si>
  <si>
    <t>11.876347391484614</t>
  </si>
  <si>
    <t>54.76385549356318</t>
  </si>
  <si>
    <t>11.876588024997432</t>
  </si>
  <si>
    <t>54.763892693501695</t>
  </si>
  <si>
    <t>11.876828658731483</t>
  </si>
  <si>
    <t>54.76392989344022</t>
  </si>
  <si>
    <t>11.877069292686656</t>
  </si>
  <si>
    <t>54.763967093378746</t>
  </si>
  <si>
    <t>11.877309926863063</t>
  </si>
  <si>
    <t>54.76400429331728</t>
  </si>
  <si>
    <t>11.877550561260705</t>
  </si>
  <si>
    <t>54.764041493255796</t>
  </si>
  <si>
    <t>11.877791195879468</t>
  </si>
  <si>
    <t>54.76407869319432</t>
  </si>
  <si>
    <t>11.878031830719465</t>
  </si>
  <si>
    <t>54.764115893132846</t>
  </si>
  <si>
    <t>11.878272465780583</t>
  </si>
  <si>
    <t>54.76415309307138</t>
  </si>
  <si>
    <t>11.878513101062936</t>
  </si>
  <si>
    <t>54.76419029300989</t>
  </si>
  <si>
    <t>11.87875373656641</t>
  </si>
  <si>
    <t>54.76422749294842</t>
  </si>
  <si>
    <t>11.878994372291118</t>
  </si>
  <si>
    <t>54.76426469288695</t>
  </si>
  <si>
    <t>11.879235008236947</t>
  </si>
  <si>
    <t>54.76430189282546</t>
  </si>
  <si>
    <t>11.87947564440401</t>
  </si>
  <si>
    <t>54.76433909276396</t>
  </si>
  <si>
    <t>11.879716280792309</t>
  </si>
  <si>
    <t>54.76437629270249</t>
  </si>
  <si>
    <t>11.879956917401728</t>
  </si>
  <si>
    <t>54.764413492641</t>
  </si>
  <si>
    <t>11.880197554232382</t>
  </si>
  <si>
    <t>54.764450692579494</t>
  </si>
  <si>
    <t>11.880438191284156</t>
  </si>
  <si>
    <t>54.764487892518</t>
  </si>
  <si>
    <t>11.880678828557166</t>
  </si>
  <si>
    <t>54.764525092456516</t>
  </si>
  <si>
    <t>11.880919466051296</t>
  </si>
  <si>
    <t>54.76456229239503</t>
  </si>
  <si>
    <t>11.88116010376666</t>
  </si>
  <si>
    <t>54.76459949233353</t>
  </si>
  <si>
    <t>11.881400741703146</t>
  </si>
  <si>
    <t>54.76463669227205</t>
  </si>
  <si>
    <t>11.881641379860866</t>
  </si>
  <si>
    <t>54.76467389221055</t>
  </si>
  <si>
    <t>11.881882018239821</t>
  </si>
  <si>
    <t>54.76471109214905</t>
  </si>
  <si>
    <t>11.882122656839897</t>
  </si>
  <si>
    <t>54.76474829208756</t>
  </si>
  <si>
    <t>11.882363295661207</t>
  </si>
  <si>
    <t>54.764785492026064</t>
  </si>
  <si>
    <t>11.882603934703639</t>
  </si>
  <si>
    <t>54.76482269196458</t>
  </si>
  <si>
    <t>11.882844573967304</t>
  </si>
  <si>
    <t>54.764859891903086</t>
  </si>
  <si>
    <t>11.883085213452205</t>
  </si>
  <si>
    <t>54.76489709184158</t>
  </si>
  <si>
    <t>11.88332585315834</t>
  </si>
  <si>
    <t>54.76493429178009</t>
  </si>
  <si>
    <t>11.883566493085596</t>
  </si>
  <si>
    <t>54.76497149171859</t>
  </si>
  <si>
    <t>11.883807133234086</t>
  </si>
  <si>
    <t>54.765008691657094</t>
  </si>
  <si>
    <t>11.884047773603697</t>
  </si>
  <si>
    <t>54.76504589159561</t>
  </si>
  <si>
    <t>11.884288414194543</t>
  </si>
  <si>
    <t>54.76508309153411</t>
  </si>
  <si>
    <t>11.884529055006624</t>
  </si>
  <si>
    <t>54.76512029147262</t>
  </si>
  <si>
    <t>11.884769696039939</t>
  </si>
  <si>
    <t>54.76515749141113</t>
  </si>
  <si>
    <t>11.885010337294375</t>
  </si>
  <si>
    <t>https://www.munzee.com/m/h0tdog/17044/</t>
  </si>
  <si>
    <t>54.76519469134965</t>
  </si>
  <si>
    <t>11.885250978770046</t>
  </si>
  <si>
    <t>54.76523189128815</t>
  </si>
  <si>
    <t>11.885491620466837</t>
  </si>
  <si>
    <t>54.765269091226656</t>
  </si>
  <si>
    <t>11.885732262384863</t>
  </si>
  <si>
    <t>54.76530629116517</t>
  </si>
  <si>
    <t>11.885972904524124</t>
  </si>
  <si>
    <t>54.765343491103664</t>
  </si>
  <si>
    <t>11.886213546884619</t>
  </si>
  <si>
    <t>54.76538069104217</t>
  </si>
  <si>
    <t>11.886454189466235</t>
  </si>
  <si>
    <t>54.76541789098068</t>
  </si>
  <si>
    <t>11.886694832269086</t>
  </si>
  <si>
    <t>54.76545509091918</t>
  </si>
  <si>
    <t>11.886935475293058</t>
  </si>
  <si>
    <t>54.765492290857686</t>
  </si>
  <si>
    <t>11.887176118538264</t>
  </si>
  <si>
    <t>54.76552949079619</t>
  </si>
  <si>
    <t>11.887416762004705</t>
  </si>
  <si>
    <t>https://www.munzee.com/m/h0tdog/17030/</t>
  </si>
  <si>
    <t>54.76556669073469</t>
  </si>
  <si>
    <t>11.88765740569238</t>
  </si>
  <si>
    <t>54.76560389067319</t>
  </si>
  <si>
    <t>11.88789804960129</t>
  </si>
  <si>
    <t>54.765641090611695</t>
  </si>
  <si>
    <t>11.888138693731321</t>
  </si>
  <si>
    <t>54.76567829055021</t>
  </si>
  <si>
    <t>11.888379338082586</t>
  </si>
  <si>
    <t>54.76571549048872</t>
  </si>
  <si>
    <t>11.888619982655086</t>
  </si>
  <si>
    <t>54.76575269042721</t>
  </si>
  <si>
    <t>11.888860627448821</t>
  </si>
  <si>
    <t>54.765789890365724</t>
  </si>
  <si>
    <t>11.889101272463677</t>
  </si>
  <si>
    <t>54.7634562610271</t>
  </si>
  <si>
    <t>11.874968071971693</t>
  </si>
  <si>
    <t>https://www.munzee.com/m/Sikko/6254/</t>
  </si>
  <si>
    <t>54.76349346096563</t>
  </si>
  <si>
    <t>11.875208703331964</t>
  </si>
  <si>
    <t>54.76353066090416</t>
  </si>
  <si>
    <t>11.875449334913469</t>
  </si>
  <si>
    <t>54.76356786084268</t>
  </si>
  <si>
    <t>11.875689966716209</t>
  </si>
  <si>
    <t>https://www.munzee.com/m/Sikko/6314/</t>
  </si>
  <si>
    <t>54.7636050607812</t>
  </si>
  <si>
    <t>11.87593059874007</t>
  </si>
  <si>
    <t>54.76364226071973</t>
  </si>
  <si>
    <t>11.876171230985165</t>
  </si>
  <si>
    <t>54.76367946065826</t>
  </si>
  <si>
    <t>11.87641186345138</t>
  </si>
  <si>
    <t>https://www.munzee.com/m/Sikko/6458/</t>
  </si>
  <si>
    <t>54.76371666059678</t>
  </si>
  <si>
    <t>11.876652496138831</t>
  </si>
  <si>
    <t>54.7637538605353</t>
  </si>
  <si>
    <t>11.876893129047403</t>
  </si>
  <si>
    <t>54.76379106047383</t>
  </si>
  <si>
    <t>11.877133762177209</t>
  </si>
  <si>
    <t>https://www.munzee.com/m/Sikko/6460/</t>
  </si>
  <si>
    <t>54.76382826041236</t>
  </si>
  <si>
    <t>11.877374395528136</t>
  </si>
  <si>
    <t>NoahCache</t>
  </si>
  <si>
    <t>https://www.munzee.com/m/NoahCache/3308/</t>
  </si>
  <si>
    <t>54.76386546035088</t>
  </si>
  <si>
    <t>11.877615029100298</t>
  </si>
  <si>
    <t>https://www.munzee.com/m/geckofreund/4146/</t>
  </si>
  <si>
    <t>54.7639026602894</t>
  </si>
  <si>
    <t>11.87785566289358</t>
  </si>
  <si>
    <t>Syrtene</t>
  </si>
  <si>
    <t>https://www.munzee.com/m/Syrtene/3417/</t>
  </si>
  <si>
    <t>54.76393986022793</t>
  </si>
  <si>
    <t>11.878096296908097</t>
  </si>
  <si>
    <t>https://www.munzee.com/m/LilCrab/10212/</t>
  </si>
  <si>
    <t>54.76397706016645</t>
  </si>
  <si>
    <t>11.878336931143735</t>
  </si>
  <si>
    <t>https://www.munzee.com/m/NoahCache/3307/</t>
  </si>
  <si>
    <t>54.76401426010498</t>
  </si>
  <si>
    <t>11.878577565600608</t>
  </si>
  <si>
    <t>https://www.munzee.com/m/geckofreund/4145/</t>
  </si>
  <si>
    <t>54.7640514600435</t>
  </si>
  <si>
    <t>11.878818200278602</t>
  </si>
  <si>
    <t>https://www.munzee.com/m/Syrtene/3433/</t>
  </si>
  <si>
    <t>54.764088659982015</t>
  </si>
  <si>
    <t>11.87905883517783</t>
  </si>
  <si>
    <t>https://www.munzee.com/m/PoniaN/5157/</t>
  </si>
  <si>
    <t>54.76412585992054</t>
  </si>
  <si>
    <t>11.879299470298179</t>
  </si>
  <si>
    <t>54.76416305985907</t>
  </si>
  <si>
    <t>11.879540105639762</t>
  </si>
  <si>
    <t>54.7642002597976</t>
  </si>
  <si>
    <t>11.879780741202467</t>
  </si>
  <si>
    <t>54.76423745973612</t>
  </si>
  <si>
    <t>11.880021376986406</t>
  </si>
  <si>
    <t>54.76427465967463</t>
  </si>
  <si>
    <t>11.88026201299158</t>
  </si>
  <si>
    <t>54.764311859613144</t>
  </si>
  <si>
    <t>11.880502649217874</t>
  </si>
  <si>
    <t>54.76434905955165</t>
  </si>
  <si>
    <t>11.880743285665403</t>
  </si>
  <si>
    <t>54.764386259490166</t>
  </si>
  <si>
    <t>11.880983922334053</t>
  </si>
  <si>
    <t>54.76442345942867</t>
  </si>
  <si>
    <t>11.881224559223938</t>
  </si>
  <si>
    <t>54.76446065936717</t>
  </si>
  <si>
    <t>11.881465196335057</t>
  </si>
  <si>
    <t>54.76449785930567</t>
  </si>
  <si>
    <t>11.881705833667297</t>
  </si>
  <si>
    <t>54.76453505924418</t>
  </si>
  <si>
    <t>11.881946471220772</t>
  </si>
  <si>
    <t>54.76457225918269</t>
  </si>
  <si>
    <t>11.882187108995367</t>
  </si>
  <si>
    <t>54.7646094591212</t>
  </si>
  <si>
    <t>11.882427746991198</t>
  </si>
  <si>
    <t>https://www.munzee.com/m/Sikko/6462/</t>
  </si>
  <si>
    <t>54.76464665905971</t>
  </si>
  <si>
    <t>11.882668385208262</t>
  </si>
  <si>
    <t>54.764683858998225</t>
  </si>
  <si>
    <t>11.882909023646448</t>
  </si>
  <si>
    <t>54.764721058936736</t>
  </si>
  <si>
    <t>11.883149662305868</t>
  </si>
  <si>
    <t>https://www.munzee.com/m/Sikko/6465/</t>
  </si>
  <si>
    <t>54.76475825887524</t>
  </si>
  <si>
    <t>11.88339030118641</t>
  </si>
  <si>
    <t>54.764795458813744</t>
  </si>
  <si>
    <t>11.883630940288185</t>
  </si>
  <si>
    <t>54.76483265875226</t>
  </si>
  <si>
    <t>11.883871579611196</t>
  </si>
  <si>
    <t>https://www.munzee.com/m/Sikko/6467/</t>
  </si>
  <si>
    <t>54.764869858690766</t>
  </si>
  <si>
    <t>11.884112219155327</t>
  </si>
  <si>
    <t>Shiggaddi</t>
  </si>
  <si>
    <t>https://www.munzee.com/m/Shiggaddi/395</t>
  </si>
  <si>
    <t>54.76490705862928</t>
  </si>
  <si>
    <t>11.884352858920693</t>
  </si>
  <si>
    <t>54.76494425856778</t>
  </si>
  <si>
    <t>11.88459349890718</t>
  </si>
  <si>
    <t>https://www.munzee.com/m/Sikko/6469/</t>
  </si>
  <si>
    <t>54.76498145850629</t>
  </si>
  <si>
    <t>11.8848341391149</t>
  </si>
  <si>
    <t>54.765018658444795</t>
  </si>
  <si>
    <t>11.885074779543856</t>
  </si>
  <si>
    <t>54.765055858383306</t>
  </si>
  <si>
    <t>11.885315420194047</t>
  </si>
  <si>
    <t>54.76509305832181</t>
  </si>
  <si>
    <t>11.885556061065358</t>
  </si>
  <si>
    <t>54.765130258260314</t>
  </si>
  <si>
    <t>11.885796702157904</t>
  </si>
  <si>
    <t>https://www.munzee.com/m/Sikko/6470/</t>
  </si>
  <si>
    <t>54.76516745819883</t>
  </si>
  <si>
    <t>11.886037343471571</t>
  </si>
  <si>
    <t>54.76520465813734</t>
  </si>
  <si>
    <t>11.886277985006473</t>
  </si>
  <si>
    <t>54.765241858075846</t>
  </si>
  <si>
    <t>11.886518626762609</t>
  </si>
  <si>
    <t>54.76527905801435</t>
  </si>
  <si>
    <t>11.88675926873998</t>
  </si>
  <si>
    <t>54.76531625795286</t>
  </si>
  <si>
    <t>11.88699991093847</t>
  </si>
  <si>
    <t>54.76535345789136</t>
  </si>
  <si>
    <t>11.887240553358197</t>
  </si>
  <si>
    <t>https://www.munzee.com/m/Sikko/6478/</t>
  </si>
  <si>
    <t>54.76539065782986</t>
  </si>
  <si>
    <t>11.887481195999044</t>
  </si>
  <si>
    <t>54.765427857768366</t>
  </si>
  <si>
    <t>11.887721838861125</t>
  </si>
  <si>
    <t>54.76546505770686</t>
  </si>
  <si>
    <t>11.887962481944442</t>
  </si>
  <si>
    <t>https://www.munzee.com/m/Sikko/6482/</t>
  </si>
  <si>
    <t>54.765502257645366</t>
  </si>
  <si>
    <t>11.888203125248992</t>
  </si>
  <si>
    <t>54.76553945758387</t>
  </si>
  <si>
    <t>11.888443768774664</t>
  </si>
  <si>
    <t>54.76557665752238</t>
  </si>
  <si>
    <t>11.88868441252157</t>
  </si>
  <si>
    <t>https://www.munzee.com/m/Sikko/6483/</t>
  </si>
  <si>
    <t>54.765613857460885</t>
  </si>
  <si>
    <t>11.888925056489711</t>
  </si>
  <si>
    <t>54.765651057399396</t>
  </si>
  <si>
    <t>11.889165700679087</t>
  </si>
  <si>
    <t>54.76331742806071</t>
  </si>
  <si>
    <t>11.875032548669878</t>
  </si>
  <si>
    <t>54.76335462799923</t>
  </si>
  <si>
    <t>11.875273179204783</t>
  </si>
  <si>
    <t>54.76339182793775</t>
  </si>
  <si>
    <t>11.875513809960921</t>
  </si>
  <si>
    <t>54.763429027876285</t>
  </si>
  <si>
    <t>11.87575444093818</t>
  </si>
  <si>
    <t>54.76346622781482</t>
  </si>
  <si>
    <t>11.875995072136675</t>
  </si>
  <si>
    <t>54.76350342775334</t>
  </si>
  <si>
    <t>11.87623570355629</t>
  </si>
  <si>
    <t>54.763540627691874</t>
  </si>
  <si>
    <t>11.876476335197026</t>
  </si>
  <si>
    <t>54.763577827630414</t>
  </si>
  <si>
    <t>11.876716967058996</t>
  </si>
  <si>
    <t>54.76361502756895</t>
  </si>
  <si>
    <t>11.876957599142088</t>
  </si>
  <si>
    <t>54.76365222750748</t>
  </si>
  <si>
    <t>11.877198231446414</t>
  </si>
  <si>
    <t>54.76368942744602</t>
  </si>
  <si>
    <t>11.87743886397186</t>
  </si>
  <si>
    <t>https://www.munzee.com/m/h0tdog/17071/</t>
  </si>
  <si>
    <t>54.76372662738455</t>
  </si>
  <si>
    <t>11.877679496718542</t>
  </si>
  <si>
    <t>54.76376382732308</t>
  </si>
  <si>
    <t>11.877920129686345</t>
  </si>
  <si>
    <t>54.76380102726159</t>
  </si>
  <si>
    <t>11.878160762875382</t>
  </si>
  <si>
    <t>54.763838227200125</t>
  </si>
  <si>
    <t>11.87840139628554</t>
  </si>
  <si>
    <t>54.76387542713865</t>
  </si>
  <si>
    <t>11.878642029916932</t>
  </si>
  <si>
    <t>54.76391262707718</t>
  </si>
  <si>
    <t>11.878882663769446</t>
  </si>
  <si>
    <t>vadotech</t>
  </si>
  <si>
    <t>https://www.munzee.com/m/vadotech/8192</t>
  </si>
  <si>
    <t>54.76394982701571</t>
  </si>
  <si>
    <t>11.879123297843194</t>
  </si>
  <si>
    <t>54.763987026954226</t>
  </si>
  <si>
    <t>11.879363932138176</t>
  </si>
  <si>
    <t>54.76402422689275</t>
  </si>
  <si>
    <t>11.87960456665428</t>
  </si>
  <si>
    <t>54.764061426831276</t>
  </si>
  <si>
    <t>11.879845201391618</t>
  </si>
  <si>
    <t>54.764098626769794</t>
  </si>
  <si>
    <t>11.880085836350077</t>
  </si>
  <si>
    <t>54.76413582670831</t>
  </si>
  <si>
    <t>11.88032647152977</t>
  </si>
  <si>
    <t>54.76417302664683</t>
  </si>
  <si>
    <t>11.880567106930584</t>
  </si>
  <si>
    <t>54.764210226585355</t>
  </si>
  <si>
    <t>11.880807742552633</t>
  </si>
  <si>
    <t>54.76424742652389</t>
  </si>
  <si>
    <t>11.881048378395803</t>
  </si>
  <si>
    <t>https://www.munzee.com/m/NikitaStolk/1058/</t>
  </si>
  <si>
    <t>54.76428462646239</t>
  </si>
  <si>
    <t>11.881289014460208</t>
  </si>
  <si>
    <t>54.76432182640091</t>
  </si>
  <si>
    <t>11.881529650745733</t>
  </si>
  <si>
    <t>54.76435902633942</t>
  </si>
  <si>
    <t>11.881770287252493</t>
  </si>
  <si>
    <t>54.764396226277924</t>
  </si>
  <si>
    <t>11.882010923980488</t>
  </si>
  <si>
    <t>54.76443342621644</t>
  </si>
  <si>
    <t>11.882251560929603</t>
  </si>
  <si>
    <t>54.76447062615495</t>
  </si>
  <si>
    <t>11.882492198099953</t>
  </si>
  <si>
    <t>54.764507826093464</t>
  </si>
  <si>
    <t>11.882732835491424</t>
  </si>
  <si>
    <t>54.76454502603199</t>
  </si>
  <si>
    <t>11.88297347310413</t>
  </si>
  <si>
    <t>54.76458222597051</t>
  </si>
  <si>
    <t>11.88321411093807</t>
  </si>
  <si>
    <t>54.764619425909</t>
  </si>
  <si>
    <t>11.883454748993131</t>
  </si>
  <si>
    <t>54.76465662584751</t>
  </si>
  <si>
    <t>11.883695387269427</t>
  </si>
  <si>
    <t>54.76469382578602</t>
  </si>
  <si>
    <t>11.883936025766843</t>
  </si>
  <si>
    <t>54.764731025724544</t>
  </si>
  <si>
    <t>11.884176664485494</t>
  </si>
  <si>
    <t>https://www.munzee.com/m/h0tdog/17014/</t>
  </si>
  <si>
    <t>54.764768225663055</t>
  </si>
  <si>
    <t>11.88441730342538</t>
  </si>
  <si>
    <t>WVKiwi</t>
  </si>
  <si>
    <t>https://www.munzee.com/m/wvkiwi/8722/</t>
  </si>
  <si>
    <t>54.76480542560156</t>
  </si>
  <si>
    <t>11.884657942586387</t>
  </si>
  <si>
    <t>54.764842625540076</t>
  </si>
  <si>
    <t>11.884898581968628</t>
  </si>
  <si>
    <t>54.76487982547858</t>
  </si>
  <si>
    <t>11.88513922157199</t>
  </si>
  <si>
    <t>54.76491702541709</t>
  </si>
  <si>
    <t>11.885379861396586</t>
  </si>
  <si>
    <t>54.764954225355595</t>
  </si>
  <si>
    <t>11.885620501442418</t>
  </si>
  <si>
    <t>54.76499142529411</t>
  </si>
  <si>
    <t>11.885861141709483</t>
  </si>
  <si>
    <t>https://www.munzee.com/m/h0tdog/16971/</t>
  </si>
  <si>
    <t>54.76502862523262</t>
  </si>
  <si>
    <t>11.88610178219767</t>
  </si>
  <si>
    <t>54.76506582517113</t>
  </si>
  <si>
    <t>11.886342422907092</t>
  </si>
  <si>
    <t>54.76510302510963</t>
  </si>
  <si>
    <t>11.886583063837634</t>
  </si>
  <si>
    <t>54.76514022504814</t>
  </si>
  <si>
    <t>11.88682370498941</t>
  </si>
  <si>
    <t>54.765177424986646</t>
  </si>
  <si>
    <t>11.887064346362422</t>
  </si>
  <si>
    <t>54.76521462492516</t>
  </si>
  <si>
    <t>11.887304987956554</t>
  </si>
  <si>
    <t>54.765251824863654</t>
  </si>
  <si>
    <t>11.887545629771921</t>
  </si>
  <si>
    <t>54.76528902480216</t>
  </si>
  <si>
    <t>11.887786271808523</t>
  </si>
  <si>
    <t>54.765326224740676</t>
  </si>
  <si>
    <t>11.888026914066359</t>
  </si>
  <si>
    <t>54.76536342467918</t>
  </si>
  <si>
    <t>11.888267556545316</t>
  </si>
  <si>
    <t>54.76540062461768</t>
  </si>
  <si>
    <t>11.888508199245507</t>
  </si>
  <si>
    <t>54.765437824556194</t>
  </si>
  <si>
    <t>11.888748842166933</t>
  </si>
  <si>
    <t>54.7654750244947</t>
  </si>
  <si>
    <t>11.88898948530948</t>
  </si>
  <si>
    <t>54.765512224433195</t>
  </si>
  <si>
    <t>11.889230128673262</t>
  </si>
  <si>
    <t>54.76317859509431</t>
  </si>
  <si>
    <t>11.875097025146943</t>
  </si>
  <si>
    <t>54.763215795032835</t>
  </si>
  <si>
    <t>11.875337654856366</t>
  </si>
  <si>
    <t>54.76325299497137</t>
  </si>
  <si>
    <t>11.875578284787025</t>
  </si>
  <si>
    <t>54.76329019490991</t>
  </si>
  <si>
    <t>11.875818914938804</t>
  </si>
  <si>
    <t>54.76332739484844</t>
  </si>
  <si>
    <t>11.876059545311819</t>
  </si>
  <si>
    <t>54.763364594786964</t>
  </si>
  <si>
    <t>11.876300175905953</t>
  </si>
  <si>
    <t>54.76340179472549</t>
  </si>
  <si>
    <t>11.876540806721323</t>
  </si>
  <si>
    <t>54.76343899466403</t>
  </si>
  <si>
    <t>11.876781437757813</t>
  </si>
  <si>
    <t>54.76347619460257</t>
  </si>
  <si>
    <t>11.877022069015538</t>
  </si>
  <si>
    <t>54.76351339454109</t>
  </si>
  <si>
    <t>11.877262700494384</t>
  </si>
  <si>
    <t>54.763550594479625</t>
  </si>
  <si>
    <t>11.877503332194465</t>
  </si>
  <si>
    <t>54.76358779441814</t>
  </si>
  <si>
    <t>11.877743964115666</t>
  </si>
  <si>
    <t>54.763624994356675</t>
  </si>
  <si>
    <t>11.877984596258102</t>
  </si>
  <si>
    <t>54.76366219429521</t>
  </si>
  <si>
    <t>11.878225228621659</t>
  </si>
  <si>
    <t>54.76369939423373</t>
  </si>
  <si>
    <t>11.87846586120645</t>
  </si>
  <si>
    <t>https://www.munzee.com/m/tissa1020FoxhoundCepheus7/17386/</t>
  </si>
  <si>
    <t>54.763736594172265</t>
  </si>
  <si>
    <t>11.878706494012363</t>
  </si>
  <si>
    <t>54.76377379411079</t>
  </si>
  <si>
    <t>11.87894712703951</t>
  </si>
  <si>
    <t>54.76381099404931</t>
  </si>
  <si>
    <t>11.879187760287778</t>
  </si>
  <si>
    <t>54.76384819398783</t>
  </si>
  <si>
    <t>11.87942839375728</t>
  </si>
  <si>
    <t>54.763885393926365</t>
  </si>
  <si>
    <t>11.879669027447903</t>
  </si>
  <si>
    <t>54.76392259386489</t>
  </si>
  <si>
    <t>11.879909661359761</t>
  </si>
  <si>
    <t>54.76395979380341</t>
  </si>
  <si>
    <t>11.88015029549274</t>
  </si>
  <si>
    <t>54.763996993741934</t>
  </si>
  <si>
    <t>11.880390929846953</t>
  </si>
  <si>
    <t>54.764034193680466</t>
  </si>
  <si>
    <t>11.880631564422288</t>
  </si>
  <si>
    <t>54.76407139361899</t>
  </si>
  <si>
    <t>11.880872199218857</t>
  </si>
  <si>
    <t>barefootguru</t>
  </si>
  <si>
    <t>https://www.munzee.com/m/barefootguru/6042/</t>
  </si>
  <si>
    <t>54.7641085935575</t>
  </si>
  <si>
    <t>11.881112834236546</t>
  </si>
  <si>
    <t>54.76414579349603</t>
  </si>
  <si>
    <t>11.88135346947547</t>
  </si>
  <si>
    <t>54.764182993434545</t>
  </si>
  <si>
    <t>11.881594104935516</t>
  </si>
  <si>
    <t>54.76422019337307</t>
  </si>
  <si>
    <t>11.881834740616796</t>
  </si>
  <si>
    <t>54.764257393311595</t>
  </si>
  <si>
    <t>11.882075376519197</t>
  </si>
  <si>
    <t>54.764294593250106</t>
  </si>
  <si>
    <t>11.882316012642832</t>
  </si>
  <si>
    <t>54.76433179318863</t>
  </si>
  <si>
    <t>11.882556648987702</t>
  </si>
  <si>
    <t>54.764368993127135</t>
  </si>
  <si>
    <t>11.882797285553693</t>
  </si>
  <si>
    <t>54.76440619306564</t>
  </si>
  <si>
    <t>11.883037922340918</t>
  </si>
  <si>
    <t>54.76444339300414</t>
  </si>
  <si>
    <t>11.883278559349264</t>
  </si>
  <si>
    <t>https://www.munzee.com/m/h0tdog/16969/</t>
  </si>
  <si>
    <t>54.76448059294266</t>
  </si>
  <si>
    <t>11.883519196578845</t>
  </si>
  <si>
    <t>54.764517792881165</t>
  </si>
  <si>
    <t>11.88375983402966</t>
  </si>
  <si>
    <t>54.764554992819676</t>
  </si>
  <si>
    <t>11.884000471701597</t>
  </si>
  <si>
    <t>54.76459219275818</t>
  </si>
  <si>
    <t>11.884241109594768</t>
  </si>
  <si>
    <t>54.7646293926967</t>
  </si>
  <si>
    <t>11.88448174770906</t>
  </si>
  <si>
    <t>54.76466659263521</t>
  </si>
  <si>
    <t>11.884722386044587</t>
  </si>
  <si>
    <t>54.76470379257371</t>
  </si>
  <si>
    <t>11.884963024601348</t>
  </si>
  <si>
    <t>54.76474099251223</t>
  </si>
  <si>
    <t>11.88520366337923</t>
  </si>
  <si>
    <t>54.764778192450734</t>
  </si>
  <si>
    <t>11.885444302378346</t>
  </si>
  <si>
    <t>54.764815392389245</t>
  </si>
  <si>
    <t>11.885684941598583</t>
  </si>
  <si>
    <t>54.764852592327756</t>
  </si>
  <si>
    <t>11.885925581040055</t>
  </si>
  <si>
    <t>54.76488979226627</t>
  </si>
  <si>
    <t>11.886166220702762</t>
  </si>
  <si>
    <t>54.76492699220477</t>
  </si>
  <si>
    <t>11.88640686058659</t>
  </si>
  <si>
    <t>54.76496419214329</t>
  </si>
  <si>
    <t>11.886647500691652</t>
  </si>
  <si>
    <t>54.76500139208181</t>
  </si>
  <si>
    <t>11.886888141017948</t>
  </si>
  <si>
    <t>54.765038592020325</t>
  </si>
  <si>
    <t>11.887128781565366</t>
  </si>
  <si>
    <t>https://www.munzee.com/m/h0tdog/17076/</t>
  </si>
  <si>
    <t>54.76507579195883</t>
  </si>
  <si>
    <t>11.887369422334018</t>
  </si>
  <si>
    <t>54.76511299189734</t>
  </si>
  <si>
    <t>11.887610063323905</t>
  </si>
  <si>
    <t>54.765150191835836</t>
  </si>
  <si>
    <t>11.887850704534912</t>
  </si>
  <si>
    <t>54.76518739177434</t>
  </si>
  <si>
    <t>11.888091345967155</t>
  </si>
  <si>
    <t>54.76522459171286</t>
  </si>
  <si>
    <t>11.888331987620631</t>
  </si>
  <si>
    <t>54.76526179165136</t>
  </si>
  <si>
    <t>11.88857262949523</t>
  </si>
  <si>
    <t>54.765298991589866</t>
  </si>
  <si>
    <t>11.888813271591061</t>
  </si>
  <si>
    <t>54.76533619152837</t>
  </si>
  <si>
    <t>11.889053913908128</t>
  </si>
  <si>
    <t>54.76537339146688</t>
  </si>
  <si>
    <t>11.88929455644643</t>
  </si>
  <si>
    <t>54.76303976212792</t>
  </si>
  <si>
    <t>11.875161501402772</t>
  </si>
  <si>
    <t>https://www.munzee.com/m/Sikko/6484/</t>
  </si>
  <si>
    <t>54.76307696206645</t>
  </si>
  <si>
    <t>11.87540213028683</t>
  </si>
  <si>
    <t>54.763114162004975</t>
  </si>
  <si>
    <t>11.875642759392122</t>
  </si>
  <si>
    <t>54.76315136194351</t>
  </si>
  <si>
    <t>11.875883388718535</t>
  </si>
  <si>
    <t>https://www.munzee.com/m/Sikko/6488/</t>
  </si>
  <si>
    <t>54.76318856188204</t>
  </si>
  <si>
    <t>11.876124018266069</t>
  </si>
  <si>
    <t>54.76322576182056</t>
  </si>
  <si>
    <t>11.876364648034837</t>
  </si>
  <si>
    <t>54.76326296175909</t>
  </si>
  <si>
    <t>11.876605278024726</t>
  </si>
  <si>
    <t>https://www.munzee.com/m/Sikko/6489/</t>
  </si>
  <si>
    <t>54.763300161697614</t>
  </si>
  <si>
    <t>11.876845908235737</t>
  </si>
  <si>
    <t>54.76333736163614</t>
  </si>
  <si>
    <t>11.877086538667982</t>
  </si>
  <si>
    <t>54.76337456157466</t>
  </si>
  <si>
    <t>11.877327169321461</t>
  </si>
  <si>
    <t>https://www.munzee.com/m/Sikko/6491/</t>
  </si>
  <si>
    <t>54.76341176151319</t>
  </si>
  <si>
    <t>11.877567800196061</t>
  </si>
  <si>
    <t>https://www.munzee.com/m/tissa1020FoxhoundCepheus7/16963/</t>
  </si>
  <si>
    <t>54.763448961451715</t>
  </si>
  <si>
    <t>11.877808431291896</t>
  </si>
  <si>
    <t>54.76348616139025</t>
  </si>
  <si>
    <t>11.878049062608852</t>
  </si>
  <si>
    <t>54.76352336132877</t>
  </si>
  <si>
    <t>11.878289694146929</t>
  </si>
  <si>
    <t>54.76356056126729</t>
  </si>
  <si>
    <t>11.87853032590624</t>
  </si>
  <si>
    <t>54.763597761205816</t>
  </si>
  <si>
    <t>11.878770957886672</t>
  </si>
  <si>
    <t>54.76363496114434</t>
  </si>
  <si>
    <t>11.87901159008834</t>
  </si>
  <si>
    <t>54.76367216108287</t>
  </si>
  <si>
    <t>11.879252222511127</t>
  </si>
  <si>
    <t>54.76370936102139</t>
  </si>
  <si>
    <t>11.87949285515515</t>
  </si>
  <si>
    <t>54.763746560959916</t>
  </si>
  <si>
    <t>11.879733488020292</t>
  </si>
  <si>
    <t>54.76378376089845</t>
  </si>
  <si>
    <t>11.87997412110667</t>
  </si>
  <si>
    <t>54.76382096083698</t>
  </si>
  <si>
    <t>11.880214754414169</t>
  </si>
  <si>
    <t>54.763858160775506</t>
  </si>
  <si>
    <t>11.880455387942902</t>
  </si>
  <si>
    <t>54.763895360714024</t>
  </si>
  <si>
    <t>11.880696021692756</t>
  </si>
  <si>
    <t>54.763932560652556</t>
  </si>
  <si>
    <t>11.880936655663845</t>
  </si>
  <si>
    <t>54.76396976059108</t>
  </si>
  <si>
    <t>11.881177289856168</t>
  </si>
  <si>
    <t>54.764006960529606</t>
  </si>
  <si>
    <t>11.881417924269613</t>
  </si>
  <si>
    <t>54.76404416046814</t>
  </si>
  <si>
    <t>11.881658558904292</t>
  </si>
  <si>
    <t>54.76408136040666</t>
  </si>
  <si>
    <t>11.881899193760091</t>
  </si>
  <si>
    <t>54.764118560345175</t>
  </si>
  <si>
    <t>11.882139828837126</t>
  </si>
  <si>
    <t>54.76415576028369</t>
  </si>
  <si>
    <t>11.88238046413528</t>
  </si>
  <si>
    <t>54.76419296022222</t>
  </si>
  <si>
    <t>11.88262109965467</t>
  </si>
  <si>
    <t>54.76423016016075</t>
  </si>
  <si>
    <t>11.882861735395181</t>
  </si>
  <si>
    <t>54.764267360099254</t>
  </si>
  <si>
    <t>11.883102371356927</t>
  </si>
  <si>
    <t>54.76430456003777</t>
  </si>
  <si>
    <t>11.883343007539793</t>
  </si>
  <si>
    <t>54.76434175997628</t>
  </si>
  <si>
    <t>11.883583643943894</t>
  </si>
  <si>
    <t>54.764378959914794</t>
  </si>
  <si>
    <t>11.883824280569115</t>
  </si>
  <si>
    <t>54.764416159853305</t>
  </si>
  <si>
    <t>11.884064917415571</t>
  </si>
  <si>
    <t>54.764453359791816</t>
  </si>
  <si>
    <t>11.884305554483262</t>
  </si>
  <si>
    <t>54.764490559730326</t>
  </si>
  <si>
    <t>11.884546191772074</t>
  </si>
  <si>
    <t>54.764527759668844</t>
  </si>
  <si>
    <t>11.88478682928212</t>
  </si>
  <si>
    <t>54.76456495960735</t>
  </si>
  <si>
    <t>11.885027467013288</t>
  </si>
  <si>
    <t>54.76460215954586</t>
  </si>
  <si>
    <t>11.88526810496569</t>
  </si>
  <si>
    <t>54.76463935948438</t>
  </si>
  <si>
    <t>11.885508743139326</t>
  </si>
  <si>
    <t>54.76467655942288</t>
  </si>
  <si>
    <t>11.885749381534083</t>
  </si>
  <si>
    <t>https://www.munzee.com/m/tissa1020FoxhoundCepheus7/17210/</t>
  </si>
  <si>
    <t>54.764713759361385</t>
  </si>
  <si>
    <t>11.885990020150075</t>
  </si>
  <si>
    <t>54.764750959299896</t>
  </si>
  <si>
    <t>11.886230658987188</t>
  </si>
  <si>
    <t>54.76478815923841</t>
  </si>
  <si>
    <t>11.886471298045535</t>
  </si>
  <si>
    <t>https://www.munzee.com/m/tissa1020FoxhoundCepheus7/17190/</t>
  </si>
  <si>
    <t>54.76482535917691</t>
  </si>
  <si>
    <t>11.886711937325117</t>
  </si>
  <si>
    <t>54.76486255911542</t>
  </si>
  <si>
    <t>11.886952576825934</t>
  </si>
  <si>
    <t>54.76489975905394</t>
  </si>
  <si>
    <t>11.887193216547871</t>
  </si>
  <si>
    <t>https://www.munzee.com/m/tissa1020FoxhoundCepheus7/16961/</t>
  </si>
  <si>
    <t>54.76493695899243</t>
  </si>
  <si>
    <t>11.887433856491043</t>
  </si>
  <si>
    <t>54.76497415893094</t>
  </si>
  <si>
    <t>11.887674496655336</t>
  </si>
  <si>
    <t>54.76501135886945</t>
  </si>
  <si>
    <t>11.887915137040864</t>
  </si>
  <si>
    <t>54.76504855880795</t>
  </si>
  <si>
    <t>11.888155777647626</t>
  </si>
  <si>
    <t>54.76508575874645</t>
  </si>
  <si>
    <t>11.888396418475509</t>
  </si>
  <si>
    <t>54.76512295868496</t>
  </si>
  <si>
    <t>11.888637059524626</t>
  </si>
  <si>
    <t>54.76516015862347</t>
  </si>
  <si>
    <t>11.888877700794865</t>
  </si>
  <si>
    <t>54.76519735856198</t>
  </si>
  <si>
    <t>11.889118342286338</t>
  </si>
  <si>
    <t>54.76523455850049</t>
  </si>
  <si>
    <t>11.889358983999045</t>
  </si>
  <si>
    <t>https://www.munzee.com/m/tissa1020FoxhoundCepheus7/11353/</t>
  </si>
  <si>
    <t>54.76290092916153</t>
  </si>
  <si>
    <t>11.87522597743748</t>
  </si>
  <si>
    <t>54.762938129100064</t>
  </si>
  <si>
    <t>11.875466605496058</t>
  </si>
  <si>
    <t>54.76297532903859</t>
  </si>
  <si>
    <t>11.87570723377587</t>
  </si>
  <si>
    <t>54.76301252897711</t>
  </si>
  <si>
    <t>11.875947862276803</t>
  </si>
  <si>
    <t>54.763049728915654</t>
  </si>
  <si>
    <t>11.87618849099897</t>
  </si>
  <si>
    <t>54.76308692885418</t>
  </si>
  <si>
    <t>11.876429119942259</t>
  </si>
  <si>
    <t>54.763124128792704</t>
  </si>
  <si>
    <t>11.876669749106668</t>
  </si>
  <si>
    <t>54.76316132873123</t>
  </si>
  <si>
    <t>11.876910378492312</t>
  </si>
  <si>
    <t>54.76319852866977</t>
  </si>
  <si>
    <t>11.87715100809919</t>
  </si>
  <si>
    <t>54.763235728608294</t>
  </si>
  <si>
    <t>11.87739163792719</t>
  </si>
  <si>
    <t>54.763272928546826</t>
  </si>
  <si>
    <t>11.877632267976423</t>
  </si>
  <si>
    <t>54.763310128485344</t>
  </si>
  <si>
    <t>11.877872898246778</t>
  </si>
  <si>
    <t>54.76334732842387</t>
  </si>
  <si>
    <t>11.878113528738254</t>
  </si>
  <si>
    <t>54.76338452836241</t>
  </si>
  <si>
    <t>11.878354159450964</t>
  </si>
  <si>
    <t>54.76342172830093</t>
  </si>
  <si>
    <t>11.878594790384795</t>
  </si>
  <si>
    <t>54.763458928239466</t>
  </si>
  <si>
    <t>11.878835421539861</t>
  </si>
  <si>
    <t>54.76349612817799</t>
  </si>
  <si>
    <t>11.879076052916048</t>
  </si>
  <si>
    <t>54.76353332811651</t>
  </si>
  <si>
    <t>11.87931668451347</t>
  </si>
  <si>
    <t>54.763570528055034</t>
  </si>
  <si>
    <t>11.879557316332011</t>
  </si>
  <si>
    <t>54.763607727993566</t>
  </si>
  <si>
    <t>11.879797948371788</t>
  </si>
  <si>
    <t>https://www.munzee.com/m/tissa1020FoxhoundCepheus7/14558/</t>
  </si>
  <si>
    <t>54.76364492793209</t>
  </si>
  <si>
    <t>11.880038580632686</t>
  </si>
  <si>
    <t>54.76368212787061</t>
  </si>
  <si>
    <t>11.880279213114818</t>
  </si>
  <si>
    <t>54.763719327809135</t>
  </si>
  <si>
    <t>11.880519845818071</t>
  </si>
  <si>
    <t>54.76375652774766</t>
  </si>
  <si>
    <t>11.880760478742559</t>
  </si>
  <si>
    <t>54.76379372768619</t>
  </si>
  <si>
    <t>11.881001111888168</t>
  </si>
  <si>
    <t>54.76383092762471</t>
  </si>
  <si>
    <t>11.88124174525501</t>
  </si>
  <si>
    <t>54.763868127563235</t>
  </si>
  <si>
    <t>11.881482378842975</t>
  </si>
  <si>
    <t>54.76390532750176</t>
  </si>
  <si>
    <t>11.881723012652174</t>
  </si>
  <si>
    <t>54.76394252744029</t>
  </si>
  <si>
    <t>11.881963646682493</t>
  </si>
  <si>
    <t>54.76397972737883</t>
  </si>
  <si>
    <t>11.882204280934047</t>
  </si>
  <si>
    <t>54.76401692731736</t>
  </si>
  <si>
    <t>11.882444915406722</t>
  </si>
  <si>
    <t>https://www.munzee.com/m/h0tdog/16967/</t>
  </si>
  <si>
    <t>54.764054127255875</t>
  </si>
  <si>
    <t>11.882685550100632</t>
  </si>
  <si>
    <t>54.76409132719441</t>
  </si>
  <si>
    <t>11.882926185015663</t>
  </si>
  <si>
    <t>54.76412852713293</t>
  </si>
  <si>
    <t>11.883166820151928</t>
  </si>
  <si>
    <t>54.76416572707146</t>
  </si>
  <si>
    <t>11.883407455509314</t>
  </si>
  <si>
    <t>54.764202927009975</t>
  </si>
  <si>
    <t>11.883648091087935</t>
  </si>
  <si>
    <t>54.76424012694851</t>
  </si>
  <si>
    <t>11.88388872688779</t>
  </si>
  <si>
    <t>54.764277326887004</t>
  </si>
  <si>
    <t>11.884129362908766</t>
  </si>
  <si>
    <t>54.76431452682551</t>
  </si>
  <si>
    <t>11.884369999150977</t>
  </si>
  <si>
    <t>54.764351726764026</t>
  </si>
  <si>
    <t>11.884610635614308</t>
  </si>
  <si>
    <t>Mattie</t>
  </si>
  <si>
    <t>https://www.munzee.com/m/Mattie/17234/</t>
  </si>
  <si>
    <t>54.76438892670254</t>
  </si>
  <si>
    <t>11.884851272298874</t>
  </si>
  <si>
    <t>https://www.munzee.com/m/h0tdog/16963/</t>
  </si>
  <si>
    <t>54.76442612664104</t>
  </si>
  <si>
    <t>11.885091909204561</t>
  </si>
  <si>
    <t>54.76446332657956</t>
  </si>
  <si>
    <t>11.885332546331483</t>
  </si>
  <si>
    <t>54.76450052651806</t>
  </si>
  <si>
    <t>11.885573183679526</t>
  </si>
  <si>
    <t>54.76453772645657</t>
  </si>
  <si>
    <t>11.885813821248803</t>
  </si>
  <si>
    <t>54.76457492639508</t>
  </si>
  <si>
    <t>11.886054459039315</t>
  </si>
  <si>
    <t>54.7646121263336</t>
  </si>
  <si>
    <t>11.886295097050947</t>
  </si>
  <si>
    <t>54.76464932627212</t>
  </si>
  <si>
    <t>11.886535735283815</t>
  </si>
  <si>
    <t>https://www.munzee.com/m/h0tdog/16962/</t>
  </si>
  <si>
    <t>54.76468652621061</t>
  </si>
  <si>
    <t>11.886776373737803</t>
  </si>
  <si>
    <t>54.76472372614912</t>
  </si>
  <si>
    <t>11.887017012413025</t>
  </si>
  <si>
    <t>54.76476092608763</t>
  </si>
  <si>
    <t>11.887257651309483</t>
  </si>
  <si>
    <t>54.76479812602614</t>
  </si>
  <si>
    <t>11.887498290427175</t>
  </si>
  <si>
    <t>54.764835325964654</t>
  </si>
  <si>
    <t>11.887738929765987</t>
  </si>
  <si>
    <t>54.76487252590316</t>
  </si>
  <si>
    <t>11.887979569326035</t>
  </si>
  <si>
    <t>54.76490972584167</t>
  </si>
  <si>
    <t>11.888220209107203</t>
  </si>
  <si>
    <t>54.764946925780166</t>
  </si>
  <si>
    <t>11.888460849109606</t>
  </si>
  <si>
    <t>54.76498412571867</t>
  </si>
  <si>
    <t>11.888701489333243</t>
  </si>
  <si>
    <t>54.76502132565719</t>
  </si>
  <si>
    <t>11.888942129778002</t>
  </si>
  <si>
    <t>54.7650585255957</t>
  </si>
  <si>
    <t>11.889182770443995</t>
  </si>
  <si>
    <t>54.7650957255342</t>
  </si>
  <si>
    <t>11.889423411331109</t>
  </si>
  <si>
    <t>54.76276209619515</t>
  </si>
  <si>
    <t>11.875290453251068</t>
  </si>
  <si>
    <t>54.76279929613368</t>
  </si>
  <si>
    <t>11.87553108048428</t>
  </si>
  <si>
    <t>54.762836496072204</t>
  </si>
  <si>
    <t>11.875771707938611</t>
  </si>
  <si>
    <t>54.762873696010736</t>
  </si>
  <si>
    <t>11.876012335614178</t>
  </si>
  <si>
    <t>54.76291089594926</t>
  </si>
  <si>
    <t>11.876252963510865</t>
  </si>
  <si>
    <t>54.762948095887786</t>
  </si>
  <si>
    <t>11.876493591628787</t>
  </si>
  <si>
    <t>54.76298529582632</t>
  </si>
  <si>
    <t>11.87673421996783</t>
  </si>
  <si>
    <t>54.76302249576485</t>
  </si>
  <si>
    <t>11.876974848528107</t>
  </si>
  <si>
    <t>54.76305969570338</t>
  </si>
  <si>
    <t>11.877215477309505</t>
  </si>
  <si>
    <t>54.76309689564191</t>
  </si>
  <si>
    <t>11.877456106312138</t>
  </si>
  <si>
    <t>54.763134095580426</t>
  </si>
  <si>
    <t>11.877696735535892</t>
  </si>
  <si>
    <t>https://www.munzee.com/m/h0tdog/10797/</t>
  </si>
  <si>
    <t>54.76317129551896</t>
  </si>
  <si>
    <t>11.877937364980767</t>
  </si>
  <si>
    <t>54.76320849545749</t>
  </si>
  <si>
    <t>11.878177994646876</t>
  </si>
  <si>
    <t>54.76324569539602</t>
  </si>
  <si>
    <t>11.878418624534106</t>
  </si>
  <si>
    <t>54.76328289533455</t>
  </si>
  <si>
    <t>11.87865925464257</t>
  </si>
  <si>
    <t>54.76332009527308</t>
  </si>
  <si>
    <t>11.878899884972157</t>
  </si>
  <si>
    <t>54.763357295211605</t>
  </si>
  <si>
    <t>11.879140515522977</t>
  </si>
  <si>
    <t>54.76339449515012</t>
  </si>
  <si>
    <t>11.879381146294918</t>
  </si>
  <si>
    <t>54.76343169508865</t>
  </si>
  <si>
    <t>11.879621777288094</t>
  </si>
  <si>
    <t>54.76346889502718</t>
  </si>
  <si>
    <t>11.87986240850239</t>
  </si>
  <si>
    <t>54.763506094965706</t>
  </si>
  <si>
    <t>11.880103039937808</t>
  </si>
  <si>
    <t>54.763543294904224</t>
  </si>
  <si>
    <t>11.88034367159446</t>
  </si>
  <si>
    <t>54.76358049484274</t>
  </si>
  <si>
    <t>11.880584303472233</t>
  </si>
  <si>
    <t>54.76361769478126</t>
  </si>
  <si>
    <t>11.88082493557124</t>
  </si>
  <si>
    <t>54.763654894719785</t>
  </si>
  <si>
    <t>11.881065567891369</t>
  </si>
  <si>
    <t>54.76369209465832</t>
  </si>
  <si>
    <t>11.881306200432732</t>
  </si>
  <si>
    <t>54.76372929459684</t>
  </si>
  <si>
    <t>11.881546833195216</t>
  </si>
  <si>
    <t>54.76376649453536</t>
  </si>
  <si>
    <t>11.881787466178935</t>
  </si>
  <si>
    <t>54.763803694473886</t>
  </si>
  <si>
    <t>11.882028099383774</t>
  </si>
  <si>
    <t>54.76384089441242</t>
  </si>
  <si>
    <t>11.882268732809848</t>
  </si>
  <si>
    <t>54.763878094350936</t>
  </si>
  <si>
    <t>11.882509366457043</t>
  </si>
  <si>
    <t>https://www.munzee.com/m/Moppett85/8195/</t>
  </si>
  <si>
    <t>54.76391529428947</t>
  </si>
  <si>
    <t>11.882750000325473</t>
  </si>
  <si>
    <t>54.76395249422799</t>
  </si>
  <si>
    <t>11.882990634415023</t>
  </si>
  <si>
    <t>54.76398969416652</t>
  </si>
  <si>
    <t>11.883231268725808</t>
  </si>
  <si>
    <t>54.76402689410504</t>
  </si>
  <si>
    <t>11.883471903257714</t>
  </si>
  <si>
    <t>54.764064094043555</t>
  </si>
  <si>
    <t>11.883712538010855</t>
  </si>
  <si>
    <t>https://www.munzee.com/m/h0tdog/16921/</t>
  </si>
  <si>
    <t>54.76410129398208</t>
  </si>
  <si>
    <t>11.88395317298523</t>
  </si>
  <si>
    <t>54.764138493920605</t>
  </si>
  <si>
    <t>11.884193808180726</t>
  </si>
  <si>
    <t>54.76417569385912</t>
  </si>
  <si>
    <t>11.884434443597456</t>
  </si>
  <si>
    <t>54.76421289379765</t>
  </si>
  <si>
    <t>11.884675079235308</t>
  </si>
  <si>
    <t>54.76425009373617</t>
  </si>
  <si>
    <t>11.884915715094394</t>
  </si>
  <si>
    <t>54.764287293674684</t>
  </si>
  <si>
    <t>11.8851563511746</t>
  </si>
  <si>
    <t>54.7643244936132</t>
  </si>
  <si>
    <t>11.885396987476042</t>
  </si>
  <si>
    <t>54.76436169355171</t>
  </si>
  <si>
    <t>11.885637623998718</t>
  </si>
  <si>
    <t>54.76439889349022</t>
  </si>
  <si>
    <t>11.885878260742516</t>
  </si>
  <si>
    <t>54.764436093428735</t>
  </si>
  <si>
    <t>11.886118897707547</t>
  </si>
  <si>
    <t>54.76447329336724</t>
  </si>
  <si>
    <t>11.8863595348937</t>
  </si>
  <si>
    <t>54.76451049330575</t>
  </si>
  <si>
    <t>11.886600172301087</t>
  </si>
  <si>
    <t>54.76454769324426</t>
  </si>
  <si>
    <t>11.886840809929708</t>
  </si>
  <si>
    <t>54.76458489318277</t>
  </si>
  <si>
    <t>11.887081447779451</t>
  </si>
  <si>
    <t>54.764622093121275</t>
  </si>
  <si>
    <t>11.887322085850428</t>
  </si>
  <si>
    <t>https://www.munzee.com/m/h0tdog/10106/</t>
  </si>
  <si>
    <t>54.764659293059786</t>
  </si>
  <si>
    <t>11.887562724142526</t>
  </si>
  <si>
    <t>54.764696492998304</t>
  </si>
  <si>
    <t>11.887803362655859</t>
  </si>
  <si>
    <t>54.76473369293681</t>
  </si>
  <si>
    <t>11.888044001390426</t>
  </si>
  <si>
    <t>54.76477089287532</t>
  </si>
  <si>
    <t>11.888284640346114</t>
  </si>
  <si>
    <t>54.76480809281384</t>
  </si>
  <si>
    <t>11.888525279523037</t>
  </si>
  <si>
    <t>54.76484529275234</t>
  </si>
  <si>
    <t>11.88876591892108</t>
  </si>
  <si>
    <t>54.764882492690845</t>
  </si>
  <si>
    <t>11.889006558540359</t>
  </si>
  <si>
    <t>54.764919692629356</t>
  </si>
  <si>
    <t>11.889247198380872</t>
  </si>
  <si>
    <t>54.76495689256786</t>
  </si>
  <si>
    <t>11.889487838442506</t>
  </si>
  <si>
    <t>54.762623263228754</t>
  </si>
  <si>
    <t>11.875354928843421</t>
  </si>
  <si>
    <t>54.76266046316727</t>
  </si>
  <si>
    <t>11.875595555251266</t>
  </si>
  <si>
    <t>54.762697663105804</t>
  </si>
  <si>
    <t>11.875836181880231</t>
  </si>
  <si>
    <t>54.76273486304434</t>
  </si>
  <si>
    <t>11.876076808730431</t>
  </si>
  <si>
    <t>54.762772062982876</t>
  </si>
  <si>
    <t>11.876317435801752</t>
  </si>
  <si>
    <t>54.7628092629214</t>
  </si>
  <si>
    <t>11.876558063094194</t>
  </si>
  <si>
    <t>54.76284646285993</t>
  </si>
  <si>
    <t>11.87679869060787</t>
  </si>
  <si>
    <t>54.762883662798465</t>
  </si>
  <si>
    <t>11.877039318342668</t>
  </si>
  <si>
    <t>54.762920862737</t>
  </si>
  <si>
    <t>11.877279946298586</t>
  </si>
  <si>
    <t>54.76295806267552</t>
  </si>
  <si>
    <t>11.877520574475739</t>
  </si>
  <si>
    <t>54.762995262614055</t>
  </si>
  <si>
    <t>11.877761202874126</t>
  </si>
  <si>
    <t>54.76303246255257</t>
  </si>
  <si>
    <t>11.878001831493634</t>
  </si>
  <si>
    <t>54.763069662491105</t>
  </si>
  <si>
    <t>11.878242460334263</t>
  </si>
  <si>
    <t>54.76310686242964</t>
  </si>
  <si>
    <t>11.878483089396127</t>
  </si>
  <si>
    <t>54.76314406236816</t>
  </si>
  <si>
    <t>11.878723718679112</t>
  </si>
  <si>
    <t>54.763181262306695</t>
  </si>
  <si>
    <t>11.878964348183217</t>
  </si>
  <si>
    <t>54.76321846224522</t>
  </si>
  <si>
    <t>11.879204977908557</t>
  </si>
  <si>
    <t>54.76325566218375</t>
  </si>
  <si>
    <t>11.879445607855018</t>
  </si>
  <si>
    <t>54.763292862122285</t>
  </si>
  <si>
    <t>11.879686238022714</t>
  </si>
  <si>
    <t>54.76333006206081</t>
  </si>
  <si>
    <t>11.87992686841153</t>
  </si>
  <si>
    <t>54.763367261999335</t>
  </si>
  <si>
    <t>11.880167499021582</t>
  </si>
  <si>
    <t>54.76340446193786</t>
  </si>
  <si>
    <t>11.880408129852754</t>
  </si>
  <si>
    <t>54.763441661876385</t>
  </si>
  <si>
    <t>11.88064876090516</t>
  </si>
  <si>
    <t>54.7634788618149</t>
  </si>
  <si>
    <t>11.880889392178688</t>
  </si>
  <si>
    <t>54.763516061753435</t>
  </si>
  <si>
    <t>11.88113002367345</t>
  </si>
  <si>
    <t>54.76355326169196</t>
  </si>
  <si>
    <t>11.881370655389333</t>
  </si>
  <si>
    <t>https://www.munzee.com/m/h0tdog/17087/</t>
  </si>
  <si>
    <t>54.7635904616305</t>
  </si>
  <si>
    <t>11.88161128732645</t>
  </si>
  <si>
    <t>54.76362766156903</t>
  </si>
  <si>
    <t>11.881851919484689</t>
  </si>
  <si>
    <t>54.76366486150756</t>
  </si>
  <si>
    <t>11.882092551864162</t>
  </si>
  <si>
    <t>54.763702061446075</t>
  </si>
  <si>
    <t>11.882333184464756</t>
  </si>
  <si>
    <t>54.7637392613846</t>
  </si>
  <si>
    <t>11.882573817286584</t>
  </si>
  <si>
    <t>54.763776461323125</t>
  </si>
  <si>
    <t>11.882814450329533</t>
  </si>
  <si>
    <t>54.76381366126165</t>
  </si>
  <si>
    <t>11.883055083593717</t>
  </si>
  <si>
    <t>54.763850861200176</t>
  </si>
  <si>
    <t>11.883295717079022</t>
  </si>
  <si>
    <t>54.76388806113871</t>
  </si>
  <si>
    <t>11.883536350785562</t>
  </si>
  <si>
    <t>54.76392526107723</t>
  </si>
  <si>
    <t>11.883776984713222</t>
  </si>
  <si>
    <t>54.76396246101576</t>
  </si>
  <si>
    <t>11.884017618862117</t>
  </si>
  <si>
    <t>54.76399966095428</t>
  </si>
  <si>
    <t>11.884258253232133</t>
  </si>
  <si>
    <t>54.76403686089281</t>
  </si>
  <si>
    <t>11.884498887823383</t>
  </si>
  <si>
    <t>54.764074060831334</t>
  </si>
  <si>
    <t>11.884739522635755</t>
  </si>
  <si>
    <t>54.76411126076986</t>
  </si>
  <si>
    <t>11.88498015766936</t>
  </si>
  <si>
    <t>54.764148460708384</t>
  </si>
  <si>
    <t>11.885220792924088</t>
  </si>
  <si>
    <t>54.764185660646895</t>
  </si>
  <si>
    <t>11.885461428400049</t>
  </si>
  <si>
    <t>54.764222860585406</t>
  </si>
  <si>
    <t>11.885702064097131</t>
  </si>
  <si>
    <t>https://www.munzee.com/m/h0tdog/16920/</t>
  </si>
  <si>
    <t>54.76426006052394</t>
  </si>
  <si>
    <t>11.885942700015448</t>
  </si>
  <si>
    <t>54.764297260462456</t>
  </si>
  <si>
    <t>11.886183336155</t>
  </si>
  <si>
    <t>54.76433446040096</t>
  </si>
  <si>
    <t>11.886423972515672</t>
  </si>
  <si>
    <t>54.76437166033947</t>
  </si>
  <si>
    <t>11.88666460909758</t>
  </si>
  <si>
    <t>54.76440886027799</t>
  </si>
  <si>
    <t>11.886905245900607</t>
  </si>
  <si>
    <t>54.7644460602165</t>
  </si>
  <si>
    <t>11.88714588292487</t>
  </si>
  <si>
    <t>54.76448326015502</t>
  </si>
  <si>
    <t>11.887386520170367</t>
  </si>
  <si>
    <t>54.76452046009352</t>
  </si>
  <si>
    <t>11.887627157636985</t>
  </si>
  <si>
    <t>54.76455766003203</t>
  </si>
  <si>
    <t>11.887867795324837</t>
  </si>
  <si>
    <t>54.764594859970536</t>
  </si>
  <si>
    <t>11.88810843323381</t>
  </si>
  <si>
    <t>54.76463205990904</t>
  </si>
  <si>
    <t>11.888349071364019</t>
  </si>
  <si>
    <t>54.76466925984755</t>
  </si>
  <si>
    <t>11.888589709715461</t>
  </si>
  <si>
    <t>54.76470645978606</t>
  </si>
  <si>
    <t>11.888830348288025</t>
  </si>
  <si>
    <t>54.764743659724566</t>
  </si>
  <si>
    <t>11.889070987081823</t>
  </si>
  <si>
    <t>54.764780859663084</t>
  </si>
  <si>
    <t>11.889311626096742</t>
  </si>
  <si>
    <t>54.76481805960159</t>
  </si>
  <si>
    <t>11.889552265332895</t>
  </si>
  <si>
    <t>54.762484430262354</t>
  </si>
  <si>
    <t>11.875419404214654</t>
  </si>
  <si>
    <t>54.76252163020089</t>
  </si>
  <si>
    <t>11.875660029797018</t>
  </si>
  <si>
    <t>54.762558830139426</t>
  </si>
  <si>
    <t>11.875900655600617</t>
  </si>
  <si>
    <t>54.76259603007797</t>
  </si>
  <si>
    <t>11.876141281625337</t>
  </si>
  <si>
    <t>54.762633230016505</t>
  </si>
  <si>
    <t>11.876381907871291</t>
  </si>
  <si>
    <t>54.76267042995502</t>
  </si>
  <si>
    <t>11.876622534338367</t>
  </si>
  <si>
    <t>54.762707629893555</t>
  </si>
  <si>
    <t>11.876863161026677</t>
  </si>
  <si>
    <t>54.76274482983209</t>
  </si>
  <si>
    <t>11.877103787936107</t>
  </si>
  <si>
    <t>54.76278202977063</t>
  </si>
  <si>
    <t>11.87734441506666</t>
  </si>
  <si>
    <t>54.76281922970915</t>
  </si>
  <si>
    <t>11.877585042418332</t>
  </si>
  <si>
    <t>54.762856429647684</t>
  </si>
  <si>
    <t>11.877825669991239</t>
  </si>
  <si>
    <t>54.76289362958621</t>
  </si>
  <si>
    <t>11.87806629778538</t>
  </si>
  <si>
    <t>54.76293082952474</t>
  </si>
  <si>
    <t>11.878306925800644</t>
  </si>
  <si>
    <t>54.76296802946328</t>
  </si>
  <si>
    <t>11.878547554037027</t>
  </si>
  <si>
    <t>54.763005229401806</t>
  </si>
  <si>
    <t>11.878788182494645</t>
  </si>
  <si>
    <t>54.76304242934034</t>
  </si>
  <si>
    <t>11.879028811173384</t>
  </si>
  <si>
    <t>54.76307962927888</t>
  </si>
  <si>
    <t>11.879269440073358</t>
  </si>
  <si>
    <t>54.76311682921741</t>
  </si>
  <si>
    <t>11.879510069194453</t>
  </si>
  <si>
    <t>54.763154029155935</t>
  </si>
  <si>
    <t>11.879750698536668</t>
  </si>
  <si>
    <t>54.76319122909445</t>
  </si>
  <si>
    <t>11.879991328100118</t>
  </si>
  <si>
    <t>54.763228429032985</t>
  </si>
  <si>
    <t>11.880231957884689</t>
  </si>
  <si>
    <t>54.76326562897152</t>
  </si>
  <si>
    <t>11.880472587890381</t>
  </si>
  <si>
    <t>54.76330282891005</t>
  </si>
  <si>
    <t>11.880713218117307</t>
  </si>
  <si>
    <t>54.763340028848575</t>
  </si>
  <si>
    <t>11.880953848565468</t>
  </si>
  <si>
    <t>54.76337722878711</t>
  </si>
  <si>
    <t>11.88119447923475</t>
  </si>
  <si>
    <t>54.76341442872564</t>
  </si>
  <si>
    <t>11.881435110125267</t>
  </si>
  <si>
    <t>54.76345162866418</t>
  </si>
  <si>
    <t>11.881675741236904</t>
  </si>
  <si>
    <t>54.7634888286027</t>
  </si>
  <si>
    <t>11.881916372569663</t>
  </si>
  <si>
    <t>54.76352602854122</t>
  </si>
  <si>
    <t>11.882157004123655</t>
  </si>
  <si>
    <t>54.763563228479754</t>
  </si>
  <si>
    <t>11.88239763589877</t>
  </si>
  <si>
    <t>54.7636004284183</t>
  </si>
  <si>
    <t>11.882638267895118</t>
  </si>
  <si>
    <t>54.76363762835682</t>
  </si>
  <si>
    <t>11.882878900112587</t>
  </si>
  <si>
    <t>54.76367482829535</t>
  </si>
  <si>
    <t>11.88311953255129</t>
  </si>
  <si>
    <t>54.763712028233876</t>
  </si>
  <si>
    <t>11.883360165211116</t>
  </si>
  <si>
    <t>54.7637492281724</t>
  </si>
  <si>
    <t>11.883600798092175</t>
  </si>
  <si>
    <t>54.76378642811092</t>
  </si>
  <si>
    <t>11.883841431194355</t>
  </si>
  <si>
    <t>54.763823628049444</t>
  </si>
  <si>
    <t>11.88408206451777</t>
  </si>
  <si>
    <t>54.763860827987976</t>
  </si>
  <si>
    <t>11.884322698062306</t>
  </si>
  <si>
    <t>54.7638980279265</t>
  </si>
  <si>
    <t>11.884563331828076</t>
  </si>
  <si>
    <t>https://www.munzee.com/m/h0tdog/16880/</t>
  </si>
  <si>
    <t>54.76393522786501</t>
  </si>
  <si>
    <t>11.884803965814967</t>
  </si>
  <si>
    <t>54.76397242780354</t>
  </si>
  <si>
    <t>11.885044600023093</t>
  </si>
  <si>
    <t>54.764009627742055</t>
  </si>
  <si>
    <t>11.88528523445234</t>
  </si>
  <si>
    <t>https://www.munzee.com/m/TomsHelper/2355/</t>
  </si>
  <si>
    <t>54.76404682768058</t>
  </si>
  <si>
    <t>11.885525869102821</t>
  </si>
  <si>
    <t>54.764084027619106</t>
  </si>
  <si>
    <t>11.885766503974537</t>
  </si>
  <si>
    <t>54.764121227557624</t>
  </si>
  <si>
    <t>11.886007139067374</t>
  </si>
  <si>
    <t>54.764158427496156</t>
  </si>
  <si>
    <t>11.886247774381445</t>
  </si>
  <si>
    <t>54.76419562743469</t>
  </si>
  <si>
    <t>11.886488409916637</t>
  </si>
  <si>
    <t>https://www.munzee.com/m/h0tdog/10127/</t>
  </si>
  <si>
    <t>54.76423282737321</t>
  </si>
  <si>
    <t>11.886729045673064</t>
  </si>
  <si>
    <t>54.76427002731172</t>
  </si>
  <si>
    <t>11.886969681650612</t>
  </si>
  <si>
    <t>54.764307227250235</t>
  </si>
  <si>
    <t>11.887210317849394</t>
  </si>
  <si>
    <t>54.76434442718873</t>
  </si>
  <si>
    <t>11.887450954269298</t>
  </si>
  <si>
    <t>https://www.munzee.com/m/TomsHelper/2731/</t>
  </si>
  <si>
    <t>54.764381627127236</t>
  </si>
  <si>
    <t>11.887691590910435</t>
  </si>
  <si>
    <t>54.76441882706575</t>
  </si>
  <si>
    <t>11.887932227772808</t>
  </si>
  <si>
    <t>54.76445602700426</t>
  </si>
  <si>
    <t>11.888172864856301</t>
  </si>
  <si>
    <t>54.76449322694277</t>
  </si>
  <si>
    <t>11.888413502161029</t>
  </si>
  <si>
    <t>54.76453042688127</t>
  </si>
  <si>
    <t>11.888654139686878</t>
  </si>
  <si>
    <t>54.76456762681978</t>
  </si>
  <si>
    <t>11.888894777433961</t>
  </si>
  <si>
    <t>54.7646048267583</t>
  </si>
  <si>
    <t>11.88913541540228</t>
  </si>
  <si>
    <t>54.764642026696805</t>
  </si>
  <si>
    <t>11.889376053591718</t>
  </si>
  <si>
    <t>54.764679226635316</t>
  </si>
  <si>
    <t>11.889616692002392</t>
  </si>
  <si>
    <t>54.76234559729597</t>
  </si>
  <si>
    <t>11.875483879364765</t>
  </si>
  <si>
    <t>54.7623827972345</t>
  </si>
  <si>
    <t>11.875724504121763</t>
  </si>
  <si>
    <t>54.76241999717304</t>
  </si>
  <si>
    <t>11.875965129099995</t>
  </si>
  <si>
    <t>54.76245719711159</t>
  </si>
  <si>
    <t>11.876205754299349</t>
  </si>
  <si>
    <t>54.762494397050105</t>
  </si>
  <si>
    <t>11.876446379719937</t>
  </si>
  <si>
    <t>54.76253159698864</t>
  </si>
  <si>
    <t>11.876687005361646</t>
  </si>
  <si>
    <t>54.76256879692716</t>
  </si>
  <si>
    <t>11.876927631224476</t>
  </si>
  <si>
    <t>54.7626059968657</t>
  </si>
  <si>
    <t>11.87716825730854</t>
  </si>
  <si>
    <t>54.76264319680424</t>
  </si>
  <si>
    <t>11.877408883613725</t>
  </si>
  <si>
    <t>54.76268039674277</t>
  </si>
  <si>
    <t>11.877649510140031</t>
  </si>
  <si>
    <t>54.762717596681306</t>
  </si>
  <si>
    <t>11.877890136887572</t>
  </si>
  <si>
    <t>https://www.munzee.com/m/h0tdog/11517/</t>
  </si>
  <si>
    <t>54.76275479661985</t>
  </si>
  <si>
    <t>11.878130763856234</t>
  </si>
  <si>
    <t>https://www.munzee.com/m/TomsHelper/2730/</t>
  </si>
  <si>
    <t>54.76279199655839</t>
  </si>
  <si>
    <t>11.87837139104613</t>
  </si>
  <si>
    <t>54.76282919649693</t>
  </si>
  <si>
    <t>11.878612018457147</t>
  </si>
  <si>
    <t>54.76286639643547</t>
  </si>
  <si>
    <t>11.878852646089285</t>
  </si>
  <si>
    <t>54.76290359637402</t>
  </si>
  <si>
    <t>11.879093273942544</t>
  </si>
  <si>
    <t>54.762940796312556</t>
  </si>
  <si>
    <t>11.879333902017038</t>
  </si>
  <si>
    <t>54.762977996251095</t>
  </si>
  <si>
    <t>11.879574530312766</t>
  </si>
  <si>
    <t>54.76301519618962</t>
  </si>
  <si>
    <t>11.879815158829615</t>
  </si>
  <si>
    <t>54.76305239612815</t>
  </si>
  <si>
    <t>11.880055787567585</t>
  </si>
  <si>
    <t>54.76308959606667</t>
  </si>
  <si>
    <t>11.88029641652679</t>
  </si>
  <si>
    <t>54.7631267960052</t>
  </si>
  <si>
    <t>11.880537045707115</t>
  </si>
  <si>
    <t>54.763163995943735</t>
  </si>
  <si>
    <t>11.880777675108675</t>
  </si>
  <si>
    <t>54.76320119588227</t>
  </si>
  <si>
    <t>11.881018304731356</t>
  </si>
  <si>
    <t>54.76323839582079</t>
  </si>
  <si>
    <t>11.881258934575271</t>
  </si>
  <si>
    <t>54.763275595759325</t>
  </si>
  <si>
    <t>11.881499564640308</t>
  </si>
  <si>
    <t>54.76331279569786</t>
  </si>
  <si>
    <t>11.881740194926465</t>
  </si>
  <si>
    <t>54.76334999563638</t>
  </si>
  <si>
    <t>11.881980825433857</t>
  </si>
  <si>
    <t>54.7633871955749</t>
  </si>
  <si>
    <t>11.88222145616237</t>
  </si>
  <si>
    <t>54.76342439551343</t>
  </si>
  <si>
    <t>11.882462087112117</t>
  </si>
  <si>
    <t>54.763461595451965</t>
  </si>
  <si>
    <t>11.882702718282985</t>
  </si>
  <si>
    <t>54.76349879539049</t>
  </si>
  <si>
    <t>11.882943349675088</t>
  </si>
  <si>
    <t>https://www.munzee.com/m/h0tdog/16871/</t>
  </si>
  <si>
    <t>54.763535995329015</t>
  </si>
  <si>
    <t>11.883183981288312</t>
  </si>
  <si>
    <t>https://www.munzee.com/m/TomsHelper/2682/</t>
  </si>
  <si>
    <t>54.76357319526753</t>
  </si>
  <si>
    <t>11.88342461312277</t>
  </si>
  <si>
    <t>54.763610395206065</t>
  </si>
  <si>
    <t>11.88366524517835</t>
  </si>
  <si>
    <t>54.76364759514459</t>
  </si>
  <si>
    <t>11.883905877455163</t>
  </si>
  <si>
    <t>54.763684795083115</t>
  </si>
  <si>
    <t>11.884146509953098</t>
  </si>
  <si>
    <t>54.76372199502163</t>
  </si>
  <si>
    <t>11.884387142672267</t>
  </si>
  <si>
    <t>54.763759194960166</t>
  </si>
  <si>
    <t>11.884627775612557</t>
  </si>
  <si>
    <t>54.76379639489869</t>
  </si>
  <si>
    <t>11.884868408774082</t>
  </si>
  <si>
    <t>54.763833594837216</t>
  </si>
  <si>
    <t>11.885109042156728</t>
  </si>
  <si>
    <t>54.76387079477575</t>
  </si>
  <si>
    <t>11.885349675760608</t>
  </si>
  <si>
    <t>54.76390799471428</t>
  </si>
  <si>
    <t>11.88559030958561</t>
  </si>
  <si>
    <t>54.7639451946528</t>
  </si>
  <si>
    <t>11.885830943631845</t>
  </si>
  <si>
    <t>54.763982394591324</t>
  </si>
  <si>
    <t>11.886071577899202</t>
  </si>
  <si>
    <t>54.764019594529856</t>
  </si>
  <si>
    <t>11.886312212387793</t>
  </si>
  <si>
    <t>54.76405679446839</t>
  </si>
  <si>
    <t>11.886552847097505</t>
  </si>
  <si>
    <t>54.76409399440691</t>
  </si>
  <si>
    <t>11.886793482028452</t>
  </si>
  <si>
    <t>54.76413119434543</t>
  </si>
  <si>
    <t>11.88703411718052</t>
  </si>
  <si>
    <t>54.764168394283956</t>
  </si>
  <si>
    <t>11.887274752553822</t>
  </si>
  <si>
    <t>54.76420559422248</t>
  </si>
  <si>
    <t>11.887515388148358</t>
  </si>
  <si>
    <t>54.764242794161</t>
  </si>
  <si>
    <t>11.887756023964016</t>
  </si>
  <si>
    <t>https://www.munzee.com/m/Ruckus2012/1426/</t>
  </si>
  <si>
    <t>54.76427999409952</t>
  </si>
  <si>
    <t>11.887996660000908</t>
  </si>
  <si>
    <t>54.76431719403803</t>
  </si>
  <si>
    <t>11.888237296258922</t>
  </si>
  <si>
    <t>54.76435439397653</t>
  </si>
  <si>
    <t>11.88847793273817</t>
  </si>
  <si>
    <t>54.76439159391505</t>
  </si>
  <si>
    <t>11.888718569438538</t>
  </si>
  <si>
    <t>54.764428793853554</t>
  </si>
  <si>
    <t>11.888959206360141</t>
  </si>
  <si>
    <t>54.764465993792065</t>
  </si>
  <si>
    <t>11.889199843502865</t>
  </si>
  <si>
    <t>54.76450319373056</t>
  </si>
  <si>
    <t>11.889440480866824</t>
  </si>
  <si>
    <t>54.76454039366907</t>
  </si>
  <si>
    <t>11.889681118452017</t>
  </si>
  <si>
    <t>54.76220676432958</t>
  </si>
  <si>
    <t>11.875548354293642</t>
  </si>
  <si>
    <t>54.762243964268116</t>
  </si>
  <si>
    <t>11.875788978225273</t>
  </si>
  <si>
    <t>54.76228116420665</t>
  </si>
  <si>
    <t>11.87602960237814</t>
  </si>
  <si>
    <t>54.76231836414519</t>
  </si>
  <si>
    <t>11.876270226752126</t>
  </si>
  <si>
    <t>54.76235556408372</t>
  </si>
  <si>
    <t>11.876510851347234</t>
  </si>
  <si>
    <t>54.76239276402225</t>
  </si>
  <si>
    <t>11.876751476163577</t>
  </si>
  <si>
    <t>https://www.munzee.com/m/destolkjes4ever/2432/</t>
  </si>
  <si>
    <t>54.762429963960784</t>
  </si>
  <si>
    <t>11.87699210120104</t>
  </si>
  <si>
    <t>54.76246716389932</t>
  </si>
  <si>
    <t>11.877232726459624</t>
  </si>
  <si>
    <t>54.762504363837856</t>
  </si>
  <si>
    <t>11.877473351939443</t>
  </si>
  <si>
    <t>54.76254156377639</t>
  </si>
  <si>
    <t>11.877713977640383</t>
  </si>
  <si>
    <t>54.76257876371492</t>
  </si>
  <si>
    <t>11.877954603562557</t>
  </si>
  <si>
    <t>54.76261596365345</t>
  </si>
  <si>
    <t>11.878195229705852</t>
  </si>
  <si>
    <t>54.762653163592</t>
  </si>
  <si>
    <t>11.878435856070269</t>
  </si>
  <si>
    <t>54.76269036353052</t>
  </si>
  <si>
    <t>11.87867648265592</t>
  </si>
  <si>
    <t>54.76272756346905</t>
  </si>
  <si>
    <t>11.87891710946269</t>
  </si>
  <si>
    <t>54.76276476340758</t>
  </si>
  <si>
    <t>11.879157736490583</t>
  </si>
  <si>
    <t>54.76280196334612</t>
  </si>
  <si>
    <t>11.87939836373971</t>
  </si>
  <si>
    <t>54.76283916328467</t>
  </si>
  <si>
    <t>11.879638991209958</t>
  </si>
  <si>
    <t>54.762876363223185</t>
  </si>
  <si>
    <t>11.879879618901441</t>
  </si>
  <si>
    <t>54.76291356316172</t>
  </si>
  <si>
    <t>11.880120246814045</t>
  </si>
  <si>
    <t>54.76295076310025</t>
  </si>
  <si>
    <t>11.880360874947769</t>
  </si>
  <si>
    <t>54.76298796303878</t>
  </si>
  <si>
    <t>11.880601503302614</t>
  </si>
  <si>
    <t>54.763025162977314</t>
  </si>
  <si>
    <t>11.880842131878694</t>
  </si>
  <si>
    <t>54.76306236291584</t>
  </si>
  <si>
    <t>11.881082760676009</t>
  </si>
  <si>
    <t>54.763099562854364</t>
  </si>
  <si>
    <t>11.881323389694444</t>
  </si>
  <si>
    <t>54.76313676279289</t>
  </si>
  <si>
    <t>11.881564018934</t>
  </si>
  <si>
    <t>https://www.munzee.com/m/h0tdog/16919/</t>
  </si>
  <si>
    <t>54.76317396273142</t>
  </si>
  <si>
    <t>11.881804648394791</t>
  </si>
  <si>
    <t>54.76321116266995</t>
  </si>
  <si>
    <t>11.882045278076703</t>
  </si>
  <si>
    <t>54.76324836260847</t>
  </si>
  <si>
    <t>11.882285907979849</t>
  </si>
  <si>
    <t>54.763285562547004</t>
  </si>
  <si>
    <t>11.882526538104116</t>
  </si>
  <si>
    <t>54.76332276248554</t>
  </si>
  <si>
    <t>11.882767168449618</t>
  </si>
  <si>
    <t>54.76335996242407</t>
  </si>
  <si>
    <t>11.88300779901624</t>
  </si>
  <si>
    <t>54.76339716236259</t>
  </si>
  <si>
    <t>11.883248429804098</t>
  </si>
  <si>
    <t>54.76343436230112</t>
  </si>
  <si>
    <t>11.883489060813076</t>
  </si>
  <si>
    <t>54.763471562239644</t>
  </si>
  <si>
    <t>11.883729692043175</t>
  </si>
  <si>
    <t>54.76350876217818</t>
  </si>
  <si>
    <t>11.883970323494509</t>
  </si>
  <si>
    <t>54.763545962116716</t>
  </si>
  <si>
    <t>11.884210955166964</t>
  </si>
  <si>
    <t>54.76358316205524</t>
  </si>
  <si>
    <t>11.884451587060653</t>
  </si>
  <si>
    <t>54.763620361993766</t>
  </si>
  <si>
    <t>11.884692219175463</t>
  </si>
  <si>
    <t>54.763657561932284</t>
  </si>
  <si>
    <t>11.884932851511508</t>
  </si>
  <si>
    <t>54.76369476187081</t>
  </si>
  <si>
    <t>11.885173484068673</t>
  </si>
  <si>
    <t>54.76373196180934</t>
  </si>
  <si>
    <t>11.885414116847073</t>
  </si>
  <si>
    <t>54.76376916174787</t>
  </si>
  <si>
    <t>11.885654749846594</t>
  </si>
  <si>
    <t>54.7638063616864</t>
  </si>
  <si>
    <t>11.88589538306735</t>
  </si>
  <si>
    <t>54.76384356162492</t>
  </si>
  <si>
    <t>11.886136016509226</t>
  </si>
  <si>
    <t>54.76388076156344</t>
  </si>
  <si>
    <t>11.886376650172338</t>
  </si>
  <si>
    <t>54.76391796150197</t>
  </si>
  <si>
    <t>11.88661728405657</t>
  </si>
  <si>
    <t>54.7639551614405</t>
  </si>
  <si>
    <t>11.886857918162036</t>
  </si>
  <si>
    <t>54.76399236137902</t>
  </si>
  <si>
    <t>11.887098552488624</t>
  </si>
  <si>
    <t>54.76402956131754</t>
  </si>
  <si>
    <t>11.887339187036446</t>
  </si>
  <si>
    <t>54.76406676125607</t>
  </si>
  <si>
    <t>11.887579821805502</t>
  </si>
  <si>
    <t>54.7641039611946</t>
  </si>
  <si>
    <t>11.88782045679568</t>
  </si>
  <si>
    <t>54.76414116113311</t>
  </si>
  <si>
    <t>11.888061092007092</t>
  </si>
  <si>
    <t>54.76417836107164</t>
  </si>
  <si>
    <t>11.888301727439625</t>
  </si>
  <si>
    <t>54.76421556101017</t>
  </si>
  <si>
    <t>11.888542363093393</t>
  </si>
  <si>
    <t>54.76425276094868</t>
  </si>
  <si>
    <t>11.888782998968281</t>
  </si>
  <si>
    <t>54.76428996088718</t>
  </si>
  <si>
    <t>11.889023635064405</t>
  </si>
  <si>
    <t>54.7643271608257</t>
  </si>
  <si>
    <t>11.889264271381649</t>
  </si>
  <si>
    <t>54.764364360764205</t>
  </si>
  <si>
    <t>11.889504907920127</t>
  </si>
  <si>
    <t>54.764401560702716</t>
  </si>
  <si>
    <t>11.889745544679727</t>
  </si>
  <si>
    <t>54.762067931363184</t>
  </si>
  <si>
    <t>11.875612829001398</t>
  </si>
  <si>
    <t>54.76210513130172</t>
  </si>
  <si>
    <t>11.875853452107663</t>
  </si>
  <si>
    <t>54.76214233124026</t>
  </si>
  <si>
    <t>11.876094075435049</t>
  </si>
  <si>
    <t>54.762179531178795</t>
  </si>
  <si>
    <t>11.87633469898367</t>
  </si>
  <si>
    <t>54.76221673111733</t>
  </si>
  <si>
    <t>11.87657532275341</t>
  </si>
  <si>
    <t>54.76225393105587</t>
  </si>
  <si>
    <t>11.876815946744273</t>
  </si>
  <si>
    <t>54.762291130994406</t>
  </si>
  <si>
    <t>11.87705657095637</t>
  </si>
  <si>
    <t>54.76232833093295</t>
  </si>
  <si>
    <t>11.877297195389588</t>
  </si>
  <si>
    <t>54.762365530871485</t>
  </si>
  <si>
    <t>11.877537820043926</t>
  </si>
  <si>
    <t>54.76240273081002</t>
  </si>
  <si>
    <t>11.8777784449195</t>
  </si>
  <si>
    <t>54.76243993074855</t>
  </si>
  <si>
    <t>11.878019070016194</t>
  </si>
  <si>
    <t>54.76247713068709</t>
  </si>
  <si>
    <t>11.878259695334009</t>
  </si>
  <si>
    <t>54.76251433062562</t>
  </si>
  <si>
    <t>11.878500320873059</t>
  </si>
  <si>
    <t>54.76255153056415</t>
  </si>
  <si>
    <t>11.87874094663323</t>
  </si>
  <si>
    <t>54.76258873050267</t>
  </si>
  <si>
    <t>11.87898157261452</t>
  </si>
  <si>
    <t>54.76262593044122</t>
  </si>
  <si>
    <t>11.879222198817047</t>
  </si>
  <si>
    <t>54.76266313037976</t>
  </si>
  <si>
    <t>11.879462825240694</t>
  </si>
  <si>
    <t>54.762700330318296</t>
  </si>
  <si>
    <t>11.879703451885575</t>
  </si>
  <si>
    <t>54.76273753025683</t>
  </si>
  <si>
    <t>11.879944078751578</t>
  </si>
  <si>
    <t>54.76277473019535</t>
  </si>
  <si>
    <t>11.880184705838701</t>
  </si>
  <si>
    <t>54.76281193013387</t>
  </si>
  <si>
    <t>11.880425333147059</t>
  </si>
  <si>
    <t>54.76284913007242</t>
  </si>
  <si>
    <t>11.880665960676538</t>
  </si>
  <si>
    <t>54.76288633001095</t>
  </si>
  <si>
    <t>11.880906588427251</t>
  </si>
  <si>
    <t>54.76292352994948</t>
  </si>
  <si>
    <t>11.881147216399086</t>
  </si>
  <si>
    <t>54.76296072988802</t>
  </si>
  <si>
    <t>11.881387844592155</t>
  </si>
  <si>
    <t>54.76299792982656</t>
  </si>
  <si>
    <t>11.881628473006344</t>
  </si>
  <si>
    <t>54.7630351297651</t>
  </si>
  <si>
    <t>11.881869101641655</t>
  </si>
  <si>
    <t>54.763072329703625</t>
  </si>
  <si>
    <t>11.8821097304982</t>
  </si>
  <si>
    <t>54.76310952964216</t>
  </si>
  <si>
    <t>11.882350359575867</t>
  </si>
  <si>
    <t>54.76314672958068</t>
  </si>
  <si>
    <t>11.882590988874654</t>
  </si>
  <si>
    <t>54.763183929519215</t>
  </si>
  <si>
    <t>11.882831618394675</t>
  </si>
  <si>
    <t>54.76322112945775</t>
  </si>
  <si>
    <t>11.883072248135932</t>
  </si>
  <si>
    <t>54.76325832939628</t>
  </si>
  <si>
    <t>11.883312878098309</t>
  </si>
  <si>
    <t>54.7632955293348</t>
  </si>
  <si>
    <t>11.883553508281807</t>
  </si>
  <si>
    <t>54.76333272927333</t>
  </si>
  <si>
    <t>11.88379413868654</t>
  </si>
  <si>
    <t>54.76336992921186</t>
  </si>
  <si>
    <t>11.884034769312393</t>
  </si>
  <si>
    <t>54.76340712915039</t>
  </si>
  <si>
    <t>11.884275400159481</t>
  </si>
  <si>
    <t>54.76344432908891</t>
  </si>
  <si>
    <t>11.88451603122769</t>
  </si>
  <si>
    <t>54.76348152902744</t>
  </si>
  <si>
    <t>11.88475666251702</t>
  </si>
  <si>
    <t>54.76351872896597</t>
  </si>
  <si>
    <t>11.884997294027585</t>
  </si>
  <si>
    <t>54.763555928904495</t>
  </si>
  <si>
    <t>11.885237925759384</t>
  </si>
  <si>
    <t>54.76359312884302</t>
  </si>
  <si>
    <t>11.885478557712304</t>
  </si>
  <si>
    <t>54.763630328781545</t>
  </si>
  <si>
    <t>11.885719189886458</t>
  </si>
  <si>
    <t>54.76366752872006</t>
  </si>
  <si>
    <t>11.885959822281734</t>
  </si>
  <si>
    <t>54.76370472865858</t>
  </si>
  <si>
    <t>11.886200454898244</t>
  </si>
  <si>
    <t>54.7637419285971</t>
  </si>
  <si>
    <t>11.886441087735875</t>
  </si>
  <si>
    <t>54.76377912853563</t>
  </si>
  <si>
    <t>11.88668172079474</t>
  </si>
  <si>
    <t>54.763816328474164</t>
  </si>
  <si>
    <t>11.886922354074727</t>
  </si>
  <si>
    <t>54.76385352841268</t>
  </si>
  <si>
    <t>11.887162987575948</t>
  </si>
  <si>
    <t>54.7638907283512</t>
  </si>
  <si>
    <t>11.88740362129829</t>
  </si>
  <si>
    <t>54.76392792828973</t>
  </si>
  <si>
    <t>11.887644255241867</t>
  </si>
  <si>
    <t>54.76396512822826</t>
  </si>
  <si>
    <t>11.887884889406564</t>
  </si>
  <si>
    <t>54.76400232816678</t>
  </si>
  <si>
    <t>11.888125523792496</t>
  </si>
  <si>
    <t>54.7640395281053</t>
  </si>
  <si>
    <t>11.888366158399549</t>
  </si>
  <si>
    <t>54.764076728043825</t>
  </si>
  <si>
    <t>11.888606793227837</t>
  </si>
  <si>
    <t>54.76411392798236</t>
  </si>
  <si>
    <t>11.888847428277245</t>
  </si>
  <si>
    <t>54.76415112792087</t>
  </si>
  <si>
    <t>11.889088063547888</t>
  </si>
  <si>
    <t>54.7641883278594</t>
  </si>
  <si>
    <t>11.889328699039652</t>
  </si>
  <si>
    <t>54.76422552779793</t>
  </si>
  <si>
    <t>11.88956933475265</t>
  </si>
  <si>
    <t>54.76426272773646</t>
  </si>
  <si>
    <t>11.889809970686883</t>
  </si>
  <si>
    <t>54.7619290983968</t>
  </si>
  <si>
    <t>11.875677303488033</t>
  </si>
  <si>
    <t>54.76196629833534</t>
  </si>
  <si>
    <t>11.875917925768931</t>
  </si>
  <si>
    <t>54.762003498273856</t>
  </si>
  <si>
    <t>11.87615854827095</t>
  </si>
  <si>
    <t>54.7620406982124</t>
  </si>
  <si>
    <t>11.876399170994205</t>
  </si>
  <si>
    <t>54.76207789815094</t>
  </si>
  <si>
    <t>11.87663979393858</t>
  </si>
  <si>
    <t>54.76211509808948</t>
  </si>
  <si>
    <t>11.876880417104076</t>
  </si>
  <si>
    <t>54.76215229802802</t>
  </si>
  <si>
    <t>11.877121040490806</t>
  </si>
  <si>
    <t>54.76218949796655</t>
  </si>
  <si>
    <t>11.877361664098657</t>
  </si>
  <si>
    <t>54.762226697905085</t>
  </si>
  <si>
    <t>11.87760228792763</t>
  </si>
  <si>
    <t>54.76226389784362</t>
  </si>
  <si>
    <t>11.877842911977837</t>
  </si>
  <si>
    <t>54.76230109778215</t>
  </si>
  <si>
    <t>11.878083536249164</t>
  </si>
  <si>
    <t>54.76233829772069</t>
  </si>
  <si>
    <t>11.878324160741613</t>
  </si>
  <si>
    <t>54.762375497659235</t>
  </si>
  <si>
    <t>11.878564785455296</t>
  </si>
  <si>
    <t>54.76241269759777</t>
  </si>
  <si>
    <t>11.8788054103901</t>
  </si>
  <si>
    <t>54.762449897536285</t>
  </si>
  <si>
    <t>11.879046035546025</t>
  </si>
  <si>
    <t>54.76248709747483</t>
  </si>
  <si>
    <t>11.879286660923185</t>
  </si>
  <si>
    <t>54.76252429741337</t>
  </si>
  <si>
    <t>11.879527286521466</t>
  </si>
  <si>
    <t>54.76256149735191</t>
  </si>
  <si>
    <t>11.879767912340867</t>
  </si>
  <si>
    <t>54.762598697290436</t>
  </si>
  <si>
    <t>11.880008538381503</t>
  </si>
  <si>
    <t>54.76263589722897</t>
  </si>
  <si>
    <t>11.88024916464326</t>
  </si>
  <si>
    <t>54.7626730971675</t>
  </si>
  <si>
    <t>11.880489791126138</t>
  </si>
  <si>
    <t>54.76271029710604</t>
  </si>
  <si>
    <t>11.88073041783025</t>
  </si>
  <si>
    <t>54.762747497044565</t>
  </si>
  <si>
    <t>11.880971044755483</t>
  </si>
  <si>
    <t>54.7627846969831</t>
  </si>
  <si>
    <t>11.881211671901951</t>
  </si>
  <si>
    <t>54.762821896921636</t>
  </si>
  <si>
    <t>11.88145229926954</t>
  </si>
  <si>
    <t>54.762859096860176</t>
  </si>
  <si>
    <t>11.88169292685825</t>
  </si>
  <si>
    <t>54.76289629679871</t>
  </si>
  <si>
    <t>11.881933554668194</t>
  </si>
  <si>
    <t>54.76293349673723</t>
  </si>
  <si>
    <t>11.88217418269926</t>
  </si>
  <si>
    <t>54.762970696675765</t>
  </si>
  <si>
    <t>11.882414810951559</t>
  </si>
  <si>
    <t>54.7630078966143</t>
  </si>
  <si>
    <t>11.88265543942498</t>
  </si>
  <si>
    <t>54.76304509655283</t>
  </si>
  <si>
    <t>11.882896068119635</t>
  </si>
  <si>
    <t>54.76308229649136</t>
  </si>
  <si>
    <t>11.883136697035411</t>
  </si>
  <si>
    <t>54.76311949642989</t>
  </si>
  <si>
    <t>11.883377326172308</t>
  </si>
  <si>
    <t>54.76315669636841</t>
  </si>
  <si>
    <t>11.88361795553044</t>
  </si>
  <si>
    <t>54.763193896306944</t>
  </si>
  <si>
    <t>11.883858585109692</t>
  </si>
  <si>
    <t>54.76323109624548</t>
  </si>
  <si>
    <t>11.88409921491018</t>
  </si>
  <si>
    <t>54.763268296184</t>
  </si>
  <si>
    <t>11.884339844931787</t>
  </si>
  <si>
    <t>54.763305496122534</t>
  </si>
  <si>
    <t>11.884580475174516</t>
  </si>
  <si>
    <t>54.76334269606105</t>
  </si>
  <si>
    <t>11.88482110563848</t>
  </si>
  <si>
    <t>54.763379895999584</t>
  </si>
  <si>
    <t>11.885061736323678</t>
  </si>
  <si>
    <t>54.76341709593811</t>
  </si>
  <si>
    <t>11.885302367229997</t>
  </si>
  <si>
    <t>54.763454295876635</t>
  </si>
  <si>
    <t>11.88554299835755</t>
  </si>
  <si>
    <t>54.76349149581515</t>
  </si>
  <si>
    <t>11.885783629706225</t>
  </si>
  <si>
    <t>54.763528695753685</t>
  </si>
  <si>
    <t>11.88602426127602</t>
  </si>
  <si>
    <t>54.76356589569222</t>
  </si>
  <si>
    <t>11.88626489306705</t>
  </si>
  <si>
    <t>54.76360309563074</t>
  </si>
  <si>
    <t>11.886505525079201</t>
  </si>
  <si>
    <t>54.763640295569274</t>
  </si>
  <si>
    <t>11.886746157312587</t>
  </si>
  <si>
    <t>54.7636774955078</t>
  </si>
  <si>
    <t>11.886986789767093</t>
  </si>
  <si>
    <t>54.76371469544633</t>
  </si>
  <si>
    <t>11.887227422442834</t>
  </si>
  <si>
    <t>54.76375189538485</t>
  </si>
  <si>
    <t>11.887468055339696</t>
  </si>
  <si>
    <t>54.763789095323375</t>
  </si>
  <si>
    <t>11.887708688457792</t>
  </si>
  <si>
    <t>54.7638262952619</t>
  </si>
  <si>
    <t>11.88794932179701</t>
  </si>
  <si>
    <t>54.76386349520043</t>
  </si>
  <si>
    <t>11.888189955357461</t>
  </si>
  <si>
    <t>54.76390069513894</t>
  </si>
  <si>
    <t>11.888430589139034</t>
  </si>
  <si>
    <t>54.763937895077476</t>
  </si>
  <si>
    <t>11.888671223141841</t>
  </si>
  <si>
    <t>54.763975095016015</t>
  </si>
  <si>
    <t>11.88891185736577</t>
  </si>
  <si>
    <t>54.76401229495456</t>
  </si>
  <si>
    <t>11.889152491810933</t>
  </si>
  <si>
    <t>54.76404949489308</t>
  </si>
  <si>
    <t>11.889393126477216</t>
  </si>
  <si>
    <t>54.764086694831605</t>
  </si>
  <si>
    <t>11.889633761364735</t>
  </si>
  <si>
    <t>54.76412389477014</t>
  </si>
  <si>
    <t>11.889874396473488</t>
  </si>
  <si>
    <t>54.7617902654304</t>
  </si>
  <si>
    <t>11.875741777753547</t>
  </si>
  <si>
    <t>54.76182746536893</t>
  </si>
  <si>
    <t>11.875982399209079</t>
  </si>
  <si>
    <t>54.76186466530747</t>
  </si>
  <si>
    <t>11.876223020885845</t>
  </si>
  <si>
    <t>54.76190186524602</t>
  </si>
  <si>
    <t>11.876463642783733</t>
  </si>
  <si>
    <t>54.761939065184556</t>
  </si>
  <si>
    <t>11.876704264902742</t>
  </si>
  <si>
    <t>54.761976265123096</t>
  </si>
  <si>
    <t>11.876944887242871</t>
  </si>
  <si>
    <t>54.762013465061635</t>
  </si>
  <si>
    <t>11.877185509804235</t>
  </si>
  <si>
    <t>54.76205066500018</t>
  </si>
  <si>
    <t>11.87742613258672</t>
  </si>
  <si>
    <t>54.76208786493872</t>
  </si>
  <si>
    <t>11.877666755590326</t>
  </si>
  <si>
    <t>54.76212506487726</t>
  </si>
  <si>
    <t>11.877907378815166</t>
  </si>
  <si>
    <t>54.7621622648158</t>
  </si>
  <si>
    <t>11.878148002261128</t>
  </si>
  <si>
    <t>54.762199464754346</t>
  </si>
  <si>
    <t>11.87838862592821</t>
  </si>
  <si>
    <t>54.762236664692885</t>
  </si>
  <si>
    <t>11.878629249816413</t>
  </si>
  <si>
    <t>54.762273864631425</t>
  </si>
  <si>
    <t>11.87886987392585</t>
  </si>
  <si>
    <t>54.762311064569964</t>
  </si>
  <si>
    <t>11.87911049825641</t>
  </si>
  <si>
    <t>54.7623482645085</t>
  </si>
  <si>
    <t>11.879351122808202</t>
  </si>
  <si>
    <t>54.76238546444705</t>
  </si>
  <si>
    <t>11.879591747581117</t>
  </si>
  <si>
    <t>54.76242266438558</t>
  </si>
  <si>
    <t>11.879832372575152</t>
  </si>
  <si>
    <t>54.7624598643241</t>
  </si>
  <si>
    <t>11.880072997790421</t>
  </si>
  <si>
    <t>54.762497064262625</t>
  </si>
  <si>
    <t>11.880313623226812</t>
  </si>
  <si>
    <t>54.762534264201165</t>
  </si>
  <si>
    <t>11.880554248884323</t>
  </si>
  <si>
    <t>54.7625714641397</t>
  </si>
  <si>
    <t>11.880794874763069</t>
  </si>
  <si>
    <t>54.76260866407822</t>
  </si>
  <si>
    <t>11.881035500862936</t>
  </si>
  <si>
    <t>54.76264586401675</t>
  </si>
  <si>
    <t>11.881276127184037</t>
  </si>
  <si>
    <t>54.76268306395528</t>
  </si>
  <si>
    <t>11.88151675372626</t>
  </si>
  <si>
    <t>54.76272026389381</t>
  </si>
  <si>
    <t>11.881757380489603</t>
  </si>
  <si>
    <t>54.76275746383235</t>
  </si>
  <si>
    <t>11.881998007474067</t>
  </si>
  <si>
    <t>54.76279466377087</t>
  </si>
  <si>
    <t>11.882238634679766</t>
  </si>
  <si>
    <t>54.7628318637094</t>
  </si>
  <si>
    <t>11.882479262106585</t>
  </si>
  <si>
    <t>54.76286906364793</t>
  </si>
  <si>
    <t>11.88271988975464</t>
  </si>
  <si>
    <t>54.762906263586466</t>
  </si>
  <si>
    <t>11.882960517623815</t>
  </si>
  <si>
    <t>54.76294346352501</t>
  </si>
  <si>
    <t>11.88320114571411</t>
  </si>
  <si>
    <t>54.76298066346353</t>
  </si>
  <si>
    <t>11.883441774025641</t>
  </si>
  <si>
    <t>54.763017863402055</t>
  </si>
  <si>
    <t>11.883682402558293</t>
  </si>
  <si>
    <t>54.76305506334059</t>
  </si>
  <si>
    <t>11.883923031312179</t>
  </si>
  <si>
    <t>54.76309226327912</t>
  </si>
  <si>
    <t>11.884163660287186</t>
  </si>
  <si>
    <t>54.76312946321765</t>
  </si>
  <si>
    <t>11.884404289483427</t>
  </si>
  <si>
    <t>54.76316666315619</t>
  </si>
  <si>
    <t>11.88464491890079</t>
  </si>
  <si>
    <t>54.76320386309472</t>
  </si>
  <si>
    <t>11.884885548539387</t>
  </si>
  <si>
    <t>54.763241063033256</t>
  </si>
  <si>
    <t>11.885126178399105</t>
  </si>
  <si>
    <t>54.76327826297179</t>
  </si>
  <si>
    <t>11.885366808479944</t>
  </si>
  <si>
    <t>54.76331546291031</t>
  </si>
  <si>
    <t>11.885607438782017</t>
  </si>
  <si>
    <t>54.76335266284883</t>
  </si>
  <si>
    <t>11.885848069305212</t>
  </si>
  <si>
    <t>54.763389862787356</t>
  </si>
  <si>
    <t>11.88608870004964</t>
  </si>
  <si>
    <t>54.76342706272589</t>
  </si>
  <si>
    <t>11.88632933101519</t>
  </si>
  <si>
    <t>54.763464262664414</t>
  </si>
  <si>
    <t>11.886569962201975</t>
  </si>
  <si>
    <t>54.76350146260293</t>
  </si>
  <si>
    <t>11.88681059360988</t>
  </si>
  <si>
    <t>54.76353866254146</t>
  </si>
  <si>
    <t>11.88705122523902</t>
  </si>
  <si>
    <t>54.76357586247999</t>
  </si>
  <si>
    <t>11.88729185708928</t>
  </si>
  <si>
    <t>54.763613062418514</t>
  </si>
  <si>
    <t>11.887532489160776</t>
  </si>
  <si>
    <t>54.76365026235703</t>
  </si>
  <si>
    <t>11.887773121453392</t>
  </si>
  <si>
    <t>54.763687462295565</t>
  </si>
  <si>
    <t>11.888013753967243</t>
  </si>
  <si>
    <t>54.76372466223409</t>
  </si>
  <si>
    <t>11.888254386702215</t>
  </si>
  <si>
    <t>54.7637618621726</t>
  </si>
  <si>
    <t>11.888495019658421</t>
  </si>
  <si>
    <t>54.76379906211113</t>
  </si>
  <si>
    <t>11.888735652835749</t>
  </si>
  <si>
    <t>54.763836262049665</t>
  </si>
  <si>
    <t>11.88897628623431</t>
  </si>
  <si>
    <t>54.7638734619882</t>
  </si>
  <si>
    <t>11.889216919853993</t>
  </si>
  <si>
    <t>54.763910661926715</t>
  </si>
  <si>
    <t>11.88945755369491</t>
  </si>
  <si>
    <t>54.76394786186525</t>
  </si>
  <si>
    <t>11.889698187756949</t>
  </si>
  <si>
    <t>54.763985061803766</t>
  </si>
  <si>
    <t>11.889938822040222</t>
  </si>
  <si>
    <t>54.76165143246401</t>
  </si>
  <si>
    <t>11.875806251797826</t>
  </si>
  <si>
    <t>54.761688632402546</t>
  </si>
  <si>
    <t>11.876046872428105</t>
  </si>
  <si>
    <t>54.76172583234108</t>
  </si>
  <si>
    <t>11.876287493279506</t>
  </si>
  <si>
    <t>54.76176303227962</t>
  </si>
  <si>
    <t>11.876528114352027</t>
  </si>
  <si>
    <t>54.761800232218164</t>
  </si>
  <si>
    <t>11.876768735645669</t>
  </si>
  <si>
    <t>https://www.munzee.com/m/Jemideam/3670</t>
  </si>
  <si>
    <t>54.7618374321567</t>
  </si>
  <si>
    <t>11.877009357160432</t>
  </si>
  <si>
    <t>https://www.munzee.com/m/SnowBoat/4778</t>
  </si>
  <si>
    <t>54.761874632095235</t>
  </si>
  <si>
    <t>11.87724997889643</t>
  </si>
  <si>
    <t>54.76191183203377</t>
  </si>
  <si>
    <t>11.877490600853548</t>
  </si>
  <si>
    <t>54.76194903197231</t>
  </si>
  <si>
    <t>11.877731223031788</t>
  </si>
  <si>
    <t>54.76198623191084</t>
  </si>
  <si>
    <t>11.877971845431148</t>
  </si>
  <si>
    <t>54.76202343184938</t>
  </si>
  <si>
    <t>11.878212468051743</t>
  </si>
  <si>
    <t>54.76206063178791</t>
  </si>
  <si>
    <t>11.878453090893458</t>
  </si>
  <si>
    <t>54.76209783172644</t>
  </si>
  <si>
    <t>11.878693713956409</t>
  </si>
  <si>
    <t>54.762135031664975</t>
  </si>
  <si>
    <t>11.87893433724048</t>
  </si>
  <si>
    <t>https://www.munzee.com/m/Shiggaddi/1028</t>
  </si>
  <si>
    <t>54.76217223160351</t>
  </si>
  <si>
    <t>11.879174960745672</t>
  </si>
  <si>
    <t>54.76220943154205</t>
  </si>
  <si>
    <t>11.879415584472099</t>
  </si>
  <si>
    <t>54.762246631480586</t>
  </si>
  <si>
    <t>11.879656208419647</t>
  </si>
  <si>
    <t>54.76228383141911</t>
  </si>
  <si>
    <t>11.879896832588315</t>
  </si>
  <si>
    <t>54.76232103135765</t>
  </si>
  <si>
    <t>11.880137456978218</t>
  </si>
  <si>
    <t>54.7623582312962</t>
  </si>
  <si>
    <t>11.880378081589242</t>
  </si>
  <si>
    <t>54.76239543123474</t>
  </si>
  <si>
    <t>11.880618706421387</t>
  </si>
  <si>
    <t>54.762432631173276</t>
  </si>
  <si>
    <t>11.880859331474767</t>
  </si>
  <si>
    <t>54.76246983111181</t>
  </si>
  <si>
    <t>11.881099956749267</t>
  </si>
  <si>
    <t>54.76250703105034</t>
  </si>
  <si>
    <t>11.881340582244889</t>
  </si>
  <si>
    <t>54.76254423098888</t>
  </si>
  <si>
    <t>11.881581207961744</t>
  </si>
  <si>
    <t>54.76258143092742</t>
  </si>
  <si>
    <t>11.881821833899721</t>
  </si>
  <si>
    <t>54.762618630865965</t>
  </si>
  <si>
    <t>11.882062460058819</t>
  </si>
  <si>
    <t>54.762655830804505</t>
  </si>
  <si>
    <t>11.882303086439151</t>
  </si>
  <si>
    <t>54.762693030743044</t>
  </si>
  <si>
    <t>11.882543713040604</t>
  </si>
  <si>
    <t>54.76273023068158</t>
  </si>
  <si>
    <t>11.882784339863179</t>
  </si>
  <si>
    <t>54.76276743062013</t>
  </si>
  <si>
    <t>11.883024966906987</t>
  </si>
  <si>
    <t>54.76280463055867</t>
  </si>
  <si>
    <t>11.883265594171917</t>
  </si>
  <si>
    <t>54.76284183049721</t>
  </si>
  <si>
    <t>11.883506221658081</t>
  </si>
  <si>
    <t>54.76287903043575</t>
  </si>
  <si>
    <t>11.883746849365366</t>
  </si>
  <si>
    <t>54.762916230374294</t>
  </si>
  <si>
    <t>11.883987477293772</t>
  </si>
  <si>
    <t>54.762953430312834</t>
  </si>
  <si>
    <t>11.884228105443412</t>
  </si>
  <si>
    <t>54.76299063025136</t>
  </si>
  <si>
    <t>11.884468733814174</t>
  </si>
  <si>
    <t>54.763027830189884</t>
  </si>
  <si>
    <t>11.884709362406056</t>
  </si>
  <si>
    <t>54.76306503012841</t>
  </si>
  <si>
    <t>11.884949991219173</t>
  </si>
  <si>
    <t>54.76310223006695</t>
  </si>
  <si>
    <t>11.885190620253525</t>
  </si>
  <si>
    <t>54.763139430005495</t>
  </si>
  <si>
    <t>11.885431249508997</t>
  </si>
  <si>
    <t>54.76317662994401</t>
  </si>
  <si>
    <t>11.88567187898559</t>
  </si>
  <si>
    <t>54.763213829882545</t>
  </si>
  <si>
    <t>11.885912508683418</t>
  </si>
  <si>
    <t>54.76325102982107</t>
  </si>
  <si>
    <t>11.886153138602367</t>
  </si>
  <si>
    <t>54.763288229759596</t>
  </si>
  <si>
    <t>11.886393768742437</t>
  </si>
  <si>
    <t>54.76332542969813</t>
  </si>
  <si>
    <t>11.886634399103741</t>
  </si>
  <si>
    <t>54.763362629636646</t>
  </si>
  <si>
    <t>11.88687502968628</t>
  </si>
  <si>
    <t>54.76339982957517</t>
  </si>
  <si>
    <t>11.88711566048994</t>
  </si>
  <si>
    <t>54.763437029513696</t>
  </si>
  <si>
    <t>11.887356291514834</t>
  </si>
  <si>
    <t>54.763474229452214</t>
  </si>
  <si>
    <t>11.88759692276085</t>
  </si>
  <si>
    <t>54.76351142939074</t>
  </si>
  <si>
    <t>11.887837554227985</t>
  </si>
  <si>
    <t>54.76354862932927</t>
  </si>
  <si>
    <t>11.888078185916356</t>
  </si>
  <si>
    <t>54.763585829267804</t>
  </si>
  <si>
    <t>11.888318817825848</t>
  </si>
  <si>
    <t>54.76362302920633</t>
  </si>
  <si>
    <t>11.888559449956574</t>
  </si>
  <si>
    <t>54.76366022914485</t>
  </si>
  <si>
    <t>11.888800082308421</t>
  </si>
  <si>
    <t>54.76369742908337</t>
  </si>
  <si>
    <t>11.889040714881503</t>
  </si>
  <si>
    <t>54.7637346290219</t>
  </si>
  <si>
    <t>11.889281347675706</t>
  </si>
  <si>
    <t>54.763771828960415</t>
  </si>
  <si>
    <t>11.889521980691143</t>
  </si>
  <si>
    <t>54.76380902889894</t>
  </si>
  <si>
    <t>11.8897626139277</t>
  </si>
  <si>
    <t>54.76384622883747</t>
  </si>
  <si>
    <t>11.890003247385494</t>
  </si>
  <si>
    <t>54.76151259949762</t>
  </si>
  <si>
    <t>11.875870725620985</t>
  </si>
  <si>
    <t>54.76154979943615</t>
  </si>
  <si>
    <t>11.876111345425898</t>
  </si>
  <si>
    <t>54.761586999374686</t>
  </si>
  <si>
    <t>11.876351965451931</t>
  </si>
  <si>
    <t>54.761624199313225</t>
  </si>
  <si>
    <t>11.876592585699086</t>
  </si>
  <si>
    <t>54.76166139925177</t>
  </si>
  <si>
    <t>11.876833206167476</t>
  </si>
  <si>
    <t>54.761698599190304</t>
  </si>
  <si>
    <t>11.877073826856986</t>
  </si>
  <si>
    <t>54.761735799128836</t>
  </si>
  <si>
    <t>11.877314447767617</t>
  </si>
  <si>
    <t>54.76177299906738</t>
  </si>
  <si>
    <t>11.877555068899369</t>
  </si>
  <si>
    <t>54.76181019900592</t>
  </si>
  <si>
    <t>11.877795690252242</t>
  </si>
  <si>
    <t>54.76184739894446</t>
  </si>
  <si>
    <t>11.87803631182635</t>
  </si>
  <si>
    <t>54.761884598883</t>
  </si>
  <si>
    <t>11.878276933621578</t>
  </si>
  <si>
    <t>54.76192179882155</t>
  </si>
  <si>
    <t>11.878517555637927</t>
  </si>
  <si>
    <t>54.761958998760086</t>
  </si>
  <si>
    <t>11.878758177875397</t>
  </si>
  <si>
    <t>54.761996198698625</t>
  </si>
  <si>
    <t>11.878998800334102</t>
  </si>
  <si>
    <t>54.762033398637165</t>
  </si>
  <si>
    <t>11.879239423013928</t>
  </si>
  <si>
    <t>54.76207059857571</t>
  </si>
  <si>
    <t>11.879480045914988</t>
  </si>
  <si>
    <t>54.76210779851424</t>
  </si>
  <si>
    <t>11.87972066903717</t>
  </si>
  <si>
    <t>54.76214499845277</t>
  </si>
  <si>
    <t>11.879961292380472</t>
  </si>
  <si>
    <t>54.762182198391315</t>
  </si>
  <si>
    <t>11.880201915944895</t>
  </si>
  <si>
    <t>54.762219398329854</t>
  </si>
  <si>
    <t>11.880442539730552</t>
  </si>
  <si>
    <t>54.762256598268394</t>
  </si>
  <si>
    <t>11.88068316373733</t>
  </si>
  <si>
    <t>54.762293798206926</t>
  </si>
  <si>
    <t>11.88092378796523</t>
  </si>
  <si>
    <t>54.76233099814545</t>
  </si>
  <si>
    <t>11.881164412414364</t>
  </si>
  <si>
    <t>54.762368198083976</t>
  </si>
  <si>
    <t>11.881405037084619</t>
  </si>
  <si>
    <t>54.762405398022516</t>
  </si>
  <si>
    <t>11.881645661975995</t>
  </si>
  <si>
    <t>54.762442597961055</t>
  </si>
  <si>
    <t>11.881886287088605</t>
  </si>
  <si>
    <t>54.76247979789959</t>
  </si>
  <si>
    <t>11.882126912422336</t>
  </si>
  <si>
    <t>54.76251699783811</t>
  </si>
  <si>
    <t>11.882367537977188</t>
  </si>
  <si>
    <t>54.76255419777663</t>
  </si>
  <si>
    <t>11.882608163753275</t>
  </si>
  <si>
    <t>54.762591397715155</t>
  </si>
  <si>
    <t>11.882848789750483</t>
  </si>
  <si>
    <t>54.762628597653695</t>
  </si>
  <si>
    <t>11.883089415968925</t>
  </si>
  <si>
    <t>54.76266579759222</t>
  </si>
  <si>
    <t>11.883330042408488</t>
  </si>
  <si>
    <t>54.76270299753075</t>
  </si>
  <si>
    <t>11.883570669069172</t>
  </si>
  <si>
    <t>54.762740197469284</t>
  </si>
  <si>
    <t>11.88381129595109</t>
  </si>
  <si>
    <t>54.76277739740782</t>
  </si>
  <si>
    <t>11.88405192305413</t>
  </si>
  <si>
    <t>54.76281459734635</t>
  </si>
  <si>
    <t>11.88429255037829</t>
  </si>
  <si>
    <t>54.76285179728488</t>
  </si>
  <si>
    <t>11.884533177923686</t>
  </si>
  <si>
    <t>54.7628889972234</t>
  </si>
  <si>
    <t>11.884773805690202</t>
  </si>
  <si>
    <t>54.76292619716193</t>
  </si>
  <si>
    <t>11.885014433677952</t>
  </si>
  <si>
    <t>54.76296339710048</t>
  </si>
  <si>
    <t>11.885255061886824</t>
  </si>
  <si>
    <t>54.763000597038996</t>
  </si>
  <si>
    <t>11.885495690316816</t>
  </si>
  <si>
    <t>54.76303779697753</t>
  </si>
  <si>
    <t>11.885736318968043</t>
  </si>
  <si>
    <t>54.76307499691605</t>
  </si>
  <si>
    <t>11.88597694784039</t>
  </si>
  <si>
    <t>54.76311219685458</t>
  </si>
  <si>
    <t>11.88621757693386</t>
  </si>
  <si>
    <t>54.76314939679312</t>
  </si>
  <si>
    <t>11.886458206248562</t>
  </si>
  <si>
    <t>54.76318659673164</t>
  </si>
  <si>
    <t>11.8866988357845</t>
  </si>
  <si>
    <t>54.763223796670175</t>
  </si>
  <si>
    <t>11.886939465541559</t>
  </si>
  <si>
    <t>54.76326099660871</t>
  </si>
  <si>
    <t>11.887180095519852</t>
  </si>
  <si>
    <t>54.76329819654723</t>
  </si>
  <si>
    <t>11.887420725719267</t>
  </si>
  <si>
    <t>54.76333539648576</t>
  </si>
  <si>
    <t>11.887661356139802</t>
  </si>
  <si>
    <t>54.76337259642428</t>
  </si>
  <si>
    <t>11.887901986781571</t>
  </si>
  <si>
    <t>54.763409796362815</t>
  </si>
  <si>
    <t>11.888142617644462</t>
  </si>
  <si>
    <t>54.76344699630133</t>
  </si>
  <si>
    <t>11.888383248728587</t>
  </si>
  <si>
    <t>54.763484196239865</t>
  </si>
  <si>
    <t>11.888623880033833</t>
  </si>
  <si>
    <t>54.7635213961784</t>
  </si>
  <si>
    <t>11.888864511560314</t>
  </si>
  <si>
    <t>54.76355859611693</t>
  </si>
  <si>
    <t>11.889105143307916</t>
  </si>
  <si>
    <t>54.76359579605546</t>
  </si>
  <si>
    <t>11.889345775276752</t>
  </si>
  <si>
    <t>54.76363299599401</t>
  </si>
  <si>
    <t>11.889586407466709</t>
  </si>
  <si>
    <t>54.76367019593252</t>
  </si>
  <si>
    <t>11.8898270398779</t>
  </si>
  <si>
    <t>54.763707395871045</t>
  </si>
  <si>
    <t>11.890067672510213</t>
  </si>
  <si>
    <t>54.761373766531236</t>
  </si>
  <si>
    <t>11.875935199223022</t>
  </si>
  <si>
    <t>54.761410966469775</t>
  </si>
  <si>
    <t>11.876175818202569</t>
  </si>
  <si>
    <t>54.761448166408314</t>
  </si>
  <si>
    <t>11.876416437403236</t>
  </si>
  <si>
    <t>54.76148536634685</t>
  </si>
  <si>
    <t>11.876657056825024</t>
  </si>
  <si>
    <t>54.761522566285386</t>
  </si>
  <si>
    <t>11.876897676467934</t>
  </si>
  <si>
    <t>54.76155976622392</t>
  </si>
  <si>
    <t>11.877138296332078</t>
  </si>
  <si>
    <t>54.76159696616245</t>
  </si>
  <si>
    <t>11.877378916417342</t>
  </si>
  <si>
    <t>54.761634166101</t>
  </si>
  <si>
    <t>11.877619536723728</t>
  </si>
  <si>
    <t>54.761671366039536</t>
  </si>
  <si>
    <t>11.877860157251234</t>
  </si>
  <si>
    <t>54.761708565978076</t>
  </si>
  <si>
    <t>11.878100777999975</t>
  </si>
  <si>
    <t>54.761745765916615</t>
  </si>
  <si>
    <t>11.878341398969837</t>
  </si>
  <si>
    <t>54.76178296585515</t>
  </si>
  <si>
    <t>11.87858202016082</t>
  </si>
  <si>
    <t>54.761820165793694</t>
  </si>
  <si>
    <t>11.878822641572924</t>
  </si>
  <si>
    <t>54.76185736573223</t>
  </si>
  <si>
    <t>11.879063263206262</t>
  </si>
  <si>
    <t>54.761894565670765</t>
  </si>
  <si>
    <t>11.879303885060722</t>
  </si>
  <si>
    <t>54.7619317656093</t>
  </si>
  <si>
    <t>11.879544507136416</t>
  </si>
  <si>
    <t>54.76196896554783</t>
  </si>
  <si>
    <t>11.87978512943323</t>
  </si>
  <si>
    <t>54.76200616548637</t>
  </si>
  <si>
    <t>11.880025751951166</t>
  </si>
  <si>
    <t>54.7620433654249</t>
  </si>
  <si>
    <t>11.880266374690223</t>
  </si>
  <si>
    <t>54.76208056536344</t>
  </si>
  <si>
    <t>11.8805069976504</t>
  </si>
  <si>
    <t>54.76211776530198</t>
  </si>
  <si>
    <t>11.880747620831812</t>
  </si>
  <si>
    <t>54.76215496524051</t>
  </si>
  <si>
    <t>11.880988244234345</t>
  </si>
  <si>
    <t>54.762192165179044</t>
  </si>
  <si>
    <t>11.881228867857999</t>
  </si>
  <si>
    <t>54.76222936511758</t>
  </si>
  <si>
    <t>11.881469491702887</t>
  </si>
  <si>
    <t>54.762266565056116</t>
  </si>
  <si>
    <t>11.881710115768897</t>
  </si>
  <si>
    <t>54.76230376499466</t>
  </si>
  <si>
    <t>11.881950740056027</t>
  </si>
  <si>
    <t>54.76234096493318</t>
  </si>
  <si>
    <t>11.882191364564392</t>
  </si>
  <si>
    <t>54.76237816487171</t>
  </si>
  <si>
    <t>11.882431989293877</t>
  </si>
  <si>
    <t>54.762415364810245</t>
  </si>
  <si>
    <t>11.882672614244484</t>
  </si>
  <si>
    <t>54.76245256474879</t>
  </si>
  <si>
    <t>11.882913239416325</t>
  </si>
  <si>
    <t>54.76248976468733</t>
  </si>
  <si>
    <t>11.883153864809287</t>
  </si>
  <si>
    <t>54.76252696462587</t>
  </si>
  <si>
    <t>11.88339449042337</t>
  </si>
  <si>
    <t>54.76256416456441</t>
  </si>
  <si>
    <t>11.883635116258688</t>
  </si>
  <si>
    <t>54.76260136450295</t>
  </si>
  <si>
    <t>11.883875742315126</t>
  </si>
  <si>
    <t>54.762638564441495</t>
  </si>
  <si>
    <t>11.8841163685928</t>
  </si>
  <si>
    <t>54.762675764380035</t>
  </si>
  <si>
    <t>11.884356995091593</t>
  </si>
  <si>
    <t>54.762712964318574</t>
  </si>
  <si>
    <t>11.884597621811508</t>
  </si>
  <si>
    <t>54.76275016425711</t>
  </si>
  <si>
    <t>11.884838248752658</t>
  </si>
  <si>
    <t>54.76278736419566</t>
  </si>
  <si>
    <t>11.885078875914928</t>
  </si>
  <si>
    <t>54.7628245641342</t>
  </si>
  <si>
    <t>11.885319503298433</t>
  </si>
  <si>
    <t>54.76286176407274</t>
  </si>
  <si>
    <t>11.885560130903059</t>
  </si>
  <si>
    <t>54.76289896401127</t>
  </si>
  <si>
    <t>11.885800758728806</t>
  </si>
  <si>
    <t>54.7629361639498</t>
  </si>
  <si>
    <t>11.886041386775787</t>
  </si>
  <si>
    <t>54.762973363888335</t>
  </si>
  <si>
    <t>11.88628201504389</t>
  </si>
  <si>
    <t>54.76301056382687</t>
  </si>
  <si>
    <t>11.886522643533226</t>
  </si>
  <si>
    <t>54.76304776376539</t>
  </si>
  <si>
    <t>11.886763272243684</t>
  </si>
  <si>
    <t>54.763084963703925</t>
  </si>
  <si>
    <t>11.887003901175376</t>
  </si>
  <si>
    <t>54.76312216364244</t>
  </si>
  <si>
    <t>11.88724453032819</t>
  </si>
  <si>
    <t>54.763159363580975</t>
  </si>
  <si>
    <t>11.887485159702123</t>
  </si>
  <si>
    <t>54.7631965635195</t>
  </si>
  <si>
    <t>11.887725789297292</t>
  </si>
  <si>
    <t>54.763233763458025</t>
  </si>
  <si>
    <t>11.887966419113582</t>
  </si>
  <si>
    <t>54.76327096339654</t>
  </si>
  <si>
    <t>11.888207049151106</t>
  </si>
  <si>
    <t>54.763308163335076</t>
  </si>
  <si>
    <t>11.888447679409751</t>
  </si>
  <si>
    <t>54.76334536327361</t>
  </si>
  <si>
    <t>11.88868830988963</t>
  </si>
  <si>
    <t>54.76338256321213</t>
  </si>
  <si>
    <t>11.888928940590631</t>
  </si>
  <si>
    <t>54.763419763150665</t>
  </si>
  <si>
    <t>11.889169571512866</t>
  </si>
  <si>
    <t>54.76345696308919</t>
  </si>
  <si>
    <t>11.889410202656222</t>
  </si>
  <si>
    <t>54.76349416302772</t>
  </si>
  <si>
    <t>11.8896508340207</t>
  </si>
  <si>
    <t>54.76353136296624</t>
  </si>
  <si>
    <t>11.88989146560641</t>
  </si>
  <si>
    <t>54.763568562904766</t>
  </si>
  <si>
    <t>11.890132097413243</t>
  </si>
  <si>
    <t>54.761234933564836</t>
  </si>
  <si>
    <t>11.875999672603939</t>
  </si>
  <si>
    <t>54.76127213350338</t>
  </si>
  <si>
    <t>11.876240290758119</t>
  </si>
  <si>
    <t>54.76130933344192</t>
  </si>
  <si>
    <t>11.876480909133534</t>
  </si>
  <si>
    <t>54.76134653338046</t>
  </si>
  <si>
    <t>11.87672152773007</t>
  </si>
  <si>
    <t>54.761383733319</t>
  </si>
  <si>
    <t>11.876962146547726</t>
  </si>
  <si>
    <t>54.76142093325755</t>
  </si>
  <si>
    <t>11.877202765586503</t>
  </si>
  <si>
    <t>54.761458133196086</t>
  </si>
  <si>
    <t>11.877443384846401</t>
  </si>
  <si>
    <t>54.761495333134626</t>
  </si>
  <si>
    <t>11.87768400432742</t>
  </si>
  <si>
    <t>54.761532533073165</t>
  </si>
  <si>
    <t>11.877924624029674</t>
  </si>
  <si>
    <t>54.76156973301171</t>
  </si>
  <si>
    <t>11.878165243953049</t>
  </si>
  <si>
    <t>54.76160693295025</t>
  </si>
  <si>
    <t>11.878405864097545</t>
  </si>
  <si>
    <t>54.76164413288879</t>
  </si>
  <si>
    <t>11.878646484463161</t>
  </si>
  <si>
    <t>54.76168133282733</t>
  </si>
  <si>
    <t>11.878887105050012</t>
  </si>
  <si>
    <t>54.761718532765876</t>
  </si>
  <si>
    <t>11.879127725857984</t>
  </si>
  <si>
    <t>54.761755732704415</t>
  </si>
  <si>
    <t>11.879368346887077</t>
  </si>
  <si>
    <t>54.761792932642955</t>
  </si>
  <si>
    <t>11.87960896813729</t>
  </si>
  <si>
    <t>54.76183013258149</t>
  </si>
  <si>
    <t>11.879849589608739</t>
  </si>
  <si>
    <t>54.761867332520026</t>
  </si>
  <si>
    <t>11.880090211301308</t>
  </si>
  <si>
    <t>54.761904532458566</t>
  </si>
  <si>
    <t>11.880330833215112</t>
  </si>
  <si>
    <t>54.76194173239711</t>
  </si>
  <si>
    <t>11.880571455350037</t>
  </si>
  <si>
    <t>54.761978932335644</t>
  </si>
  <si>
    <t>11.880812077706082</t>
  </si>
  <si>
    <t>54.762016132274184</t>
  </si>
  <si>
    <t>11.881052700283249</t>
  </si>
  <si>
    <t>54.76205333221272</t>
  </si>
  <si>
    <t>11.881293323081536</t>
  </si>
  <si>
    <t>54.76209053215126</t>
  </si>
  <si>
    <t>11.881533946101058</t>
  </si>
  <si>
    <t>54.76212773208981</t>
  </si>
  <si>
    <t>11.881774569341701</t>
  </si>
  <si>
    <t>54.76216493202834</t>
  </si>
  <si>
    <t>11.882015192803465</t>
  </si>
  <si>
    <t>54.76220213196686</t>
  </si>
  <si>
    <t>11.882255816486463</t>
  </si>
  <si>
    <t>54.762239331905384</t>
  </si>
  <si>
    <t>11.882496440390582</t>
  </si>
  <si>
    <t>54.76227653184392</t>
  </si>
  <si>
    <t>11.882737064515823</t>
  </si>
  <si>
    <t>54.76231373178246</t>
  </si>
  <si>
    <t>11.882977688862297</t>
  </si>
  <si>
    <t>54.76235093172101</t>
  </si>
  <si>
    <t>11.883218313429893</t>
  </si>
  <si>
    <t>54.76238813165955</t>
  </si>
  <si>
    <t>11.88345893821861</t>
  </si>
  <si>
    <t>54.76242533159809</t>
  </si>
  <si>
    <t>11.88369956322856</t>
  </si>
  <si>
    <t>54.76246253153662</t>
  </si>
  <si>
    <t>11.883940188459633</t>
  </si>
  <si>
    <t>54.76249973147515</t>
  </si>
  <si>
    <t>11.884180813911826</t>
  </si>
  <si>
    <t>54.762536931413685</t>
  </si>
  <si>
    <t>11.884421439585253</t>
  </si>
  <si>
    <t>54.76257413135221</t>
  </si>
  <si>
    <t>11.884662065479802</t>
  </si>
  <si>
    <t>54.76261133129073</t>
  </si>
  <si>
    <t>11.884902691595471</t>
  </si>
  <si>
    <t>54.762648531229274</t>
  </si>
  <si>
    <t>11.885143317932375</t>
  </si>
  <si>
    <t>54.762685731167814</t>
  </si>
  <si>
    <t>11.8853839444904</t>
  </si>
  <si>
    <t>54.76272293110634</t>
  </si>
  <si>
    <t>11.885624571269545</t>
  </si>
  <si>
    <t>54.762760131044864</t>
  </si>
  <si>
    <t>11.885865198269926</t>
  </si>
  <si>
    <t>https://www.munzee.com/m/Minerva123/13918/</t>
  </si>
  <si>
    <t>54.762797330983396</t>
  </si>
  <si>
    <t>11.88610582549154</t>
  </si>
  <si>
    <t>54.76283453092193</t>
  </si>
  <si>
    <t>11.886346452934276</t>
  </si>
  <si>
    <t>54.762871730860475</t>
  </si>
  <si>
    <t>11.886587080598133</t>
  </si>
  <si>
    <t>54.76290893079899</t>
  </si>
  <si>
    <t>11.886827708483224</t>
  </si>
  <si>
    <t>54.76294613073752</t>
  </si>
  <si>
    <t>11.887068336589437</t>
  </si>
  <si>
    <t>54.76298333067605</t>
  </si>
  <si>
    <t>11.887308964916883</t>
  </si>
  <si>
    <t>54.76302053061458</t>
  </si>
  <si>
    <t>11.887549593465451</t>
  </si>
  <si>
    <t>54.763057730553115</t>
  </si>
  <si>
    <t>11.88779022223514</t>
  </si>
  <si>
    <t>54.76309493049165</t>
  </si>
  <si>
    <t>11.888030851226063</t>
  </si>
  <si>
    <t>54.76313213043018</t>
  </si>
  <si>
    <t>11.888271480438107</t>
  </si>
  <si>
    <t>54.76316933036872</t>
  </si>
  <si>
    <t>11.888512109871272</t>
  </si>
  <si>
    <t>54.76320653030726</t>
  </si>
  <si>
    <t>11.888752739525671</t>
  </si>
  <si>
    <t>54.76324373024578</t>
  </si>
  <si>
    <t>11.888993369401305</t>
  </si>
  <si>
    <t>54.763280930184315</t>
  </si>
  <si>
    <t>11.88923399949806</t>
  </si>
  <si>
    <t>54.76331813012284</t>
  </si>
  <si>
    <t>11.889474629815936</t>
  </si>
  <si>
    <t>54.76335533006137</t>
  </si>
  <si>
    <t>11.889715260355047</t>
  </si>
  <si>
    <t>54.76339252999989</t>
  </si>
  <si>
    <t>11.889955891115278</t>
  </si>
  <si>
    <t>54.763429729938416</t>
  </si>
  <si>
    <t>11.890196522096744</t>
  </si>
  <si>
    <t>54.76109610059845</t>
  </si>
  <si>
    <t>11.876064145763621</t>
  </si>
  <si>
    <t>54.761133300537</t>
  </si>
  <si>
    <t>11.876304763092548</t>
  </si>
  <si>
    <t>54.76117050047554</t>
  </si>
  <si>
    <t>11.876545380642597</t>
  </si>
  <si>
    <t>54.761207700414076</t>
  </si>
  <si>
    <t>11.876785998413766</t>
  </si>
  <si>
    <t>54.76124490035263</t>
  </si>
  <si>
    <t>11.877026616406056</t>
  </si>
  <si>
    <t>54.76128210029117</t>
  </si>
  <si>
    <t>11.877267234619467</t>
  </si>
  <si>
    <t>54.761319300229715</t>
  </si>
  <si>
    <t>11.877507853054112</t>
  </si>
  <si>
    <t>54.76135650016825</t>
  </si>
  <si>
    <t>11.877748471709879</t>
  </si>
  <si>
    <t>54.76139370010678</t>
  </si>
  <si>
    <t>11.877989090586766</t>
  </si>
  <si>
    <t>54.761430900045326</t>
  </si>
  <si>
    <t>11.878229709684774</t>
  </si>
  <si>
    <t>54.761468099983865</t>
  </si>
  <si>
    <t>11.878470329003903</t>
  </si>
  <si>
    <t>54.761505299922405</t>
  </si>
  <si>
    <t>11.878710948544267</t>
  </si>
  <si>
    <t>54.761542499860944</t>
  </si>
  <si>
    <t>11.878951568305752</t>
  </si>
  <si>
    <t>54.76157969979948</t>
  </si>
  <si>
    <t>11.879192188288357</t>
  </si>
  <si>
    <t>54.76161689973803</t>
  </si>
  <si>
    <t>11.879432808492083</t>
  </si>
  <si>
    <t>54.76165409967657</t>
  </si>
  <si>
    <t>11.879673428917044</t>
  </si>
  <si>
    <t>54.761691299615116</t>
  </si>
  <si>
    <t>11.879914049563126</t>
  </si>
  <si>
    <t>54.76172849955365</t>
  </si>
  <si>
    <t>11.88015467043033</t>
  </si>
  <si>
    <t>54.7617656994922</t>
  </si>
  <si>
    <t>11.880395291518653</t>
  </si>
  <si>
    <t>54.761802899430734</t>
  </si>
  <si>
    <t>11.880635912828211</t>
  </si>
  <si>
    <t>54.76184009936927</t>
  </si>
  <si>
    <t>11.88087653435889</t>
  </si>
  <si>
    <t>54.76187729930781</t>
  </si>
  <si>
    <t>11.88111715611069</t>
  </si>
  <si>
    <t>54.76191449924636</t>
  </si>
  <si>
    <t>11.881357778083611</t>
  </si>
  <si>
    <t>54.7619516991849</t>
  </si>
  <si>
    <t>11.881598400277767</t>
  </si>
  <si>
    <t>54.76198889912344</t>
  </si>
  <si>
    <t>11.881839022693043</t>
  </si>
  <si>
    <t>54.76202609906198</t>
  </si>
  <si>
    <t>11.88207964532944</t>
  </si>
  <si>
    <t>54.76206329900052</t>
  </si>
  <si>
    <t>11.882320268187073</t>
  </si>
  <si>
    <t>54.76210049893906</t>
  </si>
  <si>
    <t>11.882560891265825</t>
  </si>
  <si>
    <t>54.7621376988776</t>
  </si>
  <si>
    <t>11.882801514565699</t>
  </si>
  <si>
    <t>54.76217489881614</t>
  </si>
  <si>
    <t>11.883042138086694</t>
  </si>
  <si>
    <t>54.762212098754674</t>
  </si>
  <si>
    <t>11.883282761828923</t>
  </si>
  <si>
    <t>54.762249298693206</t>
  </si>
  <si>
    <t>11.883523385792273</t>
  </si>
  <si>
    <t>54.76228649863174</t>
  </si>
  <si>
    <t>11.883764009976858</t>
  </si>
  <si>
    <t>54.76232369857028</t>
  </si>
  <si>
    <t>11.884004634382563</t>
  </si>
  <si>
    <t>54.76236089850881</t>
  </si>
  <si>
    <t>11.88424525900939</t>
  </si>
  <si>
    <t>54.76239809844734</t>
  </si>
  <si>
    <t>11.884485883857451</t>
  </si>
  <si>
    <t>54.762435298385874</t>
  </si>
  <si>
    <t>11.884726508926633</t>
  </si>
  <si>
    <t>54.762472498324406</t>
  </si>
  <si>
    <t>11.884967134216936</t>
  </si>
  <si>
    <t>54.76250969826294</t>
  </si>
  <si>
    <t>11.885207759728473</t>
  </si>
  <si>
    <t>54.76254689820148</t>
  </si>
  <si>
    <t>11.885448385461132</t>
  </si>
  <si>
    <t>54.76258409814</t>
  </si>
  <si>
    <t>11.885689011414911</t>
  </si>
  <si>
    <t>54.762621298078535</t>
  </si>
  <si>
    <t>11.885929637589925</t>
  </si>
  <si>
    <t>54.76265849801707</t>
  </si>
  <si>
    <t>11.88617026398606</t>
  </si>
  <si>
    <t>54.7626956979556</t>
  </si>
  <si>
    <t>11.886410890603429</t>
  </si>
  <si>
    <t>54.76273289789414</t>
  </si>
  <si>
    <t>11.88665151744192</t>
  </si>
  <si>
    <t>54.76277009783267</t>
  </si>
  <si>
    <t>11.88689214450153</t>
  </si>
  <si>
    <t>54.76280729777121</t>
  </si>
  <si>
    <t>11.887132771782262</t>
  </si>
  <si>
    <t>54.76284449770976</t>
  </si>
  <si>
    <t>11.887373399284229</t>
  </si>
  <si>
    <t>54.7628816976483</t>
  </si>
  <si>
    <t>11.88761402700743</t>
  </si>
  <si>
    <t>54.762918897586836</t>
  </si>
  <si>
    <t>11.887854654951752</t>
  </si>
  <si>
    <t>54.76295609752537</t>
  </si>
  <si>
    <t>11.888095283117195</t>
  </si>
  <si>
    <t>54.76299329746389</t>
  </si>
  <si>
    <t>11.888335911503873</t>
  </si>
  <si>
    <t>54.76303049740241</t>
  </si>
  <si>
    <t>11.888576540111671</t>
  </si>
  <si>
    <t>54.76306769734096</t>
  </si>
  <si>
    <t>11.888817168940705</t>
  </si>
  <si>
    <t>54.76310489727949</t>
  </si>
  <si>
    <t>11.889057797990858</t>
  </si>
  <si>
    <t>54.76314209721801</t>
  </si>
  <si>
    <t>11.889298427262133</t>
  </si>
  <si>
    <t>54.76317929715653</t>
  </si>
  <si>
    <t>11.889539056754643</t>
  </si>
  <si>
    <t>54.763216497095065</t>
  </si>
  <si>
    <t>11.889779686468273</t>
  </si>
  <si>
    <t>54.76325369703359</t>
  </si>
  <si>
    <t>11.890020316403024</t>
  </si>
  <si>
    <t>54.76329089697211</t>
  </si>
  <si>
    <t>11.89026094655901</t>
  </si>
  <si>
    <t>54.76095726763206</t>
  </si>
  <si>
    <t>11.876128618702182</t>
  </si>
  <si>
    <t>54.7609944675706</t>
  </si>
  <si>
    <t>11.876369235205743</t>
  </si>
  <si>
    <t>54.76103166750915</t>
  </si>
  <si>
    <t>11.876609851930425</t>
  </si>
  <si>
    <t>54.7610688674477</t>
  </si>
  <si>
    <t>11.876850468876228</t>
  </si>
  <si>
    <t>54.76110606738625</t>
  </si>
  <si>
    <t>11.877091086043265</t>
  </si>
  <si>
    <t>54.76114326732478</t>
  </si>
  <si>
    <t>11.877331703431423</t>
  </si>
  <si>
    <t>54.761180467263316</t>
  </si>
  <si>
    <t>11.877572321040702</t>
  </si>
  <si>
    <t>54.761217667201855</t>
  </si>
  <si>
    <t>11.877812938871102</t>
  </si>
  <si>
    <t>54.761254867140394</t>
  </si>
  <si>
    <t>11.878053556922623</t>
  </si>
  <si>
    <t>54.761292067078934</t>
  </si>
  <si>
    <t>11.878294175195379</t>
  </si>
  <si>
    <t>54.76132926701748</t>
  </si>
  <si>
    <t>11.878534793689255</t>
  </si>
  <si>
    <t>54.76136646695602</t>
  </si>
  <si>
    <t>11.878775412404252</t>
  </si>
  <si>
    <t>54.76140366689456</t>
  </si>
  <si>
    <t>11.87901603134037</t>
  </si>
  <si>
    <t>54.7614408668331</t>
  </si>
  <si>
    <t>11.87925665049761</t>
  </si>
  <si>
    <t>54.761478066771645</t>
  </si>
  <si>
    <t>11.879497269876083</t>
  </si>
  <si>
    <t>54.761515266710184</t>
  </si>
  <si>
    <t>11.879737889475678</t>
  </si>
  <si>
    <t>54.76155246664873</t>
  </si>
  <si>
    <t>11.879978509296393</t>
  </si>
  <si>
    <t>54.76158966658728</t>
  </si>
  <si>
    <t>11.88021912933823</t>
  </si>
  <si>
    <t>54.76162686652581</t>
  </si>
  <si>
    <t>11.880459749601187</t>
  </si>
  <si>
    <t>54.76166406646435</t>
  </si>
  <si>
    <t>11.880700370085378</t>
  </si>
  <si>
    <t>54.76170126640289</t>
  </si>
  <si>
    <t>11.880940990790691</t>
  </si>
  <si>
    <t>54.76173846634143</t>
  </si>
  <si>
    <t>11.881181611717125</t>
  </si>
  <si>
    <t>54.76177566627997</t>
  </si>
  <si>
    <t>11.88142223286468</t>
  </si>
  <si>
    <t>54.761812866218506</t>
  </si>
  <si>
    <t>11.881662854233468</t>
  </si>
  <si>
    <t>54.76185006615703</t>
  </si>
  <si>
    <t>11.881903475823378</t>
  </si>
  <si>
    <t>54.76188726609556</t>
  </si>
  <si>
    <t>11.88214409763441</t>
  </si>
  <si>
    <t>54.761924466034095</t>
  </si>
  <si>
    <t>11.882384719666675</t>
  </si>
  <si>
    <t>54.76196166597263</t>
  </si>
  <si>
    <t>11.882625341920061</t>
  </si>
  <si>
    <t>54.761998865911174</t>
  </si>
  <si>
    <t>11.882865964394568</t>
  </si>
  <si>
    <t>54.762036065849706</t>
  </si>
  <si>
    <t>11.883106587090197</t>
  </si>
  <si>
    <t>54.76207326578824</t>
  </si>
  <si>
    <t>11.88334721000706</t>
  </si>
  <si>
    <t>54.76211046572678</t>
  </si>
  <si>
    <t>11.883587833145043</t>
  </si>
  <si>
    <t>54.76214766566532</t>
  </si>
  <si>
    <t>11.883828456504261</t>
  </si>
  <si>
    <t>54.76218486560386</t>
  </si>
  <si>
    <t>11.8840690800846</t>
  </si>
  <si>
    <t>54.76222206554239</t>
  </si>
  <si>
    <t>11.88430970388606</t>
  </si>
  <si>
    <t>54.762259265480914</t>
  </si>
  <si>
    <t>11.884550327908755</t>
  </si>
  <si>
    <t>54.76229646541944</t>
  </si>
  <si>
    <t>11.88479095215257</t>
  </si>
  <si>
    <t>54.76233366535798</t>
  </si>
  <si>
    <t>11.885031576617507</t>
  </si>
  <si>
    <t>54.76237086529652</t>
  </si>
  <si>
    <t>11.885272201303678</t>
  </si>
  <si>
    <t>54.76240806523506</t>
  </si>
  <si>
    <t>11.88551282621097</t>
  </si>
  <si>
    <t>54.76244526517359</t>
  </si>
  <si>
    <t>11.885753451339383</t>
  </si>
  <si>
    <t>54.76248246511212</t>
  </si>
  <si>
    <t>11.88599407668903</t>
  </si>
  <si>
    <t>54.762519665050654</t>
  </si>
  <si>
    <t>11.886234702259799</t>
  </si>
  <si>
    <t>54.76255686498919</t>
  </si>
  <si>
    <t>11.886475328051688</t>
  </si>
  <si>
    <t>54.762594064927725</t>
  </si>
  <si>
    <t>11.886715954064812</t>
  </si>
  <si>
    <t>54.76263126486626</t>
  </si>
  <si>
    <t>11.886956580299056</t>
  </si>
  <si>
    <t>54.76266846480479</t>
  </si>
  <si>
    <t>11.887197206754422</t>
  </si>
  <si>
    <t>54.76270566474332</t>
  </si>
  <si>
    <t>11.887437833431022</t>
  </si>
  <si>
    <t>54.76274286468186</t>
  </si>
  <si>
    <t>11.887678460328743</t>
  </si>
  <si>
    <t>54.76278006462039</t>
  </si>
  <si>
    <t>11.887919087447699</t>
  </si>
  <si>
    <t>54.76281726455892</t>
  </si>
  <si>
    <t>11.888159714787776</t>
  </si>
  <si>
    <t>54.76285446449745</t>
  </si>
  <si>
    <t>11.888400342348973</t>
  </si>
  <si>
    <t>54.76289166443598</t>
  </si>
  <si>
    <t>11.888640970131291</t>
  </si>
  <si>
    <t>54.762928864374516</t>
  </si>
  <si>
    <t>11.888881598134844</t>
  </si>
  <si>
    <t>54.76296606431305</t>
  </si>
  <si>
    <t>11.889122226359632</t>
  </si>
  <si>
    <t>54.76300326425157</t>
  </si>
  <si>
    <t>11.88936285480554</t>
  </si>
  <si>
    <t>54.763040464190105</t>
  </si>
  <si>
    <t>11.88960348347257</t>
  </si>
  <si>
    <t>54.76307766412864</t>
  </si>
  <si>
    <t>11.889844112360834</t>
  </si>
  <si>
    <t>54.76311486406717</t>
  </si>
  <si>
    <t>11.890084741470218</t>
  </si>
  <si>
    <t>54.7631520640057</t>
  </si>
  <si>
    <t>11.890325370800838</t>
  </si>
  <si>
    <t>54.76081843466567</t>
  </si>
  <si>
    <t>11.876193091419623</t>
  </si>
  <si>
    <t>54.760855634604226</t>
  </si>
  <si>
    <t>11.876433707097931</t>
  </si>
  <si>
    <t>54.76089283454277</t>
  </si>
  <si>
    <t>11.87667432299736</t>
  </si>
  <si>
    <t>54.76093003448131</t>
  </si>
  <si>
    <t>11.87691493911791</t>
  </si>
  <si>
    <t>54.760967234419844</t>
  </si>
  <si>
    <t>11.87715555545958</t>
  </si>
  <si>
    <t>54.761004434358384</t>
  </si>
  <si>
    <t>11.877396172022372</t>
  </si>
  <si>
    <t>54.76104163429693</t>
  </si>
  <si>
    <t>11.877636788806285</t>
  </si>
  <si>
    <t>54.76107883423548</t>
  </si>
  <si>
    <t>11.877877405811432</t>
  </si>
  <si>
    <t>54.761116034174016</t>
  </si>
  <si>
    <t>11.8781180230377</t>
  </si>
  <si>
    <t>54.76115323411256</t>
  </si>
  <si>
    <t>11.87835864048509</t>
  </si>
  <si>
    <t>54.7611904340511</t>
  </si>
  <si>
    <t>11.8785992581536</t>
  </si>
  <si>
    <t>54.761227633989634</t>
  </si>
  <si>
    <t>11.87883987604323</t>
  </si>
  <si>
    <t>54.76126483392817</t>
  </si>
  <si>
    <t>11.879080494154096</t>
  </si>
  <si>
    <t>54.76130203386671</t>
  </si>
  <si>
    <t>11.879321112486082</t>
  </si>
  <si>
    <t>54.76133923380526</t>
  </si>
  <si>
    <t>11.879561731039189</t>
  </si>
  <si>
    <t>54.7613764337438</t>
  </si>
  <si>
    <t>11.879802349813417</t>
  </si>
  <si>
    <t>54.76141363368234</t>
  </si>
  <si>
    <t>11.880042968808766</t>
  </si>
  <si>
    <t>54.76145083362088</t>
  </si>
  <si>
    <t>11.88028358802535</t>
  </si>
  <si>
    <t>54.761488033559424</t>
  </si>
  <si>
    <t>11.880524207463054</t>
  </si>
  <si>
    <t>54.76152523349796</t>
  </si>
  <si>
    <t>11.88076482712188</t>
  </si>
  <si>
    <t>54.76156243343651</t>
  </si>
  <si>
    <t>11.881005447001826</t>
  </si>
  <si>
    <t>54.761599633375056</t>
  </si>
  <si>
    <t>11.881246067102893</t>
  </si>
  <si>
    <t>54.76163683331358</t>
  </si>
  <si>
    <t>11.881486687425195</t>
  </si>
  <si>
    <t>54.76167403325211</t>
  </si>
  <si>
    <t>11.881727307968617</t>
  </si>
  <si>
    <t>54.761711233190645</t>
  </si>
  <si>
    <t>11.881967928733161</t>
  </si>
  <si>
    <t>54.76174843312919</t>
  </si>
  <si>
    <t>11.882208549718825</t>
  </si>
  <si>
    <t>54.76178563306773</t>
  </si>
  <si>
    <t>11.882449170925725</t>
  </si>
  <si>
    <t>54.76182283300627</t>
  </si>
  <si>
    <t>11.882689792353744</t>
  </si>
  <si>
    <t>54.7618600329448</t>
  </si>
  <si>
    <t>11.882930414002885</t>
  </si>
  <si>
    <t>54.761897232883335</t>
  </si>
  <si>
    <t>11.88317103587326</t>
  </si>
  <si>
    <t>54.76193443282187</t>
  </si>
  <si>
    <t>11.883411657964757</t>
  </si>
  <si>
    <t>54.76197163276041</t>
  </si>
  <si>
    <t>11.883652280277374</t>
  </si>
  <si>
    <t>54.762008832698946</t>
  </si>
  <si>
    <t>11.883892902811112</t>
  </si>
  <si>
    <t>54.76204603263749</t>
  </si>
  <si>
    <t>11.884133525566085</t>
  </si>
  <si>
    <t>54.76208323257603</t>
  </si>
  <si>
    <t>11.884374148542179</t>
  </si>
  <si>
    <t>54.76212043251457</t>
  </si>
  <si>
    <t>11.884614771739507</t>
  </si>
  <si>
    <t>54.76215763245311</t>
  </si>
  <si>
    <t>11.884855395157956</t>
  </si>
  <si>
    <t>54.76219483239166</t>
  </si>
  <si>
    <t>11.885096018797526</t>
  </si>
  <si>
    <t>54.762232032330196</t>
  </si>
  <si>
    <t>11.885336642658217</t>
  </si>
  <si>
    <t>54.76226923226873</t>
  </si>
  <si>
    <t>11.885577266740142</t>
  </si>
  <si>
    <t>54.762306432207254</t>
  </si>
  <si>
    <t>11.885817891043189</t>
  </si>
  <si>
    <t>54.76234363214577</t>
  </si>
  <si>
    <t>11.886058515567356</t>
  </si>
  <si>
    <t>54.762380832084304</t>
  </si>
  <si>
    <t>11.886299140312758</t>
  </si>
  <si>
    <t>54.762418032022836</t>
  </si>
  <si>
    <t>11.88653976527928</t>
  </si>
  <si>
    <t>54.76245523196137</t>
  </si>
  <si>
    <t>11.886780390466924</t>
  </si>
  <si>
    <t>54.762492431899894</t>
  </si>
  <si>
    <t>11.887021015875803</t>
  </si>
  <si>
    <t>54.76252963183841</t>
  </si>
  <si>
    <t>11.887261641505802</t>
  </si>
  <si>
    <t>54.76256683177696</t>
  </si>
  <si>
    <t>11.887502267356922</t>
  </si>
  <si>
    <t>54.7626040317155</t>
  </si>
  <si>
    <t>11.887742893429277</t>
  </si>
  <si>
    <t>54.76264123165403</t>
  </si>
  <si>
    <t>11.887983519722752</t>
  </si>
  <si>
    <t>54.76267843159256</t>
  </si>
  <si>
    <t>11.888224146237462</t>
  </si>
  <si>
    <t>54.762715631531094</t>
  </si>
  <si>
    <t>11.888464772973293</t>
  </si>
  <si>
    <t>54.762752831469626</t>
  </si>
  <si>
    <t>11.888705399930245</t>
  </si>
  <si>
    <t>54.76279003140816</t>
  </si>
  <si>
    <t>11.888946027108432</t>
  </si>
  <si>
    <t>54.76282723134669</t>
  </si>
  <si>
    <t>11.88918665450774</t>
  </si>
  <si>
    <t>54.76286443128522</t>
  </si>
  <si>
    <t>11.889427282128281</t>
  </si>
  <si>
    <t>54.76290163122376</t>
  </si>
  <si>
    <t>11.889667909969944</t>
  </si>
  <si>
    <t>54.7629388311623</t>
  </si>
  <si>
    <t>11.889908538032728</t>
  </si>
  <si>
    <t>54.76297603110083</t>
  </si>
  <si>
    <t>11.890149166316746</t>
  </si>
  <si>
    <t>54.76301323103936</t>
  </si>
  <si>
    <t>11.890389794821886</t>
  </si>
  <si>
    <t>54.760679601699266</t>
  </si>
  <si>
    <t>11.876257563915942</t>
  </si>
  <si>
    <t>54.76071680163783</t>
  </si>
  <si>
    <t>11.876498178768884</t>
  </si>
  <si>
    <t>54.76075400157638</t>
  </si>
  <si>
    <t>11.876738793842947</t>
  </si>
  <si>
    <t>54.76079120151492</t>
  </si>
  <si>
    <t>11.87697940913813</t>
  </si>
  <si>
    <t>54.76082840145346</t>
  </si>
  <si>
    <t>11.877220024654434</t>
  </si>
  <si>
    <t>54.760865601392</t>
  </si>
  <si>
    <t>11.877460640391973</t>
  </si>
  <si>
    <t>54.76090280133055</t>
  </si>
  <si>
    <t>11.877701256350633</t>
  </si>
  <si>
    <t>54.7609400012691</t>
  </si>
  <si>
    <t>11.877941872530414</t>
  </si>
  <si>
    <t>54.760977201207645</t>
  </si>
  <si>
    <t>11.878182488931316</t>
  </si>
  <si>
    <t>54.761014401146184</t>
  </si>
  <si>
    <t>11.878423105553338</t>
  </si>
  <si>
    <t>54.76105160108472</t>
  </si>
  <si>
    <t>11.878663722396595</t>
  </si>
  <si>
    <t>54.76108880102326</t>
  </si>
  <si>
    <t>11.878904339460973</t>
  </si>
  <si>
    <t>54.76112600096181</t>
  </si>
  <si>
    <t>11.879144956746472</t>
  </si>
  <si>
    <t>54.76116320090035</t>
  </si>
  <si>
    <t>11.879385574253092</t>
  </si>
  <si>
    <t>54.761200400838895</t>
  </si>
  <si>
    <t>11.879626191980833</t>
  </si>
  <si>
    <t>54.76123760077743</t>
  </si>
  <si>
    <t>11.879866809929808</t>
  </si>
  <si>
    <t>54.761274800715974</t>
  </si>
  <si>
    <t>11.880107428099905</t>
  </si>
  <si>
    <t>54.76131200065451</t>
  </si>
  <si>
    <t>11.880348046491122</t>
  </si>
  <si>
    <t>54.76134920059305</t>
  </si>
  <si>
    <t>11.88058866510346</t>
  </si>
  <si>
    <t>54.76138640053159</t>
  </si>
  <si>
    <t>11.880829283936919</t>
  </si>
  <si>
    <t>54.76142360047014</t>
  </si>
  <si>
    <t>11.881069902991612</t>
  </si>
  <si>
    <t>54.76146080040868</t>
  </si>
  <si>
    <t>11.881310522267427</t>
  </si>
  <si>
    <t>54.76149800034722</t>
  </si>
  <si>
    <t>11.881551141764362</t>
  </si>
  <si>
    <t>54.761535200285756</t>
  </si>
  <si>
    <t>11.881791761482418</t>
  </si>
  <si>
    <t>54.76157240022431</t>
  </si>
  <si>
    <t>11.882032381421595</t>
  </si>
  <si>
    <t>54.76160960016284</t>
  </si>
  <si>
    <t>11.882273001582007</t>
  </si>
  <si>
    <t>54.76164680010139</t>
  </si>
  <si>
    <t>11.88251362196354</t>
  </si>
  <si>
    <t>54.76168400003992</t>
  </si>
  <si>
    <t>11.882754242566193</t>
  </si>
  <si>
    <t>54.76172119997846</t>
  </si>
  <si>
    <t>11.882994863389968</t>
  </si>
  <si>
    <t>54.76175839991701</t>
  </si>
  <si>
    <t>11.883235484434977</t>
  </si>
  <si>
    <t>54.761795599855546</t>
  </si>
  <si>
    <t>11.883476105701106</t>
  </si>
  <si>
    <t>54.761832799794085</t>
  </si>
  <si>
    <t>11.883716727188357</t>
  </si>
  <si>
    <t>54.761869999732625</t>
  </si>
  <si>
    <t>11.883957348896729</t>
  </si>
  <si>
    <t>54.76190719967117</t>
  </si>
  <si>
    <t>11.884197970826335</t>
  </si>
  <si>
    <t>54.76194439960971</t>
  </si>
  <si>
    <t>11.884438592977062</t>
  </si>
  <si>
    <t>54.76198159954825</t>
  </si>
  <si>
    <t>11.884679215349024</t>
  </si>
  <si>
    <t>54.76201879948679</t>
  </si>
  <si>
    <t>11.884919837942107</t>
  </si>
  <si>
    <t>54.762055999425336</t>
  </si>
  <si>
    <t>11.88516046075631</t>
  </si>
  <si>
    <t>54.762093199363854</t>
  </si>
  <si>
    <t>11.885401083791635</t>
  </si>
  <si>
    <t>54.762130399302386</t>
  </si>
  <si>
    <t>11.88564170704808</t>
  </si>
  <si>
    <t>54.76216759924091</t>
  </si>
  <si>
    <t>11.88588233052576</t>
  </si>
  <si>
    <t>54.76220479917945</t>
  </si>
  <si>
    <t>11.886122954224561</t>
  </si>
  <si>
    <t>54.76224199911799</t>
  </si>
  <si>
    <t>11.886363578144483</t>
  </si>
  <si>
    <t>54.762279199056536</t>
  </si>
  <si>
    <t>11.886604202285639</t>
  </si>
  <si>
    <t>54.76231639899507</t>
  </si>
  <si>
    <t>11.886844826647916</t>
  </si>
  <si>
    <t>54.76235359893359</t>
  </si>
  <si>
    <t>11.887085451231314</t>
  </si>
  <si>
    <t>54.76239079887214</t>
  </si>
  <si>
    <t>11.887326076035947</t>
  </si>
  <si>
    <t>54.76242799881067</t>
  </si>
  <si>
    <t>11.8875667010617</t>
  </si>
  <si>
    <t>54.76246519874921</t>
  </si>
  <si>
    <t>11.887807326308575</t>
  </si>
  <si>
    <t>54.76250239868774</t>
  </si>
  <si>
    <t>11.888047951776684</t>
  </si>
  <si>
    <t>54.762539598626276</t>
  </si>
  <si>
    <t>11.888288577465914</t>
  </si>
  <si>
    <t>54.7625767985648</t>
  </si>
  <si>
    <t>11.888529203376265</t>
  </si>
  <si>
    <t>54.76261399850334</t>
  </si>
  <si>
    <t>11.88876982950785</t>
  </si>
  <si>
    <t>54.76265119844188</t>
  </si>
  <si>
    <t>11.889010455860557</t>
  </si>
  <si>
    <t>54.76268839838041</t>
  </si>
  <si>
    <t>11.889251082434498</t>
  </si>
  <si>
    <t>54.762725598318944</t>
  </si>
  <si>
    <t>11.88949170922956</t>
  </si>
  <si>
    <t>54.76276279825748</t>
  </si>
  <si>
    <t>11.889732336245743</t>
  </si>
  <si>
    <t>54.76279999819601</t>
  </si>
  <si>
    <t>11.88997296348316</t>
  </si>
  <si>
    <t>54.76283719813454</t>
  </si>
  <si>
    <t>11.890213590941698</t>
  </si>
  <si>
    <t>54.762874398073066</t>
  </si>
  <si>
    <t>11.890454218621471</t>
  </si>
  <si>
    <t>54.76054076873288</t>
  </si>
  <si>
    <t>11.87632203619114</t>
  </si>
  <si>
    <t>54.76057796867144</t>
  </si>
  <si>
    <t>11.87656265021883</t>
  </si>
  <si>
    <t>54.76061516861</t>
  </si>
  <si>
    <t>11.87680326446764</t>
  </si>
  <si>
    <t>54.76065236854855</t>
  </si>
  <si>
    <t>11.87704387893757</t>
  </si>
  <si>
    <t>54.76068956848711</t>
  </si>
  <si>
    <t>11.877284493628622</t>
  </si>
  <si>
    <t>54.76072676842566</t>
  </si>
  <si>
    <t>11.877525108540794</t>
  </si>
  <si>
    <t>54.7607639683642</t>
  </si>
  <si>
    <t>11.877765723674202</t>
  </si>
  <si>
    <t>54.76080116830274</t>
  </si>
  <si>
    <t>11.878006339028616</t>
  </si>
  <si>
    <t>54.76083836824128</t>
  </si>
  <si>
    <t>11.878246954604265</t>
  </si>
  <si>
    <t>54.76087556817983</t>
  </si>
  <si>
    <t>11.878487570401035</t>
  </si>
  <si>
    <t>54.76091276811837</t>
  </si>
  <si>
    <t>11.878728186418925</t>
  </si>
  <si>
    <t>54.76094996805691</t>
  </si>
  <si>
    <t>11.878968802657937</t>
  </si>
  <si>
    <t>54.76098716799546</t>
  </si>
  <si>
    <t>11.87920941911807</t>
  </si>
  <si>
    <t>54.761024367934</t>
  </si>
  <si>
    <t>11.879450035799437</t>
  </si>
  <si>
    <t>54.76106156787254</t>
  </si>
  <si>
    <t>11.879690652701925</t>
  </si>
  <si>
    <t>54.76109876781107</t>
  </si>
  <si>
    <t>11.879931269825533</t>
  </si>
  <si>
    <t>54.76113596774961</t>
  </si>
  <si>
    <t>11.880171887170263</t>
  </si>
  <si>
    <t>54.76117316768816</t>
  </si>
  <si>
    <t>11.880412504736114</t>
  </si>
  <si>
    <t>54.7612103676267</t>
  </si>
  <si>
    <t>11.8806531225232</t>
  </si>
  <si>
    <t>54.761247567565235</t>
  </si>
  <si>
    <t>11.880893740531405</t>
  </si>
  <si>
    <t>54.761284767503774</t>
  </si>
  <si>
    <t>11.881134358760733</t>
  </si>
  <si>
    <t>54.761321967442306</t>
  </si>
  <si>
    <t>11.88137497721118</t>
  </si>
  <si>
    <t>54.761359167380846</t>
  </si>
  <si>
    <t>11.88161559588275</t>
  </si>
  <si>
    <t>54.76139636731939</t>
  </si>
  <si>
    <t>11.881856214775553</t>
  </si>
  <si>
    <t>54.76143356725793</t>
  </si>
  <si>
    <t>11.882096833889477</t>
  </si>
  <si>
    <t>54.76147076719647</t>
  </si>
  <si>
    <t>11.882337453224523</t>
  </si>
  <si>
    <t>54.76150796713501</t>
  </si>
  <si>
    <t>11.882578072780689</t>
  </si>
  <si>
    <t>54.76154516707356</t>
  </si>
  <si>
    <t>11.882818692557976</t>
  </si>
  <si>
    <t>54.761582367012096</t>
  </si>
  <si>
    <t>11.883059312556497</t>
  </si>
  <si>
    <t>54.761619566950635</t>
  </si>
  <si>
    <t>11.88329993277614</t>
  </si>
  <si>
    <t>54.761656766889175</t>
  </si>
  <si>
    <t>11.883540553216903</t>
  </si>
  <si>
    <t>54.76169396682772</t>
  </si>
  <si>
    <t>11.883781173878788</t>
  </si>
  <si>
    <t>54.76173116676625</t>
  </si>
  <si>
    <t>11.884021794761907</t>
  </si>
  <si>
    <t>54.761768366704786</t>
  </si>
  <si>
    <t>11.884262415866147</t>
  </si>
  <si>
    <t>54.761805566643325</t>
  </si>
  <si>
    <t>11.884503037191507</t>
  </si>
  <si>
    <t>54.761842766581864</t>
  </si>
  <si>
    <t>11.884743658737989</t>
  </si>
  <si>
    <t>54.761879966520404</t>
  </si>
  <si>
    <t>11.884984280505705</t>
  </si>
  <si>
    <t>54.76191716645894</t>
  </si>
  <si>
    <t>11.885224902494542</t>
  </si>
  <si>
    <t>54.76195436639749</t>
  </si>
  <si>
    <t>11.8854655247045</t>
  </si>
  <si>
    <t>54.76199156633602</t>
  </si>
  <si>
    <t>11.88570614713558</t>
  </si>
  <si>
    <t>54.76202876627456</t>
  </si>
  <si>
    <t>11.885946769787893</t>
  </si>
  <si>
    <t>54.76206596621309</t>
  </si>
  <si>
    <t>11.886187392661327</t>
  </si>
  <si>
    <t>54.76210316615163</t>
  </si>
  <si>
    <t>11.886428015755882</t>
  </si>
  <si>
    <t>54.762140366090165</t>
  </si>
  <si>
    <t>11.886668639071672</t>
  </si>
  <si>
    <t>54.7621775660287</t>
  </si>
  <si>
    <t>11.886909262608583</t>
  </si>
  <si>
    <t>54.76221476596723</t>
  </si>
  <si>
    <t>11.887149886366615</t>
  </si>
  <si>
    <t>54.76225196590577</t>
  </si>
  <si>
    <t>11.887390510345881</t>
  </si>
  <si>
    <t>54.76228916584431</t>
  </si>
  <si>
    <t>11.887631134546268</t>
  </si>
  <si>
    <t>54.76232636578284</t>
  </si>
  <si>
    <t>11.887871758967776</t>
  </si>
  <si>
    <t>54.76236356572137</t>
  </si>
  <si>
    <t>11.888112383610519</t>
  </si>
  <si>
    <t>54.762400765659905</t>
  </si>
  <si>
    <t>11.888353008474382</t>
  </si>
  <si>
    <t>54.76243796559844</t>
  </si>
  <si>
    <t>11.888593633559367</t>
  </si>
  <si>
    <t>54.76247516553698</t>
  </si>
  <si>
    <t>11.888834258865586</t>
  </si>
  <si>
    <t>54.7625123654755</t>
  </si>
  <si>
    <t>11.889074884392926</t>
  </si>
  <si>
    <t>54.762549565414034</t>
  </si>
  <si>
    <t>11.889315510141387</t>
  </si>
  <si>
    <t>54.76258676535257</t>
  </si>
  <si>
    <t>11.889556136111082</t>
  </si>
  <si>
    <t>54.76262396529112</t>
  </si>
  <si>
    <t>11.889796762301899</t>
  </si>
  <si>
    <t>54.76266116522966</t>
  </si>
  <si>
    <t>11.890037388713836</t>
  </si>
  <si>
    <t>54.76269836516819</t>
  </si>
  <si>
    <t>11.890278015347008</t>
  </si>
  <si>
    <t>54.762735565106716</t>
  </si>
  <si>
    <t>11.8905186422013</t>
  </si>
  <si>
    <t>54.760401935766495</t>
  </si>
  <si>
    <t>11.876386508245105</t>
  </si>
  <si>
    <t>54.760439135705056</t>
  </si>
  <si>
    <t>11.876627121447427</t>
  </si>
  <si>
    <t>54.76047633564362</t>
  </si>
  <si>
    <t>11.876867734870984</t>
  </si>
  <si>
    <t>54.760513535582156</t>
  </si>
  <si>
    <t>11.877108348515549</t>
  </si>
  <si>
    <t>54.760550735520695</t>
  </si>
  <si>
    <t>11.877348962381348</t>
  </si>
  <si>
    <t>54.76058793545924</t>
  </si>
  <si>
    <t>11.877589576468267</t>
  </si>
  <si>
    <t>54.76062513539779</t>
  </si>
  <si>
    <t>11.877830190776308</t>
  </si>
  <si>
    <t>54.76066233533635</t>
  </si>
  <si>
    <t>11.87807080530547</t>
  </si>
  <si>
    <t>54.76069953527491</t>
  </si>
  <si>
    <t>11.878311420055752</t>
  </si>
  <si>
    <t>54.760736735213456</t>
  </si>
  <si>
    <t>11.878552035027269</t>
  </si>
  <si>
    <t>54.760773935151995</t>
  </si>
  <si>
    <t>11.878792650219793</t>
  </si>
  <si>
    <t>54.76081113509053</t>
  </si>
  <si>
    <t>11.879033265633552</t>
  </si>
  <si>
    <t>54.76084833502906</t>
  </si>
  <si>
    <t>11.879273881268432</t>
  </si>
  <si>
    <t>54.760885534967606</t>
  </si>
  <si>
    <t>11.879514497124433</t>
  </si>
  <si>
    <t>54.76092273490615</t>
  </si>
  <si>
    <t>11.879755113201554</t>
  </si>
  <si>
    <t>54.76095993484469</t>
  </si>
  <si>
    <t>11.879995729499797</t>
  </si>
  <si>
    <t>54.76099713478324</t>
  </si>
  <si>
    <t>11.880236346019274</t>
  </si>
  <si>
    <t>54.761034334721785</t>
  </si>
  <si>
    <t>11.880476962759872</t>
  </si>
  <si>
    <t>54.76107153466032</t>
  </si>
  <si>
    <t>11.88071757972159</t>
  </si>
  <si>
    <t>54.76110873459886</t>
  </si>
  <si>
    <t>11.88095819690443</t>
  </si>
  <si>
    <t>54.7611459345374</t>
  </si>
  <si>
    <t>11.88119881430839</t>
  </si>
  <si>
    <t>54.76118313447594</t>
  </si>
  <si>
    <t>11.881439431933586</t>
  </si>
  <si>
    <t>54.76122033441448</t>
  </si>
  <si>
    <t>11.881680049779789</t>
  </si>
  <si>
    <t>54.76125753435302</t>
  </si>
  <si>
    <t>11.881920667847226</t>
  </si>
  <si>
    <t>54.76129473429156</t>
  </si>
  <si>
    <t>11.882161286135783</t>
  </si>
  <si>
    <t>54.76133193423009</t>
  </si>
  <si>
    <t>11.882401904645462</t>
  </si>
  <si>
    <t>54.761369134168625</t>
  </si>
  <si>
    <t>11.882642523376262</t>
  </si>
  <si>
    <t>54.76140633410717</t>
  </si>
  <si>
    <t>11.882883142328296</t>
  </si>
  <si>
    <t>54.76144353404571</t>
  </si>
  <si>
    <t>11.883123761501452</t>
  </si>
  <si>
    <t>54.76148073398425</t>
  </si>
  <si>
    <t>11.883364380895728</t>
  </si>
  <si>
    <t>54.7615179339228</t>
  </si>
  <si>
    <t>11.883605000511125</t>
  </si>
  <si>
    <t>54.761555133861336</t>
  </si>
  <si>
    <t>11.883845620347756</t>
  </si>
  <si>
    <t>54.761592333799875</t>
  </si>
  <si>
    <t>11.884086240405509</t>
  </si>
  <si>
    <t>54.76162953373841</t>
  </si>
  <si>
    <t>11.884326860684382</t>
  </si>
  <si>
    <t>54.76166673367695</t>
  </si>
  <si>
    <t>11.884567481184376</t>
  </si>
  <si>
    <t>54.761703933615486</t>
  </si>
  <si>
    <t>11.884808101905492</t>
  </si>
  <si>
    <t>54.76174113355402</t>
  </si>
  <si>
    <t>11.885048722847841</t>
  </si>
  <si>
    <t>54.76177833349255</t>
  </si>
  <si>
    <t>11.885289344011312</t>
  </si>
  <si>
    <t>54.76181553343109</t>
  </si>
  <si>
    <t>11.885529965396017</t>
  </si>
  <si>
    <t>54.76185273336962</t>
  </si>
  <si>
    <t>11.885770587001844</t>
  </si>
  <si>
    <t>54.76188993330817</t>
  </si>
  <si>
    <t>11.88601120882879</t>
  </si>
  <si>
    <t>54.76192713324671</t>
  </si>
  <si>
    <t>11.886251830876859</t>
  </si>
  <si>
    <t>54.76196433318524</t>
  </si>
  <si>
    <t>11.886492453146047</t>
  </si>
  <si>
    <t>54.76200153312377</t>
  </si>
  <si>
    <t>11.88673307563647</t>
  </si>
  <si>
    <t>54.762038733062305</t>
  </si>
  <si>
    <t>11.886973698348015</t>
  </si>
  <si>
    <t>54.762075933000844</t>
  </si>
  <si>
    <t>11.88721432128068</t>
  </si>
  <si>
    <t>54.76211313293938</t>
  </si>
  <si>
    <t>11.88745494443458</t>
  </si>
  <si>
    <t>54.76215033287792</t>
  </si>
  <si>
    <t>11.887695567809601</t>
  </si>
  <si>
    <t>54.76218753281647</t>
  </si>
  <si>
    <t>11.887936191405743</t>
  </si>
  <si>
    <t>54.76222473275501</t>
  </si>
  <si>
    <t>11.888176815223005</t>
  </si>
  <si>
    <t>54.76226193269355</t>
  </si>
  <si>
    <t>11.888417439261502</t>
  </si>
  <si>
    <t>54.76229913263209</t>
  </si>
  <si>
    <t>11.88865806352112</t>
  </si>
  <si>
    <t>54.762336332570634</t>
  </si>
  <si>
    <t>11.888898688001973</t>
  </si>
  <si>
    <t>54.76237353250917</t>
  </si>
  <si>
    <t>11.889139312703946</t>
  </si>
  <si>
    <t>54.76241073244771</t>
  </si>
  <si>
    <t>11.88937993762704</t>
  </si>
  <si>
    <t>54.762447932386245</t>
  </si>
  <si>
    <t>11.88962056277137</t>
  </si>
  <si>
    <t>54.76248513232478</t>
  </si>
  <si>
    <t>11.88986118813682</t>
  </si>
  <si>
    <t>54.76252233226331</t>
  </si>
  <si>
    <t>11.89010181372339</t>
  </si>
  <si>
    <t>54.762559532201834</t>
  </si>
  <si>
    <t>11.890342439531196</t>
  </si>
  <si>
    <t>54.762596732140366</t>
  </si>
  <si>
    <t>11.890583065560122</t>
  </si>
  <si>
    <t>54.760263102800124</t>
  </si>
  <si>
    <t>11.876450980077948</t>
  </si>
  <si>
    <t>54.76030030273867</t>
  </si>
  <si>
    <t>11.876691592455018</t>
  </si>
  <si>
    <t>54.76033750267723</t>
  </si>
  <si>
    <t>11.876932205053208</t>
  </si>
  <si>
    <t>54.76037470261579</t>
  </si>
  <si>
    <t>11.87717281787252</t>
  </si>
  <si>
    <t>54.76041190255434</t>
  </si>
  <si>
    <t>11.877413430913066</t>
  </si>
  <si>
    <t>54.7604491024929</t>
  </si>
  <si>
    <t>11.877654044174733</t>
  </si>
  <si>
    <t>54.76048630243146</t>
  </si>
  <si>
    <t>11.87789465765752</t>
  </si>
  <si>
    <t>54.760523502370006</t>
  </si>
  <si>
    <t>11.87813527136143</t>
  </si>
  <si>
    <t>54.76056070230857</t>
  </si>
  <si>
    <t>11.87837588528646</t>
  </si>
  <si>
    <t>54.76059790224713</t>
  </si>
  <si>
    <t>11.87861649943261</t>
  </si>
  <si>
    <t>54.760635102185674</t>
  </si>
  <si>
    <t>11.878857113799882</t>
  </si>
  <si>
    <t>54.76067230212423</t>
  </si>
  <si>
    <t>11.879097728388274</t>
  </si>
  <si>
    <t>54.76070950206277</t>
  </si>
  <si>
    <t>11.879338343197787</t>
  </si>
  <si>
    <t>54.76074670200132</t>
  </si>
  <si>
    <t>11.879578958228421</t>
  </si>
  <si>
    <t>54.76078390193987</t>
  </si>
  <si>
    <t>11.87981957348029</t>
  </si>
  <si>
    <t>54.7608211018784</t>
  </si>
  <si>
    <t>11.88006018895328</t>
  </si>
  <si>
    <t>54.76085830181694</t>
  </si>
  <si>
    <t>11.88030080464739</t>
  </si>
  <si>
    <t>54.760895501755485</t>
  </si>
  <si>
    <t>11.880541420562622</t>
  </si>
  <si>
    <t>54.760932701694024</t>
  </si>
  <si>
    <t>11.880782036698974</t>
  </si>
  <si>
    <t>54.76096990163256</t>
  </si>
  <si>
    <t>11.881022653056561</t>
  </si>
  <si>
    <t>54.7610071015711</t>
  </si>
  <si>
    <t>11.88126326963527</t>
  </si>
  <si>
    <t>54.761044301509656</t>
  </si>
  <si>
    <t>11.881503886435098</t>
  </si>
  <si>
    <t>54.76108150144819</t>
  </si>
  <si>
    <t>11.881744503456048</t>
  </si>
  <si>
    <t>54.76111870138672</t>
  </si>
  <si>
    <t>11.881985120698118</t>
  </si>
  <si>
    <t>54.76115590132525</t>
  </si>
  <si>
    <t>11.882225738161424</t>
  </si>
  <si>
    <t>54.76119310126379</t>
  </si>
  <si>
    <t>11.882466355845736</t>
  </si>
  <si>
    <t>54.76123030120233</t>
  </si>
  <si>
    <t>11.882706973751283</t>
  </si>
  <si>
    <t>54.76126750114087</t>
  </si>
  <si>
    <t>11.88294759187795</t>
  </si>
  <si>
    <t>54.761304701079425</t>
  </si>
  <si>
    <t>11.88318821022574</t>
  </si>
  <si>
    <t>54.76134190101796</t>
  </si>
  <si>
    <t>11.88342882879465</t>
  </si>
  <si>
    <t>54.76137910095649</t>
  </si>
  <si>
    <t>11.883669447584793</t>
  </si>
  <si>
    <t>54.76141630089502</t>
  </si>
  <si>
    <t>11.883910066596059</t>
  </si>
  <si>
    <t>54.76145350083356</t>
  </si>
  <si>
    <t>11.884150685828445</t>
  </si>
  <si>
    <t>54.7614907007721</t>
  </si>
  <si>
    <t>11.884391305281952</t>
  </si>
  <si>
    <t>54.76152790071064</t>
  </si>
  <si>
    <t>11.884631924956693</t>
  </si>
  <si>
    <t>54.76156510064917</t>
  </si>
  <si>
    <t>11.884872544852556</t>
  </si>
  <si>
    <t>54.76160230058772</t>
  </si>
  <si>
    <t>11.885113164969539</t>
  </si>
  <si>
    <t>54.76163950052626</t>
  </si>
  <si>
    <t>11.885353785307643</t>
  </si>
  <si>
    <t>54.7616767004648</t>
  </si>
  <si>
    <t>11.885594405866868</t>
  </si>
  <si>
    <t>54.761713900403336</t>
  </si>
  <si>
    <t>11.885835026647328</t>
  </si>
  <si>
    <t>54.76175110034189</t>
  </si>
  <si>
    <t>11.886075647648909</t>
  </si>
  <si>
    <t>54.76178830028042</t>
  </si>
  <si>
    <t>11.88631626887161</t>
  </si>
  <si>
    <t>54.761825500218954</t>
  </si>
  <si>
    <t>11.886556890315433</t>
  </si>
  <si>
    <t>54.76186270015749</t>
  </si>
  <si>
    <t>11.88679751198049</t>
  </si>
  <si>
    <t>54.761899900096026</t>
  </si>
  <si>
    <t>11.887038133866668</t>
  </si>
  <si>
    <t>54.76193710003456</t>
  </si>
  <si>
    <t>11.887278755973966</t>
  </si>
  <si>
    <t>54.7619742999731</t>
  </si>
  <si>
    <t>11.8875193783025</t>
  </si>
  <si>
    <t>54.76201149991162</t>
  </si>
  <si>
    <t>11.887760000852154</t>
  </si>
  <si>
    <t>54.76204869985016</t>
  </si>
  <si>
    <t>11.88800062362293</t>
  </si>
  <si>
    <t>54.7620858997887</t>
  </si>
  <si>
    <t>11.888241246614825</t>
  </si>
  <si>
    <t>54.76212309972725</t>
  </si>
  <si>
    <t>11.888481869827956</t>
  </si>
  <si>
    <t>54.76216029966579</t>
  </si>
  <si>
    <t>11.888722493262208</t>
  </si>
  <si>
    <t>54.76219749960432</t>
  </si>
  <si>
    <t>11.888963116917694</t>
  </si>
  <si>
    <t>54.76223469954285</t>
  </si>
  <si>
    <t>11.8892037407943</t>
  </si>
  <si>
    <t>54.76227189948139</t>
  </si>
  <si>
    <t>11.889444364892029</t>
  </si>
  <si>
    <t>54.76230909941993</t>
  </si>
  <si>
    <t>11.889684989210991</t>
  </si>
  <si>
    <t>54.76234629935847</t>
  </si>
  <si>
    <t>11.889925613751075</t>
  </si>
  <si>
    <t>54.762383499296995</t>
  </si>
  <si>
    <t>11.890166238512279</t>
  </si>
  <si>
    <t>54.76242069923553</t>
  </si>
  <si>
    <t>11.890406863494718</t>
  </si>
  <si>
    <t>54.76245789917406</t>
  </si>
  <si>
    <t>11.890647488698278</t>
  </si>
  <si>
    <t>54.76012426983374</t>
  </si>
  <si>
    <t>11.87651545168967</t>
  </si>
  <si>
    <t>54.76016146977229</t>
  </si>
  <si>
    <t>11.876756063241487</t>
  </si>
  <si>
    <t>54.76019866971085</t>
  </si>
  <si>
    <t>11.876996675014425</t>
  </si>
  <si>
    <t>54.760235869649414</t>
  </si>
  <si>
    <t>11.877237287008484</t>
  </si>
  <si>
    <t>54.760273069587974</t>
  </si>
  <si>
    <t>11.877477899223663</t>
  </si>
  <si>
    <t>54.76031026952653</t>
  </si>
  <si>
    <t>11.877718511659964</t>
  </si>
  <si>
    <t>54.76034746946508</t>
  </si>
  <si>
    <t>11.877959124317385</t>
  </si>
  <si>
    <t>54.76038466940364</t>
  </si>
  <si>
    <t>11.878199737195928</t>
  </si>
  <si>
    <t>54.7604218693422</t>
  </si>
  <si>
    <t>11.878440350295705</t>
  </si>
  <si>
    <t>54.760459069280756</t>
  </si>
  <si>
    <t>11.878680963616603</t>
  </si>
  <si>
    <t>54.76049626921932</t>
  </si>
  <si>
    <t>11.878921577158621</t>
  </si>
  <si>
    <t>54.76053346915787</t>
  </si>
  <si>
    <t>11.879162190921761</t>
  </si>
  <si>
    <t>54.76057066909644</t>
  </si>
  <si>
    <t>11.879402804906022</t>
  </si>
  <si>
    <t>54.760607869034985</t>
  </si>
  <si>
    <t>11.879643419111403</t>
  </si>
  <si>
    <t>54.760645068973524</t>
  </si>
  <si>
    <t>11.879884033537905</t>
  </si>
  <si>
    <t>54.76068226891207</t>
  </si>
  <si>
    <t>11.880124648185529</t>
  </si>
  <si>
    <t>54.76071946885062</t>
  </si>
  <si>
    <t>11.880365263054273</t>
  </si>
  <si>
    <t>54.76075666878918</t>
  </si>
  <si>
    <t>11.880605878144252</t>
  </si>
  <si>
    <t>54.76079386872772</t>
  </si>
  <si>
    <t>11.880846493455351</t>
  </si>
  <si>
    <t>54.760831068666256</t>
  </si>
  <si>
    <t>11.881087108987572</t>
  </si>
  <si>
    <t>54.7608682686048</t>
  </si>
  <si>
    <t>11.881327724740913</t>
  </si>
  <si>
    <t>54.76090546854334</t>
  </si>
  <si>
    <t>11.881568340715376</t>
  </si>
  <si>
    <t>54.76094266848188</t>
  </si>
  <si>
    <t>11.881808956911073</t>
  </si>
  <si>
    <t>54.76097986842042</t>
  </si>
  <si>
    <t>11.882049573327777</t>
  </si>
  <si>
    <t>54.76101706835897</t>
  </si>
  <si>
    <t>11.882290189965715</t>
  </si>
  <si>
    <t>54.76105426829751</t>
  </si>
  <si>
    <t>11.882530806824775</t>
  </si>
  <si>
    <t>54.761091468236046</t>
  </si>
  <si>
    <t>11.882771423904956</t>
  </si>
  <si>
    <t>54.761128668174585</t>
  </si>
  <si>
    <t>11.883012041206257</t>
  </si>
  <si>
    <t>54.76116586811313</t>
  </si>
  <si>
    <t>11.88325265872868</t>
  </si>
  <si>
    <t>54.76120306805167</t>
  </si>
  <si>
    <t>11.883493276472336</t>
  </si>
  <si>
    <t>54.76124026799021</t>
  </si>
  <si>
    <t>11.883733894437114</t>
  </si>
  <si>
    <t>54.76127746792875</t>
  </si>
  <si>
    <t>11.883974512623013</t>
  </si>
  <si>
    <t>54.76131466786729</t>
  </si>
  <si>
    <t>11.884215131030032</t>
  </si>
  <si>
    <t>54.76135186780584</t>
  </si>
  <si>
    <t>11.884455749658173</t>
  </si>
  <si>
    <t>54.761389067744375</t>
  </si>
  <si>
    <t>11.884696368507548</t>
  </si>
  <si>
    <t>54.761426267682914</t>
  </si>
  <si>
    <t>11.884936987578044</t>
  </si>
  <si>
    <t>54.761463467621454</t>
  </si>
  <si>
    <t>11.88517760686966</t>
  </si>
  <si>
    <t>54.76150066756</t>
  </si>
  <si>
    <t>11.885418226382399</t>
  </si>
  <si>
    <t>54.76153786749854</t>
  </si>
  <si>
    <t>11.885658846116371</t>
  </si>
  <si>
    <t>54.76157506743708</t>
  </si>
  <si>
    <t>11.885899466071464</t>
  </si>
  <si>
    <t>54.76161226737562</t>
  </si>
  <si>
    <t>11.886140086247678</t>
  </si>
  <si>
    <t>54.76164946731415</t>
  </si>
  <si>
    <t>11.886380706645014</t>
  </si>
  <si>
    <t>54.7616866672527</t>
  </si>
  <si>
    <t>11.886621327263583</t>
  </si>
  <si>
    <t>54.76172386719122</t>
  </si>
  <si>
    <t>11.886861948103274</t>
  </si>
  <si>
    <t>54.76176106712977</t>
  </si>
  <si>
    <t>11.887102569164085</t>
  </si>
  <si>
    <t>54.76179826706831</t>
  </si>
  <si>
    <t>11.887343190446018</t>
  </si>
  <si>
    <t>54.76183546700684</t>
  </si>
  <si>
    <t>11.887583811949185</t>
  </si>
  <si>
    <t>54.761872666945365</t>
  </si>
  <si>
    <t>11.887824433673472</t>
  </si>
  <si>
    <t>54.76190986688388</t>
  </si>
  <si>
    <t>11.888065055618881</t>
  </si>
  <si>
    <t>54.76194706682243</t>
  </si>
  <si>
    <t>11.88830567778541</t>
  </si>
  <si>
    <t>54.76198426676097</t>
  </si>
  <si>
    <t>11.888546300173175</t>
  </si>
  <si>
    <t>54.7620214666995</t>
  </si>
  <si>
    <t>11.88878692278206</t>
  </si>
  <si>
    <t>54.76205866663803</t>
  </si>
  <si>
    <t>11.88902754561218</t>
  </si>
  <si>
    <t>54.762095866576566</t>
  </si>
  <si>
    <t>11.88926816866342</t>
  </si>
  <si>
    <t>54.762133066515105</t>
  </si>
  <si>
    <t>11.889508791935782</t>
  </si>
  <si>
    <t>54.76217026645364</t>
  </si>
  <si>
    <t>11.889749415429378</t>
  </si>
  <si>
    <t>54.76220746639218</t>
  </si>
  <si>
    <t>11.889990039144095</t>
  </si>
  <si>
    <t>54.76224466633071</t>
  </si>
  <si>
    <t>11.890230663079933</t>
  </si>
  <si>
    <t>54.76228186626924</t>
  </si>
  <si>
    <t>11.890471287236892</t>
  </si>
  <si>
    <t>54.76231906620777</t>
  </si>
  <si>
    <t>11.890711911615085</t>
  </si>
  <si>
    <t>54.759985436867346</t>
  </si>
  <si>
    <t>11.876579923080271</t>
  </si>
  <si>
    <t>54.7600226368059</t>
  </si>
  <si>
    <t>11.876820533806836</t>
  </si>
  <si>
    <t>54.76005983674446</t>
  </si>
  <si>
    <t>11.87706114475452</t>
  </si>
  <si>
    <t>54.76009703668302</t>
  </si>
  <si>
    <t>11.877301755923327</t>
  </si>
  <si>
    <t>54.76013423662156</t>
  </si>
  <si>
    <t>11.877542367313254</t>
  </si>
  <si>
    <t>54.76017143656012</t>
  </si>
  <si>
    <t>11.877782978924301</t>
  </si>
  <si>
    <t>54.76020863649867</t>
  </si>
  <si>
    <t>11.87802359075647</t>
  </si>
  <si>
    <t>54.76024583643723</t>
  </si>
  <si>
    <t>11.87826420280976</t>
  </si>
  <si>
    <t>54.760283036375775</t>
  </si>
  <si>
    <t>11.87850481508417</t>
  </si>
  <si>
    <t>54.76032023631434</t>
  </si>
  <si>
    <t>11.878745427579815</t>
  </si>
  <si>
    <t>54.760357436252896</t>
  </si>
  <si>
    <t>11.878986040296468</t>
  </si>
  <si>
    <t>54.76039463619144</t>
  </si>
  <si>
    <t>11.879226653234355</t>
  </si>
  <si>
    <t>54.760431836129996</t>
  </si>
  <si>
    <t>11.879467266393362</t>
  </si>
  <si>
    <t>54.76046903606854</t>
  </si>
  <si>
    <t>11.879707879773491</t>
  </si>
  <si>
    <t>54.7605062360071</t>
  </si>
  <si>
    <t>11.87994849337474</t>
  </si>
  <si>
    <t>54.760543435945664</t>
  </si>
  <si>
    <t>11.880189107197111</t>
  </si>
  <si>
    <t>54.760580635884224</t>
  </si>
  <si>
    <t>11.880429721240603</t>
  </si>
  <si>
    <t>54.76061783582279</t>
  </si>
  <si>
    <t>11.880670335505215</t>
  </si>
  <si>
    <t>54.76065503576135</t>
  </si>
  <si>
    <t>11.880910949990948</t>
  </si>
  <si>
    <t>54.760692235699906</t>
  </si>
  <si>
    <t>11.881151564697802</t>
  </si>
  <si>
    <t>54.76072943563846</t>
  </si>
  <si>
    <t>11.881392179625891</t>
  </si>
  <si>
    <t>54.760766635577</t>
  </si>
  <si>
    <t>11.8816327947751</t>
  </si>
  <si>
    <t>54.76080383551554</t>
  </si>
  <si>
    <t>11.881873410145431</t>
  </si>
  <si>
    <t>54.76084103545409</t>
  </si>
  <si>
    <t>11.882114025736882</t>
  </si>
  <si>
    <t>54.76087823539264</t>
  </si>
  <si>
    <t>11.882354641549455</t>
  </si>
  <si>
    <t>54.760915435331185</t>
  </si>
  <si>
    <t>11.882595257583262</t>
  </si>
  <si>
    <t>54.760952635269724</t>
  </si>
  <si>
    <t>11.882835873838076</t>
  </si>
  <si>
    <t>54.760989835208264</t>
  </si>
  <si>
    <t>11.883076490314124</t>
  </si>
  <si>
    <t>54.7610270351468</t>
  </si>
  <si>
    <t>11.883317107011294</t>
  </si>
  <si>
    <t>54.76106423508535</t>
  </si>
  <si>
    <t>11.883557723929584</t>
  </si>
  <si>
    <t>54.76110143502389</t>
  </si>
  <si>
    <t>11.883798341068996</t>
  </si>
  <si>
    <t>54.761138634962435</t>
  </si>
  <si>
    <t>11.884038958429528</t>
  </si>
  <si>
    <t>54.76117583490097</t>
  </si>
  <si>
    <t>11.884279576011295</t>
  </si>
  <si>
    <t>54.761213034839514</t>
  </si>
  <si>
    <t>11.884520193814183</t>
  </si>
  <si>
    <t>54.76125023477806</t>
  </si>
  <si>
    <t>11.884760811838191</t>
  </si>
  <si>
    <t>54.76128743471659</t>
  </si>
  <si>
    <t>11.88500143008332</t>
  </si>
  <si>
    <t>54.76132463465513</t>
  </si>
  <si>
    <t>11.885242048549571</t>
  </si>
  <si>
    <t>54.761361834593686</t>
  </si>
  <si>
    <t>11.885482667237056</t>
  </si>
  <si>
    <t>54.761399034532225</t>
  </si>
  <si>
    <t>11.885723286145662</t>
  </si>
  <si>
    <t>54.76143623447076</t>
  </si>
  <si>
    <t>11.88596390527539</t>
  </si>
  <si>
    <t>54.7614734344093</t>
  </si>
  <si>
    <t>11.886204524626237</t>
  </si>
  <si>
    <t>54.761510634347836</t>
  </si>
  <si>
    <t>11.88644514419832</t>
  </si>
  <si>
    <t>54.76154783428639</t>
  </si>
  <si>
    <t>11.886685763991522</t>
  </si>
  <si>
    <t>54.76158503422493</t>
  </si>
  <si>
    <t>11.886926384005847</t>
  </si>
  <si>
    <t>54.76162223416347</t>
  </si>
  <si>
    <t>11.887167004241292</t>
  </si>
  <si>
    <t>54.761659434102</t>
  </si>
  <si>
    <t>11.887407624697971</t>
  </si>
  <si>
    <t>54.76169663404055</t>
  </si>
  <si>
    <t>11.887648245375772</t>
  </si>
  <si>
    <t>54.761733833979086</t>
  </si>
  <si>
    <t>11.887888866274693</t>
  </si>
  <si>
    <t>54.761771033917626</t>
  </si>
  <si>
    <t>11.888129487394735</t>
  </si>
  <si>
    <t>54.761808233856165</t>
  </si>
  <si>
    <t>11.888370108736012</t>
  </si>
  <si>
    <t>54.76184543379471</t>
  </si>
  <si>
    <t>11.88861073029841</t>
  </si>
  <si>
    <t>54.761882633733244</t>
  </si>
  <si>
    <t>11.888851352081929</t>
  </si>
  <si>
    <t>54.76191983367177</t>
  </si>
  <si>
    <t>11.889091974086568</t>
  </si>
  <si>
    <t>54.761957033610315</t>
  </si>
  <si>
    <t>11.889332596312443</t>
  </si>
  <si>
    <t>54.76199423354885</t>
  </si>
  <si>
    <t>11.889573218759438</t>
  </si>
  <si>
    <t>54.76203143348738</t>
  </si>
  <si>
    <t>11.889813841427554</t>
  </si>
  <si>
    <t>54.76206863342591</t>
  </si>
  <si>
    <t>11.890054464316904</t>
  </si>
  <si>
    <t>54.762105833364444</t>
  </si>
  <si>
    <t>11.890295087427376</t>
  </si>
  <si>
    <t>54.762143033302976</t>
  </si>
  <si>
    <t>11.890535710758968</t>
  </si>
  <si>
    <t>54.762180233241516</t>
  </si>
  <si>
    <t>11.890776334311795</t>
  </si>
  <si>
    <t>54.75984660390096</t>
  </si>
  <si>
    <t>11.876644394249752</t>
  </si>
  <si>
    <t>54.75988380383952</t>
  </si>
  <si>
    <t>11.876885004151063</t>
  </si>
  <si>
    <t>54.75992100377808</t>
  </si>
  <si>
    <t>11.877125614273496</t>
  </si>
  <si>
    <t>54.75995820371664</t>
  </si>
  <si>
    <t>11.877366224617049</t>
  </si>
  <si>
    <t>54.7599954036552</t>
  </si>
  <si>
    <t>11.877606835181723</t>
  </si>
  <si>
    <t>54.76003260359377</t>
  </si>
  <si>
    <t>11.877847445967518</t>
  </si>
  <si>
    <t>54.76006980353232</t>
  </si>
  <si>
    <t>11.878088056974434</t>
  </si>
  <si>
    <t>54.76010700347087</t>
  </si>
  <si>
    <t>11.878328668202471</t>
  </si>
  <si>
    <t>54.760144203409425</t>
  </si>
  <si>
    <t>11.878569279651629</t>
  </si>
  <si>
    <t>54.760181403347985</t>
  </si>
  <si>
    <t>11.878809891321907</t>
  </si>
  <si>
    <t>54.760218603286546</t>
  </si>
  <si>
    <t>11.879050503213307</t>
  </si>
  <si>
    <t>54.7602558032251</t>
  </si>
  <si>
    <t>11.879291115325941</t>
  </si>
  <si>
    <t>54.76029300316365</t>
  </si>
  <si>
    <t>11.879531727659696</t>
  </si>
  <si>
    <t>54.760330203102214</t>
  </si>
  <si>
    <t>11.879772340214458</t>
  </si>
  <si>
    <t>54.760367403040775</t>
  </si>
  <si>
    <t>11.880012952990455</t>
  </si>
  <si>
    <t>54.760404602979314</t>
  </si>
  <si>
    <t>11.880253565987573</t>
  </si>
  <si>
    <t>54.76044180291787</t>
  </si>
  <si>
    <t>11.880494179205812</t>
  </si>
  <si>
    <t>54.76047900285642</t>
  </si>
  <si>
    <t>11.880734792645171</t>
  </si>
  <si>
    <t>54.76051620279498</t>
  </si>
  <si>
    <t>11.880975406305652</t>
  </si>
  <si>
    <t>54.760553402733535</t>
  </si>
  <si>
    <t>11.881216020187253</t>
  </si>
  <si>
    <t>54.76059060267209</t>
  </si>
  <si>
    <t>11.881456634289975</t>
  </si>
  <si>
    <t>54.76062780261065</t>
  </si>
  <si>
    <t>11.881697248613818</t>
  </si>
  <si>
    <t>54.76066500254921</t>
  </si>
  <si>
    <t>11.881937863158782</t>
  </si>
  <si>
    <t>54.76070220248775</t>
  </si>
  <si>
    <t>11.882178477924981</t>
  </si>
  <si>
    <t>54.76073940242629</t>
  </si>
  <si>
    <t>11.8824190929123</t>
  </si>
  <si>
    <t>54.76077660236482</t>
  </si>
  <si>
    <t>11.882659708120741</t>
  </si>
  <si>
    <t>54.76081380230337</t>
  </si>
  <si>
    <t>11.882900323550302</t>
  </si>
  <si>
    <t>54.760851002241914</t>
  </si>
  <si>
    <t>11.883140939200985</t>
  </si>
  <si>
    <t>54.76088820218045</t>
  </si>
  <si>
    <t>11.883381555072901</t>
  </si>
  <si>
    <t>54.760925402119</t>
  </si>
  <si>
    <t>11.883622171165939</t>
  </si>
  <si>
    <t>54.76096260205753</t>
  </si>
  <si>
    <t>11.883862787480098</t>
  </si>
  <si>
    <t>54.76099980199607</t>
  </si>
  <si>
    <t>11.884103404015377</t>
  </si>
  <si>
    <t>54.7610370019346</t>
  </si>
  <si>
    <t>11.884344020771778</t>
  </si>
  <si>
    <t>54.76107420187314</t>
  </si>
  <si>
    <t>11.884584637749299</t>
  </si>
  <si>
    <t>54.7611114018117</t>
  </si>
  <si>
    <t>11.884825254948055</t>
  </si>
  <si>
    <t>54.761148601750236</t>
  </si>
  <si>
    <t>11.885065872367932</t>
  </si>
  <si>
    <t>54.761185801688775</t>
  </si>
  <si>
    <t>11.88530649000893</t>
  </si>
  <si>
    <t>54.761223001627314</t>
  </si>
  <si>
    <t>11.885547107871048</t>
  </si>
  <si>
    <t>54.76126020156585</t>
  </si>
  <si>
    <t>11.885787725954287</t>
  </si>
  <si>
    <t>54.761297401504386</t>
  </si>
  <si>
    <t>11.886028344258648</t>
  </si>
  <si>
    <t>54.76133460144293</t>
  </si>
  <si>
    <t>11.886268962784243</t>
  </si>
  <si>
    <t>54.76137180138147</t>
  </si>
  <si>
    <t>11.886509581530959</t>
  </si>
  <si>
    <t>54.76140900132001</t>
  </si>
  <si>
    <t>11.886750200498795</t>
  </si>
  <si>
    <t>54.76144620125855</t>
  </si>
  <si>
    <t>11.886990819687753</t>
  </si>
  <si>
    <t>54.7614834011971</t>
  </si>
  <si>
    <t>11.887231439097832</t>
  </si>
  <si>
    <t>54.761520601135636</t>
  </si>
  <si>
    <t>11.887472058729145</t>
  </si>
  <si>
    <t>54.761557801074176</t>
  </si>
  <si>
    <t>11.887712678581579</t>
  </si>
  <si>
    <t>54.761595001012715</t>
  </si>
  <si>
    <t>11.887953298655134</t>
  </si>
  <si>
    <t>54.76163220095126</t>
  </si>
  <si>
    <t>11.88819391894981</t>
  </si>
  <si>
    <t>54.7616694008898</t>
  </si>
  <si>
    <t>11.88843453946572</t>
  </si>
  <si>
    <t>54.76170660082834</t>
  </si>
  <si>
    <t>11.888675160202752</t>
  </si>
  <si>
    <t>54.76174380076688</t>
  </si>
  <si>
    <t>11.888915781160904</t>
  </si>
  <si>
    <t>54.761781000705426</t>
  </si>
  <si>
    <t>11.889156402340177</t>
  </si>
  <si>
    <t>54.761818200643965</t>
  </si>
  <si>
    <t>11.889397023740685</t>
  </si>
  <si>
    <t>54.761855400582505</t>
  </si>
  <si>
    <t>11.889637645362313</t>
  </si>
  <si>
    <t>54.761892600521044</t>
  </si>
  <si>
    <t>11.889878267205177</t>
  </si>
  <si>
    <t>54.761929800459576</t>
  </si>
  <si>
    <t>11.89011888926916</t>
  </si>
  <si>
    <t>54.76196700039811</t>
  </si>
  <si>
    <t>11.890359511554266</t>
  </si>
  <si>
    <t>54.76200420033665</t>
  </si>
  <si>
    <t>11.890600134060492</t>
  </si>
  <si>
    <t>54.762041400275194</t>
  </si>
  <si>
    <t>11.890840756787838</t>
  </si>
  <si>
    <t>54.759707770934575</t>
  </si>
  <si>
    <t>11.876708865198111</t>
  </si>
  <si>
    <t>54.75974497087314</t>
  </si>
  <si>
    <t>11.87694947427417</t>
  </si>
  <si>
    <t>54.7597821708117</t>
  </si>
  <si>
    <t>11.87719008357135</t>
  </si>
  <si>
    <t>54.75981937075026</t>
  </si>
  <si>
    <t>11.87743069308965</t>
  </si>
  <si>
    <t>54.759856570688804</t>
  </si>
  <si>
    <t>11.877671302829071</t>
  </si>
  <si>
    <t>54.75989377062736</t>
  </si>
  <si>
    <t>11.877911912789614</t>
  </si>
  <si>
    <t>54.75993097056592</t>
  </si>
  <si>
    <t>11.878152522971277</t>
  </si>
  <si>
    <t>54.75996817050447</t>
  </si>
  <si>
    <t>11.878393133374061</t>
  </si>
  <si>
    <t>54.76000537044303</t>
  </si>
  <si>
    <t>11.878633743997966</t>
  </si>
  <si>
    <t>54.7600425703816</t>
  </si>
  <si>
    <t>11.878874354842992</t>
  </si>
  <si>
    <t>54.76007977032017</t>
  </si>
  <si>
    <t>11.879114965909139</t>
  </si>
  <si>
    <t>54.76011697025872</t>
  </si>
  <si>
    <t>11.879355577196407</t>
  </si>
  <si>
    <t>54.76015417019727</t>
  </si>
  <si>
    <t>11.879596188704795</t>
  </si>
  <si>
    <t>54.76019137013583</t>
  </si>
  <si>
    <t>11.879836800434305</t>
  </si>
  <si>
    <t>54.76022857007439</t>
  </si>
  <si>
    <t>11.880077412384935</t>
  </si>
  <si>
    <t>54.760265770012936</t>
  </si>
  <si>
    <t>11.8803180245568</t>
  </si>
  <si>
    <t>54.760302969951496</t>
  </si>
  <si>
    <t>11.880558636949672</t>
  </si>
  <si>
    <t>54.76034016989006</t>
  </si>
  <si>
    <t>11.880799249563779</t>
  </si>
  <si>
    <t>54.76037736982862</t>
  </si>
  <si>
    <t>11.881039862399007</t>
  </si>
  <si>
    <t>54.76041456976717</t>
  </si>
  <si>
    <t>11.881280475455355</t>
  </si>
  <si>
    <t>54.760451769705725</t>
  </si>
  <si>
    <t>11.881521088732825</t>
  </si>
  <si>
    <t>54.760488969644285</t>
  </si>
  <si>
    <t>11.881761702231415</t>
  </si>
  <si>
    <t>54.76052616958283</t>
  </si>
  <si>
    <t>11.882002315951127</t>
  </si>
  <si>
    <t>54.760563369521385</t>
  </si>
  <si>
    <t>11.882242929891959</t>
  </si>
  <si>
    <t>54.760600569459946</t>
  </si>
  <si>
    <t>11.882483544053912</t>
  </si>
  <si>
    <t>54.76063776939849</t>
  </si>
  <si>
    <t>11.882724158436986</t>
  </si>
  <si>
    <t>54.76067496933705</t>
  </si>
  <si>
    <t>11.882964773041294</t>
  </si>
  <si>
    <t>54.76071216927562</t>
  </si>
  <si>
    <t>11.883205387866724</t>
  </si>
  <si>
    <t>54.76074936921418</t>
  </si>
  <si>
    <t>11.883446002913274</t>
  </si>
  <si>
    <t>54.76078656915272</t>
  </si>
  <si>
    <t>11.883686618180946</t>
  </si>
  <si>
    <t>54.76082376909126</t>
  </si>
  <si>
    <t>11.883927233669738</t>
  </si>
  <si>
    <t>54.7608609690298</t>
  </si>
  <si>
    <t>11.884167849379764</t>
  </si>
  <si>
    <t>54.76089816896835</t>
  </si>
  <si>
    <t>11.884408465310798</t>
  </si>
  <si>
    <t>54.7609353689069</t>
  </si>
  <si>
    <t>11.884649081463067</t>
  </si>
  <si>
    <t>54.760972568845446</t>
  </si>
  <si>
    <t>11.884889697836456</t>
  </si>
  <si>
    <t>54.761009768783985</t>
  </si>
  <si>
    <t>11.885130314430967</t>
  </si>
  <si>
    <t>54.76104696872252</t>
  </si>
  <si>
    <t>11.885370931246598</t>
  </si>
  <si>
    <t>54.76108416866106</t>
  </si>
  <si>
    <t>11.88561154828335</t>
  </si>
  <si>
    <t>54.761121368599596</t>
  </si>
  <si>
    <t>11.885852165541337</t>
  </si>
  <si>
    <t>54.76115856853814</t>
  </si>
  <si>
    <t>11.886092783020445</t>
  </si>
  <si>
    <t>54.76119576847668</t>
  </si>
  <si>
    <t>11.886333400720673</t>
  </si>
  <si>
    <t>54.76123296841523</t>
  </si>
  <si>
    <t>11.886574018642023</t>
  </si>
  <si>
    <t>https://www.munzee.com/m/TomsHelper/2362/</t>
  </si>
  <si>
    <t>54.76127016835376</t>
  </si>
  <si>
    <t>11.886814636784493</t>
  </si>
  <si>
    <t>54.76130736829229</t>
  </si>
  <si>
    <t>11.887055255148198</t>
  </si>
  <si>
    <t>54.76134456823083</t>
  </si>
  <si>
    <t>11.887295873733024</t>
  </si>
  <si>
    <t>54.76138176816938</t>
  </si>
  <si>
    <t>11.88753649253897</t>
  </si>
  <si>
    <t>54.76141896810792</t>
  </si>
  <si>
    <t>11.887777111566038</t>
  </si>
  <si>
    <t>54.76145616804646</t>
  </si>
  <si>
    <t>11.888017730814227</t>
  </si>
  <si>
    <t>54.761493367985</t>
  </si>
  <si>
    <t>11.88825835028365</t>
  </si>
  <si>
    <t>54.76153056792354</t>
  </si>
  <si>
    <t>11.888498969974194</t>
  </si>
  <si>
    <t>54.76156776786208</t>
  </si>
  <si>
    <t>11.888739589885859</t>
  </si>
  <si>
    <t>54.76160496780062</t>
  </si>
  <si>
    <t>11.888980210018644</t>
  </si>
  <si>
    <t>54.761642167739176</t>
  </si>
  <si>
    <t>11.889220830372665</t>
  </si>
  <si>
    <t>54.761679367677715</t>
  </si>
  <si>
    <t>11.889461450947806</t>
  </si>
  <si>
    <t>54.76171656761625</t>
  </si>
  <si>
    <t>11.889702071744068</t>
  </si>
  <si>
    <t>54.76175376755478</t>
  </si>
  <si>
    <t>11.889942692761451</t>
  </si>
  <si>
    <t>54.76179096749332</t>
  </si>
  <si>
    <t>11.890183314000069</t>
  </si>
  <si>
    <t>54.76182816743185</t>
  </si>
  <si>
    <t>11.890423935459808</t>
  </si>
  <si>
    <t>54.76186536737039</t>
  </si>
  <si>
    <t>11.890664557140667</t>
  </si>
  <si>
    <t>54.76190256730893</t>
  </si>
  <si>
    <t>11.890905179042647</t>
  </si>
  <si>
    <t>54.75956893796819</t>
  </si>
  <si>
    <t>11.87677333592535</t>
  </si>
  <si>
    <t>54.759606137906744</t>
  </si>
  <si>
    <t>11.877013944176156</t>
  </si>
  <si>
    <t>54.759643337845304</t>
  </si>
  <si>
    <t>11.877254552648083</t>
  </si>
  <si>
    <t>54.75968053778387</t>
  </si>
  <si>
    <t>11.87749516134113</t>
  </si>
  <si>
    <t>54.759717737722426</t>
  </si>
  <si>
    <t>11.877735770255299</t>
  </si>
  <si>
    <t>54.759754937660986</t>
  </si>
  <si>
    <t>11.877976379390589</t>
  </si>
  <si>
    <t>54.759792137599554</t>
  </si>
  <si>
    <t>11.878216988746999</t>
  </si>
  <si>
    <t>54.75982933753811</t>
  </si>
  <si>
    <t>11.87845759832453</t>
  </si>
  <si>
    <t>54.75986653747665</t>
  </si>
  <si>
    <t>11.878698208123183</t>
  </si>
  <si>
    <t>54.7599037374152</t>
  </si>
  <si>
    <t>11.878938818142956</t>
  </si>
  <si>
    <t>54.759940937353754</t>
  </si>
  <si>
    <t>11.87917942838385</t>
  </si>
  <si>
    <t>54.759978137292315</t>
  </si>
  <si>
    <t>11.879420038845865</t>
  </si>
  <si>
    <t>54.760015337230875</t>
  </si>
  <si>
    <t>11.879660649529</t>
  </si>
  <si>
    <t>54.760052537169436</t>
  </si>
  <si>
    <t>11.879901260433257</t>
  </si>
  <si>
    <t>54.76008973710799</t>
  </si>
  <si>
    <t>11.880141871558635</t>
  </si>
  <si>
    <t>54.76012693704655</t>
  </si>
  <si>
    <t>11.880382482905134</t>
  </si>
  <si>
    <t>54.76016413698512</t>
  </si>
  <si>
    <t>11.880623094472867</t>
  </si>
  <si>
    <t>54.76020133692367</t>
  </si>
  <si>
    <t>11.880863706261607</t>
  </si>
  <si>
    <t>54.76023853686223</t>
  </si>
  <si>
    <t>11.881104318271582</t>
  </si>
  <si>
    <t>54.76027573680077</t>
  </si>
  <si>
    <t>11.881344930502678</t>
  </si>
  <si>
    <t>54.76031293673932</t>
  </si>
  <si>
    <t>11.881585542954895</t>
  </si>
  <si>
    <t>54.76035013667788</t>
  </si>
  <si>
    <t>11.881826155628232</t>
  </si>
  <si>
    <t>54.76038733661644</t>
  </si>
  <si>
    <t>11.88206676852269</t>
  </si>
  <si>
    <t>54.76042453655501</t>
  </si>
  <si>
    <t>11.88230738163827</t>
  </si>
  <si>
    <t>54.76046173649357</t>
  </si>
  <si>
    <t>11.88254799497497</t>
  </si>
  <si>
    <t>54.760498936432114</t>
  </si>
  <si>
    <t>11.882788608532792</t>
  </si>
  <si>
    <t>54.76053613637067</t>
  </si>
  <si>
    <t>11.883029222311734</t>
  </si>
  <si>
    <t>54.76057333630923</t>
  </si>
  <si>
    <t>11.88326983631191</t>
  </si>
  <si>
    <t>54.760610536247775</t>
  </si>
  <si>
    <t>11.883510450533208</t>
  </si>
  <si>
    <t>54.760647736186336</t>
  </si>
  <si>
    <t>11.883751064975627</t>
  </si>
  <si>
    <t>54.760684936124896</t>
  </si>
  <si>
    <t>11.883991679639166</t>
  </si>
  <si>
    <t>54.76072213606345</t>
  </si>
  <si>
    <t>11.884232294523827</t>
  </si>
  <si>
    <t>54.76075933600202</t>
  </si>
  <si>
    <t>11.884472909629608</t>
  </si>
  <si>
    <t>54.760796535940564</t>
  </si>
  <si>
    <t>11.88471352495651</t>
  </si>
  <si>
    <t>54.7608337358791</t>
  </si>
  <si>
    <t>11.884954140504533</t>
  </si>
  <si>
    <t>54.76087093581764</t>
  </si>
  <si>
    <t>11.88519475627379</t>
  </si>
  <si>
    <t>54.76090813575618</t>
  </si>
  <si>
    <t>11.885435372264169</t>
  </si>
  <si>
    <t>54.76094533569473</t>
  </si>
  <si>
    <t>11.885675988475668</t>
  </si>
  <si>
    <t>54.760982535633275</t>
  </si>
  <si>
    <t>11.885916604908289</t>
  </si>
  <si>
    <t>54.761019735571814</t>
  </si>
  <si>
    <t>11.88615722156203</t>
  </si>
  <si>
    <t>54.76105693551036</t>
  </si>
  <si>
    <t>11.886397838437006</t>
  </si>
  <si>
    <t>54.76109413544889</t>
  </si>
  <si>
    <t>11.886638455533102</t>
  </si>
  <si>
    <t>54.76113133538743</t>
  </si>
  <si>
    <t>11.88687907285032</t>
  </si>
  <si>
    <t>54.76116853532597</t>
  </si>
  <si>
    <t>11.887119690388658</t>
  </si>
  <si>
    <t>54.76120573526451</t>
  </si>
  <si>
    <t>11.887360308148118</t>
  </si>
  <si>
    <t>54.76124293520306</t>
  </si>
  <si>
    <t>11.887600926128698</t>
  </si>
  <si>
    <t>54.761280135141604</t>
  </si>
  <si>
    <t>11.887841544330513</t>
  </si>
  <si>
    <t>54.761317335080136</t>
  </si>
  <si>
    <t>11.888082162753449</t>
  </si>
  <si>
    <t>54.761354535018675</t>
  </si>
  <si>
    <t>11.888322781397505</t>
  </si>
  <si>
    <t>54.761391734957215</t>
  </si>
  <si>
    <t>11.888563400262683</t>
  </si>
  <si>
    <t>54.76142893489577</t>
  </si>
  <si>
    <t>11.888804019348981</t>
  </si>
  <si>
    <t>54.76146613483431</t>
  </si>
  <si>
    <t>11.889044638656515</t>
  </si>
  <si>
    <t>54.76150333477285</t>
  </si>
  <si>
    <t>11.889285258185168</t>
  </si>
  <si>
    <t>54.76154053471138</t>
  </si>
  <si>
    <t>11.889525877934943</t>
  </si>
  <si>
    <t>54.761577734649926</t>
  </si>
  <si>
    <t>11.889766497905839</t>
  </si>
  <si>
    <t>54.761614934588465</t>
  </si>
  <si>
    <t>11.89000711809797</t>
  </si>
  <si>
    <t>54.761652134527004</t>
  </si>
  <si>
    <t>11.89024773851122</t>
  </si>
  <si>
    <t>54.761689334465544</t>
  </si>
  <si>
    <t>11.890488359145593</t>
  </si>
  <si>
    <t>54.76172653440409</t>
  </si>
  <si>
    <t>11.890728980001086</t>
  </si>
  <si>
    <t>54.76176373434263</t>
  </si>
  <si>
    <t>11.890969601077813</t>
  </si>
  <si>
    <t>54.7594301050018</t>
  </si>
  <si>
    <t>11.876837806431467</t>
  </si>
  <si>
    <t>54.759467304940365</t>
  </si>
  <si>
    <t>11.87707841385702</t>
  </si>
  <si>
    <t>54.759504504878926</t>
  </si>
  <si>
    <t>11.877319021503695</t>
  </si>
  <si>
    <t>54.75954170481747</t>
  </si>
  <si>
    <t>11.87755962937149</t>
  </si>
  <si>
    <t>54.75957890475603</t>
  </si>
  <si>
    <t>11.877800237460406</t>
  </si>
  <si>
    <t>54.759616104694594</t>
  </si>
  <si>
    <t>11.878040845770443</t>
  </si>
  <si>
    <t>54.759653304633154</t>
  </si>
  <si>
    <t>11.8782814543016</t>
  </si>
  <si>
    <t>54.759690504571715</t>
  </si>
  <si>
    <t>11.878522063053879</t>
  </si>
  <si>
    <t>54.75972770451027</t>
  </si>
  <si>
    <t>11.878762672027278</t>
  </si>
  <si>
    <t>54.759764904448836</t>
  </si>
  <si>
    <t>11.879003281221799</t>
  </si>
  <si>
    <t>54.7598021043874</t>
  </si>
  <si>
    <t>11.87924389063744</t>
  </si>
  <si>
    <t>54.75983930432596</t>
  </si>
  <si>
    <t>11.879484500274202</t>
  </si>
  <si>
    <t>54.75987650426452</t>
  </si>
  <si>
    <t>11.879725110132085</t>
  </si>
  <si>
    <t>54.759913704203065</t>
  </si>
  <si>
    <t>11.87996572021109</t>
  </si>
  <si>
    <t>54.759950904141625</t>
  </si>
  <si>
    <t>11.880206330511214</t>
  </si>
  <si>
    <t>54.75998810408017</t>
  </si>
  <si>
    <t>11.88044694103246</t>
  </si>
  <si>
    <t>54.760025304018725</t>
  </si>
  <si>
    <t>11.880687551774827</t>
  </si>
  <si>
    <t>54.760062503957286</t>
  </si>
  <si>
    <t>11.880928162738428</t>
  </si>
  <si>
    <t>54.76009970389585</t>
  </si>
  <si>
    <t>11.881168773923036</t>
  </si>
  <si>
    <t>54.7601369038344</t>
  </si>
  <si>
    <t>11.88140938532888</t>
  </si>
  <si>
    <t>54.76017410377297</t>
  </si>
  <si>
    <t>11.88164999695573</t>
  </si>
  <si>
    <t>54.76021130371153</t>
  </si>
  <si>
    <t>11.881890608803815</t>
  </si>
  <si>
    <t>54.76024850365007</t>
  </si>
  <si>
    <t>11.88213122087302</t>
  </si>
  <si>
    <t>54.76028570358862</t>
  </si>
  <si>
    <t>11.882371833163347</t>
  </si>
  <si>
    <t>54.76032290352718</t>
  </si>
  <si>
    <t>11.882612445674795</t>
  </si>
  <si>
    <t>54.760360103465736</t>
  </si>
  <si>
    <t>11.882853058407363</t>
  </si>
  <si>
    <t>54.7603973034043</t>
  </si>
  <si>
    <t>11.883093671361053</t>
  </si>
  <si>
    <t>54.76043450334286</t>
  </si>
  <si>
    <t>11.883334284535863</t>
  </si>
  <si>
    <t>54.76047170328141</t>
  </si>
  <si>
    <t>11.883574897931794</t>
  </si>
  <si>
    <t>54.76050890321998</t>
  </si>
  <si>
    <t>11.883815511548846</t>
  </si>
  <si>
    <t>54.760546103158525</t>
  </si>
  <si>
    <t>11.884056125387133</t>
  </si>
  <si>
    <t>54.760583303097064</t>
  </si>
  <si>
    <t>11.88429673944654</t>
  </si>
  <si>
    <t>54.76062050303561</t>
  </si>
  <si>
    <t>11.884537353727069</t>
  </si>
  <si>
    <t>54.76065770297416</t>
  </si>
  <si>
    <t>11.884777968228718</t>
  </si>
  <si>
    <t>54.76069490291272</t>
  </si>
  <si>
    <t>11.885018582951488</t>
  </si>
  <si>
    <t>54.76073210285128</t>
  </si>
  <si>
    <t>11.88525919789538</t>
  </si>
  <si>
    <t>54.76076930278982</t>
  </si>
  <si>
    <t>11.885499813060392</t>
  </si>
  <si>
    <t>54.76080650272836</t>
  </si>
  <si>
    <t>11.885740428446525</t>
  </si>
  <si>
    <t>54.76084370266689</t>
  </si>
  <si>
    <t>11.885981044053779</t>
  </si>
  <si>
    <t>54.76088090260543</t>
  </si>
  <si>
    <t>11.886221659882267</t>
  </si>
  <si>
    <t>54.760918102543975</t>
  </si>
  <si>
    <t>11.886462275931876</t>
  </si>
  <si>
    <t>54.760955302482515</t>
  </si>
  <si>
    <t>11.886702892202607</t>
  </si>
  <si>
    <t>54.760992502421054</t>
  </si>
  <si>
    <t>11.886943508694458</t>
  </si>
  <si>
    <t>54.76102970235961</t>
  </si>
  <si>
    <t>11.88718412540743</t>
  </si>
  <si>
    <t>54.76106690229815</t>
  </si>
  <si>
    <t>11.887424742341636</t>
  </si>
  <si>
    <t>54.761104102236686</t>
  </si>
  <si>
    <t>11.887665359496964</t>
  </si>
  <si>
    <t>54.76114130217522</t>
  </si>
  <si>
    <t>11.887905976873412</t>
  </si>
  <si>
    <t>54.76117850211376</t>
  </si>
  <si>
    <t>11.888146594470982</t>
  </si>
  <si>
    <t>54.7612157020523</t>
  </si>
  <si>
    <t>11.888387212289672</t>
  </si>
  <si>
    <t>54.761252901990844</t>
  </si>
  <si>
    <t>11.888627830329597</t>
  </si>
  <si>
    <t>54.76129010192939</t>
  </si>
  <si>
    <t>11.888868448590642</t>
  </si>
  <si>
    <t>54.761327301867915</t>
  </si>
  <si>
    <t>11.889109067072809</t>
  </si>
  <si>
    <t>54.761364501806455</t>
  </si>
  <si>
    <t>11.889349685776097</t>
  </si>
  <si>
    <t>54.761401701744994</t>
  </si>
  <si>
    <t>11.889590304700505</t>
  </si>
  <si>
    <t>54.76143890168354</t>
  </si>
  <si>
    <t>11.889830923846148</t>
  </si>
  <si>
    <t>54.76147610162208</t>
  </si>
  <si>
    <t>11.890071543212912</t>
  </si>
  <si>
    <t>54.76151330156062</t>
  </si>
  <si>
    <t>11.890312162800797</t>
  </si>
  <si>
    <t>54.76155050149917</t>
  </si>
  <si>
    <t>11.890552782609802</t>
  </si>
  <si>
    <t>54.761587701437705</t>
  </si>
  <si>
    <t>11.890793402639929</t>
  </si>
  <si>
    <t>54.761624901376244</t>
  </si>
  <si>
    <t>11.89103402289129</t>
  </si>
  <si>
    <t>54.75929127203541</t>
  </si>
  <si>
    <t>11.876902276716464</t>
  </si>
  <si>
    <t>54.75932847197398</t>
  </si>
  <si>
    <t>11.877142883316765</t>
  </si>
  <si>
    <t>54.75936567191254</t>
  </si>
  <si>
    <t>11.877383490138186</t>
  </si>
  <si>
    <t>54.7594028718511</t>
  </si>
  <si>
    <t>11.877624097180728</t>
  </si>
  <si>
    <t>54.75944007178967</t>
  </si>
  <si>
    <t>11.877864704444391</t>
  </si>
  <si>
    <t>54.75947727172824</t>
  </si>
  <si>
    <t>11.878105311929176</t>
  </si>
  <si>
    <t>54.759514471666805</t>
  </si>
  <si>
    <t>11.87834591963508</t>
  </si>
  <si>
    <t>54.759551671605365</t>
  </si>
  <si>
    <t>11.878586527562106</t>
  </si>
  <si>
    <t>54.75958887154392</t>
  </si>
  <si>
    <t>11.878827135710253</t>
  </si>
  <si>
    <t>54.75962607148248</t>
  </si>
  <si>
    <t>11.87906774407952</t>
  </si>
  <si>
    <t>54.75966327142104</t>
  </si>
  <si>
    <t>11.87930835266991</t>
  </si>
  <si>
    <t>54.7597004713596</t>
  </si>
  <si>
    <t>11.879548961481419</t>
  </si>
  <si>
    <t>54.759737671298154</t>
  </si>
  <si>
    <t>11.879789570514049</t>
  </si>
  <si>
    <t>54.759774871236715</t>
  </si>
  <si>
    <t>11.8800301797678</t>
  </si>
  <si>
    <t>54.759812071175276</t>
  </si>
  <si>
    <t>11.880270789242672</t>
  </si>
  <si>
    <t>54.75984927111384</t>
  </si>
  <si>
    <t>11.880511398938665</t>
  </si>
  <si>
    <t>https://www.munzee.com/m/TomsHelper/2724/</t>
  </si>
  <si>
    <t>54.759886471052404</t>
  </si>
  <si>
    <t>11.88075200885578</t>
  </si>
  <si>
    <t>H0tdog</t>
  </si>
  <si>
    <t>https://www.munzee.com/m/h0tdog/16881/</t>
  </si>
  <si>
    <t>54.759923670990965</t>
  </si>
  <si>
    <t>11.880992618994014</t>
  </si>
  <si>
    <t>54.75996087092952</t>
  </si>
  <si>
    <t>11.88123322935337</t>
  </si>
  <si>
    <t>54.75999807086808</t>
  </si>
  <si>
    <t>11.88147383993396</t>
  </si>
  <si>
    <t>54.76003527080663</t>
  </si>
  <si>
    <t>11.881714450735672</t>
  </si>
  <si>
    <t>54.760072470745186</t>
  </si>
  <si>
    <t>11.88195506175839</t>
  </si>
  <si>
    <t>54.76010967068375</t>
  </si>
  <si>
    <t>11.882195673002343</t>
  </si>
  <si>
    <t>54.7601468706223</t>
  </si>
  <si>
    <t>11.882436284467303</t>
  </si>
  <si>
    <t>54.76018407056087</t>
  </si>
  <si>
    <t>11.882676896153498</t>
  </si>
  <si>
    <t>54.760221270499414</t>
  </si>
  <si>
    <t>11.882917508060814</t>
  </si>
  <si>
    <t>54.76025847043798</t>
  </si>
  <si>
    <t>11.88315812018925</t>
  </si>
  <si>
    <t>54.76029567037654</t>
  </si>
  <si>
    <t>11.883398732538808</t>
  </si>
  <si>
    <t>54.7603328703151</t>
  </si>
  <si>
    <t>11.883639345109486</t>
  </si>
  <si>
    <t>54.760370070253664</t>
  </si>
  <si>
    <t>11.883879957901286</t>
  </si>
  <si>
    <t>54.760407270192225</t>
  </si>
  <si>
    <t>11.884120570914206</t>
  </si>
  <si>
    <t>54.76044447013077</t>
  </si>
  <si>
    <t>11.884361184148247</t>
  </si>
  <si>
    <t>54.76048167006933</t>
  </si>
  <si>
    <t>11.884601797603409</t>
  </si>
  <si>
    <t>54.76051887000788</t>
  </si>
  <si>
    <t>11.884842411279806</t>
  </si>
  <si>
    <t>54.76055606994644</t>
  </si>
  <si>
    <t>11.885083025177323</t>
  </si>
  <si>
    <t>54.76059326988499</t>
  </si>
  <si>
    <t>11.885323639295962</t>
  </si>
  <si>
    <t>54.76063046982354</t>
  </si>
  <si>
    <t>11.885564253635721</t>
  </si>
  <si>
    <t>54.76066766976209</t>
  </si>
  <si>
    <t>11.885804868196601</t>
  </si>
  <si>
    <t>54.76070486970064</t>
  </si>
  <si>
    <t>11.886045482978602</t>
  </si>
  <si>
    <t>54.76074206963919</t>
  </si>
  <si>
    <t>11.886286097981724</t>
  </si>
  <si>
    <t>54.76077926957774</t>
  </si>
  <si>
    <t>11.886526713205967</t>
  </si>
  <si>
    <t>54.76081646951628</t>
  </si>
  <si>
    <t>11.886767328651331</t>
  </si>
  <si>
    <t>54.76085366945483</t>
  </si>
  <si>
    <t>11.88700794431793</t>
  </si>
  <si>
    <t>54.76089086939337</t>
  </si>
  <si>
    <t>11.887248560205649</t>
  </si>
  <si>
    <t>54.76092806933191</t>
  </si>
  <si>
    <t>11.887489176314489</t>
  </si>
  <si>
    <t>54.76096526927046</t>
  </si>
  <si>
    <t>11.88772979264445</t>
  </si>
  <si>
    <t>54.761002469209</t>
  </si>
  <si>
    <t>11.887970409195532</t>
  </si>
  <si>
    <t>54.761039669147536</t>
  </si>
  <si>
    <t>11.888211025967848</t>
  </si>
  <si>
    <t>54.76107686908609</t>
  </si>
  <si>
    <t>11.888451642961286</t>
  </si>
  <si>
    <t>54.761114069024636</t>
  </si>
  <si>
    <t>11.888692260175844</t>
  </si>
  <si>
    <t>54.761151268963175</t>
  </si>
  <si>
    <t>11.888932877611524</t>
  </si>
  <si>
    <t>54.76118846890172</t>
  </si>
  <si>
    <t>11.889173495268324</t>
  </si>
  <si>
    <t>54.76122566884026</t>
  </si>
  <si>
    <t>11.889414113146358</t>
  </si>
  <si>
    <t>54.76126286877881</t>
  </si>
  <si>
    <t>11.889654731245514</t>
  </si>
  <si>
    <t>54.761300068717354</t>
  </si>
  <si>
    <t>11.88989534956579</t>
  </si>
  <si>
    <t>54.76133726865589</t>
  </si>
  <si>
    <t>11.890135968107188</t>
  </si>
  <si>
    <t>54.76137446859443</t>
  </si>
  <si>
    <t>11.890376586869706</t>
  </si>
  <si>
    <t>54.761411668532965</t>
  </si>
  <si>
    <t>11.89061720585346</t>
  </si>
  <si>
    <t>54.761448868471504</t>
  </si>
  <si>
    <t>11.890857825058333</t>
  </si>
  <si>
    <t>54.76148606841006</t>
  </si>
  <si>
    <t>11.891098444484328</t>
  </si>
  <si>
    <t>54.75915243906902</t>
  </si>
  <si>
    <t>11.87696674678034</t>
  </si>
  <si>
    <t>54.75918963900757</t>
  </si>
  <si>
    <t>11.877207352555388</t>
  </si>
  <si>
    <t>54.759226838946134</t>
  </si>
  <si>
    <t>11.877447958551556</t>
  </si>
  <si>
    <t>54.759264038884695</t>
  </si>
  <si>
    <t>11.877688564768846</t>
  </si>
  <si>
    <t>54.75930123882326</t>
  </si>
  <si>
    <t>11.877929171207256</t>
  </si>
  <si>
    <t>54.75933843876182</t>
  </si>
  <si>
    <t>11.878169777866788</t>
  </si>
  <si>
    <t>54.759375638700384</t>
  </si>
  <si>
    <t>11.87841038474744</t>
  </si>
  <si>
    <t>54.75941283863894</t>
  </si>
  <si>
    <t>11.878650991849213</t>
  </si>
  <si>
    <t>54.7594500385775</t>
  </si>
  <si>
    <t>11.878891599172107</t>
  </si>
  <si>
    <t>54.759487238516066</t>
  </si>
  <si>
    <t>11.879132206716122</t>
  </si>
  <si>
    <t>54.75952443845463</t>
  </si>
  <si>
    <t>11.879372814481258</t>
  </si>
  <si>
    <t>54.7595616383932</t>
  </si>
  <si>
    <t>11.879613422467514</t>
  </si>
  <si>
    <t>54.75959883833177</t>
  </si>
  <si>
    <t>11.879854030674892</t>
  </si>
  <si>
    <t>54.75963603827032</t>
  </si>
  <si>
    <t>11.88009463910339</t>
  </si>
  <si>
    <t>54.75967323820888</t>
  </si>
  <si>
    <t>11.88033524775301</t>
  </si>
  <si>
    <t>54.75971043814744</t>
  </si>
  <si>
    <t>11.88057585662375</t>
  </si>
  <si>
    <t>54.75974763808599</t>
  </si>
  <si>
    <t>11.880816465715611</t>
  </si>
  <si>
    <t>54.75978483802455</t>
  </si>
  <si>
    <t>11.881057075028593</t>
  </si>
  <si>
    <t>54.7598220379631</t>
  </si>
  <si>
    <t>11.881297684562696</t>
  </si>
  <si>
    <t>54.75985923790166</t>
  </si>
  <si>
    <t>11.88153829431792</t>
  </si>
  <si>
    <t>54.75989643784022</t>
  </si>
  <si>
    <t>11.881778904294379</t>
  </si>
  <si>
    <t>54.759933637778786</t>
  </si>
  <si>
    <t>11.882019514491958</t>
  </si>
  <si>
    <t>54.75997083771735</t>
  </si>
  <si>
    <t>11.882260124910545</t>
  </si>
  <si>
    <t>54.7600080376559</t>
  </si>
  <si>
    <t>11.882500735550366</t>
  </si>
  <si>
    <t>54.76004523759446</t>
  </si>
  <si>
    <t>11.882741346411194</t>
  </si>
  <si>
    <t>54.76008243753302</t>
  </si>
  <si>
    <t>11.882981957493257</t>
  </si>
  <si>
    <t>54.760119637471576</t>
  </si>
  <si>
    <t>11.883222568796441</t>
  </si>
  <si>
    <t>54.76015683741013</t>
  </si>
  <si>
    <t>11.883463180320746</t>
  </si>
  <si>
    <t>54.76019403734868</t>
  </si>
  <si>
    <t>11.883703792066171</t>
  </si>
  <si>
    <t>54.76023123728724</t>
  </si>
  <si>
    <t>11.883944404032718</t>
  </si>
  <si>
    <t>54.7602684372258</t>
  </si>
  <si>
    <t>11.884185016220385</t>
  </si>
  <si>
    <t>54.76030563716436</t>
  </si>
  <si>
    <t>11.884425628629174</t>
  </si>
  <si>
    <t>54.76034283710291</t>
  </si>
  <si>
    <t>11.884666241259083</t>
  </si>
  <si>
    <t>54.760380037041465</t>
  </si>
  <si>
    <t>11.884906854110113</t>
  </si>
  <si>
    <t>54.76041723698002</t>
  </si>
  <si>
    <t>11.885147467182378</t>
  </si>
  <si>
    <t>54.760454436918565</t>
  </si>
  <si>
    <t>11.88538808047565</t>
  </si>
  <si>
    <t>54.760491636857125</t>
  </si>
  <si>
    <t>11.885628693990157</t>
  </si>
  <si>
    <t>54.760528836795686</t>
  </si>
  <si>
    <t>11.885869307725784</t>
  </si>
  <si>
    <t>54.76056603673424</t>
  </si>
  <si>
    <t>11.886109921682532</t>
  </si>
  <si>
    <t>54.76060323667281</t>
  </si>
  <si>
    <t>11.886350535860402</t>
  </si>
  <si>
    <t>54.760640436611354</t>
  </si>
  <si>
    <t>11.886591150259392</t>
  </si>
  <si>
    <t>54.76067763654989</t>
  </si>
  <si>
    <t>11.886831764879503</t>
  </si>
  <si>
    <t>54.76071483648844</t>
  </si>
  <si>
    <t>11.887072379720735</t>
  </si>
  <si>
    <t>54.76075203642698</t>
  </si>
  <si>
    <t>11.887312994783088</t>
  </si>
  <si>
    <t>54.76078923636552</t>
  </si>
  <si>
    <t>11.887553610066561</t>
  </si>
  <si>
    <t>54.76082643630406</t>
  </si>
  <si>
    <t>11.88779422557127</t>
  </si>
  <si>
    <t>54.760863636242604</t>
  </si>
  <si>
    <t>11.888034841297099</t>
  </si>
  <si>
    <t>54.76090083618114</t>
  </si>
  <si>
    <t>11.888275457244049</t>
  </si>
  <si>
    <t>54.76093803611968</t>
  </si>
  <si>
    <t>11.88851607341212</t>
  </si>
  <si>
    <t>54.76097523605822</t>
  </si>
  <si>
    <t>11.888756689801312</t>
  </si>
  <si>
    <t>54.76101243599676</t>
  </si>
  <si>
    <t>11.888997306411738</t>
  </si>
  <si>
    <t>54.76104963593531</t>
  </si>
  <si>
    <t>11.889237923243286</t>
  </si>
  <si>
    <t>54.76108683587385</t>
  </si>
  <si>
    <t>11.889478540295954</t>
  </si>
  <si>
    <t>54.76112403581239</t>
  </si>
  <si>
    <t>11.889719157569743</t>
  </si>
  <si>
    <t>54.761161235750926</t>
  </si>
  <si>
    <t>11.889959775064654</t>
  </si>
  <si>
    <t>54.76119843568946</t>
  </si>
  <si>
    <t>11.890200392780798</t>
  </si>
  <si>
    <t>54.761235635628005</t>
  </si>
  <si>
    <t>11.890441010718064</t>
  </si>
  <si>
    <t>54.761272835566544</t>
  </si>
  <si>
    <t>11.89068162887645</t>
  </si>
  <si>
    <t>54.76131003550508</t>
  </si>
  <si>
    <t>11.890922247255958</t>
  </si>
  <si>
    <t>54.76134723544362</t>
  </si>
  <si>
    <t>11.891162865856586</t>
  </si>
  <si>
    <t>54.75901360610264</t>
  </si>
  <si>
    <t>11.877031216623095</t>
  </si>
  <si>
    <t>54.75905080604121</t>
  </si>
  <si>
    <t>11.877271821573004</t>
  </si>
  <si>
    <t>54.759088005979784</t>
  </si>
  <si>
    <t>11.877512426744033</t>
  </si>
  <si>
    <t>54.759125205918345</t>
  </si>
  <si>
    <t>11.87775303213607</t>
  </si>
  <si>
    <t>54.75916240585691</t>
  </si>
  <si>
    <t>11.877993637749341</t>
  </si>
  <si>
    <t>54.75919960579548</t>
  </si>
  <si>
    <t>11.87823424358362</t>
  </si>
  <si>
    <t>54.75923680573405</t>
  </si>
  <si>
    <t>11.878474849639133</t>
  </si>
  <si>
    <t>54.7592740056726</t>
  </si>
  <si>
    <t>11.878715455915653</t>
  </si>
  <si>
    <t>54.75931120561115</t>
  </si>
  <si>
    <t>11.878956062413408</t>
  </si>
  <si>
    <t>54.75934840554971</t>
  </si>
  <si>
    <t>11.87919666913217</t>
  </si>
  <si>
    <t>54.75938560548827</t>
  </si>
  <si>
    <t>11.879437276072053</t>
  </si>
  <si>
    <t>54.75942280542683</t>
  </si>
  <si>
    <t>11.879677883233057</t>
  </si>
  <si>
    <t>54.7594600053654</t>
  </si>
  <si>
    <t>11.879918490615182</t>
  </si>
  <si>
    <t>54.759497205303965</t>
  </si>
  <si>
    <t>11.880159098218428</t>
  </si>
  <si>
    <t>54.75953440524252</t>
  </si>
  <si>
    <t>11.880399706042795</t>
  </si>
  <si>
    <t>54.75957160518108</t>
  </si>
  <si>
    <t>11.880640314088282</t>
  </si>
  <si>
    <t>54.75960880511965</t>
  </si>
  <si>
    <t>11.88088092235489</t>
  </si>
  <si>
    <t>54.759646005058215</t>
  </si>
  <si>
    <t>11.88112153084262</t>
  </si>
  <si>
    <t>54.75968320499677</t>
  </si>
  <si>
    <t>11.88136213955147</t>
  </si>
  <si>
    <t>54.75972040493533</t>
  </si>
  <si>
    <t>11.881602748481441</t>
  </si>
  <si>
    <t>54.759757604873876</t>
  </si>
  <si>
    <t>11.881843357632533</t>
  </si>
  <si>
    <t>54.75979480481244</t>
  </si>
  <si>
    <t>11.882083967004746</t>
  </si>
  <si>
    <t>54.759832004751</t>
  </si>
  <si>
    <t>11.882324576598194</t>
  </si>
  <si>
    <t>54.75986920468956</t>
  </si>
  <si>
    <t>11.882565186412648</t>
  </si>
  <si>
    <t>54.759906404628126</t>
  </si>
  <si>
    <t>11.882805796448338</t>
  </si>
  <si>
    <t>54.75994360456668</t>
  </si>
  <si>
    <t>11.883046406705034</t>
  </si>
  <si>
    <t>54.75998080450524</t>
  </si>
  <si>
    <t>11.883287017182965</t>
  </si>
  <si>
    <t>54.7600180044438</t>
  </si>
  <si>
    <t>11.883527627882017</t>
  </si>
  <si>
    <t>54.76005520438235</t>
  </si>
  <si>
    <t>11.88376823880219</t>
  </si>
  <si>
    <t>54.76009240432091</t>
  </si>
  <si>
    <t>11.884008849943484</t>
  </si>
  <si>
    <t>54.76012960425946</t>
  </si>
  <si>
    <t>11.884249461305899</t>
  </si>
  <si>
    <t>54.760166804198015</t>
  </si>
  <si>
    <t>11.884490072889434</t>
  </si>
  <si>
    <t>54.760204004136575</t>
  </si>
  <si>
    <t>11.884730684694091</t>
  </si>
  <si>
    <t>54.76024120407513</t>
  </si>
  <si>
    <t>11.884971296719868</t>
  </si>
  <si>
    <t>54.76027840401369</t>
  </si>
  <si>
    <t>11.885211908966767</t>
  </si>
  <si>
    <t>54.76031560395224</t>
  </si>
  <si>
    <t>11.885452521434786</t>
  </si>
  <si>
    <t>54.760352803890804</t>
  </si>
  <si>
    <t>11.885693134123926</t>
  </si>
  <si>
    <t>54.76039000382936</t>
  </si>
  <si>
    <t>11.885933747034187</t>
  </si>
  <si>
    <t>54.76042720376791</t>
  </si>
  <si>
    <t>11.886174360165569</t>
  </si>
  <si>
    <t>54.76046440370647</t>
  </si>
  <si>
    <t>11.886414973518185</t>
  </si>
  <si>
    <t>54.76050160364503</t>
  </si>
  <si>
    <t>11.886655587091923</t>
  </si>
  <si>
    <t>54.76053880358358</t>
  </si>
  <si>
    <t>11.886896200886781</t>
  </si>
  <si>
    <t>54.76057600352214</t>
  </si>
  <si>
    <t>11.88713681490276</t>
  </si>
  <si>
    <t>54.7606132034607</t>
  </si>
  <si>
    <t>11.88737742913986</t>
  </si>
  <si>
    <t>54.76065040339926</t>
  </si>
  <si>
    <t>11.887618043598081</t>
  </si>
  <si>
    <t>54.7606876033378</t>
  </si>
  <si>
    <t>11.887858658277423</t>
  </si>
  <si>
    <t>54.76072480327634</t>
  </si>
  <si>
    <t>11.888099273177886</t>
  </si>
  <si>
    <t>54.760762003214886</t>
  </si>
  <si>
    <t>11.888339888299583</t>
  </si>
  <si>
    <t>54.76079920315342</t>
  </si>
  <si>
    <t>11.888580503642402</t>
  </si>
  <si>
    <t>54.760836403091965</t>
  </si>
  <si>
    <t>11.88882111920634</t>
  </si>
  <si>
    <t>54.760873603030504</t>
  </si>
  <si>
    <t>11.889061734991401</t>
  </si>
  <si>
    <t>54.76091080296904</t>
  </si>
  <si>
    <t>11.889302350997582</t>
  </si>
  <si>
    <t>54.76094800290759</t>
  </si>
  <si>
    <t>11.889542967224997</t>
  </si>
  <si>
    <t>54.76098520284613</t>
  </si>
  <si>
    <t>11.889783583673534</t>
  </si>
  <si>
    <t>54.76102240278466</t>
  </si>
  <si>
    <t>11.890024200343191</t>
  </si>
  <si>
    <t>54.7610596027232</t>
  </si>
  <si>
    <t>11.89026481723397</t>
  </si>
  <si>
    <t>54.76109680266174</t>
  </si>
  <si>
    <t>11.890505434345869</t>
  </si>
  <si>
    <t>54.76113400260029</t>
  </si>
  <si>
    <t>11.890746051678889</t>
  </si>
  <si>
    <t>54.76117120253883</t>
  </si>
  <si>
    <t>11.890986669233143</t>
  </si>
  <si>
    <t>54.761208402477365</t>
  </si>
  <si>
    <t>11.891227287008519</t>
  </si>
  <si>
    <t>54.758874773136256</t>
  </si>
  <si>
    <t>11.87709568624473</t>
  </si>
  <si>
    <t>54.75891197307482</t>
  </si>
  <si>
    <t>11.877336290369385</t>
  </si>
  <si>
    <t>54.758949173013384</t>
  </si>
  <si>
    <t>11.877576894715162</t>
  </si>
  <si>
    <t>54.75898637295194</t>
  </si>
  <si>
    <t>11.87781749928206</t>
  </si>
  <si>
    <t>54.7590235728905</t>
  </si>
  <si>
    <t>11.878058104070078</t>
  </si>
  <si>
    <t>54.759060772829066</t>
  </si>
  <si>
    <t>11.878298709079218</t>
  </si>
  <si>
    <t>54.75909797276763</t>
  </si>
  <si>
    <t>11.878539314309478</t>
  </si>
  <si>
    <t>54.759135172706195</t>
  </si>
  <si>
    <t>11.87877991976086</t>
  </si>
  <si>
    <t>54.75917237264476</t>
  </si>
  <si>
    <t>11.879020525433361</t>
  </si>
  <si>
    <t>54.75920957258333</t>
  </si>
  <si>
    <t>11.879261131326984</t>
  </si>
  <si>
    <t>54.7592467725219</t>
  </si>
  <si>
    <t>11.879501737441615</t>
  </si>
  <si>
    <t>54.759283972460466</t>
  </si>
  <si>
    <t>11.87974234377748</t>
  </si>
  <si>
    <t>54.75932117239903</t>
  </si>
  <si>
    <t>11.879982950334352</t>
  </si>
  <si>
    <t>54.75935837233758</t>
  </si>
  <si>
    <t>11.880223557112458</t>
  </si>
  <si>
    <t>https://www.munzee.com/m/h0tdog/16805/</t>
  </si>
  <si>
    <t>54.759395572276134</t>
  </si>
  <si>
    <t>11.880464164111572</t>
  </si>
  <si>
    <t>https://www.munzee.com/m/TomsHelper/1549/</t>
  </si>
  <si>
    <t>54.759432772214694</t>
  </si>
  <si>
    <t>11.88070477133192</t>
  </si>
  <si>
    <t>54.759469972153255</t>
  </si>
  <si>
    <t>11.880945378773276</t>
  </si>
  <si>
    <t>54.759507172091816</t>
  </si>
  <si>
    <t>11.881185986435867</t>
  </si>
  <si>
    <t>54.759544372030376</t>
  </si>
  <si>
    <t>11.881426594319464</t>
  </si>
  <si>
    <t>54.75958157196893</t>
  </si>
  <si>
    <t>11.881667202424296</t>
  </si>
  <si>
    <t>https://www.munzee.com/m/h0tdog/10361/</t>
  </si>
  <si>
    <t>54.7596187719075</t>
  </si>
  <si>
    <t>11.881907810750135</t>
  </si>
  <si>
    <t>54.75965597184606</t>
  </si>
  <si>
    <t>11.88214841929721</t>
  </si>
  <si>
    <t>54.759693171784626</t>
  </si>
  <si>
    <t>11.88238902806529</t>
  </si>
  <si>
    <t>54.75973037172319</t>
  </si>
  <si>
    <t>11.882629637054606</t>
  </si>
  <si>
    <t>54.75976757166174</t>
  </si>
  <si>
    <t>11.882870246264929</t>
  </si>
  <si>
    <t>54.759804771600294</t>
  </si>
  <si>
    <t>11.883110855696486</t>
  </si>
  <si>
    <t>54.75984197153885</t>
  </si>
  <si>
    <t>11.883351465349051</t>
  </si>
  <si>
    <t>54.759879171477394</t>
  </si>
  <si>
    <t>11.88359207522285</t>
  </si>
  <si>
    <t>54.75991637141595</t>
  </si>
  <si>
    <t>11.88383268531777</t>
  </si>
  <si>
    <t>54.75995357135451</t>
  </si>
  <si>
    <t>11.884073295633812</t>
  </si>
  <si>
    <t>54.75999077129306</t>
  </si>
  <si>
    <t>11.884313906170973</t>
  </si>
  <si>
    <t>54.76002797123163</t>
  </si>
  <si>
    <t>11.884554516929256</t>
  </si>
  <si>
    <t>54.760065171170204</t>
  </si>
  <si>
    <t>11.88479512790866</t>
  </si>
  <si>
    <t>54.76010237110876</t>
  </si>
  <si>
    <t>11.885035739109185</t>
  </si>
  <si>
    <t>54.76013957104732</t>
  </si>
  <si>
    <t>11.88527635053083</t>
  </si>
  <si>
    <t>54.76017677098587</t>
  </si>
  <si>
    <t>11.885516962173597</t>
  </si>
  <si>
    <t>54.76021397092442</t>
  </si>
  <si>
    <t>11.885757574037484</t>
  </si>
  <si>
    <t>54.76025117086297</t>
  </si>
  <si>
    <t>11.885998186122492</t>
  </si>
  <si>
    <t>54.760288370801526</t>
  </si>
  <si>
    <t>11.886238798428622</t>
  </si>
  <si>
    <t>54.760325570740086</t>
  </si>
  <si>
    <t>11.886479410955872</t>
  </si>
  <si>
    <t>54.760362770678654</t>
  </si>
  <si>
    <t>11.886720023704356</t>
  </si>
  <si>
    <t>54.760399970617215</t>
  </si>
  <si>
    <t>11.886960636673848</t>
  </si>
  <si>
    <t>https://www.munzee.com/m/h0tdog/9755/</t>
  </si>
  <si>
    <t>54.76043717055577</t>
  </si>
  <si>
    <t>11.887201249864574</t>
  </si>
  <si>
    <t>https://www.munzee.com/m/TomsHelper/2734/</t>
  </si>
  <si>
    <t>54.760474370494315</t>
  </si>
  <si>
    <t>11.887441863276422</t>
  </si>
  <si>
    <t>54.76051157043287</t>
  </si>
  <si>
    <t>11.88768247690939</t>
  </si>
  <si>
    <t>54.760548770371415</t>
  </si>
  <si>
    <t>11.88792309076348</t>
  </si>
  <si>
    <t>54.76058597030997</t>
  </si>
  <si>
    <t>11.88816370483869</t>
  </si>
  <si>
    <t>54.76062317024852</t>
  </si>
  <si>
    <t>11.88840431913502</t>
  </si>
  <si>
    <t>54.76066037018708</t>
  </si>
  <si>
    <t>11.888644933652586</t>
  </si>
  <si>
    <t>54.76069757012564</t>
  </si>
  <si>
    <t>11.888885548391272</t>
  </si>
  <si>
    <t>54.76073477006418</t>
  </si>
  <si>
    <t>11.88912616335108</t>
  </si>
  <si>
    <t>54.760771970002715</t>
  </si>
  <si>
    <t>11.889366778532008</t>
  </si>
  <si>
    <t>54.760809169941254</t>
  </si>
  <si>
    <t>11.889607393934057</t>
  </si>
  <si>
    <t>54.7608463698798</t>
  </si>
  <si>
    <t>11.889848009557227</t>
  </si>
  <si>
    <t>54.76088356981834</t>
  </si>
  <si>
    <t>11.890088625401518</t>
  </si>
  <si>
    <t>54.760920769756886</t>
  </si>
  <si>
    <t>11.890329241467043</t>
  </si>
  <si>
    <t>54.76095796969543</t>
  </si>
  <si>
    <t>11.89056985775369</t>
  </si>
  <si>
    <t>54.76099516963397</t>
  </si>
  <si>
    <t>11.890810474261457</t>
  </si>
  <si>
    <t>54.761032369572504</t>
  </si>
  <si>
    <t>11.891051090990345</t>
  </si>
  <si>
    <t>54.761069569511044</t>
  </si>
  <si>
    <t>11.891291707940354</t>
  </si>
  <si>
    <t>54.75873594016986</t>
  </si>
  <si>
    <t>11.877160155645242</t>
  </si>
  <si>
    <t>54.75877314010843</t>
  </si>
  <si>
    <t>11.87740075894476</t>
  </si>
  <si>
    <t>54.758810340047</t>
  </si>
  <si>
    <t>11.877641362465283</t>
  </si>
  <si>
    <t>54.75884753998557</t>
  </si>
  <si>
    <t>11.877881966206928</t>
  </si>
  <si>
    <t>54.75888473992414</t>
  </si>
  <si>
    <t>11.878122570169694</t>
  </si>
  <si>
    <t>54.75892193986271</t>
  </si>
  <si>
    <t>11.87836317435358</t>
  </si>
  <si>
    <t>54.75895913980127</t>
  </si>
  <si>
    <t>11.878603778758588</t>
  </si>
  <si>
    <t>54.75899633973983</t>
  </si>
  <si>
    <t>11.878844383384717</t>
  </si>
  <si>
    <t>54.759033539678384</t>
  </si>
  <si>
    <t>11.879084988231966</t>
  </si>
  <si>
    <t>54.75907073961695</t>
  </si>
  <si>
    <t>11.879325593300337</t>
  </si>
  <si>
    <t>54.75910793955553</t>
  </si>
  <si>
    <t>11.879566198589828</t>
  </si>
  <si>
    <t>https://www.munzee.com/m/TomsHelper/2735/</t>
  </si>
  <si>
    <t>54.75914513949408</t>
  </si>
  <si>
    <t>11.87980680410044</t>
  </si>
  <si>
    <t>54.75918233943265</t>
  </si>
  <si>
    <t>11.880047409832173</t>
  </si>
  <si>
    <t>54.75921953937121</t>
  </si>
  <si>
    <t>11.880288015785027</t>
  </si>
  <si>
    <t>54.75925673930978</t>
  </si>
  <si>
    <t>11.880528621959002</t>
  </si>
  <si>
    <t>54.759293939248344</t>
  </si>
  <si>
    <t>11.880769228354097</t>
  </si>
  <si>
    <t>54.759331139186905</t>
  </si>
  <si>
    <t>11.8810098349702</t>
  </si>
  <si>
    <t>54.75936833912547</t>
  </si>
  <si>
    <t>11.881250441807424</t>
  </si>
  <si>
    <t>54.75940553906403</t>
  </si>
  <si>
    <t>11.881491048865882</t>
  </si>
  <si>
    <t>54.759442739002594</t>
  </si>
  <si>
    <t>11.881731656145348</t>
  </si>
  <si>
    <t>54.75947993894114</t>
  </si>
  <si>
    <t>11.881972263646048</t>
  </si>
  <si>
    <t>54.7595171388797</t>
  </si>
  <si>
    <t>11.882212871367756</t>
  </si>
  <si>
    <t>54.75955433881827</t>
  </si>
  <si>
    <t>11.882453479310698</t>
  </si>
  <si>
    <t>54.75959153875683</t>
  </si>
  <si>
    <t>11.882694087474647</t>
  </si>
  <si>
    <t>54.75962873869539</t>
  </si>
  <si>
    <t>11.88293469585983</t>
  </si>
  <si>
    <t>54.759665938633944</t>
  </si>
  <si>
    <t>11.883175304466022</t>
  </si>
  <si>
    <t>54.759703138572505</t>
  </si>
  <si>
    <t>11.883415913293447</t>
  </si>
  <si>
    <t>54.75974033851107</t>
  </si>
  <si>
    <t>11.88365652234188</t>
  </si>
  <si>
    <t>54.75977753844963</t>
  </si>
  <si>
    <t>11.883897131611548</t>
  </si>
  <si>
    <t>54.75981473838818</t>
  </si>
  <si>
    <t>11.884137741102336</t>
  </si>
  <si>
    <t>54.75985193832674</t>
  </si>
  <si>
    <t>11.884378350814245</t>
  </si>
  <si>
    <t>54.7598891382653</t>
  </si>
  <si>
    <t>11.884618960747275</t>
  </si>
  <si>
    <t>54.759926338203854</t>
  </si>
  <si>
    <t>11.884859570901426</t>
  </si>
  <si>
    <t>54.75996353814241</t>
  </si>
  <si>
    <t>11.885100181276698</t>
  </si>
  <si>
    <t>54.76000073808097</t>
  </si>
  <si>
    <t>11.885340791873091</t>
  </si>
  <si>
    <t>54.76003793801953</t>
  </si>
  <si>
    <t>11.885581402690605</t>
  </si>
  <si>
    <t>54.76007513795809</t>
  </si>
  <si>
    <t>11.88582201372924</t>
  </si>
  <si>
    <t>54.76011233789664</t>
  </si>
  <si>
    <t>11.886062624988995</t>
  </si>
  <si>
    <t>54.76014953783522</t>
  </si>
  <si>
    <t>11.886303236469871</t>
  </si>
  <si>
    <t>54.760186737773765</t>
  </si>
  <si>
    <t>11.886543848171868</t>
  </si>
  <si>
    <t>54.76022393771232</t>
  </si>
  <si>
    <t>11.886784460094987</t>
  </si>
  <si>
    <t>54.76026113765087</t>
  </si>
  <si>
    <t>11.887025072239226</t>
  </si>
  <si>
    <t>54.760298337589425</t>
  </si>
  <si>
    <t>11.8872656846047</t>
  </si>
  <si>
    <t>54.760335537527986</t>
  </si>
  <si>
    <t>11.887506297191294</t>
  </si>
  <si>
    <t>54.76037273746654</t>
  </si>
  <si>
    <t>11.887746909998896</t>
  </si>
  <si>
    <t>54.7604099374051</t>
  </si>
  <si>
    <t>11.887987523027732</t>
  </si>
  <si>
    <t>54.76044713734366</t>
  </si>
  <si>
    <t>11.88822813627769</t>
  </si>
  <si>
    <t>54.76048433728221</t>
  </si>
  <si>
    <t>11.888468749748768</t>
  </si>
  <si>
    <t>54.76052153722076</t>
  </si>
  <si>
    <t>11.888709363440967</t>
  </si>
  <si>
    <t>54.76055873715931</t>
  </si>
  <si>
    <t>11.888949977354287</t>
  </si>
  <si>
    <t>54.76059593709786</t>
  </si>
  <si>
    <t>11.889190591488727</t>
  </si>
  <si>
    <t>54.76063313703641</t>
  </si>
  <si>
    <t>11.889431205844403</t>
  </si>
  <si>
    <t>54.76067033697497</t>
  </si>
  <si>
    <t>11.8896718204212</t>
  </si>
  <si>
    <t>54.76070753691353</t>
  </si>
  <si>
    <t>11.889912435219117</t>
  </si>
  <si>
    <t>54.76074473685208</t>
  </si>
  <si>
    <t>11.890153050238155</t>
  </si>
  <si>
    <t>54.76078193679062</t>
  </si>
  <si>
    <t>11.890393665478314</t>
  </si>
  <si>
    <t>54.760819136729154</t>
  </si>
  <si>
    <t>11.890634280939594</t>
  </si>
  <si>
    <t>54.760856336667686</t>
  </si>
  <si>
    <t>11.890874896621995</t>
  </si>
  <si>
    <t>54.76089353660623</t>
  </si>
  <si>
    <t>11.89111551252563</t>
  </si>
  <si>
    <t>54.76093073654477</t>
  </si>
  <si>
    <t>11.891356128650386</t>
  </si>
  <si>
    <t>54.75859710720347</t>
  </si>
  <si>
    <t>11.877224624824635</t>
  </si>
  <si>
    <t>54.758634307142046</t>
  </si>
  <si>
    <t>11.877465227298899</t>
  </si>
  <si>
    <t>54.758671507080614</t>
  </si>
  <si>
    <t>11.877705829994284</t>
  </si>
  <si>
    <t>54.75870870701919</t>
  </si>
  <si>
    <t>11.87794643291079</t>
  </si>
  <si>
    <t>54.758745906957756</t>
  </si>
  <si>
    <t>11.878187036048416</t>
  </si>
  <si>
    <t>54.758783106896324</t>
  </si>
  <si>
    <t>11.878427639407164</t>
  </si>
  <si>
    <t>54.75882030683489</t>
  </si>
  <si>
    <t>11.878668242987032</t>
  </si>
  <si>
    <t>54.75885750677346</t>
  </si>
  <si>
    <t>11.878908846787908</t>
  </si>
  <si>
    <t>54.75889470671203</t>
  </si>
  <si>
    <t>11.879149450810019</t>
  </si>
  <si>
    <t>54.758931906650595</t>
  </si>
  <si>
    <t>11.879390055053136</t>
  </si>
  <si>
    <t>54.75896910658916</t>
  </si>
  <si>
    <t>11.879630659517375</t>
  </si>
  <si>
    <t>54.75900630652772</t>
  </si>
  <si>
    <t>11.879871264202734</t>
  </si>
  <si>
    <t>54.759043506466284</t>
  </si>
  <si>
    <t>11.880111869109214</t>
  </si>
  <si>
    <t>54.759080706404845</t>
  </si>
  <si>
    <t>11.880352474236815</t>
  </si>
  <si>
    <t>54.7591179063434</t>
  </si>
  <si>
    <t>11.880593079585537</t>
  </si>
  <si>
    <t>54.75915510628196</t>
  </si>
  <si>
    <t>11.88083368515538</t>
  </si>
  <si>
    <t>54.75919230622052</t>
  </si>
  <si>
    <t>11.881074290946344</t>
  </si>
  <si>
    <t>54.75922950615908</t>
  </si>
  <si>
    <t>11.881314896958429</t>
  </si>
  <si>
    <t>54.75926670609765</t>
  </si>
  <si>
    <t>11.881555503191635</t>
  </si>
  <si>
    <t>54.75930390603621</t>
  </si>
  <si>
    <t>11.881796109645961</t>
  </si>
  <si>
    <t>54.75934110597476</t>
  </si>
  <si>
    <t>11.882036716321409</t>
  </si>
  <si>
    <t>54.75937830591333</t>
  </si>
  <si>
    <t>11.882277323217977</t>
  </si>
  <si>
    <t>54.759415505851905</t>
  </si>
  <si>
    <t>11.882517930335666</t>
  </si>
  <si>
    <t>54.75945270579046</t>
  </si>
  <si>
    <t>11.882758537674476</t>
  </si>
  <si>
    <t>54.75948990572901</t>
  </si>
  <si>
    <t>11.882999145234407</t>
  </si>
  <si>
    <t>54.75952710566757</t>
  </si>
  <si>
    <t>11.88323975301546</t>
  </si>
  <si>
    <t>54.759564305606126</t>
  </si>
  <si>
    <t>11.883480361017632</t>
  </si>
  <si>
    <t>54.75960150554469</t>
  </si>
  <si>
    <t>11.883720969240926</t>
  </si>
  <si>
    <t>54.75963870548324</t>
  </si>
  <si>
    <t>11.88396157768534</t>
  </si>
  <si>
    <t>54.759675905421794</t>
  </si>
  <si>
    <t>11.884202186350876</t>
  </si>
  <si>
    <t>54.759713105360355</t>
  </si>
  <si>
    <t>11.884442795237533</t>
  </si>
  <si>
    <t>54.759750305298915</t>
  </si>
  <si>
    <t>11.88468340434531</t>
  </si>
  <si>
    <t>54.759787505237476</t>
  </si>
  <si>
    <t>11.884924013674208</t>
  </si>
  <si>
    <t>54.759824705176044</t>
  </si>
  <si>
    <t>11.885164623224227</t>
  </si>
  <si>
    <t>54.759861905114604</t>
  </si>
  <si>
    <t>11.885405232995367</t>
  </si>
  <si>
    <t>54.75989910505315</t>
  </si>
  <si>
    <t>11.885645842987628</t>
  </si>
  <si>
    <t>54.75993630499171</t>
  </si>
  <si>
    <t>11.88588645320101</t>
  </si>
  <si>
    <t>54.75997350493027</t>
  </si>
  <si>
    <t>11.886127063635513</t>
  </si>
  <si>
    <t>54.76001070486882</t>
  </si>
  <si>
    <t>11.886367674291137</t>
  </si>
  <si>
    <t>54.76004790480738</t>
  </si>
  <si>
    <t>11.886608285167881</t>
  </si>
  <si>
    <t>54.76008510474594</t>
  </si>
  <si>
    <t>11.886848896265747</t>
  </si>
  <si>
    <t>54.7601223046845</t>
  </si>
  <si>
    <t>11.887089507584733</t>
  </si>
  <si>
    <t>54.76015950462307</t>
  </si>
  <si>
    <t>11.88733011912484</t>
  </si>
  <si>
    <t>54.76019670456162</t>
  </si>
  <si>
    <t>11.887570730886068</t>
  </si>
  <si>
    <t>54.76023390450017</t>
  </si>
  <si>
    <t>11.887811342868417</t>
  </si>
  <si>
    <t>54.760271104438715</t>
  </si>
  <si>
    <t>11.888051955071887</t>
  </si>
  <si>
    <t>54.76030830437727</t>
  </si>
  <si>
    <t>11.888292567496592</t>
  </si>
  <si>
    <t>54.76034550431582</t>
  </si>
  <si>
    <t>11.888533180142417</t>
  </si>
  <si>
    <t>54.760382704254376</t>
  </si>
  <si>
    <t>11.888773793009364</t>
  </si>
  <si>
    <t>54.760419904192936</t>
  </si>
  <si>
    <t>11.88901440609743</t>
  </si>
  <si>
    <t>54.76045710413149</t>
  </si>
  <si>
    <t>11.889255019406619</t>
  </si>
  <si>
    <t>54.760494304070065</t>
  </si>
  <si>
    <t>11.889495632936928</t>
  </si>
  <si>
    <t>54.76053150400861</t>
  </si>
  <si>
    <t>11.889736246688358</t>
  </si>
  <si>
    <t>54.760568703947165</t>
  </si>
  <si>
    <t>11.889976860660909</t>
  </si>
  <si>
    <t>54.76060590388572</t>
  </si>
  <si>
    <t>11.89021747485458</t>
  </si>
  <si>
    <t>54.76064310382427</t>
  </si>
  <si>
    <t>11.890458089269487</t>
  </si>
  <si>
    <t>54.76068030376283</t>
  </si>
  <si>
    <t>11.890698703905514</t>
  </si>
  <si>
    <t>54.76071750370138</t>
  </si>
  <si>
    <t>11.890939318762662</t>
  </si>
  <si>
    <t>54.76075470363993</t>
  </si>
  <si>
    <t>11.891179933840931</t>
  </si>
  <si>
    <t>54.76079190357847</t>
  </si>
  <si>
    <t>11.89142054914032</t>
  </si>
  <si>
    <t>54.75845827423708</t>
  </si>
  <si>
    <t>11.87728909378302</t>
  </si>
  <si>
    <t>54.758495474175646</t>
  </si>
  <si>
    <t>11.877529695432031</t>
  </si>
  <si>
    <t>54.75853267411421</t>
  </si>
  <si>
    <t>11.877770297302277</t>
  </si>
  <si>
    <t>54.75856987405277</t>
  </si>
  <si>
    <t>11.87801089939353</t>
  </si>
  <si>
    <t>54.758607073991335</t>
  </si>
  <si>
    <t>11.878251501705904</t>
  </si>
  <si>
    <t>54.758644273929896</t>
  </si>
  <si>
    <t>11.878492104239399</t>
  </si>
  <si>
    <t>54.758681473868464</t>
  </si>
  <si>
    <t>11.878732706994015</t>
  </si>
  <si>
    <t>54.75871867380702</t>
  </si>
  <si>
    <t>11.878973309969751</t>
  </si>
  <si>
    <t>54.75875587374559</t>
  </si>
  <si>
    <t>11.879213913166609</t>
  </si>
  <si>
    <t>54.75879307368416</t>
  </si>
  <si>
    <t>11.879454516584588</t>
  </si>
  <si>
    <t>54.75883027362273</t>
  </si>
  <si>
    <t>11.879695120223687</t>
  </si>
  <si>
    <t>54.758867473561295</t>
  </si>
  <si>
    <t>11.879935724083907</t>
  </si>
  <si>
    <t>54.75890467349986</t>
  </si>
  <si>
    <t>11.880176328165135</t>
  </si>
  <si>
    <t>54.75894187343843</t>
  </si>
  <si>
    <t>11.880416932467597</t>
  </si>
  <si>
    <t>54.758979073377</t>
  </si>
  <si>
    <t>11.880657536991066</t>
  </si>
  <si>
    <t>54.75901627331557</t>
  </si>
  <si>
    <t>11.880898141735656</t>
  </si>
  <si>
    <t>54.759053473254134</t>
  </si>
  <si>
    <t>11.881138746701367</t>
  </si>
  <si>
    <t>54.759090673192695</t>
  </si>
  <si>
    <t>11.8813793518882</t>
  </si>
  <si>
    <t>54.759127873131256</t>
  </si>
  <si>
    <t>11.881619957296152</t>
  </si>
  <si>
    <t>54.7591650730698</t>
  </si>
  <si>
    <t>11.881860562925226</t>
  </si>
  <si>
    <t>54.75920227300836</t>
  </si>
  <si>
    <t>11.88210116877542</t>
  </si>
  <si>
    <t>54.75923947294691</t>
  </si>
  <si>
    <t>11.882341774846736</t>
  </si>
  <si>
    <t>54.75927667288548</t>
  </si>
  <si>
    <t>11.882582381139173</t>
  </si>
  <si>
    <t>54.75931387282404</t>
  </si>
  <si>
    <t>11.88282298765273</t>
  </si>
  <si>
    <t>54.7593510727626</t>
  </si>
  <si>
    <t>11.883063594387409</t>
  </si>
  <si>
    <t>54.759388272701166</t>
  </si>
  <si>
    <t>11.883304201343208</t>
  </si>
  <si>
    <t>54.759425472639734</t>
  </si>
  <si>
    <t>11.883544808520128</t>
  </si>
  <si>
    <t>54.759462672578294</t>
  </si>
  <si>
    <t>11.883785415918169</t>
  </si>
  <si>
    <t>54.75949987251686</t>
  </si>
  <si>
    <t>11.88402602353733</t>
  </si>
  <si>
    <t>54.75953707245543</t>
  </si>
  <si>
    <t>11.884266631377614</t>
  </si>
  <si>
    <t>54.75957427239399</t>
  </si>
  <si>
    <t>11.884507239439017</t>
  </si>
  <si>
    <t>54.75961147233256</t>
  </si>
  <si>
    <t>11.884747847721542</t>
  </si>
  <si>
    <t>54.75964867227112</t>
  </si>
  <si>
    <t>11.884988456225187</t>
  </si>
  <si>
    <t>54.75968587220967</t>
  </si>
  <si>
    <t>11.885229064949954</t>
  </si>
  <si>
    <t>54.75972307214823</t>
  </si>
  <si>
    <t>11.885469673895841</t>
  </si>
  <si>
    <t>54.759760272086794</t>
  </si>
  <si>
    <t>11.88571028306285</t>
  </si>
  <si>
    <t>54.759797472025355</t>
  </si>
  <si>
    <t>11.885950892450978</t>
  </si>
  <si>
    <t>54.75983467196391</t>
  </si>
  <si>
    <t>11.886191502060228</t>
  </si>
  <si>
    <t>54.75987187190248</t>
  </si>
  <si>
    <t>11.8864321118906</t>
  </si>
  <si>
    <t>54.75990907184105</t>
  </si>
  <si>
    <t>11.886672721942091</t>
  </si>
  <si>
    <t>54.7599462717796</t>
  </si>
  <si>
    <t>11.886913332214704</t>
  </si>
  <si>
    <t>54.75998347171816</t>
  </si>
  <si>
    <t>11.887153942708437</t>
  </si>
  <si>
    <t>54.76002067165672</t>
  </si>
  <si>
    <t>11.887394553423292</t>
  </si>
  <si>
    <t>54.76005787159527</t>
  </si>
  <si>
    <t>11.887635164359267</t>
  </si>
  <si>
    <t>54.760095071533826</t>
  </si>
  <si>
    <t>11.887875775516363</t>
  </si>
  <si>
    <t>54.760132271472386</t>
  </si>
  <si>
    <t>11.88811638689458</t>
  </si>
  <si>
    <t>54.76016947141093</t>
  </si>
  <si>
    <t>11.888356998493919</t>
  </si>
  <si>
    <t>54.76020667134949</t>
  </si>
  <si>
    <t>11.888597610314491</t>
  </si>
  <si>
    <t>54.760243871288054</t>
  </si>
  <si>
    <t>11.888838222356071</t>
  </si>
  <si>
    <t>54.760281071226615</t>
  </si>
  <si>
    <t>11.889078834618886</t>
  </si>
  <si>
    <t>54.76031827116516</t>
  </si>
  <si>
    <t>11.889319447102821</t>
  </si>
  <si>
    <t>54.76035547110372</t>
  </si>
  <si>
    <t>11.889560059807877</t>
  </si>
  <si>
    <t>54.76039267104228</t>
  </si>
  <si>
    <t>11.889800672734054</t>
  </si>
  <si>
    <t>54.760429870980836</t>
  </si>
  <si>
    <t>11.890041285881352</t>
  </si>
  <si>
    <t>54.76046707091939</t>
  </si>
  <si>
    <t>11.890281899249771</t>
  </si>
  <si>
    <t>54.76050427085795</t>
  </si>
  <si>
    <t>11.890522512839311</t>
  </si>
  <si>
    <t>54.760541470796504</t>
  </si>
  <si>
    <t>11.890763126649972</t>
  </si>
  <si>
    <t>54.76057867073506</t>
  </si>
  <si>
    <t>11.891003740681754</t>
  </si>
  <si>
    <t>54.76061587067361</t>
  </si>
  <si>
    <t>11.89124435493477</t>
  </si>
  <si>
    <t>54.76065307061216</t>
  </si>
  <si>
    <t>11.891484969408907</t>
  </si>
  <si>
    <t>54.758319441270686</t>
  </si>
  <si>
    <t>11.877353562520284</t>
  </si>
  <si>
    <t>54.758356641209254</t>
  </si>
  <si>
    <t>11.877594163344156</t>
  </si>
  <si>
    <t>54.75839384114782</t>
  </si>
  <si>
    <t>11.87783476438915</t>
  </si>
  <si>
    <t>54.75843104108639</t>
  </si>
  <si>
    <t>11.878075365655263</t>
  </si>
  <si>
    <t>54.75846824102496</t>
  </si>
  <si>
    <t>11.878315967142498</t>
  </si>
  <si>
    <t>54.75850544096352</t>
  </si>
  <si>
    <t>11.878556568850854</t>
  </si>
  <si>
    <t>54.758542640902085</t>
  </si>
  <si>
    <t>11.878797170780217</t>
  </si>
  <si>
    <t>54.758579840840646</t>
  </si>
  <si>
    <t>11.879037772930815</t>
  </si>
  <si>
    <t>54.758617040779214</t>
  </si>
  <si>
    <t>11.87927837530242</t>
  </si>
  <si>
    <t>54.75865424071778</t>
  </si>
  <si>
    <t>11.879518977895145</t>
  </si>
  <si>
    <t>54.75869144065634</t>
  </si>
  <si>
    <t>11.879759580708992</t>
  </si>
  <si>
    <t>54.758728640594896</t>
  </si>
  <si>
    <t>11.88000018374396</t>
  </si>
  <si>
    <t>54.758765840533464</t>
  </si>
  <si>
    <t>11.880240787000048</t>
  </si>
  <si>
    <t>54.758803040472024</t>
  </si>
  <si>
    <t>11.880481390477257</t>
  </si>
  <si>
    <t>54.75884024041059</t>
  </si>
  <si>
    <t>11.880721994175587</t>
  </si>
  <si>
    <t>54.75887744034916</t>
  </si>
  <si>
    <t>11.880962598095039</t>
  </si>
  <si>
    <t>54.75891464028772</t>
  </si>
  <si>
    <t>11.88120320223561</t>
  </si>
  <si>
    <t>54.75895184022629</t>
  </si>
  <si>
    <t>11.88144380659719</t>
  </si>
  <si>
    <t>54.758989040164856</t>
  </si>
  <si>
    <t>11.881684411180004</t>
  </si>
  <si>
    <t>54.759026240103424</t>
  </si>
  <si>
    <t>11.881925015983825</t>
  </si>
  <si>
    <t>54.759063440042006</t>
  </si>
  <si>
    <t>11.882165621008767</t>
  </si>
  <si>
    <t>54.75910063998057</t>
  </si>
  <si>
    <t>11.88240622625483</t>
  </si>
  <si>
    <t>54.75913783991915</t>
  </si>
  <si>
    <t>11.882646831722013</t>
  </si>
  <si>
    <t>54.75917503985771</t>
  </si>
  <si>
    <t>11.882887437410318</t>
  </si>
  <si>
    <t>54.759212239796256</t>
  </si>
  <si>
    <t>11.883128043319743</t>
  </si>
  <si>
    <t>54.759249439734816</t>
  </si>
  <si>
    <t>11.88336864945029</t>
  </si>
  <si>
    <t>54.75928663967338</t>
  </si>
  <si>
    <t>11.883609255801957</t>
  </si>
  <si>
    <t>54.75932383961194</t>
  </si>
  <si>
    <t>11.883849862374745</t>
  </si>
  <si>
    <t>54.759361039550484</t>
  </si>
  <si>
    <t>11.884090469168655</t>
  </si>
  <si>
    <t>54.75939823948905</t>
  </si>
  <si>
    <t>11.884331076183685</t>
  </si>
  <si>
    <t>54.75943543942761</t>
  </si>
  <si>
    <t>11.884571683419836</t>
  </si>
  <si>
    <t>54.75947263936617</t>
  </si>
  <si>
    <t>11.884812290877107</t>
  </si>
  <si>
    <t>54.75950983930474</t>
  </si>
  <si>
    <t>11.8850528985555</t>
  </si>
  <si>
    <t>54.75954703924331</t>
  </si>
  <si>
    <t>11.885293506455014</t>
  </si>
  <si>
    <t>54.75958423918187</t>
  </si>
  <si>
    <t>11.885534114575648</t>
  </si>
  <si>
    <t>54.75962143912042</t>
  </si>
  <si>
    <t>11.885774722917404</t>
  </si>
  <si>
    <t>54.759658639058976</t>
  </si>
  <si>
    <t>11.88601533148028</t>
  </si>
  <si>
    <t>54.75969583899754</t>
  </si>
  <si>
    <t>11.886255940264277</t>
  </si>
  <si>
    <t>54.75973303893609</t>
  </si>
  <si>
    <t>11.886496549269395</t>
  </si>
  <si>
    <t>54.75977023887465</t>
  </si>
  <si>
    <t>11.886737158495635</t>
  </si>
  <si>
    <t>54.759807438813205</t>
  </si>
  <si>
    <t>11.886977767942994</t>
  </si>
  <si>
    <t>54.759844638751765</t>
  </si>
  <si>
    <t>11.887218377611475</t>
  </si>
  <si>
    <t>54.75988183869032</t>
  </si>
  <si>
    <t>11.887458987501077</t>
  </si>
  <si>
    <t>54.75991903862888</t>
  </si>
  <si>
    <t>11.8876995976118</t>
  </si>
  <si>
    <t>54.75995623856745</t>
  </si>
  <si>
    <t>11.887940207943643</t>
  </si>
  <si>
    <t>54.759993438506</t>
  </si>
  <si>
    <t>11.888180818496608</t>
  </si>
  <si>
    <t>54.760030638444555</t>
  </si>
  <si>
    <t>11.888421429270693</t>
  </si>
  <si>
    <t>54.760067838383115</t>
  </si>
  <si>
    <t>11.8886620402659</t>
  </si>
  <si>
    <t>54.76010503832167</t>
  </si>
  <si>
    <t>11.888902651482226</t>
  </si>
  <si>
    <t>54.76014223826023</t>
  </si>
  <si>
    <t>11.889143262919788</t>
  </si>
  <si>
    <t>54.76017943819878</t>
  </si>
  <si>
    <t>11.88938387457847</t>
  </si>
  <si>
    <t>54.760216638137344</t>
  </si>
  <si>
    <t>11.88962448645816</t>
  </si>
  <si>
    <t>54.760253838075904</t>
  </si>
  <si>
    <t>11.889865098559085</t>
  </si>
  <si>
    <t>54.760291038014465</t>
  </si>
  <si>
    <t>11.89010571088113</t>
  </si>
  <si>
    <t>54.76032823795301</t>
  </si>
  <si>
    <t>11.890346323424296</t>
  </si>
  <si>
    <t>54.760365437891565</t>
  </si>
  <si>
    <t>11.890586936188583</t>
  </si>
  <si>
    <t>54.76040263783012</t>
  </si>
  <si>
    <t>11.890827549173991</t>
  </si>
  <si>
    <t>54.76043983776867</t>
  </si>
  <si>
    <t>11.89106816238052</t>
  </si>
  <si>
    <t>54.76047703770723</t>
  </si>
  <si>
    <t>11.89130877580817</t>
  </si>
  <si>
    <t>54.76051423764579</t>
  </si>
  <si>
    <t>11.89154938945694</t>
  </si>
  <si>
    <t>54.7581806083043</t>
  </si>
  <si>
    <t>11.877418031036427</t>
  </si>
  <si>
    <t>54.75821780824287</t>
  </si>
  <si>
    <t>11.87765863103516</t>
  </si>
  <si>
    <t>54.75825500818144</t>
  </si>
  <si>
    <t>11.877899231255014</t>
  </si>
  <si>
    <t>54.75829220812001</t>
  </si>
  <si>
    <t>11.87813983169599</t>
  </si>
  <si>
    <t>54.75832940805859</t>
  </si>
  <si>
    <t>11.878380432357972</t>
  </si>
  <si>
    <t>54.75836660799716</t>
  </si>
  <si>
    <t>11.878621033241075</t>
  </si>
  <si>
    <t>54.758403807935736</t>
  </si>
  <si>
    <t>11.878861634345299</t>
  </si>
  <si>
    <t>54.7584410078743</t>
  </si>
  <si>
    <t>11.879102235670643</t>
  </si>
  <si>
    <t>54.75847820781287</t>
  </si>
  <si>
    <t>11.87934283721711</t>
  </si>
  <si>
    <t>54.758515407751446</t>
  </si>
  <si>
    <t>11.879583438984696</t>
  </si>
  <si>
    <t>54.75855260769003</t>
  </si>
  <si>
    <t>11.87982404097329</t>
  </si>
  <si>
    <t>54.758589807628596</t>
  </si>
  <si>
    <t>11.880064643183005</t>
  </si>
  <si>
    <t>54.75862700756716</t>
  </si>
  <si>
    <t>11.880305245613954</t>
  </si>
  <si>
    <t>54.75866420750574</t>
  </si>
  <si>
    <t>11.88054584826591</t>
  </si>
  <si>
    <t>54.7587014074443</t>
  </si>
  <si>
    <t>11.880786451138988</t>
  </si>
  <si>
    <t>54.75873860738286</t>
  </si>
  <si>
    <t>11.881027054233186</t>
  </si>
  <si>
    <t>54.75877580732141</t>
  </si>
  <si>
    <t>11.881267657548506</t>
  </si>
  <si>
    <t>54.758813007259974</t>
  </si>
  <si>
    <t>11.881508261084946</t>
  </si>
  <si>
    <t>54.75885020719854</t>
  </si>
  <si>
    <t>11.881748864842507</t>
  </si>
  <si>
    <t>54.7588874071371</t>
  </si>
  <si>
    <t>11.881989468821189</t>
  </si>
  <si>
    <t>54.75892460707566</t>
  </si>
  <si>
    <t>11.882230073020992</t>
  </si>
  <si>
    <t>54.75896180701423</t>
  </si>
  <si>
    <t>11.882470677441916</t>
  </si>
  <si>
    <t>54.7589990069528</t>
  </si>
  <si>
    <t>11.882711282083847</t>
  </si>
  <si>
    <t>54.75903620689136</t>
  </si>
  <si>
    <t>11.882951886947012</t>
  </si>
  <si>
    <t>54.75907340682993</t>
  </si>
  <si>
    <t>11.883192492031185</t>
  </si>
  <si>
    <t>54.759110606768495</t>
  </si>
  <si>
    <t>11.883433097336479</t>
  </si>
  <si>
    <t>54.75914780670707</t>
  </si>
  <si>
    <t>11.883673702862893</t>
  </si>
  <si>
    <t>54.75918500664564</t>
  </si>
  <si>
    <t>11.883914308610429</t>
  </si>
  <si>
    <t>54.75922220658422</t>
  </si>
  <si>
    <t>11.884154914579085</t>
  </si>
  <si>
    <t>54.759259406522766</t>
  </si>
  <si>
    <t>11.884395520768862</t>
  </si>
  <si>
    <t>54.75929660646133</t>
  </si>
  <si>
    <t>11.88463612717976</t>
  </si>
  <si>
    <t>54.75933380639989</t>
  </si>
  <si>
    <t>11.88487673381178</t>
  </si>
  <si>
    <t>54.759371006338455</t>
  </si>
  <si>
    <t>11.88511734066492</t>
  </si>
  <si>
    <t>54.759408206277016</t>
  </si>
  <si>
    <t>11.88535794773918</t>
  </si>
  <si>
    <t>54.75944540621557</t>
  </si>
  <si>
    <t>11.885598555034562</t>
  </si>
  <si>
    <t>54.75948260615413</t>
  </si>
  <si>
    <t>11.885839162551065</t>
  </si>
  <si>
    <t>54.75951980609269</t>
  </si>
  <si>
    <t>11.886079770288688</t>
  </si>
  <si>
    <t>54.75955700603126</t>
  </si>
  <si>
    <t>11.886320378247433</t>
  </si>
  <si>
    <t>54.75959420596982</t>
  </si>
  <si>
    <t>11.886560986427298</t>
  </si>
  <si>
    <t>54.75963140590839</t>
  </si>
  <si>
    <t>11.886801594828285</t>
  </si>
  <si>
    <t>54.75966860584695</t>
  </si>
  <si>
    <t>11.887042203450392</t>
  </si>
  <si>
    <t>54.759705805785494</t>
  </si>
  <si>
    <t>11.88728281229362</t>
  </si>
  <si>
    <t>54.759743005724054</t>
  </si>
  <si>
    <t>11.887523421357969</t>
  </si>
  <si>
    <t>54.759780205662615</t>
  </si>
  <si>
    <t>11.887764030643439</t>
  </si>
  <si>
    <t>54.75981740560117</t>
  </si>
  <si>
    <t>11.88800464015003</t>
  </si>
  <si>
    <t>54.75985460553973</t>
  </si>
  <si>
    <t>11.888245249877741</t>
  </si>
  <si>
    <t>54.75989180547829</t>
  </si>
  <si>
    <t>11.888485859826574</t>
  </si>
  <si>
    <t>54.759929005416836</t>
  </si>
  <si>
    <t>11.888726469996527</t>
  </si>
  <si>
    <t>54.7599662053554</t>
  </si>
  <si>
    <t>11.888967080387602</t>
  </si>
  <si>
    <t>54.760003405293965</t>
  </si>
  <si>
    <t>11.889207690999797</t>
  </si>
  <si>
    <t>54.760040605232525</t>
  </si>
  <si>
    <t>11.889448301833113</t>
  </si>
  <si>
    <t>54.76007780517108</t>
  </si>
  <si>
    <t>11.88968891288755</t>
  </si>
  <si>
    <t>54.76011500510963</t>
  </si>
  <si>
    <t>11.889929524163108</t>
  </si>
  <si>
    <t>54.76015220504819</t>
  </si>
  <si>
    <t>11.8901701356599</t>
  </si>
  <si>
    <t>54.760189404986754</t>
  </si>
  <si>
    <t>11.8904107473777</t>
  </si>
  <si>
    <t>54.760226604925315</t>
  </si>
  <si>
    <t>11.890651359316735</t>
  </si>
  <si>
    <t>54.76026380486386</t>
  </si>
  <si>
    <t>11.89089197147689</t>
  </si>
  <si>
    <t>54.76030100480242</t>
  </si>
  <si>
    <t>11.891132583858166</t>
  </si>
  <si>
    <t>54.760338204740975</t>
  </si>
  <si>
    <t>11.891373196460563</t>
  </si>
  <si>
    <t>54.76037540467953</t>
  </si>
  <si>
    <t>11.891613809284081</t>
  </si>
  <si>
    <t>54.758041775337915</t>
  </si>
  <si>
    <t>11.87748249933145</t>
  </si>
  <si>
    <t>54.75807897527648</t>
  </si>
  <si>
    <t>11.877723098505044</t>
  </si>
  <si>
    <t>54.75811617521505</t>
  </si>
  <si>
    <t>11.877963697899759</t>
  </si>
  <si>
    <t>54.75815337515362</t>
  </si>
  <si>
    <t>11.878204297515481</t>
  </si>
  <si>
    <t>54.758190575092186</t>
  </si>
  <si>
    <t>11.878444897352324</t>
  </si>
  <si>
    <t>54.758227775030754</t>
  </si>
  <si>
    <t>11.878685497410288</t>
  </si>
  <si>
    <t>54.75826497496932</t>
  </si>
  <si>
    <t>11.878926097689373</t>
  </si>
  <si>
    <t>54.75830217490789</t>
  </si>
  <si>
    <t>11.879166698189579</t>
  </si>
  <si>
    <t>54.75833937484646</t>
  </si>
  <si>
    <t>11.879407298910792</t>
  </si>
  <si>
    <t>54.75837657478504</t>
  </si>
  <si>
    <t>11.879647899853126</t>
  </si>
  <si>
    <t>54.75841377472361</t>
  </si>
  <si>
    <t>11.87988850101658</t>
  </si>
  <si>
    <t>54.75845097466218</t>
  </si>
  <si>
    <t>11.880129102401156</t>
  </si>
  <si>
    <t>54.75848817460075</t>
  </si>
  <si>
    <t>11.880369704006853</t>
  </si>
  <si>
    <t>54.758525374539325</t>
  </si>
  <si>
    <t>11.88061030583367</t>
  </si>
  <si>
    <t>54.75856257447789</t>
  </si>
  <si>
    <t>11.880850907881609</t>
  </si>
  <si>
    <t>54.75859977441646</t>
  </si>
  <si>
    <t>11.881091510150554</t>
  </si>
  <si>
    <t>54.75863697435503</t>
  </si>
  <si>
    <t>11.88133211264062</t>
  </si>
  <si>
    <t>54.7586741742936</t>
  </si>
  <si>
    <t>11.881572715351922</t>
  </si>
  <si>
    <t>54.75871137423217</t>
  </si>
  <si>
    <t>11.88181331828423</t>
  </si>
  <si>
    <t>54.75874857417074</t>
  </si>
  <si>
    <t>11.88205392143766</t>
  </si>
  <si>
    <t>54.75878577410929</t>
  </si>
  <si>
    <t>11.88229452481221</t>
  </si>
  <si>
    <t>54.75882297404785</t>
  </si>
  <si>
    <t>11.88253512840788</t>
  </si>
  <si>
    <t>54.75886017398641</t>
  </si>
  <si>
    <t>11.882775732224673</t>
  </si>
  <si>
    <t>54.758897373924974</t>
  </si>
  <si>
    <t>11.883016336262585</t>
  </si>
  <si>
    <t>54.758934573863534</t>
  </si>
  <si>
    <t>11.883256940521619</t>
  </si>
  <si>
    <t>54.75897177380209</t>
  </si>
  <si>
    <t>11.883497545001774</t>
  </si>
  <si>
    <t>54.759008973740656</t>
  </si>
  <si>
    <t>11.88373814970305</t>
  </si>
  <si>
    <t>54.75904617367922</t>
  </si>
  <si>
    <t>11.883978754625332</t>
  </si>
  <si>
    <t>54.75908337361778</t>
  </si>
  <si>
    <t>11.88421935976885</t>
  </si>
  <si>
    <t>54.759120573556345</t>
  </si>
  <si>
    <t>11.884459965133374</t>
  </si>
  <si>
    <t>54.75915777349491</t>
  </si>
  <si>
    <t>11.88470057071902</t>
  </si>
  <si>
    <t>54.75919497343348</t>
  </si>
  <si>
    <t>11.884941176525786</t>
  </si>
  <si>
    <t>54.75923217337205</t>
  </si>
  <si>
    <t>11.885181782553673</t>
  </si>
  <si>
    <t>54.759269373310616</t>
  </si>
  <si>
    <t>11.88542238880268</t>
  </si>
  <si>
    <t>54.759306573249184</t>
  </si>
  <si>
    <t>11.88566299527281</t>
  </si>
  <si>
    <t>54.759343773187744</t>
  </si>
  <si>
    <t>11.88590360196406</t>
  </si>
  <si>
    <t>54.7593809731263</t>
  </si>
  <si>
    <t>11.88614420887643</t>
  </si>
  <si>
    <t>54.75941817306485</t>
  </si>
  <si>
    <t>11.886384816009922</t>
  </si>
  <si>
    <t>54.75945537300341</t>
  </si>
  <si>
    <t>11.886625423364535</t>
  </si>
  <si>
    <t>54.759492572941966</t>
  </si>
  <si>
    <t>11.886866030940269</t>
  </si>
  <si>
    <t>54.75952977288052</t>
  </si>
  <si>
    <t>11.887106638737123</t>
  </si>
  <si>
    <t>54.75956697281908</t>
  </si>
  <si>
    <t>11.887347246755098</t>
  </si>
  <si>
    <t>54.75960417275765</t>
  </si>
  <si>
    <t>11.887587854994194</t>
  </si>
  <si>
    <t>54.75964137269621</t>
  </si>
  <si>
    <t>11.887828463454412</t>
  </si>
  <si>
    <t>54.759678572634776</t>
  </si>
  <si>
    <t>11.88806907213575</t>
  </si>
  <si>
    <t>54.75971577257334</t>
  </si>
  <si>
    <t>11.888309681038209</t>
  </si>
  <si>
    <t>54.7597529725119</t>
  </si>
  <si>
    <t>11.888550290161788</t>
  </si>
  <si>
    <t>54.75979017245045</t>
  </si>
  <si>
    <t>11.888790899506489</t>
  </si>
  <si>
    <t>54.759827372389005</t>
  </si>
  <si>
    <t>11.88903150907231</t>
  </si>
  <si>
    <t>54.759864572327565</t>
  </si>
  <si>
    <t>11.889272118859253</t>
  </si>
  <si>
    <t>54.75990177226612</t>
  </si>
  <si>
    <t>11.889512728867317</t>
  </si>
  <si>
    <t>54.759938972204694</t>
  </si>
  <si>
    <t>11.889753339096501</t>
  </si>
  <si>
    <t>54.75997617214325</t>
  </si>
  <si>
    <t>11.889993949546806</t>
  </si>
  <si>
    <t>54.76001337208181</t>
  </si>
  <si>
    <t>11.890234560218232</t>
  </si>
  <si>
    <t>54.76005057202037</t>
  </si>
  <si>
    <t>11.890475171110893</t>
  </si>
  <si>
    <t>54.760087771958915</t>
  </si>
  <si>
    <t>11.89071578222456</t>
  </si>
  <si>
    <t>54.760124971897476</t>
  </si>
  <si>
    <t>11.890956393559463</t>
  </si>
  <si>
    <t>54.760162171836036</t>
  </si>
  <si>
    <t>11.891197005115487</t>
  </si>
  <si>
    <t>54.760199371774576</t>
  </si>
  <si>
    <t>11.891437616892631</t>
  </si>
  <si>
    <t>54.76023657171313</t>
  </si>
  <si>
    <t>11.891678228890896</t>
  </si>
  <si>
    <t>54.75790294237153</t>
  </si>
  <si>
    <t>11.877546967405351</t>
  </si>
  <si>
    <t>54.75794014231011</t>
  </si>
  <si>
    <t>11.877787565753806</t>
  </si>
  <si>
    <t>54.757977342248694</t>
  </si>
  <si>
    <t>11.878028164323268</t>
  </si>
  <si>
    <t>54.75801454218727</t>
  </si>
  <si>
    <t>11.878268763113851</t>
  </si>
  <si>
    <t>54.758051742125836</t>
  </si>
  <si>
    <t>11.878509362125556</t>
  </si>
  <si>
    <t>54.758088942064404</t>
  </si>
  <si>
    <t>11.87874996135838</t>
  </si>
  <si>
    <t>54.758126142002965</t>
  </si>
  <si>
    <t>11.878990560812326</t>
  </si>
  <si>
    <t>54.758163341941525</t>
  </si>
  <si>
    <t>11.87923116048728</t>
  </si>
  <si>
    <t>54.75820054188008</t>
  </si>
  <si>
    <t>11.879471760383353</t>
  </si>
  <si>
    <t>54.75823774181865</t>
  </si>
  <si>
    <t>11.879712360500548</t>
  </si>
  <si>
    <t>54.75827494175722</t>
  </si>
  <si>
    <t>11.879952960838864</t>
  </si>
  <si>
    <t>54.75831214169579</t>
  </si>
  <si>
    <t>11.8801935613983</t>
  </si>
  <si>
    <t>54.75834934163436</t>
  </si>
  <si>
    <t>11.880434162178744</t>
  </si>
  <si>
    <t>54.75838654157291</t>
  </si>
  <si>
    <t>11.880674763180423</t>
  </si>
  <si>
    <t>54.75842374151148</t>
  </si>
  <si>
    <t>11.880915364403108</t>
  </si>
  <si>
    <t>54.75846094145005</t>
  </si>
  <si>
    <t>11.881155965846915</t>
  </si>
  <si>
    <t>54.75849814138861</t>
  </si>
  <si>
    <t>11.881396567511842</t>
  </si>
  <si>
    <t>54.75853534132717</t>
  </si>
  <si>
    <t>11.88163716939789</t>
  </si>
  <si>
    <t>54.758572541265735</t>
  </si>
  <si>
    <t>11.88187777150506</t>
  </si>
  <si>
    <t>54.75860974120431</t>
  </si>
  <si>
    <t>11.88211837383335</t>
  </si>
  <si>
    <t>54.758646941142885</t>
  </si>
  <si>
    <t>11.882358976382648</t>
  </si>
  <si>
    <t>54.75868414108144</t>
  </si>
  <si>
    <t>11.882599579153066</t>
  </si>
  <si>
    <t>54.758721341020006</t>
  </si>
  <si>
    <t>11.882840182144605</t>
  </si>
  <si>
    <t>54.75875854095859</t>
  </si>
  <si>
    <t>11.883080785357265</t>
  </si>
  <si>
    <t>54.758795740897156</t>
  </si>
  <si>
    <t>11.883321388791046</t>
  </si>
  <si>
    <t>54.75883294083574</t>
  </si>
  <si>
    <t>11.883561992445948</t>
  </si>
  <si>
    <t>54.75887014077432</t>
  </si>
  <si>
    <t>11.88380259632197</t>
  </si>
  <si>
    <t>54.75890734071287</t>
  </si>
  <si>
    <t>11.884043200419114</t>
  </si>
  <si>
    <t>54.758944540651434</t>
  </si>
  <si>
    <t>11.884283804737379</t>
  </si>
  <si>
    <t>54.75898174058999</t>
  </si>
  <si>
    <t>11.884524409276764</t>
  </si>
  <si>
    <t>54.75901894052855</t>
  </si>
  <si>
    <t>11.88476501403727</t>
  </si>
  <si>
    <t>54.7590561404671</t>
  </si>
  <si>
    <t>11.885005619018784</t>
  </si>
  <si>
    <t>54.75909334040566</t>
  </si>
  <si>
    <t>11.885246224221419</t>
  </si>
  <si>
    <t>54.75913054034423</t>
  </si>
  <si>
    <t>11.885486829645288</t>
  </si>
  <si>
    <t>54.75916774028279</t>
  </si>
  <si>
    <t>11.885727435290164</t>
  </si>
  <si>
    <t>54.75920494022135</t>
  </si>
  <si>
    <t>11.885968041156275</t>
  </si>
  <si>
    <t>54.75924214015992</t>
  </si>
  <si>
    <t>11.886208647243393</t>
  </si>
  <si>
    <t>54.75927934009849</t>
  </si>
  <si>
    <t>11.886449253551632</t>
  </si>
  <si>
    <t>54.75931654003705</t>
  </si>
  <si>
    <t>11.886689860080992</t>
  </si>
  <si>
    <t>54.759353739975616</t>
  </si>
  <si>
    <t>11.886930466831473</t>
  </si>
  <si>
    <t>54.759390939914184</t>
  </si>
  <si>
    <t>11.887171073803074</t>
  </si>
  <si>
    <t>54.75942813985273</t>
  </si>
  <si>
    <t>11.887411680995797</t>
  </si>
  <si>
    <t>54.759465339791284</t>
  </si>
  <si>
    <t>11.88765228840964</t>
  </si>
  <si>
    <t>54.759502539729844</t>
  </si>
  <si>
    <t>11.887892896044605</t>
  </si>
  <si>
    <t>54.7595397396684</t>
  </si>
  <si>
    <t>11.88813350390069</t>
  </si>
  <si>
    <t>54.759576939606966</t>
  </si>
  <si>
    <t>11.888374111977896</t>
  </si>
  <si>
    <t>54.759614139545526</t>
  </si>
  <si>
    <t>11.888614720276223</t>
  </si>
  <si>
    <t>54.759651339484094</t>
  </si>
  <si>
    <t>11.888855328795671</t>
  </si>
  <si>
    <t>54.759688539422655</t>
  </si>
  <si>
    <t>11.88909593753624</t>
  </si>
  <si>
    <t>54.759725739361215</t>
  </si>
  <si>
    <t>11.88933654649793</t>
  </si>
  <si>
    <t>54.759762939299776</t>
  </si>
  <si>
    <t>11.88957715568074</t>
  </si>
  <si>
    <t>54.759800139238344</t>
  </si>
  <si>
    <t>11.889817765084672</t>
  </si>
  <si>
    <t>54.7598373391769</t>
  </si>
  <si>
    <t>11.890058374709724</t>
  </si>
  <si>
    <t>54.75987453911546</t>
  </si>
  <si>
    <t>11.890298984556011</t>
  </si>
  <si>
    <t>54.75991173905401</t>
  </si>
  <si>
    <t>11.890539594623306</t>
  </si>
  <si>
    <t>54.759948938992565</t>
  </si>
  <si>
    <t>11.890780204911835</t>
  </si>
  <si>
    <t>54.759986138931126</t>
  </si>
  <si>
    <t>11.89102081542137</t>
  </si>
  <si>
    <t>54.760023338869686</t>
  </si>
  <si>
    <t>11.891261426152141</t>
  </si>
  <si>
    <t>54.76006053880825</t>
  </si>
  <si>
    <t>11.891502037103919</t>
  </si>
  <si>
    <t>54.76009773874681</t>
  </si>
  <si>
    <t>11.891742648276932</t>
  </si>
  <si>
    <t>54.757764109405144</t>
  </si>
  <si>
    <t>11.877611435258132</t>
  </si>
  <si>
    <t>54.75780130934371</t>
  </si>
  <si>
    <t>11.877852032781334</t>
  </si>
  <si>
    <t>54.75783850928229</t>
  </si>
  <si>
    <t>11.878092630525657</t>
  </si>
  <si>
    <t>54.757875709220876</t>
  </si>
  <si>
    <t>11.878333228491101</t>
  </si>
  <si>
    <t>54.75791290915945</t>
  </si>
  <si>
    <t>11.878573826677666</t>
  </si>
  <si>
    <t>54.75795010909802</t>
  </si>
  <si>
    <t>11.878814425085238</t>
  </si>
  <si>
    <t>54.757987309036594</t>
  </si>
  <si>
    <t>11.879055023713931</t>
  </si>
  <si>
    <t>54.75802450897516</t>
  </si>
  <si>
    <t>11.879295622563745</t>
  </si>
  <si>
    <t>54.75806170891374</t>
  </si>
  <si>
    <t>11.87953622163468</t>
  </si>
  <si>
    <t>54.75809890885231</t>
  </si>
  <si>
    <t>11.879776820926736</t>
  </si>
  <si>
    <t>54.758136108790886</t>
  </si>
  <si>
    <t>11.880017420439799</t>
  </si>
  <si>
    <t>54.758173308729454</t>
  </si>
  <si>
    <t>11.880258020174097</t>
  </si>
  <si>
    <t>54.75821050866803</t>
  </si>
  <si>
    <t>11.880498620129401</t>
  </si>
  <si>
    <t>54.7582477086066</t>
  </si>
  <si>
    <t>11.880739220305827</t>
  </si>
  <si>
    <t>54.75828490854516</t>
  </si>
  <si>
    <t>11.880979820703374</t>
  </si>
  <si>
    <t>54.75832210848372</t>
  </si>
  <si>
    <t>11.881220421322041</t>
  </si>
  <si>
    <t>54.75835930842228</t>
  </si>
  <si>
    <t>11.88146102216183</t>
  </si>
  <si>
    <t>54.75839650836084</t>
  </si>
  <si>
    <t>11.881701623222625</t>
  </si>
  <si>
    <t>54.75843370829941</t>
  </si>
  <si>
    <t>11.881942224504655</t>
  </si>
  <si>
    <t>54.758470908237975</t>
  </si>
  <si>
    <t>11.882182826007693</t>
  </si>
  <si>
    <t>54.758508108176535</t>
  </si>
  <si>
    <t>11.882423427731851</t>
  </si>
  <si>
    <t>54.7585453081151</t>
  </si>
  <si>
    <t>11.88266402967713</t>
  </si>
  <si>
    <t>54.75858250805367</t>
  </si>
  <si>
    <t>11.88290463184353</t>
  </si>
  <si>
    <t>54.75861970799224</t>
  </si>
  <si>
    <t>11.883145234231051</t>
  </si>
  <si>
    <t>54.758656907930806</t>
  </si>
  <si>
    <t>11.883385836839693</t>
  </si>
  <si>
    <t>54.758694107869374</t>
  </si>
  <si>
    <t>11.883626439669342</t>
  </si>
  <si>
    <t>54.75873130780795</t>
  </si>
  <si>
    <t>11.883867042720112</t>
  </si>
  <si>
    <t>54.75876850774652</t>
  </si>
  <si>
    <t>11.884107645992003</t>
  </si>
  <si>
    <t>54.7588057076851</t>
  </si>
  <si>
    <t>11.884348249485015</t>
  </si>
  <si>
    <t>54.75884290762367</t>
  </si>
  <si>
    <t>11.884588853199148</t>
  </si>
  <si>
    <t>54.75888010756222</t>
  </si>
  <si>
    <t>11.884829457134401</t>
  </si>
  <si>
    <t>54.75891730750079</t>
  </si>
  <si>
    <t>11.885070061290776</t>
  </si>
  <si>
    <t>54.75895450743936</t>
  </si>
  <si>
    <t>11.885310665668271</t>
  </si>
  <si>
    <t>54.758991707377916</t>
  </si>
  <si>
    <t>11.885551270266888</t>
  </si>
  <si>
    <t>54.75902890731648</t>
  </si>
  <si>
    <t>11.885791875086625</t>
  </si>
  <si>
    <t>54.75906610725504</t>
  </si>
  <si>
    <t>11.886032480127483</t>
  </si>
  <si>
    <t>54.759103307193584</t>
  </si>
  <si>
    <t>11.886273085389462</t>
  </si>
  <si>
    <t>54.75914050713215</t>
  </si>
  <si>
    <t>11.886513690872562</t>
  </si>
  <si>
    <t>54.75917770707071</t>
  </si>
  <si>
    <t>11.886754296576783</t>
  </si>
  <si>
    <t>54.75921490700927</t>
  </si>
  <si>
    <t>11.88699490250201</t>
  </si>
  <si>
    <t>54.759252106947834</t>
  </si>
  <si>
    <t>11.887235508648473</t>
  </si>
  <si>
    <t>54.7592893068864</t>
  </si>
  <si>
    <t>11.887476115015943</t>
  </si>
  <si>
    <t>54.75932650682496</t>
  </si>
  <si>
    <t>11.887716721604647</t>
  </si>
  <si>
    <t>54.75936370676353</t>
  </si>
  <si>
    <t>11.887957328414359</t>
  </si>
  <si>
    <t>54.7594009067021</t>
  </si>
  <si>
    <t>11.888197935445305</t>
  </si>
  <si>
    <t>54.759438106640665</t>
  </si>
  <si>
    <t>11.888438542697259</t>
  </si>
  <si>
    <t>54.759475306579226</t>
  </si>
  <si>
    <t>11.888679150170333</t>
  </si>
  <si>
    <t>54.75951250651778</t>
  </si>
  <si>
    <t>11.888919757864528</t>
  </si>
  <si>
    <t>54.75954970645634</t>
  </si>
  <si>
    <t>11.889160365779844</t>
  </si>
  <si>
    <t>54.7595869063949</t>
  </si>
  <si>
    <t>11.889400973916281</t>
  </si>
  <si>
    <t>54.75962410633345</t>
  </si>
  <si>
    <t>11.889641582273839</t>
  </si>
  <si>
    <t>https://www.munzee.com/m/tissa1020FoxhoundCepheus7/17211/</t>
  </si>
  <si>
    <t>54.75966130627201</t>
  </si>
  <si>
    <t>11.889882190852518</t>
  </si>
  <si>
    <t>54.75969850621056</t>
  </si>
  <si>
    <t>11.890122799652318</t>
  </si>
  <si>
    <t>54.75973570614913</t>
  </si>
  <si>
    <t>11.890363408673238</t>
  </si>
  <si>
    <t>54.75977290608769</t>
  </si>
  <si>
    <t>11.890604017915393</t>
  </si>
  <si>
    <t>54.759810106026244</t>
  </si>
  <si>
    <t>11.890844627378556</t>
  </si>
  <si>
    <t>54.75984730596481</t>
  </si>
  <si>
    <t>11.891085237062953</t>
  </si>
  <si>
    <t>54.75988450590337</t>
  </si>
  <si>
    <t>11.891325846968357</t>
  </si>
  <si>
    <t>54.75992170584193</t>
  </si>
  <si>
    <t>11.891566457094996</t>
  </si>
  <si>
    <t>54.75995890578049</t>
  </si>
  <si>
    <t>11.891807067442642</t>
  </si>
  <si>
    <t>54.757625276438745</t>
  </si>
  <si>
    <t>11.877675902889905</t>
  </si>
  <si>
    <t>54.75766247637731</t>
  </si>
  <si>
    <t>11.877916499587968</t>
  </si>
  <si>
    <t>54.75769967631588</t>
  </si>
  <si>
    <t>11.878157096507152</t>
  </si>
  <si>
    <t>54.75773687625445</t>
  </si>
  <si>
    <t>11.878397693647457</t>
  </si>
  <si>
    <t>54.75777407619302</t>
  </si>
  <si>
    <t>11.878638291008883</t>
  </si>
  <si>
    <t>54.75781127613159</t>
  </si>
  <si>
    <t>11.878878888591316</t>
  </si>
  <si>
    <t>54.757848476070166</t>
  </si>
  <si>
    <t>11.87911948639487</t>
  </si>
  <si>
    <t>54.75788567600873</t>
  </si>
  <si>
    <t>11.879360084419545</t>
  </si>
  <si>
    <t>54.7579228759473</t>
  </si>
  <si>
    <t>11.879600682665341</t>
  </si>
  <si>
    <t>54.757960075885876</t>
  </si>
  <si>
    <t>11.879841281132258</t>
  </si>
  <si>
    <t>54.75799727582446</t>
  </si>
  <si>
    <t>11.880081879820182</t>
  </si>
  <si>
    <t>54.758034475763026</t>
  </si>
  <si>
    <t>11.880322478729227</t>
  </si>
  <si>
    <t>54.75807167570159</t>
  </si>
  <si>
    <t>11.880563077859392</t>
  </si>
  <si>
    <t>54.75810887564017</t>
  </si>
  <si>
    <t>11.880803677210679</t>
  </si>
  <si>
    <t>54.758146075578736</t>
  </si>
  <si>
    <t>11.881044276783086</t>
  </si>
  <si>
    <t>54.75818327551732</t>
  </si>
  <si>
    <t>11.881284876576501</t>
  </si>
  <si>
    <t>54.758220475455886</t>
  </si>
  <si>
    <t>11.881525476591037</t>
  </si>
  <si>
    <t>54.758257675394454</t>
  </si>
  <si>
    <t>11.881766076826693</t>
  </si>
  <si>
    <t>54.75829487533303</t>
  </si>
  <si>
    <t>11.88200667728347</t>
  </si>
  <si>
    <t>54.7583320752716</t>
  </si>
  <si>
    <t>11.882247277961369</t>
  </si>
  <si>
    <t>54.75836927521017</t>
  </si>
  <si>
    <t>11.882487878860388</t>
  </si>
  <si>
    <t>54.75840647514875</t>
  </si>
  <si>
    <t>11.882728479980415</t>
  </si>
  <si>
    <t>54.75844367508731</t>
  </si>
  <si>
    <t>11.882969081321562</t>
  </si>
  <si>
    <t>54.75848087502587</t>
  </si>
  <si>
    <t>11.88320968288383</t>
  </si>
  <si>
    <t>54.758518074964435</t>
  </si>
  <si>
    <t>11.88345028466722</t>
  </si>
  <si>
    <t>54.758555274902996</t>
  </si>
  <si>
    <t>11.88369088667173</t>
  </si>
  <si>
    <t>54.758592474841564</t>
  </si>
  <si>
    <t>11.88393148889736</t>
  </si>
  <si>
    <t>54.758629674780124</t>
  </si>
  <si>
    <t>11.884172091344112</t>
  </si>
  <si>
    <t>54.75866687471869</t>
  </si>
  <si>
    <t>11.884412694011985</t>
  </si>
  <si>
    <t>54.75870407465725</t>
  </si>
  <si>
    <t>11.884653296900979</t>
  </si>
  <si>
    <t>54.75874127459582</t>
  </si>
  <si>
    <t>11.884893900011093</t>
  </si>
  <si>
    <t>54.758778474534395</t>
  </si>
  <si>
    <t>11.885134503342215</t>
  </si>
  <si>
    <t>54.758815674472956</t>
  </si>
  <si>
    <t>11.885375106894458</t>
  </si>
  <si>
    <t>54.758852874411524</t>
  </si>
  <si>
    <t>11.885615710667821</t>
  </si>
  <si>
    <t>54.75889007435009</t>
  </si>
  <si>
    <t>11.885856314662306</t>
  </si>
  <si>
    <t>54.75892727428865</t>
  </si>
  <si>
    <t>11.88609691887791</t>
  </si>
  <si>
    <t>54.75896447422721</t>
  </si>
  <si>
    <t>11.886337523314637</t>
  </si>
  <si>
    <t>54.75900167416578</t>
  </si>
  <si>
    <t>11.886578127972484</t>
  </si>
  <si>
    <t>54.759038874104355</t>
  </si>
  <si>
    <t>11.886818732851452</t>
  </si>
  <si>
    <t>54.7590760740429</t>
  </si>
  <si>
    <t>11.887059337951541</t>
  </si>
  <si>
    <t>54.75911327398146</t>
  </si>
  <si>
    <t>11.887299943272751</t>
  </si>
  <si>
    <t>54.75915047392002</t>
  </si>
  <si>
    <t>11.887540548815082</t>
  </si>
  <si>
    <t>54.759187673858584</t>
  </si>
  <si>
    <t>11.887781154578533</t>
  </si>
  <si>
    <t>54.75922487379715</t>
  </si>
  <si>
    <t>11.888021760563106</t>
  </si>
  <si>
    <t>54.75926207373571</t>
  </si>
  <si>
    <t>11.888262366768686</t>
  </si>
  <si>
    <t>54.759299273674266</t>
  </si>
  <si>
    <t>11.8885029731955</t>
  </si>
  <si>
    <t>54.75933647361283</t>
  </si>
  <si>
    <t>11.888743579843322</t>
  </si>
  <si>
    <t>54.759373673551394</t>
  </si>
  <si>
    <t>11.888984186712378</t>
  </si>
  <si>
    <t>54.759410873489955</t>
  </si>
  <si>
    <t>11.889224793802441</t>
  </si>
  <si>
    <t>54.75944807342852</t>
  </si>
  <si>
    <t>11.889465401113739</t>
  </si>
  <si>
    <t>54.75948527336709</t>
  </si>
  <si>
    <t>11.889706008646044</t>
  </si>
  <si>
    <t>54.759522473305665</t>
  </si>
  <si>
    <t>11.889946616399584</t>
  </si>
  <si>
    <t>54.75955967324422</t>
  </si>
  <si>
    <t>11.890187224374131</t>
  </si>
  <si>
    <t>54.75959687318278</t>
  </si>
  <si>
    <t>11.890427832569912</t>
  </si>
  <si>
    <t>54.75963407312134</t>
  </si>
  <si>
    <t>11.890668440986701</t>
  </si>
  <si>
    <t>54.75967127305989</t>
  </si>
  <si>
    <t>11.890909049624725</t>
  </si>
  <si>
    <t>54.75970847299845</t>
  </si>
  <si>
    <t>11.891149658483755</t>
  </si>
  <si>
    <t>54.75974567293701</t>
  </si>
  <si>
    <t>11.89139026756402</t>
  </si>
  <si>
    <t>54.75978287287556</t>
  </si>
  <si>
    <t>11.891630876865293</t>
  </si>
  <si>
    <t>54.75982007281412</t>
  </si>
  <si>
    <t>11.8918714863878</t>
  </si>
  <si>
    <t>54.757486443472345</t>
  </si>
  <si>
    <t>11.877740370300558</t>
  </si>
  <si>
    <t>54.75752364341091</t>
  </si>
  <si>
    <t>11.877980966173482</t>
  </si>
  <si>
    <t>54.75756084334949</t>
  </si>
  <si>
    <t>11.878221562267527</t>
  </si>
  <si>
    <t>54.75759804328805</t>
  </si>
  <si>
    <t>11.878462158582693</t>
  </si>
  <si>
    <t>54.757635243226616</t>
  </si>
  <si>
    <t>11.878702755118866</t>
  </si>
  <si>
    <t>54.75767244316519</t>
  </si>
  <si>
    <t>11.87894335187616</t>
  </si>
  <si>
    <t>54.75770964310376</t>
  </si>
  <si>
    <t>11.879183948854575</t>
  </si>
  <si>
    <t>54.75774684304234</t>
  </si>
  <si>
    <t>11.87942454605411</t>
  </si>
  <si>
    <t>54.75778404298091</t>
  </si>
  <si>
    <t>11.879665143474767</t>
  </si>
  <si>
    <t>54.75782124291947</t>
  </si>
  <si>
    <t>11.879905741116545</t>
  </si>
  <si>
    <t>54.75785844285804</t>
  </si>
  <si>
    <t>11.88014633897933</t>
  </si>
  <si>
    <t>54.75789564279661</t>
  </si>
  <si>
    <t>11.880386937063236</t>
  </si>
  <si>
    <t>54.75793284273518</t>
  </si>
  <si>
    <t>11.880627535368262</t>
  </si>
  <si>
    <t>54.757970042673755</t>
  </si>
  <si>
    <t>11.88086813389441</t>
  </si>
  <si>
    <t>54.75800724261232</t>
  </si>
  <si>
    <t>11.881108732641678</t>
  </si>
  <si>
    <t>54.75804444255089</t>
  </si>
  <si>
    <t>11.881349331609954</t>
  </si>
  <si>
    <t>54.75808164248946</t>
  </si>
  <si>
    <t>11.88158993079935</t>
  </si>
  <si>
    <t>54.758118842428026</t>
  </si>
  <si>
    <t>11.881830530209868</t>
  </si>
  <si>
    <t>54.7581560423666</t>
  </si>
  <si>
    <t>11.882071129841506</t>
  </si>
  <si>
    <t>54.75819324230517</t>
  </si>
  <si>
    <t>11.882311729694266</t>
  </si>
  <si>
    <t>54.75823044224374</t>
  </si>
  <si>
    <t>11.882552329768032</t>
  </si>
  <si>
    <t>54.75826764218232</t>
  </si>
  <si>
    <t>11.88279293006292</t>
  </si>
  <si>
    <t>54.758304842120886</t>
  </si>
  <si>
    <t>11.883033530578928</t>
  </si>
  <si>
    <t>54.75834204205945</t>
  </si>
  <si>
    <t>11.883274131316057</t>
  </si>
  <si>
    <t>54.758379241998036</t>
  </si>
  <si>
    <t>11.883514732274307</t>
  </si>
  <si>
    <t>54.7584164419366</t>
  </si>
  <si>
    <t>11.883755333453678</t>
  </si>
  <si>
    <t>54.75845364187517</t>
  </si>
  <si>
    <t>11.883995934854056</t>
  </si>
  <si>
    <t>54.758490841813746</t>
  </si>
  <si>
    <t>11.884236536475555</t>
  </si>
  <si>
    <t>54.75852804175232</t>
  </si>
  <si>
    <t>11.884477138318175</t>
  </si>
  <si>
    <t>54.758565241690896</t>
  </si>
  <si>
    <t>11.884717740381916</t>
  </si>
  <si>
    <t>54.75860244162945</t>
  </si>
  <si>
    <t>11.884958342666778</t>
  </si>
  <si>
    <t>54.75863964156801</t>
  </si>
  <si>
    <t>11.88519894517276</t>
  </si>
  <si>
    <t>54.75867684150657</t>
  </si>
  <si>
    <t>11.885439547899864</t>
  </si>
  <si>
    <t>54.75871404144513</t>
  </si>
  <si>
    <t>11.885680150848088</t>
  </si>
  <si>
    <t>54.7587512413837</t>
  </si>
  <si>
    <t>11.885920754017434</t>
  </si>
  <si>
    <t>54.75878844132225</t>
  </si>
  <si>
    <t>11.8861613574079</t>
  </si>
  <si>
    <t>54.75882564126083</t>
  </si>
  <si>
    <t>11.886401961019374</t>
  </si>
  <si>
    <t>54.75886284119938</t>
  </si>
  <si>
    <t>11.886642564851968</t>
  </si>
  <si>
    <t>https://www.munzee.com/m/tissa1020FoxhoundCepheus7/11086/</t>
  </si>
  <si>
    <t>54.75890004113795</t>
  </si>
  <si>
    <t>11.886883168905683</t>
  </si>
  <si>
    <t>54.75893724107651</t>
  </si>
  <si>
    <t>11.88712377318052</t>
  </si>
  <si>
    <t>54.75897444101507</t>
  </si>
  <si>
    <t>11.887364377676477</t>
  </si>
  <si>
    <t>54.75901164095364</t>
  </si>
  <si>
    <t>11.887604982393555</t>
  </si>
  <si>
    <t>54.7590488408922</t>
  </si>
  <si>
    <t>11.887845587331753</t>
  </si>
  <si>
    <t>54.75908604083076</t>
  </si>
  <si>
    <t>11.888086192491073</t>
  </si>
  <si>
    <t>54.75912324076933</t>
  </si>
  <si>
    <t>11.888326797871514</t>
  </si>
  <si>
    <t>54.75916044070787</t>
  </si>
  <si>
    <t>11.888567403473076</t>
  </si>
  <si>
    <t>54.759197640646434</t>
  </si>
  <si>
    <t>11.888808009295758</t>
  </si>
  <si>
    <t>https://www.munzee.com/m/tissa1020FoxhoundCepheus7/16969/</t>
  </si>
  <si>
    <t>54.759234840584995</t>
  </si>
  <si>
    <t>11.889048615339561</t>
  </si>
  <si>
    <t>54.75927204052356</t>
  </si>
  <si>
    <t>11.889289221604486</t>
  </si>
  <si>
    <t>54.75930924046212</t>
  </si>
  <si>
    <t>11.88952982809053</t>
  </si>
  <si>
    <t>54.75934644040068</t>
  </si>
  <si>
    <t>11.889770434797583</t>
  </si>
  <si>
    <t>54.75938364033924</t>
  </si>
  <si>
    <t>11.890011041725757</t>
  </si>
  <si>
    <t>54.759420840277805</t>
  </si>
  <si>
    <t>11.890251648875164</t>
  </si>
  <si>
    <t>54.759458040216366</t>
  </si>
  <si>
    <t>11.89049225624558</t>
  </si>
  <si>
    <t>54.75949524015493</t>
  </si>
  <si>
    <t>11.89073286383723</t>
  </si>
  <si>
    <t>54.759532440093494</t>
  </si>
  <si>
    <t>11.890973471649886</t>
  </si>
  <si>
    <t>54.75956964003206</t>
  </si>
  <si>
    <t>11.891214079683778</t>
  </si>
  <si>
    <t>54.75960683997062</t>
  </si>
  <si>
    <t>11.891454687938676</t>
  </si>
  <si>
    <t>54.759644039909176</t>
  </si>
  <si>
    <t>11.89169529641481</t>
  </si>
  <si>
    <t>https://www.munzee.com/m/tissa1020FoxhoundCepheus7/11085/</t>
  </si>
  <si>
    <t>54.75968123984774</t>
  </si>
  <si>
    <t>11.89193590511195</t>
  </si>
  <si>
    <t>54.75734761050596</t>
  </si>
  <si>
    <t>11.877804837490089</t>
  </si>
  <si>
    <t>54.75738481044454</t>
  </si>
  <si>
    <t>11.878045432537874</t>
  </si>
  <si>
    <t>54.757422010383124</t>
  </si>
  <si>
    <t>11.87828602780678</t>
  </si>
  <si>
    <t>54.75745921032169</t>
  </si>
  <si>
    <t>11.878526623296807</t>
  </si>
  <si>
    <t>54.757496410260266</t>
  </si>
  <si>
    <t>11.878767219007841</t>
  </si>
  <si>
    <t>54.757533610198834</t>
  </si>
  <si>
    <t>11.879007814939996</t>
  </si>
  <si>
    <t>54.7575708101374</t>
  </si>
  <si>
    <t>11.879248411093272</t>
  </si>
  <si>
    <t>54.75760801007597</t>
  </si>
  <si>
    <t>11.879489007467669</t>
  </si>
  <si>
    <t>54.75764521001454</t>
  </si>
  <si>
    <t>11.879729604063186</t>
  </si>
  <si>
    <t>54.757682409953105</t>
  </si>
  <si>
    <t>11.879970200879711</t>
  </si>
  <si>
    <t>54.75771960989169</t>
  </si>
  <si>
    <t>11.880210797917357</t>
  </si>
  <si>
    <t>54.757756809830255</t>
  </si>
  <si>
    <t>11.880451395176124</t>
  </si>
  <si>
    <t>54.75779400976882</t>
  </si>
  <si>
    <t>11.880691992656011</t>
  </si>
  <si>
    <t>54.75783120970739</t>
  </si>
  <si>
    <t>11.880932590356906</t>
  </si>
  <si>
    <t>https://www.munzee.com/m/tissa1020FoxhoundCepheus7/16967/</t>
  </si>
  <si>
    <t>54.75786840964596</t>
  </si>
  <si>
    <t>11.881173188278922</t>
  </si>
  <si>
    <t>54.757905609584526</t>
  </si>
  <si>
    <t>11.881413786422058</t>
  </si>
  <si>
    <t>54.75794280952309</t>
  </si>
  <si>
    <t>11.881654384786316</t>
  </si>
  <si>
    <t>https://www.munzee.com/m/tissa1020FoxhoundCepheus7/16960/</t>
  </si>
  <si>
    <t>54.757980009461654</t>
  </si>
  <si>
    <t>11.881894983371694</t>
  </si>
  <si>
    <t>54.75801720940022</t>
  </si>
  <si>
    <t>11.88213558217808</t>
  </si>
  <si>
    <t>54.75805440933879</t>
  </si>
  <si>
    <t>11.882376181205586</t>
  </si>
  <si>
    <t>https://www.munzee.com/m/tissa1020FoxhoundCepheus7/16662/</t>
  </si>
  <si>
    <t>54.75809160927736</t>
  </si>
  <si>
    <t>11.882616780454214</t>
  </si>
  <si>
    <t>54.75812880921592</t>
  </si>
  <si>
    <t>11.882857379923962</t>
  </si>
  <si>
    <t>54.75816600915447</t>
  </si>
  <si>
    <t>11.883097979614831</t>
  </si>
  <si>
    <t>54.75820320909305</t>
  </si>
  <si>
    <t>11.883338579526821</t>
  </si>
  <si>
    <t>54.758240409031615</t>
  </si>
  <si>
    <t>11.883579179659819</t>
  </si>
  <si>
    <t>54.75827760897018</t>
  </si>
  <si>
    <t>11.883819780013937</t>
  </si>
  <si>
    <t>54.75831480890875</t>
  </si>
  <si>
    <t>11.884060380589176</t>
  </si>
  <si>
    <t>54.75835200884732</t>
  </si>
  <si>
    <t>11.884300981385536</t>
  </si>
  <si>
    <t>54.758389208785886</t>
  </si>
  <si>
    <t>11.884541582403017</t>
  </si>
  <si>
    <t>Nyssaflutterby</t>
  </si>
  <si>
    <t>https://www.munzee.com/m/Nyssaflutterby/5113/</t>
  </si>
  <si>
    <t>54.75842640872446</t>
  </si>
  <si>
    <t>11.884782183641619</t>
  </si>
  <si>
    <t xml:space="preserve">MarxoBar </t>
  </si>
  <si>
    <t>https://www.munzee.com/m/MarxoBar/1975</t>
  </si>
  <si>
    <t>54.758463608663035</t>
  </si>
  <si>
    <t>11.885022785101228</t>
  </si>
  <si>
    <t xml:space="preserve">Biene2611 </t>
  </si>
  <si>
    <t>https://www.munzee.com/m/Biene2611/2197/</t>
  </si>
  <si>
    <t>54.7585008086016</t>
  </si>
  <si>
    <t>11.885263386782071</t>
  </si>
  <si>
    <t>https://www.munzee.com/m/h0tdog/17086/</t>
  </si>
  <si>
    <t>54.75853800854018</t>
  </si>
  <si>
    <t>11.885503988683922</t>
  </si>
  <si>
    <t>54.758575208478746</t>
  </si>
  <si>
    <t>11.885744590806894</t>
  </si>
  <si>
    <t>54.758612408417314</t>
  </si>
  <si>
    <t>11.885985193150987</t>
  </si>
  <si>
    <t>54.75864960835588</t>
  </si>
  <si>
    <t>11.8862257957162</t>
  </si>
  <si>
    <t>54.75868680829445</t>
  </si>
  <si>
    <t>11.886466398502535</t>
  </si>
  <si>
    <t>54.75872400823301</t>
  </si>
  <si>
    <t>11.88670700150999</t>
  </si>
  <si>
    <t>54.75876120817156</t>
  </si>
  <si>
    <t>11.886947604738566</t>
  </si>
  <si>
    <t>54.758798408110124</t>
  </si>
  <si>
    <t>11.887188208188263</t>
  </si>
  <si>
    <t>54.758835608048685</t>
  </si>
  <si>
    <t>11.887428811859081</t>
  </si>
  <si>
    <t>54.758872807987245</t>
  </si>
  <si>
    <t>11.887669415750906</t>
  </si>
  <si>
    <t>https://www.munzee.com/m/tissa1020FoxhoundCepheus7/12441/</t>
  </si>
  <si>
    <t>54.75891000792581</t>
  </si>
  <si>
    <t>11.887910019863853</t>
  </si>
  <si>
    <t>54.758947207864374</t>
  </si>
  <si>
    <t>11.88815062419792</t>
  </si>
  <si>
    <t>54.75898440780294</t>
  </si>
  <si>
    <t>11.888391228753107</t>
  </si>
  <si>
    <t>54.759021607741495</t>
  </si>
  <si>
    <t>11.888631833529416</t>
  </si>
  <si>
    <t>54.75905880768006</t>
  </si>
  <si>
    <t>11.888872438526846</t>
  </si>
  <si>
    <t>54.75909600761862</t>
  </si>
  <si>
    <t>11.889113043745397</t>
  </si>
  <si>
    <t>54.759133207557184</t>
  </si>
  <si>
    <t>11.889353649185068</t>
  </si>
  <si>
    <t>54.75917040749575</t>
  </si>
  <si>
    <t>11.88959425484586</t>
  </si>
  <si>
    <t>54.75920760743433</t>
  </si>
  <si>
    <t>11.889834860727774</t>
  </si>
  <si>
    <t>https://www.munzee.com/m/tissa1020FoxhoundCepheus7/9068/</t>
  </si>
  <si>
    <t>54.75924480737289</t>
  </si>
  <si>
    <t>11.890075466830808</t>
  </si>
  <si>
    <t>54.75928200731144</t>
  </si>
  <si>
    <t>11.890316073154963</t>
  </si>
  <si>
    <t>54.75931920724999</t>
  </si>
  <si>
    <t>11.89055667970024</t>
  </si>
  <si>
    <t>54.75935640718855</t>
  </si>
  <si>
    <t>11.890797286466636</t>
  </si>
  <si>
    <t>54.75939360712711</t>
  </si>
  <si>
    <t>11.891037893454154</t>
  </si>
  <si>
    <t>54.75943080706566</t>
  </si>
  <si>
    <t>11.891278500662793</t>
  </si>
  <si>
    <t>54.759468007004216</t>
  </si>
  <si>
    <t>11.891519108092552</t>
  </si>
  <si>
    <t>54.759505206942784</t>
  </si>
  <si>
    <t>11.891759715743433</t>
  </si>
  <si>
    <t>iScreamBIue</t>
  </si>
  <si>
    <t>https://www.munzee.com/m/iScreamBIue/2145</t>
  </si>
  <si>
    <t>54.759542406881344</t>
  </si>
  <si>
    <t>11.892000323615434</t>
  </si>
  <si>
    <t>StaceyZ</t>
  </si>
  <si>
    <t>https://www.munzee.com/m/StaceyZ/6248</t>
  </si>
  <si>
    <t>Please do NOT delete the following line. You will need it if you want to load the CSV file back to the map!</t>
  </si>
  <si>
    <t>URL: gardenpainter.ide.sk</t>
  </si>
  <si>
    <t>54.76254081081862</t>
  </si>
  <si>
    <t>11.883001327514648</t>
  </si>
  <si>
    <t>0</t>
  </si>
  <si>
    <t>75</t>
  </si>
  <si>
    <t>60</t>
  </si>
  <si>
    <t>15</t>
  </si>
  <si>
    <t>Flat Lou</t>
  </si>
  <si>
    <t>Flat Rob</t>
  </si>
  <si>
    <t>Free Flats</t>
  </si>
  <si>
    <t>Flat Hammock</t>
  </si>
  <si>
    <t>https://www.munzee.com/m/jm/2400/</t>
  </si>
  <si>
    <t>Flat DHS</t>
  </si>
  <si>
    <t>https://www.munzee.com/m/Sikko/4760/</t>
  </si>
  <si>
    <t>Flat Matt</t>
  </si>
  <si>
    <t>https://www.munzee.com/m/FizzleWizzle/1583/</t>
  </si>
  <si>
    <t>Flat Disc Golf Basket</t>
  </si>
  <si>
    <t>https://www.munzee.com/m/jm/2437/</t>
  </si>
  <si>
    <t>Flat Flashlight</t>
  </si>
  <si>
    <t>https://www.munzee.com/m/Sikko/4762</t>
  </si>
  <si>
    <t>Flat Typewriter</t>
  </si>
  <si>
    <t>https://www.munzee.com/m/FizzleWizzle/1597/</t>
  </si>
  <si>
    <t>Flat Murray</t>
  </si>
  <si>
    <t>https://www.munzee.com/m/jm/2406/</t>
  </si>
  <si>
    <t>Flat RUM</t>
  </si>
  <si>
    <t>https://www.munzee.com/m/Sikko/4798/</t>
  </si>
  <si>
    <t>Flat Cats</t>
  </si>
  <si>
    <t>https://www.munzee.com/m/FizzleWizzle/1627/</t>
  </si>
  <si>
    <t>Flat Van</t>
  </si>
  <si>
    <t>https://www.munzee.com/m/jm/2432/</t>
  </si>
  <si>
    <t>total</t>
  </si>
  <si>
    <t>https://www.munzee.com/m/Sikko/4778/</t>
  </si>
  <si>
    <t>https://www.munzee.com/m/FizzleWizzle/1602/</t>
  </si>
  <si>
    <t>https://www.munzee.com/m/jm/2449/</t>
  </si>
  <si>
    <t>https://www.munzee.com/m/Sikko/4788/</t>
  </si>
  <si>
    <t>Free Spots</t>
  </si>
  <si>
    <t>https://www.munzee.com/m/LunaVega/489/</t>
  </si>
  <si>
    <t>https://www.munzee.com/m/jm/2418/</t>
  </si>
  <si>
    <t>https://www.munzee.com/m/Sikko/4804/</t>
  </si>
  <si>
    <t>https://www.munzee.com/m/LunaVega/474/</t>
  </si>
  <si>
    <t>https://www.munzee.com/m/jm/2451/</t>
  </si>
  <si>
    <t>https://www.munzee.com/m/Sikko/4831/</t>
  </si>
  <si>
    <t>https://www.munzee.com/m/Searays2/634/</t>
  </si>
  <si>
    <t>https://www.munzee.com/m/jm/2473/</t>
  </si>
  <si>
    <t>https://www.munzee.com/m/Sikko/4856/</t>
  </si>
  <si>
    <t>teamsturms</t>
  </si>
  <si>
    <t>https://www.munzee.com/m/teamsturms/2379/</t>
  </si>
  <si>
    <t>https://www.munzee.com/m/jm/2499/</t>
  </si>
  <si>
    <t>https://www.munzee.com/m/Sikko/4883/</t>
  </si>
  <si>
    <t>Mallet75</t>
  </si>
  <si>
    <t>https://www.munzee.com/m/Mallet75/538/admin/</t>
  </si>
  <si>
    <t>https://www.munzee.com/m/jm/2537/</t>
  </si>
  <si>
    <t>https://www.munzee.com/m/Sikko/4888/</t>
  </si>
  <si>
    <t>https://www.munzee.com/m/iScreamBIue/2155</t>
  </si>
  <si>
    <t>https://www.munzee.com/m/jm/2562/</t>
  </si>
  <si>
    <t>https://www.munzee.com/m/Sikko/4805/</t>
  </si>
  <si>
    <t>https://www.munzee.com/m/Aiden29/3124/</t>
  </si>
  <si>
    <t>https://www.munzee.com/m/jm/2566</t>
  </si>
  <si>
    <t>https://www.munzee.com/m/Sikko/4825/</t>
  </si>
  <si>
    <t>https://www.munzee.com/m/karen1962/12595/</t>
  </si>
  <si>
    <t>https://www.munzee.com/m/jm/2448/</t>
  </si>
  <si>
    <t>https://www.munzee.com/m/Sikko/4832/</t>
  </si>
  <si>
    <t>https://www.munzee.com/m/karen1962/12742/</t>
  </si>
  <si>
    <t>https://www.munzee.com/m/jm/2469/</t>
  </si>
  <si>
    <t>https://www.munzee.com/m/Sikko/4860/a</t>
  </si>
  <si>
    <t>https://www.munzee.com/m/karen1962/12776/</t>
  </si>
  <si>
    <t>https://www.munzee.com/m/jm/2477/</t>
  </si>
  <si>
    <t>https://www.munzee.com/m/Sikko/4880/</t>
  </si>
  <si>
    <t>https://www.munzee.com/m/karen1962/12634/</t>
  </si>
  <si>
    <t>https://www.munzee.com/m/jm/2504/</t>
  </si>
  <si>
    <t>https://www.munzee.com/m/Sikko/4891/</t>
  </si>
  <si>
    <t>1SheMarine</t>
  </si>
  <si>
    <t>https://www.munzee.com/m/1SheMarine/12931/</t>
  </si>
  <si>
    <t>https://www.munzee.com/m/jm/2527/</t>
  </si>
  <si>
    <t>https://www.munzee.com/m/Sikko/4915/</t>
  </si>
  <si>
    <t>BAJAclanl</t>
  </si>
  <si>
    <t>https://www.munzee.com/m/jm/2532/</t>
  </si>
  <si>
    <t>https://www.munzee.com/m/Sikko/4914/</t>
  </si>
  <si>
    <t>https://www.munzee.com/m/jm/2555/</t>
  </si>
  <si>
    <t>https://www.munzee.com/m/Sikko/4809/</t>
  </si>
  <si>
    <t>https://www.munzee.com/m/jm/2476/</t>
  </si>
  <si>
    <t>https://www.munzee.com/m/Sikko/4829/</t>
  </si>
  <si>
    <t>https://www.munzee.com/m/Theceoiksjes/9011/</t>
  </si>
  <si>
    <t>Flashlight</t>
  </si>
  <si>
    <t>https://www.munzee.com/m/Noisette/18313/</t>
  </si>
  <si>
    <t>RangerTJ</t>
  </si>
  <si>
    <t>https://www.munzee.com/m/RangerTJ/944/</t>
  </si>
  <si>
    <t>leesap</t>
  </si>
  <si>
    <t>https://www.munzee.com/m/barefootguru/9481/</t>
  </si>
  <si>
    <t>50' errir</t>
  </si>
  <si>
    <t>https://www.munzee.com/m/scoutref/2820/admin/</t>
  </si>
  <si>
    <t>https://www.munzee.com/m/ozarkcheryl/14787/</t>
  </si>
  <si>
    <t>https://www.munzee.com/m/markcase/9019/</t>
  </si>
  <si>
    <t>https://www.munzee.com/m/Kiitokurre/17109/</t>
  </si>
  <si>
    <t xml:space="preserve">Newfruit </t>
  </si>
  <si>
    <t>https://www.munzee.com/m/Newfruit/9454</t>
  </si>
  <si>
    <t xml:space="preserve">tastelessplanet </t>
  </si>
  <si>
    <t>https://www.munzee.com/m/TastelessPlanet/787</t>
  </si>
  <si>
    <t>mrsg9604</t>
  </si>
  <si>
    <t>https://www.munzee.com/m/mrsg9064/11181</t>
  </si>
  <si>
    <t>habu</t>
  </si>
  <si>
    <t>https://www.munzee.com/m/habu/13685/</t>
  </si>
  <si>
    <t>Cleland</t>
  </si>
  <si>
    <t>https://www.munzee.com/m/Cleland/3036</t>
  </si>
  <si>
    <t>Exeranchpaul</t>
  </si>
  <si>
    <t>https://www.munzee.com/m/exeranchpaul/3412</t>
  </si>
  <si>
    <t>flat lou</t>
  </si>
  <si>
    <t>newfeuit</t>
  </si>
  <si>
    <t>https://www.munzee.com/m/Newfruit/9436</t>
  </si>
  <si>
    <t>https://www.munzee.com/m/TastelessPlanet/789</t>
  </si>
  <si>
    <t>EPP</t>
  </si>
  <si>
    <t>https://www.munzee.com/m/EPP/2683</t>
  </si>
  <si>
    <t>https://www.munzee.com/m/Cleland/3182</t>
  </si>
  <si>
    <t>https://www.munzee.com/m/exeranchpaul/3476</t>
  </si>
  <si>
    <t>gmj363</t>
  </si>
  <si>
    <t>https://www.munzee.com/m/gmj363/504/</t>
  </si>
  <si>
    <t>saz08</t>
  </si>
  <si>
    <t>https://www.munzee.com/m/saz08/558/</t>
  </si>
  <si>
    <t>flat hammock</t>
  </si>
  <si>
    <t>https://www.munzee.com/m/Cleland/3112</t>
  </si>
  <si>
    <t>https://www.munzee.com/m/exeranchpaul/3411</t>
  </si>
  <si>
    <t>https://www.munzee.com/m/EPP/2564</t>
  </si>
  <si>
    <t>mortonfox</t>
  </si>
  <si>
    <t>https://www.munzee.com/m/mortonfox/12305/</t>
  </si>
  <si>
    <t>https://www.munzee.com/m/ozarkcheryl/12032/</t>
  </si>
  <si>
    <t>VLoopSouth</t>
  </si>
  <si>
    <t>https://www.munzee.com/m/VLoopSouth/2875/</t>
  </si>
  <si>
    <t>https://www.munzee.com/m/Kiitokurre/7815/</t>
  </si>
  <si>
    <t>https://www.munzee.com/m/Sikko/4855/</t>
  </si>
  <si>
    <t>https://www.munzee.com/m/jm/2594/</t>
  </si>
  <si>
    <t>https://www.munzee.com/m/Sikko/4895/</t>
  </si>
  <si>
    <t>https://www.munzee.com/m/Sikko/4919/</t>
  </si>
  <si>
    <t>https://www.munzee.com/m/webeon2it/4695/</t>
  </si>
  <si>
    <t>https://www.munzee.com/m/jm/2596/</t>
  </si>
  <si>
    <t>https://www.munzee.com/m/Sikko/4949/</t>
  </si>
  <si>
    <t>https://www.munzee.com/m/jm/2604/</t>
  </si>
  <si>
    <t>https://www.munzee.com/m/Sikko/4997/</t>
  </si>
  <si>
    <t>https://www.munzee.com/m/jm/2647/</t>
  </si>
  <si>
    <t>https://www.munzee.com/m/Sikko/5034/</t>
  </si>
  <si>
    <t>https://www.munzee.com/m/jm/2500/</t>
  </si>
  <si>
    <t>https://www.munzee.com/m/Sikko/4935/</t>
  </si>
  <si>
    <t>https://www.munzee.com/m/Sikko/4950/</t>
  </si>
  <si>
    <t>https://www.munzee.com/m/jm/2531/</t>
  </si>
  <si>
    <t>https://www.munzee.com/m/Sikko/4960/</t>
  </si>
  <si>
    <t>https://www.munzee.com/m/jm/2680/</t>
  </si>
  <si>
    <t>https://www.munzee.com/m/Sikko/4998/</t>
  </si>
  <si>
    <t>https://www.munzee.com/m/jm/2685/</t>
  </si>
  <si>
    <t>https://www.munzee.com/m/Sikko/5041/</t>
  </si>
  <si>
    <t>https://www.munzee.com/m/jm/2699/</t>
  </si>
  <si>
    <t>https://www.munzee.com/m/Sikko/5038/</t>
  </si>
  <si>
    <t>https://www.munzee.com/m/appeltje32/5635/</t>
  </si>
  <si>
    <t>https://www.munzee.com/m/jm/2689/</t>
  </si>
  <si>
    <t>https://www.munzee.com/m/Sikko/5044/</t>
  </si>
  <si>
    <t>https://www.munzee.com/m/appeltje32/5346/</t>
  </si>
  <si>
    <t>https://www.munzee.com/m/jm/2698/</t>
  </si>
  <si>
    <t>https://www.munzee.com/m/Sikko/5068/</t>
  </si>
  <si>
    <t>https://www.munzee.com/m/appeltje32/5340/</t>
  </si>
  <si>
    <t>https://www.munzee.com/m/jm/2725/</t>
  </si>
  <si>
    <t>https://www.munzee.com/m/Sikko/5067/</t>
  </si>
  <si>
    <t>https://www.munzee.com/m/jm/2733/</t>
  </si>
  <si>
    <t>https://www.munzee.com/m/Sikko/5077/</t>
  </si>
  <si>
    <t>https://www.munzee.com/m/jm/2718/</t>
  </si>
  <si>
    <t>https://www.munzee.com/m/Sikko/5138/</t>
  </si>
  <si>
    <t>https://www.munzee.com/m/jm/2776/</t>
  </si>
  <si>
    <t>https://www.munzee.com/m/Sikko/5228/</t>
  </si>
  <si>
    <t>https://www.munzee.com/m/lison55/5197</t>
  </si>
  <si>
    <t>https://www.munzee.com/m/jm/2775/</t>
  </si>
  <si>
    <t>https://www.munzee.com/m/Sikko/5239</t>
  </si>
  <si>
    <t>https://www.munzee.com/m/jm/2868/</t>
  </si>
  <si>
    <t>https://www.munzee.com/m/Sikko/5247/</t>
  </si>
  <si>
    <t>Flat ROb</t>
  </si>
  <si>
    <t>Traycee</t>
  </si>
  <si>
    <t>https://www.munzee.com/m/Traycee/13926/</t>
  </si>
  <si>
    <t>Joroma80</t>
  </si>
  <si>
    <t>https://www.munzee.com/m/joroma80/4722</t>
  </si>
  <si>
    <t>5Star</t>
  </si>
  <si>
    <t>https://www.munzee.com/m/5Star/9309/</t>
  </si>
  <si>
    <t>CW</t>
  </si>
  <si>
    <t>https://www.munzee.com/m/jm/2884/</t>
  </si>
  <si>
    <t>https://www.munzee.com/m/Sikko/5293/</t>
  </si>
  <si>
    <t>https://www.munzee.com/m/jm/2889/</t>
  </si>
  <si>
    <t>https://www.munzee.com/m/jm/3699/</t>
  </si>
  <si>
    <t>Lolland - Falster</t>
  </si>
  <si>
    <t>Done?</t>
  </si>
  <si>
    <t>Free spots</t>
  </si>
  <si>
    <t>Fjer, Nykøbing F</t>
  </si>
  <si>
    <t>No</t>
  </si>
  <si>
    <r>
      <rPr/>
      <t xml:space="preserve">Fjer, Nykøbing F </t>
    </r>
    <r>
      <rPr>
        <b/>
      </rPr>
      <t>only</t>
    </r>
    <r>
      <rPr/>
      <t xml:space="preserve"> Free Flats</t>
    </r>
  </si>
  <si>
    <t>Zodiac, Nykøbing F - DK</t>
  </si>
  <si>
    <t>kortlink.dk/2h72w</t>
  </si>
  <si>
    <t>https://www.munzee.com/map/u38rt3rde/16.8</t>
  </si>
  <si>
    <t>Icecream Marielyst</t>
  </si>
  <si>
    <t>kortlink.dk/264gr</t>
  </si>
  <si>
    <t>https://www.munzee.com/map/u38wbhzr3/16</t>
  </si>
  <si>
    <t>Yes</t>
  </si>
  <si>
    <t>Donut Nykøbing Falster</t>
  </si>
  <si>
    <t>kortlink.dk/264nt</t>
  </si>
  <si>
    <t>https://www.munzee.com/map/u38rwc869/17</t>
  </si>
  <si>
    <t>Nonne Maribo</t>
  </si>
  <si>
    <t>kortlink.dk/264gs</t>
  </si>
  <si>
    <t>https://www.munzee.com/map/u38pw6efq/15.4</t>
  </si>
  <si>
    <t>Crossbow Marielyst</t>
  </si>
  <si>
    <t>kortlink.dk/264gq</t>
  </si>
  <si>
    <t>https://www.munzee.com/map/u38wbk0j3/16</t>
  </si>
  <si>
    <t>Søparken - Maribo</t>
  </si>
  <si>
    <t>kortlink.dk/264kc</t>
  </si>
  <si>
    <t>https://www.munzee.com/map/u38pte7em/17</t>
  </si>
  <si>
    <t>Sjælland</t>
  </si>
  <si>
    <t>Agriculture Field in Hillerød</t>
  </si>
  <si>
    <t>https://bit.ly/2WSS34f</t>
  </si>
  <si>
    <t>https://www.munzee.com/map/u3by0ndvb/16.0</t>
  </si>
  <si>
    <t>Animal Farm - Hillerød</t>
  </si>
  <si>
    <t>https://bit.ly/3bRUZCx</t>
  </si>
  <si>
    <t>https://www.munzee.com/map/u3by0wy7d/16.0</t>
  </si>
  <si>
    <t>Copenhagen - Munzee Flags</t>
  </si>
  <si>
    <t>kortlink.dk/264gu</t>
  </si>
  <si>
    <t>https://www.munzee.com/map/u3buxn9zy/16</t>
  </si>
  <si>
    <t>EmeraldGarden - lookalike in Hillerød</t>
  </si>
  <si>
    <t>https://bit.ly/3cVqmgJ</t>
  </si>
  <si>
    <t>https://www.munzee.com/map/u3by0p0e9/16.0</t>
  </si>
  <si>
    <t>FolkeParken Roskilde</t>
  </si>
  <si>
    <t>https://bit.ly/2TwM0QV</t>
  </si>
  <si>
    <t>https://www.munzee.com/map/u3bse1fnx/16.0</t>
  </si>
  <si>
    <t>Really spooky ghost, Hillerød</t>
  </si>
  <si>
    <t>https://bit.ly/3cUviCR</t>
  </si>
  <si>
    <t>https://www.munzee.com/map/u3bwpzypm/16.0</t>
  </si>
  <si>
    <t>The Swan in Hillerød</t>
  </si>
  <si>
    <t>https://bit.ly/2yoLX2c</t>
  </si>
  <si>
    <t>https://www.munzee.com/map/u3by0pc3f/16.0</t>
  </si>
  <si>
    <t>Vikingeskib, Ringsted</t>
  </si>
  <si>
    <t>kortlink.dk/264h4</t>
  </si>
  <si>
    <t>https://www.munzee.com/map/u3b77ykkf/17</t>
  </si>
  <si>
    <t>Christmastree in Hilleroed</t>
  </si>
  <si>
    <t>https://bit.ly/2yql8L3</t>
  </si>
  <si>
    <t>https://www.munzee.com/map/u3bwpzhrc/16</t>
  </si>
  <si>
    <t>Drikkehorn, Fensmark</t>
  </si>
  <si>
    <t>https://bit.ly/3e5mJVG</t>
  </si>
  <si>
    <t>https://www.munzee.com/map/u3b6kzwk8/17</t>
  </si>
  <si>
    <t>Munzee Viking, Holbæk</t>
  </si>
  <si>
    <t>kortlink.dk/264gv</t>
  </si>
  <si>
    <t>https://www.munzee.com/map/u3bkghp7z/15</t>
  </si>
  <si>
    <t>Thor's Hammer, Frederikssund</t>
  </si>
  <si>
    <t>https://bit.ly/2TvG36H</t>
  </si>
  <si>
    <t>https://www.munzee.com/map/u3btd7kzy/17</t>
  </si>
  <si>
    <t>Viking i Slagelse</t>
  </si>
  <si>
    <t>https://bit.ly/2A5O5wb</t>
  </si>
  <si>
    <t>https://www.munzee.com/map/u3b54grrc/16.0</t>
  </si>
  <si>
    <t>Jylland</t>
  </si>
  <si>
    <t>Evolution 2019 Hammel</t>
  </si>
  <si>
    <t>https://www.munzee.com/map/u4p008c7u/15.8</t>
  </si>
  <si>
    <t>FC Midtjylland Garden, Herning</t>
  </si>
  <si>
    <t>https://tinyurl.com/wuuxa97</t>
  </si>
  <si>
    <t>https://www.munzee.com/map/u1yr5xtw4/15.3</t>
  </si>
  <si>
    <t>Hammel treehouse</t>
  </si>
  <si>
    <t>https://www.munzee.com/map/u4p006h3n/16.0</t>
  </si>
  <si>
    <t>HIK, Hobro</t>
  </si>
  <si>
    <t>kortlink.dk/264kv</t>
  </si>
  <si>
    <t>https://www.munzee.com/map/u4nfpq73p/14.7</t>
  </si>
  <si>
    <t>legologo2, Billund</t>
  </si>
  <si>
    <t>kortlink.dk/264hn</t>
  </si>
  <si>
    <t>https://www.munzee.com/map/u1ymperq6/14.9</t>
  </si>
  <si>
    <t>Randers Regnskov</t>
  </si>
  <si>
    <t>https://tinyurl.com/ubtdsy6</t>
  </si>
  <si>
    <t>https://www.munzee.com/map/u4p1hxh7b/15.2</t>
  </si>
  <si>
    <t>Randers Snowy Garden</t>
  </si>
  <si>
    <t>https://bit.ly/2xLonfA</t>
  </si>
  <si>
    <t>https://www.munzee.com/map/u4p1j0r0z/16</t>
  </si>
  <si>
    <t>Randers Sonic Garden</t>
  </si>
  <si>
    <t>https://tinyurl.com/ybbnpox2</t>
  </si>
  <si>
    <t>https://www.munzee.com/map/u4p1kkfs4/15</t>
  </si>
  <si>
    <t>Silkeborg Crossbows</t>
  </si>
  <si>
    <t>kortlink.dk/264hf</t>
  </si>
  <si>
    <t>https://www.munzee.com/map/u1yz92h7z/16</t>
  </si>
  <si>
    <t>Silkeborg Tintin Garden</t>
  </si>
  <si>
    <t>kortlink.dk/264hg</t>
  </si>
  <si>
    <t>https://www.munzee.com/map/u1yz3x57j/16</t>
  </si>
  <si>
    <t>The Big Apple and The 6 small one, Ebeltoft</t>
  </si>
  <si>
    <t>kortlink.dk/264mv</t>
  </si>
  <si>
    <t>https://goo.gl/J7wLu3</t>
  </si>
  <si>
    <t>Tilst, Aarhus</t>
  </si>
  <si>
    <t>https://www.munzee.com/map/u1zptggn1/15.6</t>
  </si>
  <si>
    <t>Aarhus Rose Garden</t>
  </si>
  <si>
    <t>kortlink.dk/264ky</t>
  </si>
  <si>
    <t>https://www.munzee.com/map/u1zprxsc7/16</t>
  </si>
  <si>
    <t>Aarhus Color Square</t>
  </si>
  <si>
    <t>kortlink.dk/264m9</t>
  </si>
  <si>
    <t>https://www.munzee.com/map/u1zprzune/16.6</t>
  </si>
  <si>
    <t>Flat Hammel</t>
  </si>
  <si>
    <t>https://bit.ly/2Hyb1pk</t>
  </si>
  <si>
    <t>https://www.munzee.com/map/u4p003twj/16.0</t>
  </si>
  <si>
    <t>Grenaa Amethyst (Virtual) Garden</t>
  </si>
  <si>
    <t>https://tinyurl.com/y9vea2s3</t>
  </si>
  <si>
    <t>https://tinyurl.com/y97qthct</t>
  </si>
  <si>
    <t>Grenaa Big Amethyst Garden</t>
  </si>
  <si>
    <t>https://tinyurl.com/y9odcpew</t>
  </si>
  <si>
    <t>https://tinyurl.com/y9ydotlw</t>
  </si>
  <si>
    <t>Grenaa city's coat of arms</t>
  </si>
  <si>
    <t>https://goo.gl/TPqXdU</t>
  </si>
  <si>
    <t>https://goo.gl/Lq1gK7</t>
  </si>
  <si>
    <t>Grenaa Ferry Garden</t>
  </si>
  <si>
    <t>https://tinyurl.com/y8hmd5p7</t>
  </si>
  <si>
    <t>https://tinyurl.com/yb5ed38b</t>
  </si>
  <si>
    <t>Grenaa Mølle</t>
  </si>
  <si>
    <t>kortlink.dk/264n3</t>
  </si>
  <si>
    <t>https://www.munzee.com/map/u4p8zv5wt/16</t>
  </si>
  <si>
    <t>Grenaa Sapphire and Amethyst gardens</t>
  </si>
  <si>
    <t>https://goo.gl/fJ3Z6q</t>
  </si>
  <si>
    <t>https://goo.gl/8r4Cs1</t>
  </si>
  <si>
    <t>Heart of Valentine - Munzee, Hammel</t>
  </si>
  <si>
    <t>https://bit.ly/2RAbM35</t>
  </si>
  <si>
    <t>https://www.munzee.com/map/u1zpbrrg3/15.8</t>
  </si>
  <si>
    <t>Hexagon Rainbow Rob Garden, Aarhus</t>
  </si>
  <si>
    <t>kortlink.dk/264n2</t>
  </si>
  <si>
    <t>https://www.munzee.com/map/u1zr8jrc1/16.7</t>
  </si>
  <si>
    <t>Next stop Tilst - Virtual garden</t>
  </si>
  <si>
    <t>https://tinyurl.com/y8potjb7</t>
  </si>
  <si>
    <t>https://www.munzee.com/map/u1zptuuqq/16</t>
  </si>
  <si>
    <t>Sapphire Garden, Aarhus</t>
  </si>
  <si>
    <t>kortlink.dk/264mn</t>
  </si>
  <si>
    <t>https://www.munzee.com/map/u1zpx8nuj/16.0</t>
  </si>
  <si>
    <t>Silkeborg Mario Garden</t>
  </si>
  <si>
    <t>https://bit.ly/2V2mQcX</t>
  </si>
  <si>
    <t>https://www.munzee.com/map/u1yz3x8wr/16</t>
  </si>
  <si>
    <t>Silkeborg Mario Star Garden</t>
  </si>
  <si>
    <t>kortlink.dk/264he</t>
  </si>
  <si>
    <t>https://www.munzee.com/map/u1yz3rqdt/16</t>
  </si>
  <si>
    <t>Silkeborg Parrot Garden</t>
  </si>
  <si>
    <t>kortlink.dk/264hr</t>
  </si>
  <si>
    <t>https://www.munzee.com/map/u1yz3wtdk/16</t>
  </si>
  <si>
    <t>The Vikings Battle Axe, Jelling</t>
  </si>
  <si>
    <t>kortlink.dk/264gw</t>
  </si>
  <si>
    <t>https://www.munzee.com/map/u1ytnq7xd/16.3</t>
  </si>
  <si>
    <t>Tranbjerg Butterfly</t>
  </si>
  <si>
    <t>https://tinyurl.com/y59a9kjp</t>
  </si>
  <si>
    <t>https://tinyurl.com/y58ohkvo</t>
  </si>
  <si>
    <t>True Forest Fish Garden</t>
  </si>
  <si>
    <t>https://tinyurl.com/y9ct7tml</t>
  </si>
  <si>
    <t>https://www.munzee.com/map/u1zptcdvs/15.9</t>
  </si>
  <si>
    <t>True Forest Surprise</t>
  </si>
  <si>
    <t>https://tinyurl.com/y8xylkye</t>
  </si>
  <si>
    <t>https://tinyurl.com/yclxy6ru</t>
  </si>
  <si>
    <t>Voldby Crossbow</t>
  </si>
  <si>
    <t>kortlink.dk/264n4</t>
  </si>
  <si>
    <t>https://www.munzee.com/map/u1zpbvj2n/16.2</t>
  </si>
  <si>
    <t>apple in Aarhus</t>
  </si>
  <si>
    <t>https://tinyurl.com/sbolsnn</t>
  </si>
  <si>
    <t>https://www.munzee.com/map/u1zr85dqr/16.0</t>
  </si>
  <si>
    <t>Garden of Flats, Aarhus</t>
  </si>
  <si>
    <t>https://tinyurl.com/ubov7k3</t>
  </si>
  <si>
    <t>https://www.munzee.com/map/u1zr85meb/16.0</t>
  </si>
  <si>
    <t>Garden of Jewels, Aarhus</t>
  </si>
  <si>
    <t>Onyx Citrine Park in Hammel</t>
  </si>
  <si>
    <t>https://tinyurl.com/OnyxCitrine-Hammel</t>
  </si>
  <si>
    <t>https://www.munzee.com/map/u4p002fc0/15.7</t>
  </si>
  <si>
    <t>Pacman - Ghost garden, Aarhus</t>
  </si>
  <si>
    <t>kortlink.dk/264hp</t>
  </si>
  <si>
    <t>https://www.munzee.com/map/u1zr85x0e/15.0</t>
  </si>
  <si>
    <t>Silkeborg Coat of Arms Garden</t>
  </si>
  <si>
    <t>https://bit.ly/2usnGXc</t>
  </si>
  <si>
    <t>https://www.munzee.com/map/u1yz92ung/16</t>
  </si>
  <si>
    <t>Silkeborg Rainbow Unicorn Garden</t>
  </si>
  <si>
    <t>kortlink.dk/264hc</t>
  </si>
  <si>
    <t>https://www.munzee.com/map/u1yz90j56/16</t>
  </si>
  <si>
    <t>Silkeborg Yoda Garden</t>
  </si>
  <si>
    <t>kortlink.dk/264hh</t>
  </si>
  <si>
    <t>https://www.munzee.com/map/u1yz3wnwk/16</t>
  </si>
  <si>
    <t>shorturl.at/uvCR1</t>
  </si>
  <si>
    <t>Silkeborg Hexagon Garden</t>
  </si>
  <si>
    <t>shorturl.at/bEKMQ</t>
  </si>
  <si>
    <t>https://www.munzee.com/map/u1yz91p2k/16</t>
  </si>
  <si>
    <t>Silkeborg Owl Garden</t>
  </si>
  <si>
    <t xml:space="preserve">shorturl.at/fxCPR		</t>
  </si>
  <si>
    <t xml:space="preserve">https://www.munzee.com/map/u1yz928cb/16		</t>
  </si>
  <si>
    <t>Silkeborg Night Owl Garden</t>
  </si>
  <si>
    <t xml:space="preserve">https://bit.ly/2Ri9fAq		</t>
  </si>
  <si>
    <t xml:space="preserve">https://www.munzee.com/map/u1yz90x3r/16		</t>
  </si>
  <si>
    <t>Skjoldhøj Hedgehog, Aarhus</t>
  </si>
  <si>
    <t>kortlink.dk/264ha</t>
  </si>
  <si>
    <t>https://www.munzee.com/map/u1zptfjzy/16</t>
  </si>
  <si>
    <t>Nessie in Grenaa</t>
  </si>
  <si>
    <t>https://tinyurl.com/uf7raq3</t>
  </si>
  <si>
    <t>https://www.munzee.com/map/u4pbbjh7r/15.0</t>
  </si>
  <si>
    <t>Grenaa Heart</t>
  </si>
  <si>
    <t>https://docs.google.com/.../1QzN7DJccH4Zus5YBHVEe.../edit...</t>
  </si>
  <si>
    <t>https://www.munzee.com/map/u4p8zkw76/16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</si>
</sst>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/m"/>
    <numFmt numFmtId="165" formatCode="d mmm"/>
    <numFmt numFmtId="166" formatCode="dd/mm"/>
    <numFmt numFmtId="167" formatCode="d. mmm"/>
    <numFmt numFmtId="168" formatCode="mmm d"/>
    <numFmt numFmtId="169" formatCode="mmmmyyyy"/>
    <numFmt numFmtId="170" formatCode="mmmm yyyy"/>
    <numFmt numFmtId="171" formatCode="dmmmyyyy"/>
    <numFmt numFmtId="172" formatCode="dmmmyy"/>
  </numFmts>
  <fonts count="94">
    <font>
      <sz val="10.0"/>
      <color rgb="FF000000"/>
      <name val="Arial"/>
    </font>
    <font>
      <sz val="11.0"/>
      <name val="Calibri"/>
    </font>
    <font>
      <u/>
      <sz val="11.0"/>
      <color rgb="FF0563C1"/>
      <name val="Calibri"/>
    </font>
    <font>
      <name val="Arial"/>
    </font>
    <font/>
    <font>
      <b/>
    </font>
    <font>
      <b/>
      <sz val="11.0"/>
      <color rgb="FFFFFFFF"/>
      <name val="Arial"/>
    </font>
    <font>
      <b/>
      <sz val="11.0"/>
      <color rgb="FF000000"/>
      <name val="Arial"/>
    </font>
    <font>
      <sz val="11.0"/>
      <color rgb="FF0563C1"/>
      <name val="Calibri"/>
    </font>
    <font>
      <b/>
      <sz val="11.0"/>
      <name val="Arial"/>
    </font>
    <font>
      <sz val="11.0"/>
      <name val="Arial"/>
    </font>
    <font>
      <u/>
      <sz val="11.0"/>
      <color rgb="FF1155CC"/>
      <name val="Calibri"/>
    </font>
    <font>
      <u/>
      <color rgb="FF1155CC"/>
      <name val="Arial"/>
    </font>
    <font>
      <u/>
      <color rgb="FF0000FF"/>
    </font>
    <font>
      <u/>
      <color rgb="FF0000FF"/>
    </font>
    <font>
      <b/>
      <color rgb="FFFFFFFF"/>
      <name val="Arial"/>
    </font>
    <font>
      <u/>
      <color rgb="FF1155CC"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00"/>
      <name val="Roboto"/>
    </font>
    <font>
      <color rgb="FF000000"/>
      <name val="Roboto"/>
    </font>
    <font>
      <u/>
      <color rgb="FF1155CC"/>
    </font>
    <font>
      <u/>
      <color rgb="FF0000FF"/>
    </font>
    <font>
      <color rgb="FFF4CCCC"/>
    </font>
    <font>
      <i/>
    </font>
    <font>
      <u/>
      <sz val="11.0"/>
      <color rgb="FF0563C1"/>
      <name val="Calibri"/>
    </font>
    <font>
      <u/>
      <color rgb="FF1155CC"/>
    </font>
    <font>
      <u/>
      <color rgb="FF0000FF"/>
    </font>
    <font>
      <sz val="11.0"/>
      <color rgb="FF000000"/>
      <name val="Arial"/>
    </font>
    <font>
      <u/>
      <color rgb="FF1155CC"/>
    </font>
    <font>
      <sz val="11.0"/>
    </font>
    <font>
      <b/>
      <i/>
      <sz val="11.0"/>
      <color rgb="FF000000"/>
      <name val="Arial"/>
    </font>
    <font>
      <b/>
      <i/>
    </font>
    <font>
      <u/>
      <sz val="10.0"/>
      <color rgb="FF1155CC"/>
      <name val="Arial"/>
    </font>
    <font>
      <b/>
      <color rgb="FFFF0000"/>
      <name val="Arial"/>
    </font>
    <font>
      <b/>
      <color rgb="FF000000"/>
    </font>
    <font>
      <b/>
      <sz val="11.0"/>
      <color rgb="FF000000"/>
    </font>
    <font>
      <u/>
      <color rgb="FF0000FF"/>
    </font>
    <font>
      <u/>
      <color rgb="FF0000FF"/>
    </font>
    <font>
      <u/>
      <color rgb="FF0000FF"/>
      <name val="Arial"/>
    </font>
    <font>
      <b/>
      <sz val="14.0"/>
    </font>
    <font>
      <u/>
      <sz val="11.0"/>
      <color rgb="FF016930"/>
      <name val="&quot;Helvetica Neue&quot;"/>
    </font>
    <font>
      <u/>
      <color rgb="FF1155CC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u/>
      <color rgb="FF1155CC"/>
    </font>
    <font>
      <u/>
      <sz val="10.0"/>
      <color rgb="FF1155CC"/>
      <name val="Arial"/>
    </font>
    <font>
      <u/>
      <color rgb="FF0000FF"/>
    </font>
    <font>
      <u/>
      <color rgb="FF0000FF"/>
    </font>
    <font>
      <color rgb="FF1155CC"/>
    </font>
    <font>
      <u/>
      <sz val="10.0"/>
      <color rgb="FF1155CC"/>
      <name val="Arial"/>
    </font>
    <font>
      <u/>
      <sz val="10.0"/>
      <color rgb="FF1155CC"/>
      <name val="Arial"/>
    </font>
    <font>
      <sz val="10.0"/>
    </font>
    <font>
      <sz val="10.0"/>
      <color rgb="FF1155CC"/>
    </font>
    <font>
      <u/>
      <sz val="10.0"/>
      <color rgb="FF1155CC"/>
      <name val="&quot;Helvetica Neue&quot;"/>
    </font>
    <font>
      <u/>
      <sz val="10.0"/>
      <color rgb="FF1155CC"/>
      <name val="Arial"/>
    </font>
    <font>
      <u/>
      <color rgb="FF1155CC"/>
    </font>
    <font>
      <u/>
      <sz val="10.0"/>
      <color rgb="FF0563C1"/>
    </font>
    <font>
      <u/>
      <color rgb="FF1155CC"/>
      <name val="Arial"/>
    </font>
    <font>
      <u/>
      <sz val="10.0"/>
      <color rgb="FF1155CC"/>
    </font>
    <font>
      <u/>
      <sz val="10.0"/>
      <color rgb="FF1155CC"/>
    </font>
    <font>
      <sz val="10.0"/>
      <color/>
    </font>
    <font>
      <u/>
      <sz val="10.0"/>
      <color rgb="FF0000FF"/>
    </font>
    <font>
      <u/>
      <sz val="10.0"/>
      <color rgb="FF1155CC"/>
    </font>
    <font>
      <u/>
      <color rgb="FF1155CC"/>
      <name val="Arial"/>
    </font>
    <font>
      <sz val="10.0"/>
      <color rgb="FF1155CC"/>
      <name val="Arial"/>
    </font>
    <font>
      <u/>
      <sz val="10.0"/>
      <color rgb="FF1155CC"/>
      <name val="Arial"/>
    </font>
    <font>
      <u/>
      <color rgb="FF1155CC"/>
      <name val="Arial"/>
    </font>
    <font>
      <u/>
      <color rgb="FF1155CC"/>
      <name val="Arial"/>
    </font>
    <font>
      <sz val="10.0"/>
      <name val="Arial"/>
    </font>
    <font>
      <u/>
      <sz val="10.0"/>
      <color rgb="FF1155CC"/>
      <name val="Arial"/>
    </font>
    <font>
      <u/>
      <color rgb="FF1155CC"/>
      <name val="Roboto"/>
    </font>
    <font>
      <u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color rgb="FF1155CC"/>
      <name val="Arial"/>
    </font>
    <font>
      <u/>
      <sz val="10.0"/>
      <color rgb="FF1155CC"/>
    </font>
    <font>
      <u/>
      <sz val="10.0"/>
      <color rgb="FF1155CC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1155CC"/>
      <name val="Arial"/>
    </font>
    <font>
      <u/>
      <color rgb="FF1155CC"/>
      <name val="Arial"/>
    </font>
    <font>
      <u/>
      <sz val="10.0"/>
      <color rgb="FF1155CC"/>
      <name val="&quot;Helvetica Neue&quot;"/>
    </font>
    <font>
      <u/>
      <color rgb="FF1155CC"/>
      <name val="Helvetica"/>
    </font>
    <font>
      <u/>
      <sz val="10.0"/>
      <color rgb="FF1155CC"/>
    </font>
    <font>
      <u/>
      <sz val="10.0"/>
      <color rgb="FF0563C1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38761D"/>
        <bgColor rgb="FF38761D"/>
      </patternFill>
    </fill>
    <fill>
      <patternFill patternType="solid">
        <fgColor rgb="FF0000FF"/>
        <bgColor rgb="FF0000FF"/>
      </patternFill>
    </fill>
    <fill>
      <patternFill patternType="solid">
        <fgColor rgb="FF674EA7"/>
        <bgColor rgb="FF674EA7"/>
      </patternFill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right/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49" xfId="0" applyAlignment="1" applyFont="1" applyNumberFormat="1">
      <alignment vertical="bottom"/>
    </xf>
    <xf borderId="1" fillId="0" fontId="4" numFmtId="0" xfId="0" applyAlignment="1" applyBorder="1" applyFont="1">
      <alignment readingOrder="0"/>
    </xf>
    <xf borderId="2" fillId="2" fontId="5" numFmtId="49" xfId="0" applyAlignment="1" applyBorder="1" applyFill="1" applyFont="1" applyNumberFormat="1">
      <alignment readingOrder="0"/>
    </xf>
    <xf borderId="0" fillId="0" fontId="6" numFmtId="0" xfId="0" applyAlignment="1" applyFont="1">
      <alignment readingOrder="0" vertical="bottom"/>
    </xf>
    <xf borderId="3" fillId="2" fontId="7" numFmtId="0" xfId="0" applyAlignment="1" applyBorder="1" applyFont="1">
      <alignment readingOrder="0" vertical="bottom"/>
    </xf>
    <xf borderId="3" fillId="2" fontId="7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4" fillId="0" fontId="4" numFmtId="49" xfId="0" applyAlignment="1" applyBorder="1" applyFont="1" applyNumberFormat="1">
      <alignment readingOrder="0"/>
    </xf>
    <xf borderId="5" fillId="0" fontId="4" numFmtId="49" xfId="0" applyAlignment="1" applyBorder="1" applyFont="1" applyNumberFormat="1">
      <alignment readingOrder="0"/>
    </xf>
    <xf borderId="0" fillId="0" fontId="4" numFmtId="0" xfId="0" applyFont="1"/>
    <xf borderId="3" fillId="3" fontId="9" numFmtId="0" xfId="0" applyAlignment="1" applyBorder="1" applyFill="1" applyFont="1">
      <alignment readingOrder="0" vertical="bottom"/>
    </xf>
    <xf borderId="3" fillId="3" fontId="9" numFmtId="0" xfId="0" applyAlignment="1" applyBorder="1" applyFont="1">
      <alignment vertical="bottom"/>
    </xf>
    <xf borderId="3" fillId="3" fontId="10" numFmtId="9" xfId="0" applyAlignment="1" applyBorder="1" applyFont="1" applyNumberFormat="1">
      <alignment vertical="bottom"/>
    </xf>
    <xf borderId="0" fillId="0" fontId="10" numFmtId="9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0" fontId="12" numFmtId="49" xfId="0" applyAlignment="1" applyFont="1" applyNumberFormat="1">
      <alignment readingOrder="0" vertical="bottom"/>
    </xf>
    <xf borderId="0" fillId="2" fontId="6" numFmtId="0" xfId="0" applyAlignment="1" applyFont="1">
      <alignment readingOrder="0" vertical="bottom"/>
    </xf>
    <xf borderId="3" fillId="4" fontId="6" numFmtId="0" xfId="0" applyAlignment="1" applyBorder="1" applyFill="1" applyFont="1">
      <alignment readingOrder="0" vertical="bottom"/>
    </xf>
    <xf borderId="3" fillId="4" fontId="6" numFmtId="0" xfId="0" applyAlignment="1" applyBorder="1" applyFont="1">
      <alignment vertical="bottom"/>
    </xf>
    <xf borderId="3" fillId="4" fontId="6" numFmtId="1" xfId="0" applyAlignment="1" applyBorder="1" applyFont="1" applyNumberFormat="1">
      <alignment vertical="bottom"/>
    </xf>
    <xf borderId="3" fillId="4" fontId="10" numFmtId="9" xfId="0" applyAlignment="1" applyBorder="1" applyFont="1" applyNumberFormat="1">
      <alignment vertical="bottom"/>
    </xf>
    <xf borderId="0" fillId="0" fontId="7" numFmtId="0" xfId="0" applyAlignment="1" applyFont="1">
      <alignment readingOrder="0" vertical="bottom"/>
    </xf>
    <xf borderId="3" fillId="5" fontId="7" numFmtId="0" xfId="0" applyAlignment="1" applyBorder="1" applyFill="1" applyFont="1">
      <alignment readingOrder="0" vertical="bottom"/>
    </xf>
    <xf borderId="3" fillId="5" fontId="7" numFmtId="0" xfId="0" applyAlignment="1" applyBorder="1" applyFont="1">
      <alignment vertical="bottom"/>
    </xf>
    <xf borderId="3" fillId="5" fontId="7" numFmtId="1" xfId="0" applyAlignment="1" applyBorder="1" applyFont="1" applyNumberFormat="1">
      <alignment vertical="bottom"/>
    </xf>
    <xf borderId="3" fillId="5" fontId="10" numFmtId="9" xfId="0" applyAlignment="1" applyBorder="1" applyFont="1" applyNumberFormat="1">
      <alignment vertical="bottom"/>
    </xf>
    <xf borderId="3" fillId="0" fontId="4" numFmtId="0" xfId="0" applyAlignment="1" applyBorder="1" applyFont="1">
      <alignment readingOrder="0"/>
    </xf>
    <xf borderId="3" fillId="0" fontId="3" numFmtId="49" xfId="0" applyAlignment="1" applyBorder="1" applyFont="1" applyNumberFormat="1">
      <alignment vertical="bottom"/>
    </xf>
    <xf borderId="3" fillId="2" fontId="7" numFmtId="1" xfId="0" applyAlignment="1" applyBorder="1" applyFont="1" applyNumberFormat="1">
      <alignment vertical="bottom"/>
    </xf>
    <xf borderId="3" fillId="0" fontId="10" numFmtId="9" xfId="0" applyAlignment="1" applyBorder="1" applyFont="1" applyNumberFormat="1">
      <alignment vertical="bottom"/>
    </xf>
    <xf borderId="3" fillId="0" fontId="3" numFmtId="0" xfId="0" applyAlignment="1" applyBorder="1" applyFont="1">
      <alignment horizontal="right" vertical="bottom"/>
    </xf>
    <xf quotePrefix="1" borderId="3" fillId="0" fontId="3" numFmtId="49" xfId="0" applyAlignment="1" applyBorder="1" applyFont="1" applyNumberFormat="1">
      <alignment vertical="bottom"/>
    </xf>
    <xf borderId="3" fillId="0" fontId="3" numFmtId="0" xfId="0" applyAlignment="1" applyBorder="1" applyFont="1">
      <alignment vertical="bottom"/>
    </xf>
    <xf borderId="3" fillId="6" fontId="4" numFmtId="0" xfId="0" applyAlignment="1" applyBorder="1" applyFill="1" applyFont="1">
      <alignment readingOrder="0"/>
    </xf>
    <xf borderId="3" fillId="6" fontId="13" numFmtId="0" xfId="0" applyAlignment="1" applyBorder="1" applyFont="1">
      <alignment readingOrder="0"/>
    </xf>
    <xf borderId="0" fillId="2" fontId="7" numFmtId="0" xfId="0" applyAlignment="1" applyFont="1">
      <alignment readingOrder="0" vertical="bottom"/>
    </xf>
    <xf borderId="3" fillId="7" fontId="7" numFmtId="0" xfId="0" applyAlignment="1" applyBorder="1" applyFill="1" applyFont="1">
      <alignment readingOrder="0" vertical="bottom"/>
    </xf>
    <xf borderId="3" fillId="7" fontId="7" numFmtId="0" xfId="0" applyAlignment="1" applyBorder="1" applyFont="1">
      <alignment vertical="bottom"/>
    </xf>
    <xf borderId="3" fillId="7" fontId="7" numFmtId="1" xfId="0" applyAlignment="1" applyBorder="1" applyFont="1" applyNumberFormat="1">
      <alignment vertical="bottom"/>
    </xf>
    <xf borderId="3" fillId="8" fontId="10" numFmtId="9" xfId="0" applyAlignment="1" applyBorder="1" applyFill="1" applyFont="1" applyNumberFormat="1">
      <alignment vertical="bottom"/>
    </xf>
    <xf borderId="0" fillId="6" fontId="14" numFmtId="0" xfId="0" applyAlignment="1" applyFont="1">
      <alignment readingOrder="0"/>
    </xf>
    <xf borderId="3" fillId="6" fontId="4" numFmtId="0" xfId="0" applyBorder="1" applyFont="1"/>
    <xf borderId="3" fillId="9" fontId="7" numFmtId="0" xfId="0" applyAlignment="1" applyBorder="1" applyFill="1" applyFont="1">
      <alignment readingOrder="0" vertical="bottom"/>
    </xf>
    <xf borderId="3" fillId="9" fontId="7" numFmtId="0" xfId="0" applyAlignment="1" applyBorder="1" applyFont="1">
      <alignment vertical="bottom"/>
    </xf>
    <xf borderId="3" fillId="9" fontId="7" numFmtId="1" xfId="0" applyAlignment="1" applyBorder="1" applyFont="1" applyNumberFormat="1">
      <alignment vertical="bottom"/>
    </xf>
    <xf borderId="3" fillId="9" fontId="10" numFmtId="9" xfId="0" applyAlignment="1" applyBorder="1" applyFont="1" applyNumberFormat="1">
      <alignment vertical="bottom"/>
    </xf>
    <xf borderId="3" fillId="10" fontId="7" numFmtId="0" xfId="0" applyAlignment="1" applyBorder="1" applyFill="1" applyFont="1">
      <alignment readingOrder="0" vertical="bottom"/>
    </xf>
    <xf borderId="3" fillId="10" fontId="7" numFmtId="0" xfId="0" applyAlignment="1" applyBorder="1" applyFont="1">
      <alignment vertical="bottom"/>
    </xf>
    <xf borderId="3" fillId="10" fontId="7" numFmtId="1" xfId="0" applyAlignment="1" applyBorder="1" applyFont="1" applyNumberFormat="1">
      <alignment vertical="bottom"/>
    </xf>
    <xf borderId="3" fillId="10" fontId="10" numFmtId="9" xfId="0" applyAlignment="1" applyBorder="1" applyFont="1" applyNumberFormat="1">
      <alignment vertical="bottom"/>
    </xf>
    <xf borderId="0" fillId="0" fontId="6" numFmtId="9" xfId="0" applyAlignment="1" applyFont="1" applyNumberFormat="1">
      <alignment vertical="bottom"/>
    </xf>
    <xf borderId="3" fillId="2" fontId="7" numFmtId="9" xfId="0" applyAlignment="1" applyBorder="1" applyFont="1" applyNumberFormat="1">
      <alignment vertical="bottom"/>
    </xf>
    <xf borderId="0" fillId="0" fontId="3" numFmtId="0" xfId="0" applyAlignment="1" applyFont="1">
      <alignment vertical="bottom"/>
    </xf>
    <xf borderId="3" fillId="0" fontId="3" numFmtId="0" xfId="0" applyAlignment="1" applyBorder="1" applyFont="1">
      <alignment vertical="bottom"/>
    </xf>
    <xf borderId="6" fillId="11" fontId="15" numFmtId="0" xfId="0" applyAlignment="1" applyBorder="1" applyFill="1" applyFont="1">
      <alignment shrinkToFit="0" vertical="bottom" wrapText="0"/>
    </xf>
    <xf borderId="3" fillId="11" fontId="3" numFmtId="0" xfId="0" applyAlignment="1" applyBorder="1" applyFont="1">
      <alignment vertical="bottom"/>
    </xf>
    <xf borderId="3" fillId="11" fontId="15" numFmtId="0" xfId="0" applyAlignment="1" applyBorder="1" applyFont="1">
      <alignment vertical="bottom"/>
    </xf>
    <xf borderId="3" fillId="6" fontId="4" numFmtId="164" xfId="0" applyAlignment="1" applyBorder="1" applyFont="1" applyNumberFormat="1">
      <alignment readingOrder="0"/>
    </xf>
    <xf borderId="3" fillId="6" fontId="4" numFmtId="49" xfId="0" applyBorder="1" applyFont="1" applyNumberFormat="1"/>
    <xf borderId="3" fillId="6" fontId="16" numFmtId="0" xfId="0" applyAlignment="1" applyBorder="1" applyFont="1">
      <alignment readingOrder="0"/>
    </xf>
    <xf borderId="3" fillId="6" fontId="17" numFmtId="0" xfId="0" applyAlignment="1" applyBorder="1" applyFont="1">
      <alignment readingOrder="0"/>
    </xf>
    <xf borderId="3" fillId="6" fontId="18" numFmtId="0" xfId="0" applyAlignment="1" applyBorder="1" applyFont="1">
      <alignment readingOrder="0"/>
    </xf>
    <xf borderId="3" fillId="6" fontId="4" numFmtId="165" xfId="0" applyAlignment="1" applyBorder="1" applyFont="1" applyNumberFormat="1">
      <alignment readingOrder="0"/>
    </xf>
    <xf borderId="3" fillId="10" fontId="4" numFmtId="0" xfId="0" applyAlignment="1" applyBorder="1" applyFont="1">
      <alignment readingOrder="0"/>
    </xf>
    <xf borderId="3" fillId="12" fontId="4" numFmtId="0" xfId="0" applyAlignment="1" applyBorder="1" applyFill="1" applyFont="1">
      <alignment readingOrder="0"/>
    </xf>
    <xf borderId="3" fillId="12" fontId="4" numFmtId="0" xfId="0" applyBorder="1" applyFont="1"/>
    <xf borderId="3" fillId="6" fontId="4" numFmtId="166" xfId="0" applyAlignment="1" applyBorder="1" applyFont="1" applyNumberFormat="1">
      <alignment readingOrder="0"/>
    </xf>
    <xf borderId="0" fillId="6" fontId="19" numFmtId="0" xfId="0" applyAlignment="1" applyFont="1">
      <alignment readingOrder="0"/>
    </xf>
    <xf borderId="3" fillId="3" fontId="4" numFmtId="0" xfId="0" applyAlignment="1" applyBorder="1" applyFont="1">
      <alignment readingOrder="0"/>
    </xf>
    <xf borderId="3" fillId="8" fontId="4" numFmtId="0" xfId="0" applyAlignment="1" applyBorder="1" applyFont="1">
      <alignment readingOrder="0"/>
    </xf>
    <xf borderId="0" fillId="12" fontId="4" numFmtId="0" xfId="0" applyAlignment="1" applyFont="1">
      <alignment readingOrder="0"/>
    </xf>
    <xf borderId="3" fillId="12" fontId="20" numFmtId="0" xfId="0" applyAlignment="1" applyBorder="1" applyFont="1">
      <alignment readingOrder="0"/>
    </xf>
    <xf borderId="3" fillId="6" fontId="4" numFmtId="0" xfId="0" applyAlignment="1" applyBorder="1" applyFont="1">
      <alignment horizontal="center" readingOrder="0"/>
    </xf>
    <xf borderId="0" fillId="6" fontId="21" numFmtId="0" xfId="0" applyAlignment="1" applyFont="1">
      <alignment readingOrder="0"/>
    </xf>
    <xf borderId="0" fillId="6" fontId="22" numFmtId="0" xfId="0" applyAlignment="1" applyFont="1">
      <alignment readingOrder="0"/>
    </xf>
    <xf borderId="0" fillId="6" fontId="23" numFmtId="0" xfId="0" applyAlignment="1" applyFont="1">
      <alignment readingOrder="0"/>
    </xf>
    <xf borderId="3" fillId="6" fontId="4" numFmtId="167" xfId="0" applyAlignment="1" applyBorder="1" applyFont="1" applyNumberFormat="1">
      <alignment readingOrder="0"/>
    </xf>
    <xf borderId="3" fillId="6" fontId="4" numFmtId="168" xfId="0" applyAlignment="1" applyBorder="1" applyFont="1" applyNumberFormat="1">
      <alignment readingOrder="0"/>
    </xf>
    <xf borderId="3" fillId="6" fontId="4" numFmtId="0" xfId="0" applyAlignment="1" applyBorder="1" applyFont="1">
      <alignment readingOrder="0"/>
    </xf>
    <xf borderId="3" fillId="12" fontId="24" numFmtId="0" xfId="0" applyAlignment="1" applyBorder="1" applyFont="1">
      <alignment readingOrder="0"/>
    </xf>
    <xf borderId="0" fillId="6" fontId="4" numFmtId="0" xfId="0" applyAlignment="1" applyFont="1">
      <alignment readingOrder="0"/>
    </xf>
    <xf borderId="3" fillId="6" fontId="4" numFmtId="169" xfId="0" applyAlignment="1" applyBorder="1" applyFont="1" applyNumberFormat="1">
      <alignment readingOrder="0"/>
    </xf>
    <xf borderId="3" fillId="6" fontId="4" numFmtId="170" xfId="0" applyAlignment="1" applyBorder="1" applyFont="1" applyNumberFormat="1">
      <alignment readingOrder="0"/>
    </xf>
    <xf borderId="3" fillId="6" fontId="4" numFmtId="171" xfId="0" applyAlignment="1" applyBorder="1" applyFont="1" applyNumberFormat="1">
      <alignment readingOrder="0"/>
    </xf>
    <xf borderId="0" fillId="12" fontId="4" numFmtId="0" xfId="0" applyFont="1"/>
    <xf borderId="3" fillId="6" fontId="4" numFmtId="172" xfId="0" applyAlignment="1" applyBorder="1" applyFont="1" applyNumberFormat="1">
      <alignment readingOrder="0"/>
    </xf>
    <xf borderId="0" fillId="6" fontId="17" numFmtId="0" xfId="0" applyAlignment="1" applyFont="1">
      <alignment readingOrder="0"/>
    </xf>
    <xf borderId="0" fillId="12" fontId="25" numFmtId="0" xfId="0" applyFont="1"/>
    <xf borderId="3" fillId="8" fontId="17" numFmtId="0" xfId="0" applyAlignment="1" applyBorder="1" applyFont="1">
      <alignment readingOrder="0"/>
    </xf>
    <xf borderId="3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quotePrefix="1" borderId="0" fillId="0" fontId="3" numFmtId="3" xfId="0" applyAlignment="1" applyFont="1" applyNumberFormat="1">
      <alignment vertical="bottom"/>
    </xf>
    <xf quotePrefix="1" borderId="0" fillId="0" fontId="3" numFmtId="49" xfId="0" applyAlignment="1" applyFont="1" applyNumberFormat="1">
      <alignment vertical="bottom"/>
    </xf>
    <xf quotePrefix="1" borderId="0" fillId="0" fontId="3" numFmtId="0" xfId="0" applyAlignment="1" applyFont="1">
      <alignment vertical="bottom"/>
    </xf>
    <xf borderId="0" fillId="0" fontId="4" numFmtId="49" xfId="0" applyFont="1" applyNumberFormat="1"/>
    <xf borderId="0" fillId="0" fontId="26" numFmtId="10" xfId="0" applyFont="1" applyNumberFormat="1"/>
    <xf borderId="0" fillId="0" fontId="27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4" numFmtId="49" xfId="0" applyAlignment="1" applyFont="1" applyNumberFormat="1">
      <alignment readingOrder="0"/>
    </xf>
    <xf borderId="3" fillId="2" fontId="10" numFmtId="0" xfId="0" applyAlignment="1" applyBorder="1" applyFont="1">
      <alignment readingOrder="0" vertical="bottom"/>
    </xf>
    <xf borderId="3" fillId="2" fontId="10" numFmtId="0" xfId="0" applyAlignment="1" applyBorder="1" applyFont="1">
      <alignment vertical="bottom"/>
    </xf>
    <xf borderId="0" fillId="2" fontId="6" numFmtId="0" xfId="0" applyAlignment="1" applyFont="1">
      <alignment readingOrder="0" vertical="bottom"/>
    </xf>
    <xf borderId="3" fillId="7" fontId="10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3" fillId="0" fontId="28" numFmtId="0" xfId="0" applyAlignment="1" applyBorder="1" applyFont="1">
      <alignment readingOrder="0"/>
    </xf>
    <xf borderId="3" fillId="2" fontId="4" numFmtId="0" xfId="0" applyAlignment="1" applyBorder="1" applyFont="1">
      <alignment readingOrder="0"/>
    </xf>
    <xf borderId="3" fillId="0" fontId="4" numFmtId="0" xfId="0" applyBorder="1" applyFont="1"/>
    <xf borderId="0" fillId="2" fontId="7" numFmtId="0" xfId="0" applyAlignment="1" applyFont="1">
      <alignment readingOrder="0" vertical="bottom"/>
    </xf>
    <xf borderId="3" fillId="2" fontId="10" numFmtId="0" xfId="0" applyAlignment="1" applyBorder="1" applyFont="1">
      <alignment readingOrder="0" vertical="bottom"/>
    </xf>
    <xf borderId="0" fillId="0" fontId="29" numFmtId="0" xfId="0" applyAlignment="1" applyFont="1">
      <alignment readingOrder="0"/>
    </xf>
    <xf borderId="3" fillId="2" fontId="30" numFmtId="0" xfId="0" applyAlignment="1" applyBorder="1" applyFont="1">
      <alignment readingOrder="0" vertical="bottom"/>
    </xf>
    <xf borderId="0" fillId="2" fontId="7" numFmtId="0" xfId="0" applyAlignment="1" applyFont="1">
      <alignment readingOrder="0" vertical="bottom"/>
    </xf>
    <xf borderId="0" fillId="0" fontId="31" numFmtId="0" xfId="0" applyAlignment="1" applyFont="1">
      <alignment readingOrder="0"/>
    </xf>
    <xf borderId="3" fillId="0" fontId="4" numFmtId="164" xfId="0" applyAlignment="1" applyBorder="1" applyFont="1" applyNumberFormat="1">
      <alignment readingOrder="0"/>
    </xf>
    <xf borderId="0" fillId="2" fontId="30" numFmtId="0" xfId="0" applyAlignment="1" applyFont="1">
      <alignment readingOrder="0" vertical="bottom"/>
    </xf>
    <xf borderId="3" fillId="2" fontId="32" numFmtId="0" xfId="0" applyAlignment="1" applyBorder="1" applyFont="1">
      <alignment readingOrder="0"/>
    </xf>
    <xf borderId="0" fillId="2" fontId="30" numFmtId="0" xfId="0" applyAlignment="1" applyFont="1">
      <alignment readingOrder="0" vertical="bottom"/>
    </xf>
    <xf borderId="0" fillId="2" fontId="33" numFmtId="0" xfId="0" applyAlignment="1" applyFont="1">
      <alignment readingOrder="0" vertical="bottom"/>
    </xf>
    <xf borderId="0" fillId="0" fontId="34" numFmtId="0" xfId="0" applyFont="1"/>
    <xf borderId="3" fillId="2" fontId="35" numFmtId="0" xfId="0" applyAlignment="1" applyBorder="1" applyFont="1">
      <alignment readingOrder="0"/>
    </xf>
    <xf borderId="3" fillId="0" fontId="4" numFmtId="49" xfId="0" applyBorder="1" applyFont="1" applyNumberFormat="1"/>
    <xf borderId="3" fillId="11" fontId="36" numFmtId="0" xfId="0" applyAlignment="1" applyBorder="1" applyFont="1">
      <alignment readingOrder="0" vertical="bottom"/>
    </xf>
    <xf borderId="0" fillId="13" fontId="37" numFmtId="0" xfId="0" applyAlignment="1" applyFill="1" applyFont="1">
      <alignment readingOrder="0"/>
    </xf>
    <xf borderId="0" fillId="13" fontId="38" numFmtId="0" xfId="0" applyFont="1"/>
    <xf borderId="3" fillId="0" fontId="39" numFmtId="0" xfId="0" applyAlignment="1" applyBorder="1" applyFont="1">
      <alignment readingOrder="0"/>
    </xf>
    <xf borderId="3" fillId="0" fontId="34" numFmtId="0" xfId="0" applyAlignment="1" applyBorder="1" applyFont="1">
      <alignment readingOrder="0"/>
    </xf>
    <xf borderId="3" fillId="0" fontId="40" numFmtId="0" xfId="0" applyAlignment="1" applyBorder="1" applyFont="1">
      <alignment readingOrder="0"/>
    </xf>
    <xf borderId="3" fillId="0" fontId="41" numFmtId="49" xfId="0" applyAlignment="1" applyBorder="1" applyFont="1" applyNumberFormat="1">
      <alignment readingOrder="0" vertical="bottom"/>
    </xf>
    <xf borderId="3" fillId="0" fontId="4" numFmtId="169" xfId="0" applyAlignment="1" applyBorder="1" applyFont="1" applyNumberFormat="1">
      <alignment readingOrder="0"/>
    </xf>
    <xf borderId="3" fillId="0" fontId="4" numFmtId="170" xfId="0" applyAlignment="1" applyBorder="1" applyFont="1" applyNumberFormat="1">
      <alignment readingOrder="0"/>
    </xf>
    <xf borderId="0" fillId="0" fontId="42" numFmtId="0" xfId="0" applyAlignment="1" applyFont="1">
      <alignment horizontal="center" readingOrder="0"/>
    </xf>
    <xf borderId="7" fillId="0" fontId="4" numFmtId="0" xfId="0" applyAlignment="1" applyBorder="1" applyFont="1">
      <alignment readingOrder="0"/>
    </xf>
    <xf borderId="3" fillId="0" fontId="4" numFmtId="0" xfId="0" applyAlignment="1" applyBorder="1" applyFont="1">
      <alignment horizontal="center" readingOrder="0"/>
    </xf>
    <xf borderId="0" fillId="0" fontId="43" numFmtId="0" xfId="0" applyAlignment="1" applyFont="1">
      <alignment readingOrder="0"/>
    </xf>
    <xf borderId="8" fillId="0" fontId="44" numFmtId="0" xfId="0" applyAlignment="1" applyBorder="1" applyFont="1">
      <alignment readingOrder="0"/>
    </xf>
    <xf borderId="6" fillId="0" fontId="45" numFmtId="0" xfId="0" applyAlignment="1" applyBorder="1" applyFont="1">
      <alignment readingOrder="0"/>
    </xf>
    <xf borderId="3" fillId="13" fontId="4" numFmtId="0" xfId="0" applyAlignment="1" applyBorder="1" applyFont="1">
      <alignment horizontal="center" readingOrder="0"/>
    </xf>
    <xf borderId="8" fillId="0" fontId="46" numFmtId="0" xfId="0" applyAlignment="1" applyBorder="1" applyFont="1">
      <alignment readingOrder="0"/>
    </xf>
    <xf borderId="6" fillId="0" fontId="47" numFmtId="0" xfId="0" applyAlignment="1" applyBorder="1" applyFont="1">
      <alignment readingOrder="0"/>
    </xf>
    <xf borderId="6" fillId="0" fontId="48" numFmtId="0" xfId="0" applyAlignment="1" applyBorder="1" applyFont="1">
      <alignment readingOrder="0"/>
    </xf>
    <xf borderId="9" fillId="0" fontId="49" numFmtId="0" xfId="0" applyAlignment="1" applyBorder="1" applyFont="1">
      <alignment readingOrder="0"/>
    </xf>
    <xf borderId="8" fillId="0" fontId="50" numFmtId="0" xfId="0" applyAlignment="1" applyBorder="1" applyFont="1">
      <alignment readingOrder="0"/>
    </xf>
    <xf borderId="0" fillId="0" fontId="4" numFmtId="0" xfId="0" applyAlignment="1" applyFont="1">
      <alignment horizontal="center"/>
    </xf>
    <xf borderId="9" fillId="0" fontId="51" numFmtId="0" xfId="0" applyAlignment="1" applyBorder="1" applyFont="1">
      <alignment readingOrder="0"/>
    </xf>
    <xf borderId="10" fillId="0" fontId="52" numFmtId="0" xfId="0" applyAlignment="1" applyBorder="1" applyFont="1">
      <alignment readingOrder="0"/>
    </xf>
    <xf borderId="8" fillId="0" fontId="53" numFmtId="0" xfId="0" applyAlignment="1" applyBorder="1" applyFont="1">
      <alignment readingOrder="0"/>
    </xf>
    <xf borderId="6" fillId="0" fontId="54" numFmtId="0" xfId="0" applyAlignment="1" applyBorder="1" applyFont="1">
      <alignment readingOrder="0"/>
    </xf>
    <xf borderId="8" fillId="0" fontId="55" numFmtId="0" xfId="0" applyAlignment="1" applyBorder="1" applyFont="1">
      <alignment readingOrder="0"/>
    </xf>
    <xf borderId="7" fillId="0" fontId="56" numFmtId="0" xfId="0" applyAlignment="1" applyBorder="1" applyFont="1">
      <alignment readingOrder="0"/>
    </xf>
    <xf borderId="8" fillId="0" fontId="57" numFmtId="0" xfId="0" applyAlignment="1" applyBorder="1" applyFont="1">
      <alignment readingOrder="0"/>
    </xf>
    <xf borderId="6" fillId="0" fontId="58" numFmtId="0" xfId="0" applyAlignment="1" applyBorder="1" applyFont="1">
      <alignment readingOrder="0"/>
    </xf>
    <xf borderId="6" fillId="0" fontId="59" numFmtId="0" xfId="0" applyAlignment="1" applyBorder="1" applyFont="1">
      <alignment readingOrder="0"/>
    </xf>
    <xf borderId="8" fillId="0" fontId="60" numFmtId="0" xfId="0" applyAlignment="1" applyBorder="1" applyFont="1">
      <alignment readingOrder="0"/>
    </xf>
    <xf borderId="8" fillId="0" fontId="61" numFmtId="0" xfId="0" applyAlignment="1" applyBorder="1" applyFont="1">
      <alignment readingOrder="0" vertical="center"/>
    </xf>
    <xf borderId="11" fillId="0" fontId="62" numFmtId="0" xfId="0" applyAlignment="1" applyBorder="1" applyFont="1">
      <alignment readingOrder="0" shrinkToFit="0" vertical="bottom" wrapText="0"/>
    </xf>
    <xf borderId="4" fillId="0" fontId="56" numFmtId="0" xfId="0" applyAlignment="1" applyBorder="1" applyFont="1">
      <alignment readingOrder="0"/>
    </xf>
    <xf borderId="9" fillId="0" fontId="63" numFmtId="0" xfId="0" applyAlignment="1" applyBorder="1" applyFont="1">
      <alignment readingOrder="0"/>
    </xf>
    <xf borderId="5" fillId="0" fontId="64" numFmtId="0" xfId="0" applyAlignment="1" applyBorder="1" applyFont="1">
      <alignment readingOrder="0" vertical="center"/>
    </xf>
    <xf borderId="7" fillId="0" fontId="65" numFmtId="0" xfId="0" applyAlignment="1" applyBorder="1" applyFont="1">
      <alignment readingOrder="0" vertical="center"/>
    </xf>
    <xf borderId="8" fillId="0" fontId="66" numFmtId="0" xfId="0" applyAlignment="1" applyBorder="1" applyFont="1">
      <alignment readingOrder="0"/>
    </xf>
    <xf borderId="6" fillId="0" fontId="67" numFmtId="0" xfId="0" applyAlignment="1" applyBorder="1" applyFont="1">
      <alignment readingOrder="0" vertical="center"/>
    </xf>
    <xf borderId="8" fillId="0" fontId="68" numFmtId="0" xfId="0" applyAlignment="1" applyBorder="1" applyFont="1">
      <alignment readingOrder="0"/>
    </xf>
    <xf borderId="8" fillId="0" fontId="69" numFmtId="0" xfId="0" applyAlignment="1" applyBorder="1" applyFont="1">
      <alignment readingOrder="0"/>
    </xf>
    <xf borderId="6" fillId="0" fontId="70" numFmtId="0" xfId="0" applyAlignment="1" applyBorder="1" applyFont="1">
      <alignment horizontal="left" readingOrder="0"/>
    </xf>
    <xf borderId="12" fillId="0" fontId="71" numFmtId="0" xfId="0" applyAlignment="1" applyBorder="1" applyFont="1">
      <alignment readingOrder="0" shrinkToFit="0" vertical="bottom" wrapText="0"/>
    </xf>
    <xf borderId="6" fillId="0" fontId="72" numFmtId="0" xfId="0" applyAlignment="1" applyBorder="1" applyFont="1">
      <alignment readingOrder="0" shrinkToFit="0" vertical="bottom" wrapText="0"/>
    </xf>
    <xf borderId="7" fillId="0" fontId="73" numFmtId="0" xfId="0" applyAlignment="1" applyBorder="1" applyFont="1">
      <alignment readingOrder="0"/>
    </xf>
    <xf borderId="0" fillId="0" fontId="56" numFmtId="0" xfId="0" applyAlignment="1" applyFont="1">
      <alignment readingOrder="0"/>
    </xf>
    <xf borderId="0" fillId="2" fontId="74" numFmtId="0" xfId="0" applyAlignment="1" applyFont="1">
      <alignment readingOrder="0"/>
    </xf>
    <xf borderId="8" fillId="0" fontId="75" numFmtId="0" xfId="0" applyAlignment="1" applyBorder="1" applyFont="1">
      <alignment readingOrder="0"/>
    </xf>
    <xf borderId="6" fillId="0" fontId="76" numFmtId="0" xfId="0" applyAlignment="1" applyBorder="1" applyFont="1">
      <alignment readingOrder="0"/>
    </xf>
    <xf borderId="9" fillId="0" fontId="77" numFmtId="0" xfId="0" applyAlignment="1" applyBorder="1" applyFont="1">
      <alignment horizontal="left" readingOrder="0"/>
    </xf>
    <xf borderId="9" fillId="0" fontId="78" numFmtId="0" xfId="0" applyAlignment="1" applyBorder="1" applyFont="1">
      <alignment readingOrder="0"/>
    </xf>
    <xf borderId="10" fillId="0" fontId="79" numFmtId="0" xfId="0" applyAlignment="1" applyBorder="1" applyFont="1">
      <alignment readingOrder="0"/>
    </xf>
    <xf borderId="8" fillId="0" fontId="80" numFmtId="0" xfId="0" applyAlignment="1" applyBorder="1" applyFont="1">
      <alignment readingOrder="0"/>
    </xf>
    <xf borderId="8" fillId="0" fontId="81" numFmtId="0" xfId="0" applyAlignment="1" applyBorder="1" applyFont="1">
      <alignment readingOrder="0"/>
    </xf>
    <xf borderId="8" fillId="0" fontId="82" numFmtId="0" xfId="0" applyAlignment="1" applyBorder="1" applyFont="1">
      <alignment readingOrder="0" vertical="center"/>
    </xf>
    <xf borderId="6" fillId="0" fontId="83" numFmtId="0" xfId="0" applyAlignment="1" applyBorder="1" applyFont="1">
      <alignment readingOrder="0"/>
    </xf>
    <xf borderId="8" fillId="2" fontId="84" numFmtId="0" xfId="0" applyAlignment="1" applyBorder="1" applyFont="1">
      <alignment readingOrder="0"/>
    </xf>
    <xf borderId="12" fillId="0" fontId="85" numFmtId="0" xfId="0" applyAlignment="1" applyBorder="1" applyFont="1">
      <alignment readingOrder="0" shrinkToFit="0" vertical="bottom" wrapText="0"/>
    </xf>
    <xf borderId="6" fillId="0" fontId="86" numFmtId="0" xfId="0" applyAlignment="1" applyBorder="1" applyFont="1">
      <alignment readingOrder="0" shrinkToFit="0" vertical="bottom" wrapText="0"/>
    </xf>
    <xf borderId="0" fillId="2" fontId="87" numFmtId="0" xfId="0" applyAlignment="1" applyFont="1">
      <alignment readingOrder="0"/>
    </xf>
    <xf borderId="0" fillId="0" fontId="88" numFmtId="0" xfId="0" applyAlignment="1" applyFont="1">
      <alignment readingOrder="0"/>
    </xf>
    <xf borderId="8" fillId="2" fontId="89" numFmtId="0" xfId="0" applyAlignment="1" applyBorder="1" applyFont="1">
      <alignment readingOrder="0"/>
    </xf>
    <xf borderId="8" fillId="0" fontId="90" numFmtId="0" xfId="0" applyAlignment="1" applyBorder="1" applyFont="1">
      <alignment readingOrder="0"/>
    </xf>
    <xf borderId="8" fillId="0" fontId="91" numFmtId="0" xfId="0" applyAlignment="1" applyBorder="1" applyFont="1">
      <alignment readingOrder="0"/>
    </xf>
    <xf borderId="6" fillId="0" fontId="92" numFmtId="0" xfId="0" applyAlignment="1" applyBorder="1" applyFont="1">
      <alignment vertical="center"/>
    </xf>
    <xf borderId="6" fillId="0" fontId="93" numFmtId="0" xfId="0" applyAlignment="1" applyBorder="1" applyFont="1">
      <alignment readingOrder="0" vertical="center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</dxfs>
  <tableStyles count="8">
    <tableStyle count="3" pivot="0" name="Fjer, Nykøbing F - Denmark-style">
      <tableStyleElement dxfId="1" type="headerRow"/>
      <tableStyleElement dxfId="1" type="firstRowStripe"/>
      <tableStyleElement dxfId="2" type="secondRowStripe"/>
    </tableStyle>
    <tableStyle count="3" pivot="0" name="Fjer, Nykøbing F - Denmark-style 2">
      <tableStyleElement dxfId="3" type="headerRow"/>
      <tableStyleElement dxfId="1" type="firstRowStripe"/>
      <tableStyleElement dxfId="4" type="secondRowStripe"/>
    </tableStyle>
    <tableStyle count="3" pivot="0" name="Fjer, Nykøbing F - Denmark-style 3">
      <tableStyleElement dxfId="5" type="headerRow"/>
      <tableStyleElement dxfId="1" type="firstRowStripe"/>
      <tableStyleElement dxfId="2" type="secondRowStripe"/>
    </tableStyle>
    <tableStyle count="3" pivot="0" name="Fjer, Nykøbing F - Denmark-style 4">
      <tableStyleElement dxfId="6" type="headerRow"/>
      <tableStyleElement dxfId="1" type="firstRowStripe"/>
      <tableStyleElement dxfId="2" type="secondRowStripe"/>
    </tableStyle>
    <tableStyle count="3" pivot="0" name="Free Flats, Nykøbing F - Denmar-style">
      <tableStyleElement dxfId="1" type="headerRow"/>
      <tableStyleElement dxfId="1" type="firstRowStripe"/>
      <tableStyleElement dxfId="2" type="secondRowStripe"/>
    </tableStyle>
    <tableStyle count="3" pivot="0" name="Free Flats, Nykøbing F - Denmar-style 2">
      <tableStyleElement dxfId="3" type="headerRow"/>
      <tableStyleElement dxfId="1" type="firstRowStripe"/>
      <tableStyleElement dxfId="4" type="secondRowStripe"/>
    </tableStyle>
    <tableStyle count="3" pivot="0" name="Free Flats, Nykøbing F - Denmar-style 3">
      <tableStyleElement dxfId="5" type="headerRow"/>
      <tableStyleElement dxfId="1" type="firstRowStripe"/>
      <tableStyleElement dxfId="2" type="secondRowStripe"/>
    </tableStyle>
    <tableStyle count="3" pivot="0" name="Free Flats, Nykøbing F - Denmar-style 4">
      <tableStyleElement dxfId="6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</xdr:colOff>
      <xdr:row>0</xdr:row>
      <xdr:rowOff>47625</xdr:rowOff>
    </xdr:from>
    <xdr:ext cx="1381125" cy="1381125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38100</xdr:colOff>
      <xdr:row>11</xdr:row>
      <xdr:rowOff>152400</xdr:rowOff>
    </xdr:from>
    <xdr:ext cx="2343150" cy="2371725"/>
    <xdr:pic>
      <xdr:nvPicPr>
        <xdr:cNvPr id="0" name="image3.png" title="Billed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443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444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501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503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504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559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560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562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622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623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624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676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677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679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680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682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683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735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736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737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740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742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743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795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796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797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799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800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801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802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803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804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855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856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857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858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859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860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861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862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863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864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923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924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976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977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978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979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980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982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983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984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1035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1036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1037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1038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1040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1041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1042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1043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1044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1096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1097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1098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1099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1100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1101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1102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1103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1104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1155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1156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1157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1158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1159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1160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1161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1163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1162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1216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1217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1218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1219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1220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1221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1222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1223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1224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1275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1276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1277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1278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1279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1280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1281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1282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1283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1284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1335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1336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1337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1338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1339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1340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1341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1342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1343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1344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1397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1398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1399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1400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1401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1402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1403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1404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1455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1456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1457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1458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1459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1460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1461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1462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1463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1464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1515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1516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1517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1518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1519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1520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1521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1522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1523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1575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1576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1577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1578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1579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1580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1581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1582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1583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1635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1636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1637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1638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1639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1640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1641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1642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1643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1695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1696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1697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1699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1700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1701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1702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1703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1755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1756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1757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1758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1759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1760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1761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1762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1763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1764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1815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1816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1817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1818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1821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1822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1823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1824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1875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1876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1877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1878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1882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1883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1884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1935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1936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1937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1938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1939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1943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1944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1995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1996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1997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1998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1999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2004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2055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2056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2057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2058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2059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2060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2064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2115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2116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2117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2118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2119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2120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2175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2176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2177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2178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2179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2180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2235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2236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2237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2238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2239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2240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2241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2295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2296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2297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2298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2299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2300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2301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2355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2356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2357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2358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2359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2360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2361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2362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2415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2416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2417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2418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2419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2420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2421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2422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2424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2475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2476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2477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2478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2479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2480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2481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2484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2535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2536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2537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2538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2539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2540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2541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2543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2544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2595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2596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2597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2598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2599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2600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2603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2604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2655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2656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2657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2658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2659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2660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2662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2663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2664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2715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2716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2717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2718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2719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2722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2723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2724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2775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2776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2777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2778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2781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2782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2783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2784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2835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2836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2837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2838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2841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2842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2843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2844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2895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2896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2897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2900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2901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2902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2903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2956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2957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2960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2961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2962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2963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2964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3015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3016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3017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3019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3020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3021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3022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3023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3024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3075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3076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3077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3078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3079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3080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3081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3082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3083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3084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3135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3136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3137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3138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3139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3140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3141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3142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3143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3144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3195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3196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3197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3198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3199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3200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3201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3202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3203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3204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3255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3256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3257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3258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3259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3260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3261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3262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3263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3264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3315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3316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3317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3318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3319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3320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3321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3322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3323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3324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3375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3376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3377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3378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3379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3380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3381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3382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3383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3384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3435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3436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3437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3438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3439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3440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3441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3442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3443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3444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3495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3496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3497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3498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3499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3500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3501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3502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3503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3504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3555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3556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3557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3559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3560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3562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838200</xdr:colOff>
      <xdr:row>3563</xdr:row>
      <xdr:rowOff>9525</xdr:rowOff>
    </xdr:from>
    <xdr:ext cx="190500" cy="190500"/>
    <xdr:pic>
      <xdr:nvPicPr>
        <xdr:cNvPr id="0" name="image2.png" title="Billed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467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470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471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472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473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527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530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531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533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534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590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591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593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594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646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647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649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650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651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653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654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706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707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710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711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765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766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825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826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827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828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832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833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834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885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887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888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891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892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893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894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945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947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948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952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953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954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1005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1010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1014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1065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1070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1071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1072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1073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1127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1132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1133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1187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1193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1194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1247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1248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1249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1250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1251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1252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1253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1308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1309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1310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1311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1312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1313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1314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1371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1372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1373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1425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1426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1427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1431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1432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1433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1434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1485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1486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1487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1488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1489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1490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1491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1492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1493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1494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1547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1548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1549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1550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1551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1552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1553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1554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1608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1609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1610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1611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1612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1613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1614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1665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1669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1670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1671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1672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1673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1674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1725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1726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1727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1728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1729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1730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1731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1732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1733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1734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1785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1786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1787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1788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1789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1790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1791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1792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1793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1794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1845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1846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1847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1848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1849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1850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1851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1852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1853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1854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1906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1907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1908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1909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1910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1911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1912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1913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1914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1965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1966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1967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1968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1969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1970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1971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1972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1973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1974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2025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2026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2027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2028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2029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2030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2031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2032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2033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2034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2085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2086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2087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2088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2089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2090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2091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2092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2093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2094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2145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2146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2147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2148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2149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2150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2151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2152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2153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2154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2205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2206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2207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2208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2209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2210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2211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2212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2213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2214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2265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2266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2267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2268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2269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2270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2271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2272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2273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2274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2325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2326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2327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2328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2329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2330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2331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2332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2333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2334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2385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2386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2387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2388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2389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2390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2391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2392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2393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2394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2445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2446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2447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2448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2449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2450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2451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2452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2453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2454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2505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2506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2507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2508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2509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2510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2511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2512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2513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2514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2566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2567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2568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2569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2570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2571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2572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2573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2574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2625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2626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2627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2628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2629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2630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2631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2632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2633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2634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2685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2686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2687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2688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2689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2690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2691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2692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2693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2694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2745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2746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2747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2748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2749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2750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2751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2752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2753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2754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2806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2807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2808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2809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2805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2810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2811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2812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2813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2814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2865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2866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2867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2868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2869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2870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2871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2872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2873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2874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2927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2928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2929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2930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2931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2932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2933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2934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2986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2987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2985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2988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2989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2989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2990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2991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2992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2993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2994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3045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3046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3047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3048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3049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3050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3051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3052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3053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3054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3105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3106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3107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3108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3109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3110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3111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3112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3113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3114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3165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3166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3167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3168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3169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3170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3171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3172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3173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3174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3225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3226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3227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3228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3229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3230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3231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3232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3233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3234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3285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3286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3287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3288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3289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3290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3291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3292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3293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3294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3345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3346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3347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3348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3349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3350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3351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3352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3353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3354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3405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3406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3407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3408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3409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3410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3411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3412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3413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3465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3466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3467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3468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3469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3470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3471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3472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3473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3474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3525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3526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3527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3528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3529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3531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3532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3533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3534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3586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3587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3588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3589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3590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3591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3592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3593</xdr:row>
      <xdr:rowOff>171450</xdr:rowOff>
    </xdr:from>
    <xdr:ext cx="190500" cy="190500"/>
    <xdr:pic>
      <xdr:nvPicPr>
        <xdr:cNvPr id="0" name="image4.png" title="Billed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733425</xdr:colOff>
      <xdr:row>5</xdr:row>
      <xdr:rowOff>219075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444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446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447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448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449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450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451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452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453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508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509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511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512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514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567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570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573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625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626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627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628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629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630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631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632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633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634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684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685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690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691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694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744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745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747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748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750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751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753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754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804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805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806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807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808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809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810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811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812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813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814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864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865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866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867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868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869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870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871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872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873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874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924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925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926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927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928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929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930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931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932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933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934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984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985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986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987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988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990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991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992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993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994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1044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1045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1046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1047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1049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1050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1051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1052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1053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1054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1104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1105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1106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1107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1108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1109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1110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1111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1112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1113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1114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1164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1165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1166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1167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1168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1169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1170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1171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1172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1173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1224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1225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1226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1227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1228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1229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1230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1231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1232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1233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1285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1284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1286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1287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1288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1290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1291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1292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1293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1344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1345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1346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1347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1351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1352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1353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1404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1405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1406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1407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1408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1411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1412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1413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1414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1464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1465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1466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1467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1468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1472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1473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1474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1524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1525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1526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1527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1528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1532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1533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1534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1585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1586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1587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1588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1593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1594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1646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1647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1648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1649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1653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1707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1708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1709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1767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1768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1769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1828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1829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1884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1888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1891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1892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1944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1950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1951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1952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1953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2004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2010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2011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2012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2013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2014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2064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2065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2074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2124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2184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2187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2246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2247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2248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2249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2250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2251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2252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2306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2307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2308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2309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2310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2311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2312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2313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2314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2371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2372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2373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2374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2424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2434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2484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2494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2544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2545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2546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2547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2548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2549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2550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2554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2604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2605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2606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2607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2608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2609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2610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2611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2612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2613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2614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2664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2665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2666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2667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2668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2669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2670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2671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2672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2673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2674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2724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2725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2726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2727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2728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2729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2730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2731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2732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2733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2734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2784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2785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2786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2787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2788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2789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2790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2791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2792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2793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2794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2844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2845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2846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2847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2848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2849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2850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2851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2852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2853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2854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2904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2905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2906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2907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2908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2909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2910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2911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2912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2913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2914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2964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2965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2966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2967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2968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2969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2970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2971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2972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2973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2974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3024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3025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3026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3027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3028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3029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3030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3031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3032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3033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3034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3084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3085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3086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3087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3088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3089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3090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3091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3092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3093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3094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3144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3145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3146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3147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3148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3149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3150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3151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3152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3153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3154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3205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3206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3204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3207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3208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3209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3210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3211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3212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3213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3214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3264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3265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3266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3267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3268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3269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3270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3271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3272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3273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3274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3324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3325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3326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3327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3328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3329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3330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3331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3332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3333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3334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3384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3385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3386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3387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3388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3389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3390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3391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3392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3393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3394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3444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3445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3446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3447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3448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3449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3450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3451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3452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3453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3454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3504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3505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3506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3507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3508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3509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3510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3511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3512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3513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3514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3564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3565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3566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3567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3568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3569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3570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1000125</xdr:colOff>
      <xdr:row>3571</xdr:row>
      <xdr:rowOff>200025</xdr:rowOff>
    </xdr:from>
    <xdr:ext cx="190500" cy="190500"/>
    <xdr:pic>
      <xdr:nvPicPr>
        <xdr:cNvPr id="0" name="image5.png" title="Billed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832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836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890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891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946</xdr:row>
      <xdr:rowOff>161925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951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952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957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958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1007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1008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1009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1012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1013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1014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1060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1064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1067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1068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1069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1070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1118</xdr:row>
      <xdr:rowOff>200025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1120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1124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1125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1126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1127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1130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1131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1180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1181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1186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1187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1189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1190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1191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1193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1236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1241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1244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1245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1246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1247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1295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1296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1297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1300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1301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1302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1303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1304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1306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1307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1349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1350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1351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1355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1356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1357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1360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1361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1362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1367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1368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1369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1370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1410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1411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1420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1421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1422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1429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1430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1431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1471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1472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1476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1477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1478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1479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1480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1483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1484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1485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1524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1530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1531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1532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1536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1537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1538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1539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1542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1543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1544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1545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1546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1547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1584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1585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1590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1591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1592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1593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1596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1597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1598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1600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1605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1606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1607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1608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1644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1645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1646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1651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1652</xdr:row>
      <xdr:rowOff>57150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1653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1655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1656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1659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1660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1661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1662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1667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1668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1704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1705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1706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1707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1711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1712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1713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1714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1715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1716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1718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1719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1720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1721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1722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1723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1765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1766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1767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1771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1772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1773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1774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1775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1780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1781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1782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1783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1784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1785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1819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1820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1825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1826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1827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1828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1831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1832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1833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1834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1835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1836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1837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1838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1843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1844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1845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1879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1880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1881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1886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1887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1888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1890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1891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1894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1895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1896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1897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1898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1899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1900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1940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1941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1942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1946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1947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1948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1949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1950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1955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1956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1957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1958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1959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1960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1961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2000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2001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2002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2003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2006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2007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2008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2009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2010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2018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2019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2020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2021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2061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2062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2063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2067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2068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2069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2070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2071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2072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2073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2074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2081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2121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2122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2123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2124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2126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2127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2128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2129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2130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2131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2132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2133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2134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2135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2136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2137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2181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2182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2183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2184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2186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2187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2189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2190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2191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2192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2193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2194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2195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2196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2197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2198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2242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2243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2244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2245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2246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2254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2255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2256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2257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2258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2302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2303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2304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2305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2306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2363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2364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2365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2366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2367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2368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2369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2370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2371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2423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2426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2427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2428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2429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2430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2431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2432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2433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2434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2482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2483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2486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2487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2488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2489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2490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2491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2492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2493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2494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2542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2552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2553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2554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2601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2602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2661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2779</xdr:row>
      <xdr:rowOff>19050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2780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2839</xdr:row>
      <xdr:rowOff>28575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2840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2957</xdr:row>
      <xdr:rowOff>171450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2959</xdr:row>
      <xdr:rowOff>9525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1028700</xdr:colOff>
      <xdr:row>3017</xdr:row>
      <xdr:rowOff>171450</xdr:rowOff>
    </xdr:from>
    <xdr:ext cx="190500" cy="190500"/>
    <xdr:pic>
      <xdr:nvPicPr>
        <xdr:cNvPr id="0" name="image6.png" title="Billed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J2:N2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Fjer, Nykøbing F - Denmark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J3:N3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Fjer, Nykøbing F - Denmark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J6:N6" display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Fjer, Nykøbing F - Denmark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J8:N8" display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Fjer, Nykøbing F - Denmark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I2:K2" displayName="Table_5" id="5">
  <tableColumns count="3">
    <tableColumn name="Column1" id="1"/>
    <tableColumn name="Column2" id="2"/>
    <tableColumn name="Column3" id="3"/>
  </tableColumns>
  <tableStyleInfo name="Free Flats, Nykøbing F - Denma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I3:K5" displayName="Table_6" id="6">
  <tableColumns count="3">
    <tableColumn name="Column1" id="1"/>
    <tableColumn name="Column2" id="2"/>
    <tableColumn name="Column3" id="3"/>
  </tableColumns>
  <tableStyleInfo name="Free Flats, Nykøbing F - Denma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I6:J7" displayName="Table_7" id="7">
  <tableColumns count="2">
    <tableColumn name="Column1" id="1"/>
    <tableColumn name="Column2" id="2"/>
  </tableColumns>
  <tableStyleInfo name="Free Flats, Nykøbing F - Denmar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I8:J14" displayName="Table_8" id="8">
  <tableColumns count="2">
    <tableColumn name="Column1" id="1"/>
    <tableColumn name="Column2" id="2"/>
  </tableColumns>
  <tableStyleInfo name="Free Flats, Nykøbing F - Denmar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FizzleWizzle/1284/" TargetMode="External"/><Relationship Id="rId194" Type="http://schemas.openxmlformats.org/officeDocument/2006/relationships/hyperlink" Target="https://www.munzee.com/m/Sikko/4972/" TargetMode="External"/><Relationship Id="rId193" Type="http://schemas.openxmlformats.org/officeDocument/2006/relationships/hyperlink" Target="https://www.munzee.com/m/FlatRuth/3217/" TargetMode="External"/><Relationship Id="rId192" Type="http://schemas.openxmlformats.org/officeDocument/2006/relationships/hyperlink" Target="https://www.munzee.com/m/BeFi14/7154/" TargetMode="External"/><Relationship Id="rId191" Type="http://schemas.openxmlformats.org/officeDocument/2006/relationships/hyperlink" Target="https://www.munzee.com/m/jm/2543/" TargetMode="External"/><Relationship Id="rId187" Type="http://schemas.openxmlformats.org/officeDocument/2006/relationships/hyperlink" Target="https://www.munzee.com/m/FizzleWizzle/1274/" TargetMode="External"/><Relationship Id="rId186" Type="http://schemas.openxmlformats.org/officeDocument/2006/relationships/hyperlink" Target="https://www.munzee.com/m/struwel/13003" TargetMode="External"/><Relationship Id="rId185" Type="http://schemas.openxmlformats.org/officeDocument/2006/relationships/hyperlink" Target="https://www.munzee.com/m/jm/2538/" TargetMode="External"/><Relationship Id="rId184" Type="http://schemas.openxmlformats.org/officeDocument/2006/relationships/hyperlink" Target="https://www.munzee.com/m/MetteS/7231/" TargetMode="External"/><Relationship Id="rId189" Type="http://schemas.openxmlformats.org/officeDocument/2006/relationships/hyperlink" Target="https://www.munzee.com/m/MetteS/7229/" TargetMode="External"/><Relationship Id="rId188" Type="http://schemas.openxmlformats.org/officeDocument/2006/relationships/hyperlink" Target="https://www.munzee.com/m/halizwein/11768/" TargetMode="External"/><Relationship Id="rId183" Type="http://schemas.openxmlformats.org/officeDocument/2006/relationships/hyperlink" Target="https://www.munzee.com/m/Falamazar/4552/" TargetMode="External"/><Relationship Id="rId182" Type="http://schemas.openxmlformats.org/officeDocument/2006/relationships/hyperlink" Target="https://www.munzee.com/m/Sikko/4857/" TargetMode="External"/><Relationship Id="rId181" Type="http://schemas.openxmlformats.org/officeDocument/2006/relationships/hyperlink" Target="https://www.munzee.com/m/karen1962/10848/" TargetMode="External"/><Relationship Id="rId180" Type="http://schemas.openxmlformats.org/officeDocument/2006/relationships/hyperlink" Target="https://www.munzee.com/m/Stacybuckwyk/2420/map/" TargetMode="External"/><Relationship Id="rId176" Type="http://schemas.openxmlformats.org/officeDocument/2006/relationships/hyperlink" Target="https://www.munzee.com/m/biggoalie31/7648/" TargetMode="External"/><Relationship Id="rId297" Type="http://schemas.openxmlformats.org/officeDocument/2006/relationships/hyperlink" Target="https://www.munzee.com/m/brawnybear/6301/" TargetMode="External"/><Relationship Id="rId175" Type="http://schemas.openxmlformats.org/officeDocument/2006/relationships/hyperlink" Target="https://www.munzee.com/m/appeltje32/6718/" TargetMode="External"/><Relationship Id="rId296" Type="http://schemas.openxmlformats.org/officeDocument/2006/relationships/hyperlink" Target="https://www.munzee.com/m/RTHawk/5703" TargetMode="External"/><Relationship Id="rId174" Type="http://schemas.openxmlformats.org/officeDocument/2006/relationships/hyperlink" Target="https://www.munzee.com/m/munzeeprof/9315/" TargetMode="External"/><Relationship Id="rId295" Type="http://schemas.openxmlformats.org/officeDocument/2006/relationships/hyperlink" Target="https://www.munzee.com/m/Krauseengineer/2532" TargetMode="External"/><Relationship Id="rId173" Type="http://schemas.openxmlformats.org/officeDocument/2006/relationships/hyperlink" Target="https://www.munzee.com/m/leon2/398/" TargetMode="External"/><Relationship Id="rId294" Type="http://schemas.openxmlformats.org/officeDocument/2006/relationships/hyperlink" Target="https://www.munzee.com/m/levesund/14570/" TargetMode="External"/><Relationship Id="rId179" Type="http://schemas.openxmlformats.org/officeDocument/2006/relationships/hyperlink" Target="https://www.munzee.com/m/MetteS/7287/" TargetMode="External"/><Relationship Id="rId178" Type="http://schemas.openxmlformats.org/officeDocument/2006/relationships/hyperlink" Target="https://www.munzee.com/m/biggoalie31/7625/" TargetMode="External"/><Relationship Id="rId299" Type="http://schemas.openxmlformats.org/officeDocument/2006/relationships/hyperlink" Target="https://www.munzee.com/m/GLISS/525/" TargetMode="External"/><Relationship Id="rId177" Type="http://schemas.openxmlformats.org/officeDocument/2006/relationships/hyperlink" Target="https://www.munzee.com/m/MetteS/7289/" TargetMode="External"/><Relationship Id="rId298" Type="http://schemas.openxmlformats.org/officeDocument/2006/relationships/hyperlink" Target="https://www.munzee.com/m/anni56/23891/" TargetMode="External"/><Relationship Id="rId198" Type="http://schemas.openxmlformats.org/officeDocument/2006/relationships/hyperlink" Target="https://www.munzee.com/m/BeFi14/7131/" TargetMode="External"/><Relationship Id="rId197" Type="http://schemas.openxmlformats.org/officeDocument/2006/relationships/hyperlink" Target="https://www.munzee.com/m/Sikko/5005/" TargetMode="External"/><Relationship Id="rId196" Type="http://schemas.openxmlformats.org/officeDocument/2006/relationships/hyperlink" Target="https://www.munzee.com/m/FlatRuth/3191/" TargetMode="External"/><Relationship Id="rId195" Type="http://schemas.openxmlformats.org/officeDocument/2006/relationships/hyperlink" Target="https://www.munzee.com/m/BeFi14/7137/" TargetMode="External"/><Relationship Id="rId199" Type="http://schemas.openxmlformats.org/officeDocument/2006/relationships/hyperlink" Target="https://www.munzee.com/m/FlatRuth/3130/" TargetMode="External"/><Relationship Id="rId150" Type="http://schemas.openxmlformats.org/officeDocument/2006/relationships/hyperlink" Target="https://www.munzee.com/m/BeFi14/7162/" TargetMode="External"/><Relationship Id="rId271" Type="http://schemas.openxmlformats.org/officeDocument/2006/relationships/hyperlink" Target="https://www.munzee.com/m/keromar/10734/" TargetMode="External"/><Relationship Id="rId392" Type="http://schemas.openxmlformats.org/officeDocument/2006/relationships/hyperlink" Target="https://www.munzee.com/m/jori/4378/admin/" TargetMode="External"/><Relationship Id="rId270" Type="http://schemas.openxmlformats.org/officeDocument/2006/relationships/hyperlink" Target="https://www.munzee.com/m/Theceoiksjes/9200" TargetMode="External"/><Relationship Id="rId391" Type="http://schemas.openxmlformats.org/officeDocument/2006/relationships/hyperlink" Target="https://www.munzee.com/m/jm/2720/" TargetMode="External"/><Relationship Id="rId390" Type="http://schemas.openxmlformats.org/officeDocument/2006/relationships/hyperlink" Target="https://www.munzee.com/m/Sikko/5031/" TargetMode="External"/><Relationship Id="rId1" Type="http://schemas.openxmlformats.org/officeDocument/2006/relationships/hyperlink" Target="https://www.munzee.com/map/u38rw324h/14" TargetMode="External"/><Relationship Id="rId2" Type="http://schemas.openxmlformats.org/officeDocument/2006/relationships/hyperlink" Target="https://www.munzee.com/m/Sikko/" TargetMode="External"/><Relationship Id="rId3" Type="http://schemas.openxmlformats.org/officeDocument/2006/relationships/hyperlink" Target="https://www.munzee.com/m/jm/" TargetMode="External"/><Relationship Id="rId149" Type="http://schemas.openxmlformats.org/officeDocument/2006/relationships/hyperlink" Target="https://www.munzee.com/m/FlatRuth/3233/" TargetMode="External"/><Relationship Id="rId4" Type="http://schemas.openxmlformats.org/officeDocument/2006/relationships/hyperlink" Target="https://www.munzee.com/m/Sikko/4811/" TargetMode="External"/><Relationship Id="rId148" Type="http://schemas.openxmlformats.org/officeDocument/2006/relationships/hyperlink" Target="https://www.munzee.com/m/yida/7105/" TargetMode="External"/><Relationship Id="rId269" Type="http://schemas.openxmlformats.org/officeDocument/2006/relationships/hyperlink" Target="https://www.munzee.com/m/Henning49/11593/" TargetMode="External"/><Relationship Id="rId9" Type="http://schemas.openxmlformats.org/officeDocument/2006/relationships/hyperlink" Target="https://www.munzee.com/m/GeodudeDK/2980/" TargetMode="External"/><Relationship Id="rId143" Type="http://schemas.openxmlformats.org/officeDocument/2006/relationships/hyperlink" Target="https://www.munzee.com/m/Aniara/23038/" TargetMode="External"/><Relationship Id="rId264" Type="http://schemas.openxmlformats.org/officeDocument/2006/relationships/hyperlink" Target="https://www.munzee.com/m/Newfruit/7977" TargetMode="External"/><Relationship Id="rId385" Type="http://schemas.openxmlformats.org/officeDocument/2006/relationships/hyperlink" Target="https://www.munzee.com/m/BluePoppy/15423/admin/" TargetMode="External"/><Relationship Id="rId142" Type="http://schemas.openxmlformats.org/officeDocument/2006/relationships/hyperlink" Target="https://www.munzee.com/m/Kyrandia/3305/" TargetMode="External"/><Relationship Id="rId263" Type="http://schemas.openxmlformats.org/officeDocument/2006/relationships/hyperlink" Target="https://www.munzee.com/m/newbee/8997/" TargetMode="External"/><Relationship Id="rId384" Type="http://schemas.openxmlformats.org/officeDocument/2006/relationships/hyperlink" Target="https://www.munzee.com/m/TheOneWhoScans/8018/" TargetMode="External"/><Relationship Id="rId141" Type="http://schemas.openxmlformats.org/officeDocument/2006/relationships/hyperlink" Target="https://www.munzee.com/m/marleyfanct/4770/" TargetMode="External"/><Relationship Id="rId262" Type="http://schemas.openxmlformats.org/officeDocument/2006/relationships/hyperlink" Target="https://www.munzee.com/m/Dazzaf/4283/" TargetMode="External"/><Relationship Id="rId383" Type="http://schemas.openxmlformats.org/officeDocument/2006/relationships/hyperlink" Target="https://www.munzee.com/m/Sikko/4999/" TargetMode="External"/><Relationship Id="rId140" Type="http://schemas.openxmlformats.org/officeDocument/2006/relationships/hyperlink" Target="https://www.munzee.com/m/EagleDadandXenia/19658/" TargetMode="External"/><Relationship Id="rId261" Type="http://schemas.openxmlformats.org/officeDocument/2006/relationships/hyperlink" Target="https://www.munzee.com/m/levesund/13095" TargetMode="External"/><Relationship Id="rId382" Type="http://schemas.openxmlformats.org/officeDocument/2006/relationships/hyperlink" Target="https://www.munzee.com/m/jm/2631/" TargetMode="External"/><Relationship Id="rId5" Type="http://schemas.openxmlformats.org/officeDocument/2006/relationships/hyperlink" Target="https://www.munzee.com/m/amadoreugen/4827" TargetMode="External"/><Relationship Id="rId147" Type="http://schemas.openxmlformats.org/officeDocument/2006/relationships/hyperlink" Target="https://www.munzee.com/m/Sophia0909/6151/" TargetMode="External"/><Relationship Id="rId268" Type="http://schemas.openxmlformats.org/officeDocument/2006/relationships/hyperlink" Target="https://www.munzee.com/m/jm/2632/" TargetMode="External"/><Relationship Id="rId389" Type="http://schemas.openxmlformats.org/officeDocument/2006/relationships/hyperlink" Target="https://www.munzee.com/m/CanUCacheThis/12176/" TargetMode="External"/><Relationship Id="rId6" Type="http://schemas.openxmlformats.org/officeDocument/2006/relationships/hyperlink" Target="https://www.munzee.com/m/fyrsel/1660" TargetMode="External"/><Relationship Id="rId146" Type="http://schemas.openxmlformats.org/officeDocument/2006/relationships/hyperlink" Target="https://www.munzee.com/m/Rallen15/2908/" TargetMode="External"/><Relationship Id="rId267" Type="http://schemas.openxmlformats.org/officeDocument/2006/relationships/hyperlink" Target="https://www.munzee.com/m/levesund/14572/" TargetMode="External"/><Relationship Id="rId388" Type="http://schemas.openxmlformats.org/officeDocument/2006/relationships/hyperlink" Target="https://www.munzee.com/m/nissajade/1415/" TargetMode="External"/><Relationship Id="rId7" Type="http://schemas.openxmlformats.org/officeDocument/2006/relationships/hyperlink" Target="https://www.munzee.com/m/jm/2453/" TargetMode="External"/><Relationship Id="rId145" Type="http://schemas.openxmlformats.org/officeDocument/2006/relationships/hyperlink" Target="https://www.munzee.com/m/BeFi14/7166/" TargetMode="External"/><Relationship Id="rId266" Type="http://schemas.openxmlformats.org/officeDocument/2006/relationships/hyperlink" Target="https://www.munzee.com/m/shrekmiester/8743/" TargetMode="External"/><Relationship Id="rId387" Type="http://schemas.openxmlformats.org/officeDocument/2006/relationships/hyperlink" Target="https://www.munzee.com/m/Sikko/5010/" TargetMode="External"/><Relationship Id="rId8" Type="http://schemas.openxmlformats.org/officeDocument/2006/relationships/hyperlink" Target="https://www.munzee.com/m/amadoreugen/4769" TargetMode="External"/><Relationship Id="rId144" Type="http://schemas.openxmlformats.org/officeDocument/2006/relationships/hyperlink" Target="https://www.munzee.com/m/Puppet/770" TargetMode="External"/><Relationship Id="rId265" Type="http://schemas.openxmlformats.org/officeDocument/2006/relationships/hyperlink" Target="https://www.munzee.com/m/jm/2573/" TargetMode="External"/><Relationship Id="rId386" Type="http://schemas.openxmlformats.org/officeDocument/2006/relationships/hyperlink" Target="https://www.munzee.com/m/KunoHam/86/" TargetMode="External"/><Relationship Id="rId260" Type="http://schemas.openxmlformats.org/officeDocument/2006/relationships/hyperlink" Target="https://www.munzee.com/m/Garda/176/" TargetMode="External"/><Relationship Id="rId381" Type="http://schemas.openxmlformats.org/officeDocument/2006/relationships/hyperlink" Target="https://www.munzee.com/m/SDWD/6027/" TargetMode="External"/><Relationship Id="rId380" Type="http://schemas.openxmlformats.org/officeDocument/2006/relationships/hyperlink" Target="https://www.munzee.com/m/Sikko/4995/" TargetMode="External"/><Relationship Id="rId139" Type="http://schemas.openxmlformats.org/officeDocument/2006/relationships/hyperlink" Target="https://www.munzee.com/m/denali0407/14646/" TargetMode="External"/><Relationship Id="rId138" Type="http://schemas.openxmlformats.org/officeDocument/2006/relationships/hyperlink" Target="https://www.munzee.com/m/90mile/1412/" TargetMode="External"/><Relationship Id="rId259" Type="http://schemas.openxmlformats.org/officeDocument/2006/relationships/hyperlink" Target="https://www.munzee.com/m/Sikko/5045/" TargetMode="External"/><Relationship Id="rId137" Type="http://schemas.openxmlformats.org/officeDocument/2006/relationships/hyperlink" Target="https://www.munzee.com/m/appeltje32/5269/" TargetMode="External"/><Relationship Id="rId258" Type="http://schemas.openxmlformats.org/officeDocument/2006/relationships/hyperlink" Target="https://www.munzee.com/m/Calvertcachers/18398/" TargetMode="External"/><Relationship Id="rId379" Type="http://schemas.openxmlformats.org/officeDocument/2006/relationships/hyperlink" Target="https://www.munzee.com/m/jm/2609/" TargetMode="External"/><Relationship Id="rId132" Type="http://schemas.openxmlformats.org/officeDocument/2006/relationships/hyperlink" Target="https://www.munzee.com/m/brawnybear/6303/" TargetMode="External"/><Relationship Id="rId253" Type="http://schemas.openxmlformats.org/officeDocument/2006/relationships/hyperlink" Target="https://www.munzee.com/m/jm/2623/" TargetMode="External"/><Relationship Id="rId374" Type="http://schemas.openxmlformats.org/officeDocument/2006/relationships/hyperlink" Target="https://www.munzee.com/m/sdgal/7171/" TargetMode="External"/><Relationship Id="rId495" Type="http://schemas.openxmlformats.org/officeDocument/2006/relationships/hyperlink" Target="https://www.munzee.com/m/anni56/11370/" TargetMode="External"/><Relationship Id="rId131" Type="http://schemas.openxmlformats.org/officeDocument/2006/relationships/hyperlink" Target="https://www.munzee.com/m/webeon2it/5961/" TargetMode="External"/><Relationship Id="rId252" Type="http://schemas.openxmlformats.org/officeDocument/2006/relationships/hyperlink" Target="https://www.munzee.com/m/JaroslavKaas/8368/" TargetMode="External"/><Relationship Id="rId373" Type="http://schemas.openxmlformats.org/officeDocument/2006/relationships/hyperlink" Target="https://www.munzee.com/m/MsYB/25991/" TargetMode="External"/><Relationship Id="rId494" Type="http://schemas.openxmlformats.org/officeDocument/2006/relationships/hyperlink" Target="https://www.munzee.com/m/anni56/11371/" TargetMode="External"/><Relationship Id="rId130" Type="http://schemas.openxmlformats.org/officeDocument/2006/relationships/hyperlink" Target="https://www.munzee.com/m/Falamazar/4547/" TargetMode="External"/><Relationship Id="rId251" Type="http://schemas.openxmlformats.org/officeDocument/2006/relationships/hyperlink" Target="https://www.munzee.com/m/Searays2/659/" TargetMode="External"/><Relationship Id="rId372" Type="http://schemas.openxmlformats.org/officeDocument/2006/relationships/hyperlink" Target="https://www.munzee.com/m/CanUCacheThis/7030/" TargetMode="External"/><Relationship Id="rId493" Type="http://schemas.openxmlformats.org/officeDocument/2006/relationships/hyperlink" Target="https://www.munzee.com/m/Maattmoo/3417/" TargetMode="External"/><Relationship Id="rId250" Type="http://schemas.openxmlformats.org/officeDocument/2006/relationships/hyperlink" Target="https://www.munzee.com/m/JackSparrow/19769" TargetMode="External"/><Relationship Id="rId371" Type="http://schemas.openxmlformats.org/officeDocument/2006/relationships/hyperlink" Target="https://www.munzee.com/m/WellstrandTribe/23058/" TargetMode="External"/><Relationship Id="rId492" Type="http://schemas.openxmlformats.org/officeDocument/2006/relationships/hyperlink" Target="https://www.munzee.com/m/h0tdog/17095/" TargetMode="External"/><Relationship Id="rId136" Type="http://schemas.openxmlformats.org/officeDocument/2006/relationships/hyperlink" Target="https://www.munzee.com/m/Dazzaf/4189/" TargetMode="External"/><Relationship Id="rId257" Type="http://schemas.openxmlformats.org/officeDocument/2006/relationships/hyperlink" Target="https://www.munzee.com/m/thelanes/24299/" TargetMode="External"/><Relationship Id="rId378" Type="http://schemas.openxmlformats.org/officeDocument/2006/relationships/hyperlink" Target="https://www.munzee.com/m/appeltje32/6301/" TargetMode="External"/><Relationship Id="rId499" Type="http://schemas.openxmlformats.org/officeDocument/2006/relationships/hyperlink" Target="https://www.munzee.com/m/Sikko/5070/" TargetMode="External"/><Relationship Id="rId135" Type="http://schemas.openxmlformats.org/officeDocument/2006/relationships/hyperlink" Target="https://www.munzee.com/m/90mile/1401/" TargetMode="External"/><Relationship Id="rId256" Type="http://schemas.openxmlformats.org/officeDocument/2006/relationships/hyperlink" Target="https://www.munzee.com/m/jm/2655/" TargetMode="External"/><Relationship Id="rId377" Type="http://schemas.openxmlformats.org/officeDocument/2006/relationships/hyperlink" Target="https://www.munzee.com/m/Sikko/4984" TargetMode="External"/><Relationship Id="rId498" Type="http://schemas.openxmlformats.org/officeDocument/2006/relationships/hyperlink" Target="https://www.munzee.com/m/jm/2782/" TargetMode="External"/><Relationship Id="rId134" Type="http://schemas.openxmlformats.org/officeDocument/2006/relationships/hyperlink" Target="https://www.munzee.com/m/appeltje32/4916/" TargetMode="External"/><Relationship Id="rId255" Type="http://schemas.openxmlformats.org/officeDocument/2006/relationships/hyperlink" Target="https://www.munzee.com/m/JaroslavKaas/8597/" TargetMode="External"/><Relationship Id="rId376" Type="http://schemas.openxmlformats.org/officeDocument/2006/relationships/hyperlink" Target="https://www.munzee.com/m/jm/2572" TargetMode="External"/><Relationship Id="rId497" Type="http://schemas.openxmlformats.org/officeDocument/2006/relationships/hyperlink" Target="https://www.munzee.com/m/Sikko/5059/" TargetMode="External"/><Relationship Id="rId133" Type="http://schemas.openxmlformats.org/officeDocument/2006/relationships/hyperlink" Target="https://www.munzee.com/m/GMariusz/1468/admin/" TargetMode="External"/><Relationship Id="rId254" Type="http://schemas.openxmlformats.org/officeDocument/2006/relationships/hyperlink" Target="https://www.munzee.com/m/acdckc/909/admin/" TargetMode="External"/><Relationship Id="rId375" Type="http://schemas.openxmlformats.org/officeDocument/2006/relationships/hyperlink" Target="https://www.munzee.com/m/Nefertitike/4644/admin/" TargetMode="External"/><Relationship Id="rId496" Type="http://schemas.openxmlformats.org/officeDocument/2006/relationships/hyperlink" Target="https://www.munzee.com/m/anni56/11369/" TargetMode="External"/><Relationship Id="rId172" Type="http://schemas.openxmlformats.org/officeDocument/2006/relationships/hyperlink" Target="https://www.munzee.com/m/scoutref/2531/" TargetMode="External"/><Relationship Id="rId293" Type="http://schemas.openxmlformats.org/officeDocument/2006/relationships/hyperlink" Target="https://www.munzee.com/m/230Volt/1480" TargetMode="External"/><Relationship Id="rId171" Type="http://schemas.openxmlformats.org/officeDocument/2006/relationships/hyperlink" Target="https://www.munzee.com/m/Maattmoo/2901/" TargetMode="External"/><Relationship Id="rId292" Type="http://schemas.openxmlformats.org/officeDocument/2006/relationships/hyperlink" Target="https://www.munzee.com/m/Henning49/11560/" TargetMode="External"/><Relationship Id="rId170" Type="http://schemas.openxmlformats.org/officeDocument/2006/relationships/hyperlink" Target="https://www.munzee.com/m/leon2/185/" TargetMode="External"/><Relationship Id="rId291" Type="http://schemas.openxmlformats.org/officeDocument/2006/relationships/hyperlink" Target="https://www.munzee.com/m/poshrule/18995/admin/" TargetMode="External"/><Relationship Id="rId290" Type="http://schemas.openxmlformats.org/officeDocument/2006/relationships/hyperlink" Target="https://www.munzee.com/m/keromar/10730/" TargetMode="External"/><Relationship Id="rId165" Type="http://schemas.openxmlformats.org/officeDocument/2006/relationships/hyperlink" Target="https://www.munzee.com/m/90mile/1417/" TargetMode="External"/><Relationship Id="rId286" Type="http://schemas.openxmlformats.org/officeDocument/2006/relationships/hyperlink" Target="https://www.munzee.com/m/Belugue/2879/" TargetMode="External"/><Relationship Id="rId164" Type="http://schemas.openxmlformats.org/officeDocument/2006/relationships/hyperlink" Target="https://www.munzee.com/m/appeltje32/6715/" TargetMode="External"/><Relationship Id="rId285" Type="http://schemas.openxmlformats.org/officeDocument/2006/relationships/hyperlink" Target="https://www.munzee.com/m/KunoHam/52/" TargetMode="External"/><Relationship Id="rId163" Type="http://schemas.openxmlformats.org/officeDocument/2006/relationships/hyperlink" Target="https://www.munzee.com/m/bazfum/20169/" TargetMode="External"/><Relationship Id="rId284" Type="http://schemas.openxmlformats.org/officeDocument/2006/relationships/hyperlink" Target="https://www.munzee.com/m/Henning49/16863/" TargetMode="External"/><Relationship Id="rId162" Type="http://schemas.openxmlformats.org/officeDocument/2006/relationships/hyperlink" Target="https://www.munzee.com/m/Krauseengineer/2527" TargetMode="External"/><Relationship Id="rId283" Type="http://schemas.openxmlformats.org/officeDocument/2006/relationships/hyperlink" Target="https://www.munzee.com/m/gwendy/1211/" TargetMode="External"/><Relationship Id="rId169" Type="http://schemas.openxmlformats.org/officeDocument/2006/relationships/hyperlink" Target="https://www.munzee.com/m/FindersGirl/11637/" TargetMode="External"/><Relationship Id="rId168" Type="http://schemas.openxmlformats.org/officeDocument/2006/relationships/hyperlink" Target="https://www.munzee.com/m/90mile/1545/" TargetMode="External"/><Relationship Id="rId289" Type="http://schemas.openxmlformats.org/officeDocument/2006/relationships/hyperlink" Target="https://www.munzee.com/m/Henning49/11561/" TargetMode="External"/><Relationship Id="rId167" Type="http://schemas.openxmlformats.org/officeDocument/2006/relationships/hyperlink" Target="https://www.munzee.com/m/Searays2/664/" TargetMode="External"/><Relationship Id="rId288" Type="http://schemas.openxmlformats.org/officeDocument/2006/relationships/hyperlink" Target="https://www.munzee.com/m/Mamuti/403/" TargetMode="External"/><Relationship Id="rId166" Type="http://schemas.openxmlformats.org/officeDocument/2006/relationships/hyperlink" Target="https://www.munzee.com/m/taska1981/5475/" TargetMode="External"/><Relationship Id="rId287" Type="http://schemas.openxmlformats.org/officeDocument/2006/relationships/hyperlink" Target="https://www.munzee.com/m/Stacybuckwyk/1705/map/" TargetMode="External"/><Relationship Id="rId161" Type="http://schemas.openxmlformats.org/officeDocument/2006/relationships/hyperlink" Target="https://www.munzee.com/m/appeltje32/6708/" TargetMode="External"/><Relationship Id="rId282" Type="http://schemas.openxmlformats.org/officeDocument/2006/relationships/hyperlink" Target="https://www.munzee.com/m/Ruckus2012/1291/" TargetMode="External"/><Relationship Id="rId160" Type="http://schemas.openxmlformats.org/officeDocument/2006/relationships/hyperlink" Target="https://www.munzee.com/m/WanderingAus/32967/" TargetMode="External"/><Relationship Id="rId281" Type="http://schemas.openxmlformats.org/officeDocument/2006/relationships/hyperlink" Target="https://www.munzee.com/m/aufbau/16424/" TargetMode="External"/><Relationship Id="rId280" Type="http://schemas.openxmlformats.org/officeDocument/2006/relationships/hyperlink" Target="https://www.munzee.com/m/struwel/18108" TargetMode="External"/><Relationship Id="rId159" Type="http://schemas.openxmlformats.org/officeDocument/2006/relationships/hyperlink" Target="https://www.munzee.com/m/Falamazar/4550/" TargetMode="External"/><Relationship Id="rId154" Type="http://schemas.openxmlformats.org/officeDocument/2006/relationships/hyperlink" Target="https://www.munzee.com/m/Bisquick2/4228/" TargetMode="External"/><Relationship Id="rId275" Type="http://schemas.openxmlformats.org/officeDocument/2006/relationships/hyperlink" Target="https://www.munzee.com/m/muneze/2085/" TargetMode="External"/><Relationship Id="rId396" Type="http://schemas.openxmlformats.org/officeDocument/2006/relationships/hyperlink" Target="https://www.munzee.com/m/Sikko/5033/" TargetMode="External"/><Relationship Id="rId153" Type="http://schemas.openxmlformats.org/officeDocument/2006/relationships/hyperlink" Target="https://www.munzee.com/m/Flogni/13705/" TargetMode="External"/><Relationship Id="rId274" Type="http://schemas.openxmlformats.org/officeDocument/2006/relationships/hyperlink" Target="https://www.munzee.com/m/Vitalijus/5784/" TargetMode="External"/><Relationship Id="rId395" Type="http://schemas.openxmlformats.org/officeDocument/2006/relationships/hyperlink" Target="https://www.munzee.com/m/TheBitBandit/10330/" TargetMode="External"/><Relationship Id="rId152" Type="http://schemas.openxmlformats.org/officeDocument/2006/relationships/hyperlink" Target="https://www.munzee.com/m/FlatRuth/3230/" TargetMode="External"/><Relationship Id="rId273" Type="http://schemas.openxmlformats.org/officeDocument/2006/relationships/hyperlink" Target="https://www.munzee.com/m/Henning49/11584/" TargetMode="External"/><Relationship Id="rId394" Type="http://schemas.openxmlformats.org/officeDocument/2006/relationships/hyperlink" Target="https://www.munzee.com/m/jm/2726/" TargetMode="External"/><Relationship Id="rId151" Type="http://schemas.openxmlformats.org/officeDocument/2006/relationships/hyperlink" Target="https://www.munzee.com/m/rgforsythe/8526" TargetMode="External"/><Relationship Id="rId272" Type="http://schemas.openxmlformats.org/officeDocument/2006/relationships/hyperlink" Target="https://www.munzee.com/m/tomtom71/13415/" TargetMode="External"/><Relationship Id="rId393" Type="http://schemas.openxmlformats.org/officeDocument/2006/relationships/hyperlink" Target="https://www.munzee.com/m/Sikko/5032/" TargetMode="External"/><Relationship Id="rId158" Type="http://schemas.openxmlformats.org/officeDocument/2006/relationships/hyperlink" Target="https://www.munzee.com/m/amadoreugen/6915" TargetMode="External"/><Relationship Id="rId279" Type="http://schemas.openxmlformats.org/officeDocument/2006/relationships/hyperlink" Target="https://www.munzee.com/m/yida/6570/" TargetMode="External"/><Relationship Id="rId157" Type="http://schemas.openxmlformats.org/officeDocument/2006/relationships/hyperlink" Target="https://www.munzee.com/m/Kiitokurre/7002/" TargetMode="External"/><Relationship Id="rId278" Type="http://schemas.openxmlformats.org/officeDocument/2006/relationships/hyperlink" Target="https://www.munzee.com/m/Sophia0909/5869/" TargetMode="External"/><Relationship Id="rId399" Type="http://schemas.openxmlformats.org/officeDocument/2006/relationships/hyperlink" Target="https://www.munzee.com/m/ChickenRun/21226" TargetMode="External"/><Relationship Id="rId156" Type="http://schemas.openxmlformats.org/officeDocument/2006/relationships/hyperlink" Target="https://www.munzee.com/m/taska1981/5979/" TargetMode="External"/><Relationship Id="rId277" Type="http://schemas.openxmlformats.org/officeDocument/2006/relationships/hyperlink" Target="https://www.munzee.com/m/Rallen15/2627/" TargetMode="External"/><Relationship Id="rId398" Type="http://schemas.openxmlformats.org/officeDocument/2006/relationships/hyperlink" Target="https://www.munzee.com/m/mrsg9064/9895/" TargetMode="External"/><Relationship Id="rId155" Type="http://schemas.openxmlformats.org/officeDocument/2006/relationships/hyperlink" Target="https://www.munzee.com/m/karen1962/10859/" TargetMode="External"/><Relationship Id="rId276" Type="http://schemas.openxmlformats.org/officeDocument/2006/relationships/hyperlink" Target="https://www.munzee.com/m/Henning49/11564/" TargetMode="External"/><Relationship Id="rId397" Type="http://schemas.openxmlformats.org/officeDocument/2006/relationships/hyperlink" Target="https://www.munzee.com/m/destolkjes4ever/1968/" TargetMode="External"/><Relationship Id="rId40" Type="http://schemas.openxmlformats.org/officeDocument/2006/relationships/hyperlink" Target="https://www.munzee.com/m/Sikko/4815/" TargetMode="External"/><Relationship Id="rId42" Type="http://schemas.openxmlformats.org/officeDocument/2006/relationships/hyperlink" Target="https://www.munzee.com/m/Smith2190/1097" TargetMode="External"/><Relationship Id="rId41" Type="http://schemas.openxmlformats.org/officeDocument/2006/relationships/hyperlink" Target="https://www.munzee.com/m/jm/2498/" TargetMode="External"/><Relationship Id="rId44" Type="http://schemas.openxmlformats.org/officeDocument/2006/relationships/hyperlink" Target="https://www.munzee.com/m/jm/2502/" TargetMode="External"/><Relationship Id="rId43" Type="http://schemas.openxmlformats.org/officeDocument/2006/relationships/hyperlink" Target="https://www.munzee.com/m/Sikko/4852/" TargetMode="External"/><Relationship Id="rId46" Type="http://schemas.openxmlformats.org/officeDocument/2006/relationships/hyperlink" Target="https://www.munzee.com/m/PoniaN/1089/" TargetMode="External"/><Relationship Id="rId45" Type="http://schemas.openxmlformats.org/officeDocument/2006/relationships/hyperlink" Target="https://www.munzee.com/m/GeodudeDK/3250/" TargetMode="External"/><Relationship Id="rId509" Type="http://schemas.openxmlformats.org/officeDocument/2006/relationships/hyperlink" Target="https://www.munzee.com/m/janzattic/6712" TargetMode="External"/><Relationship Id="rId508" Type="http://schemas.openxmlformats.org/officeDocument/2006/relationships/hyperlink" Target="https://www.munzee.com/m/tissa1020FoxhoundCepheus7/4791/" TargetMode="External"/><Relationship Id="rId629" Type="http://schemas.openxmlformats.org/officeDocument/2006/relationships/hyperlink" Target="https://www.munzee.com/m/Sikko/6467/" TargetMode="External"/><Relationship Id="rId503" Type="http://schemas.openxmlformats.org/officeDocument/2006/relationships/hyperlink" Target="https://www.munzee.com/m/jori/2277/admin/" TargetMode="External"/><Relationship Id="rId624" Type="http://schemas.openxmlformats.org/officeDocument/2006/relationships/hyperlink" Target="https://www.munzee.com/m/geckofreund/4145/" TargetMode="External"/><Relationship Id="rId502" Type="http://schemas.openxmlformats.org/officeDocument/2006/relationships/hyperlink" Target="https://www.munzee.com/m/jm/2702/" TargetMode="External"/><Relationship Id="rId623" Type="http://schemas.openxmlformats.org/officeDocument/2006/relationships/hyperlink" Target="https://www.munzee.com/m/NoahCache/3307/" TargetMode="External"/><Relationship Id="rId501" Type="http://schemas.openxmlformats.org/officeDocument/2006/relationships/hyperlink" Target="https://www.munzee.com/m/Sikko/5075/" TargetMode="External"/><Relationship Id="rId622" Type="http://schemas.openxmlformats.org/officeDocument/2006/relationships/hyperlink" Target="https://www.munzee.com/m/LilCrab/10212/" TargetMode="External"/><Relationship Id="rId500" Type="http://schemas.openxmlformats.org/officeDocument/2006/relationships/hyperlink" Target="https://www.munzee.com/m/FizzleWizzle/1630/" TargetMode="External"/><Relationship Id="rId621" Type="http://schemas.openxmlformats.org/officeDocument/2006/relationships/hyperlink" Target="https://www.munzee.com/m/Syrtene/3417/" TargetMode="External"/><Relationship Id="rId507" Type="http://schemas.openxmlformats.org/officeDocument/2006/relationships/hyperlink" Target="https://www.munzee.com/m/TomsHelper/2702/" TargetMode="External"/><Relationship Id="rId628" Type="http://schemas.openxmlformats.org/officeDocument/2006/relationships/hyperlink" Target="https://www.munzee.com/m/Sikko/6465/" TargetMode="External"/><Relationship Id="rId506" Type="http://schemas.openxmlformats.org/officeDocument/2006/relationships/hyperlink" Target="https://www.munzee.com/m/jm/2797/" TargetMode="External"/><Relationship Id="rId627" Type="http://schemas.openxmlformats.org/officeDocument/2006/relationships/hyperlink" Target="https://www.munzee.com/m/Sikko/6462/" TargetMode="External"/><Relationship Id="rId505" Type="http://schemas.openxmlformats.org/officeDocument/2006/relationships/hyperlink" Target="https://www.munzee.com/m/jm/2796/" TargetMode="External"/><Relationship Id="rId626" Type="http://schemas.openxmlformats.org/officeDocument/2006/relationships/hyperlink" Target="https://www.munzee.com/m/PoniaN/5157/" TargetMode="External"/><Relationship Id="rId504" Type="http://schemas.openxmlformats.org/officeDocument/2006/relationships/hyperlink" Target="https://www.munzee.com/m/TomsHelper/2703/" TargetMode="External"/><Relationship Id="rId625" Type="http://schemas.openxmlformats.org/officeDocument/2006/relationships/hyperlink" Target="https://www.munzee.com/m/Syrtene/3433/" TargetMode="External"/><Relationship Id="rId48" Type="http://schemas.openxmlformats.org/officeDocument/2006/relationships/hyperlink" Target="https://www.munzee.com/m/Sikko/4759/" TargetMode="External"/><Relationship Id="rId47" Type="http://schemas.openxmlformats.org/officeDocument/2006/relationships/hyperlink" Target="https://www.munzee.com/m/jm/2399/" TargetMode="External"/><Relationship Id="rId49" Type="http://schemas.openxmlformats.org/officeDocument/2006/relationships/hyperlink" Target="https://www.munzee.com/m/Stacybuckwyk/360/map/" TargetMode="External"/><Relationship Id="rId620" Type="http://schemas.openxmlformats.org/officeDocument/2006/relationships/hyperlink" Target="https://www.munzee.com/m/geckofreund/4146/" TargetMode="External"/><Relationship Id="rId31" Type="http://schemas.openxmlformats.org/officeDocument/2006/relationships/hyperlink" Target="https://www.munzee.com/m/Sikko/4884/" TargetMode="External"/><Relationship Id="rId30" Type="http://schemas.openxmlformats.org/officeDocument/2006/relationships/hyperlink" Target="https://www.munzee.com/m/FindersGirl/5201/" TargetMode="External"/><Relationship Id="rId33" Type="http://schemas.openxmlformats.org/officeDocument/2006/relationships/hyperlink" Target="https://www.munzee.com/m/ArchieRuby/549/" TargetMode="External"/><Relationship Id="rId32" Type="http://schemas.openxmlformats.org/officeDocument/2006/relationships/hyperlink" Target="https://www.munzee.com/m/jm/2522/" TargetMode="External"/><Relationship Id="rId35" Type="http://schemas.openxmlformats.org/officeDocument/2006/relationships/hyperlink" Target="https://www.munzee.com/m/furshore/4708" TargetMode="External"/><Relationship Id="rId34" Type="http://schemas.openxmlformats.org/officeDocument/2006/relationships/hyperlink" Target="https://www.munzee.com/m/Sikko/4896/" TargetMode="External"/><Relationship Id="rId619" Type="http://schemas.openxmlformats.org/officeDocument/2006/relationships/hyperlink" Target="https://www.munzee.com/m/NoahCache/3308/" TargetMode="External"/><Relationship Id="rId618" Type="http://schemas.openxmlformats.org/officeDocument/2006/relationships/hyperlink" Target="https://www.munzee.com/m/Sikko/6460/" TargetMode="External"/><Relationship Id="rId613" Type="http://schemas.openxmlformats.org/officeDocument/2006/relationships/hyperlink" Target="https://www.munzee.com/m/h0tdog/17044/" TargetMode="External"/><Relationship Id="rId612" Type="http://schemas.openxmlformats.org/officeDocument/2006/relationships/hyperlink" Target="https://www.munzee.com/m/TomsHelper/2370/" TargetMode="External"/><Relationship Id="rId611" Type="http://schemas.openxmlformats.org/officeDocument/2006/relationships/hyperlink" Target="https://www.munzee.com/m/TomsHelper/2359/" TargetMode="External"/><Relationship Id="rId610" Type="http://schemas.openxmlformats.org/officeDocument/2006/relationships/hyperlink" Target="https://www.munzee.com/m/h0tdog/17045/" TargetMode="External"/><Relationship Id="rId617" Type="http://schemas.openxmlformats.org/officeDocument/2006/relationships/hyperlink" Target="https://www.munzee.com/m/Sikko/6458/" TargetMode="External"/><Relationship Id="rId616" Type="http://schemas.openxmlformats.org/officeDocument/2006/relationships/hyperlink" Target="https://www.munzee.com/m/Sikko/6314/" TargetMode="External"/><Relationship Id="rId615" Type="http://schemas.openxmlformats.org/officeDocument/2006/relationships/hyperlink" Target="https://www.munzee.com/m/Sikko/6254/" TargetMode="External"/><Relationship Id="rId614" Type="http://schemas.openxmlformats.org/officeDocument/2006/relationships/hyperlink" Target="https://www.munzee.com/m/h0tdog/17030/" TargetMode="External"/><Relationship Id="rId37" Type="http://schemas.openxmlformats.org/officeDocument/2006/relationships/hyperlink" Target="https://www.munzee.com/m/Sikko/4812/" TargetMode="External"/><Relationship Id="rId36" Type="http://schemas.openxmlformats.org/officeDocument/2006/relationships/hyperlink" Target="https://www.munzee.com/m/GeodudeDK/2987/" TargetMode="External"/><Relationship Id="rId39" Type="http://schemas.openxmlformats.org/officeDocument/2006/relationships/hyperlink" Target="https://www.munzee.com/m/Puppet/600" TargetMode="External"/><Relationship Id="rId38" Type="http://schemas.openxmlformats.org/officeDocument/2006/relationships/hyperlink" Target="https://www.munzee.com/m/jm/2454/" TargetMode="External"/><Relationship Id="rId20" Type="http://schemas.openxmlformats.org/officeDocument/2006/relationships/hyperlink" Target="https://www.munzee.com/m/dt07751/29367/" TargetMode="External"/><Relationship Id="rId22" Type="http://schemas.openxmlformats.org/officeDocument/2006/relationships/hyperlink" Target="https://www.munzee.com/m/Smith2190/1031" TargetMode="External"/><Relationship Id="rId21" Type="http://schemas.openxmlformats.org/officeDocument/2006/relationships/hyperlink" Target="https://www.munzee.com/m/hunniees/27911" TargetMode="External"/><Relationship Id="rId24" Type="http://schemas.openxmlformats.org/officeDocument/2006/relationships/hyperlink" Target="https://www.munzee.com/m/Lanyasummer/4199/" TargetMode="External"/><Relationship Id="rId23" Type="http://schemas.openxmlformats.org/officeDocument/2006/relationships/hyperlink" Target="https://www.munzee.com/m/dt07751/29078/" TargetMode="External"/><Relationship Id="rId409" Type="http://schemas.openxmlformats.org/officeDocument/2006/relationships/hyperlink" Target="https://www.munzee.com/m/G1000/6608/" TargetMode="External"/><Relationship Id="rId404" Type="http://schemas.openxmlformats.org/officeDocument/2006/relationships/hyperlink" Target="https://www.munzee.com/m/tissa1020FoxhoundCepheus7/4207/" TargetMode="External"/><Relationship Id="rId525" Type="http://schemas.openxmlformats.org/officeDocument/2006/relationships/hyperlink" Target="https://www.munzee.com/m/Bayermunzeer/2367/" TargetMode="External"/><Relationship Id="rId646" Type="http://schemas.openxmlformats.org/officeDocument/2006/relationships/hyperlink" Target="https://www.munzee.com/m/Sikko/6484/" TargetMode="External"/><Relationship Id="rId403" Type="http://schemas.openxmlformats.org/officeDocument/2006/relationships/hyperlink" Target="https://www.munzee.com/m/Nefertitike/4384/admin/" TargetMode="External"/><Relationship Id="rId524" Type="http://schemas.openxmlformats.org/officeDocument/2006/relationships/hyperlink" Target="https://www.munzee.com/m/PlacenteFan/2911/" TargetMode="External"/><Relationship Id="rId645" Type="http://schemas.openxmlformats.org/officeDocument/2006/relationships/hyperlink" Target="https://www.munzee.com/m/h0tdog/17076/" TargetMode="External"/><Relationship Id="rId402" Type="http://schemas.openxmlformats.org/officeDocument/2006/relationships/hyperlink" Target="https://www.munzee.com/m/sdgal/7890/" TargetMode="External"/><Relationship Id="rId523" Type="http://schemas.openxmlformats.org/officeDocument/2006/relationships/hyperlink" Target="https://www.munzee.com/m/Sikko/5497/" TargetMode="External"/><Relationship Id="rId644" Type="http://schemas.openxmlformats.org/officeDocument/2006/relationships/hyperlink" Target="https://www.munzee.com/m/h0tdog/16969/" TargetMode="External"/><Relationship Id="rId401" Type="http://schemas.openxmlformats.org/officeDocument/2006/relationships/hyperlink" Target="https://www.munzee.com/m/Aniara/22004/a" TargetMode="External"/><Relationship Id="rId522" Type="http://schemas.openxmlformats.org/officeDocument/2006/relationships/hyperlink" Target="https://www.munzee.com/m/jm/3810/" TargetMode="External"/><Relationship Id="rId643" Type="http://schemas.openxmlformats.org/officeDocument/2006/relationships/hyperlink" Target="https://www.munzee.com/m/barefootguru/6042/" TargetMode="External"/><Relationship Id="rId408" Type="http://schemas.openxmlformats.org/officeDocument/2006/relationships/hyperlink" Target="https://www.munzee.com/m/jm/2741/" TargetMode="External"/><Relationship Id="rId529" Type="http://schemas.openxmlformats.org/officeDocument/2006/relationships/hyperlink" Target="https://www.munzee.com/m/123xilef/6327/" TargetMode="External"/><Relationship Id="rId407" Type="http://schemas.openxmlformats.org/officeDocument/2006/relationships/hyperlink" Target="https://www.munzee.com/m/Sikko/5079/" TargetMode="External"/><Relationship Id="rId528" Type="http://schemas.openxmlformats.org/officeDocument/2006/relationships/hyperlink" Target="https://www.munzee.com/m/h0tdog/16058/" TargetMode="External"/><Relationship Id="rId649" Type="http://schemas.openxmlformats.org/officeDocument/2006/relationships/hyperlink" Target="https://www.munzee.com/m/Sikko/6491/" TargetMode="External"/><Relationship Id="rId406" Type="http://schemas.openxmlformats.org/officeDocument/2006/relationships/hyperlink" Target="https://www.munzee.com/m/Rubin/3524/" TargetMode="External"/><Relationship Id="rId527" Type="http://schemas.openxmlformats.org/officeDocument/2006/relationships/hyperlink" Target="https://www.munzee.com/m/TomsHelper/2705/" TargetMode="External"/><Relationship Id="rId648" Type="http://schemas.openxmlformats.org/officeDocument/2006/relationships/hyperlink" Target="https://www.munzee.com/m/Sikko/6489/" TargetMode="External"/><Relationship Id="rId405" Type="http://schemas.openxmlformats.org/officeDocument/2006/relationships/hyperlink" Target="https://www.munzee.com/m/jm/2530/" TargetMode="External"/><Relationship Id="rId526" Type="http://schemas.openxmlformats.org/officeDocument/2006/relationships/hyperlink" Target="https://www.munzee.com/m/Boersentrader/13003/" TargetMode="External"/><Relationship Id="rId647" Type="http://schemas.openxmlformats.org/officeDocument/2006/relationships/hyperlink" Target="https://www.munzee.com/m/Sikko/6488/" TargetMode="External"/><Relationship Id="rId26" Type="http://schemas.openxmlformats.org/officeDocument/2006/relationships/hyperlink" Target="https://www.munzee.com/m/jm/2493/a" TargetMode="External"/><Relationship Id="rId25" Type="http://schemas.openxmlformats.org/officeDocument/2006/relationships/hyperlink" Target="https://www.munzee.com/m/Sikko/4844/" TargetMode="External"/><Relationship Id="rId28" Type="http://schemas.openxmlformats.org/officeDocument/2006/relationships/hyperlink" Target="https://www.munzee.com/m/Sikko/4870/" TargetMode="External"/><Relationship Id="rId27" Type="http://schemas.openxmlformats.org/officeDocument/2006/relationships/hyperlink" Target="https://www.munzee.com/m/GeodudeDK/3310/" TargetMode="External"/><Relationship Id="rId400" Type="http://schemas.openxmlformats.org/officeDocument/2006/relationships/hyperlink" Target="https://www.munzee.com/m/fabiusz/5732/" TargetMode="External"/><Relationship Id="rId521" Type="http://schemas.openxmlformats.org/officeDocument/2006/relationships/hyperlink" Target="https://www.munzee.com/m/Sikko/5491/" TargetMode="External"/><Relationship Id="rId642" Type="http://schemas.openxmlformats.org/officeDocument/2006/relationships/hyperlink" Target="https://www.munzee.com/m/tissa1020FoxhoundCepheus7/17386/" TargetMode="External"/><Relationship Id="rId29" Type="http://schemas.openxmlformats.org/officeDocument/2006/relationships/hyperlink" Target="https://www.munzee.com/m/jm/2517/" TargetMode="External"/><Relationship Id="rId520" Type="http://schemas.openxmlformats.org/officeDocument/2006/relationships/hyperlink" Target="https://www.munzee.com/m/jm/3199/" TargetMode="External"/><Relationship Id="rId641" Type="http://schemas.openxmlformats.org/officeDocument/2006/relationships/hyperlink" Target="https://www.munzee.com/m/h0tdog/16971/" TargetMode="External"/><Relationship Id="rId640" Type="http://schemas.openxmlformats.org/officeDocument/2006/relationships/hyperlink" Target="https://www.munzee.com/m/wvkiwi/8722/" TargetMode="External"/><Relationship Id="rId11" Type="http://schemas.openxmlformats.org/officeDocument/2006/relationships/hyperlink" Target="https://www.munzee.com/m/Lehmis/1612/" TargetMode="External"/><Relationship Id="rId10" Type="http://schemas.openxmlformats.org/officeDocument/2006/relationships/hyperlink" Target="https://www.munzee.com/m/FizzleWizzle/1273/" TargetMode="External"/><Relationship Id="rId13" Type="http://schemas.openxmlformats.org/officeDocument/2006/relationships/hyperlink" Target="https://www.munzee.com/m/FizzleWizzle/1265/" TargetMode="External"/><Relationship Id="rId12" Type="http://schemas.openxmlformats.org/officeDocument/2006/relationships/hyperlink" Target="https://www.munzee.com/m/amadoreugen/4883" TargetMode="External"/><Relationship Id="rId519" Type="http://schemas.openxmlformats.org/officeDocument/2006/relationships/hyperlink" Target="https://www.munzee.com/m/Sikko/5340/a" TargetMode="External"/><Relationship Id="rId514" Type="http://schemas.openxmlformats.org/officeDocument/2006/relationships/hyperlink" Target="https://www.munzee.com/m/jm/2692/" TargetMode="External"/><Relationship Id="rId635" Type="http://schemas.openxmlformats.org/officeDocument/2006/relationships/hyperlink" Target="https://www.munzee.com/m/Sikko/6483/" TargetMode="External"/><Relationship Id="rId513" Type="http://schemas.openxmlformats.org/officeDocument/2006/relationships/hyperlink" Target="https://www.munzee.com/m/Sikko/5060/" TargetMode="External"/><Relationship Id="rId634" Type="http://schemas.openxmlformats.org/officeDocument/2006/relationships/hyperlink" Target="https://www.munzee.com/m/Sikko/6482/" TargetMode="External"/><Relationship Id="rId512" Type="http://schemas.openxmlformats.org/officeDocument/2006/relationships/hyperlink" Target="https://www.munzee.com/m/jm/2653/" TargetMode="External"/><Relationship Id="rId633" Type="http://schemas.openxmlformats.org/officeDocument/2006/relationships/hyperlink" Target="https://www.munzee.com/m/Sikko/6478/" TargetMode="External"/><Relationship Id="rId511" Type="http://schemas.openxmlformats.org/officeDocument/2006/relationships/hyperlink" Target="https://www.munzee.com/m/Sikko/5050/" TargetMode="External"/><Relationship Id="rId632" Type="http://schemas.openxmlformats.org/officeDocument/2006/relationships/hyperlink" Target="https://www.munzee.com/m/Sikko/6470/" TargetMode="External"/><Relationship Id="rId518" Type="http://schemas.openxmlformats.org/officeDocument/2006/relationships/hyperlink" Target="https://www.munzee.com/m/jm/3195" TargetMode="External"/><Relationship Id="rId639" Type="http://schemas.openxmlformats.org/officeDocument/2006/relationships/hyperlink" Target="https://www.munzee.com/m/h0tdog/17014/" TargetMode="External"/><Relationship Id="rId517" Type="http://schemas.openxmlformats.org/officeDocument/2006/relationships/hyperlink" Target="https://www.munzee.com/m/Sikko/5111/" TargetMode="External"/><Relationship Id="rId638" Type="http://schemas.openxmlformats.org/officeDocument/2006/relationships/hyperlink" Target="https://www.munzee.com/m/NikitaStolk/1058/" TargetMode="External"/><Relationship Id="rId516" Type="http://schemas.openxmlformats.org/officeDocument/2006/relationships/hyperlink" Target="https://www.munzee.com/m/jm/2710/" TargetMode="External"/><Relationship Id="rId637" Type="http://schemas.openxmlformats.org/officeDocument/2006/relationships/hyperlink" Target="https://www.munzee.com/m/vadotech/8192" TargetMode="External"/><Relationship Id="rId515" Type="http://schemas.openxmlformats.org/officeDocument/2006/relationships/hyperlink" Target="https://www.munzee.com/m/TheFrog/4440/" TargetMode="External"/><Relationship Id="rId636" Type="http://schemas.openxmlformats.org/officeDocument/2006/relationships/hyperlink" Target="https://www.munzee.com/m/h0tdog/17071/" TargetMode="External"/><Relationship Id="rId15" Type="http://schemas.openxmlformats.org/officeDocument/2006/relationships/hyperlink" Target="https://www.munzee.com/m/jm/2581/" TargetMode="External"/><Relationship Id="rId14" Type="http://schemas.openxmlformats.org/officeDocument/2006/relationships/hyperlink" Target="https://www.munzee.com/m/kpcrystal07/18432/" TargetMode="External"/><Relationship Id="rId17" Type="http://schemas.openxmlformats.org/officeDocument/2006/relationships/hyperlink" Target="https://www.munzee.com/m/hunniees/27895" TargetMode="External"/><Relationship Id="rId16" Type="http://schemas.openxmlformats.org/officeDocument/2006/relationships/hyperlink" Target="https://www.munzee.com/m/Sikko/4816/" TargetMode="External"/><Relationship Id="rId19" Type="http://schemas.openxmlformats.org/officeDocument/2006/relationships/hyperlink" Target="https://www.munzee.com/m/Sikko/4940/" TargetMode="External"/><Relationship Id="rId510" Type="http://schemas.openxmlformats.org/officeDocument/2006/relationships/hyperlink" Target="https://www.munzee.com/m/jm/2636/" TargetMode="External"/><Relationship Id="rId631" Type="http://schemas.openxmlformats.org/officeDocument/2006/relationships/hyperlink" Target="https://www.munzee.com/m/Sikko/6469/" TargetMode="External"/><Relationship Id="rId18" Type="http://schemas.openxmlformats.org/officeDocument/2006/relationships/hyperlink" Target="https://www.munzee.com/m/jm/2582/" TargetMode="External"/><Relationship Id="rId630" Type="http://schemas.openxmlformats.org/officeDocument/2006/relationships/hyperlink" Target="https://www.munzee.com/m/Shiggaddi/395" TargetMode="External"/><Relationship Id="rId84" Type="http://schemas.openxmlformats.org/officeDocument/2006/relationships/hyperlink" Target="https://www.munzee.com/m/stineB/8139/" TargetMode="External"/><Relationship Id="rId83" Type="http://schemas.openxmlformats.org/officeDocument/2006/relationships/hyperlink" Target="https://www.munzee.com/m/AusserRuediger/3793/" TargetMode="External"/><Relationship Id="rId86" Type="http://schemas.openxmlformats.org/officeDocument/2006/relationships/hyperlink" Target="https://www.munzee.com/m/AusserRuediger/3833/" TargetMode="External"/><Relationship Id="rId85" Type="http://schemas.openxmlformats.org/officeDocument/2006/relationships/hyperlink" Target="https://www.munzee.com/m/GeoHubi/8578/" TargetMode="External"/><Relationship Id="rId88" Type="http://schemas.openxmlformats.org/officeDocument/2006/relationships/hyperlink" Target="https://www.munzee.com/m/GeoHubi/8569/" TargetMode="External"/><Relationship Id="rId87" Type="http://schemas.openxmlformats.org/officeDocument/2006/relationships/hyperlink" Target="https://www.munzee.com/m/stineB/8134/" TargetMode="External"/><Relationship Id="rId89" Type="http://schemas.openxmlformats.org/officeDocument/2006/relationships/hyperlink" Target="https://www.munzee.com/m/AusserRuediger/3826/" TargetMode="External"/><Relationship Id="rId80" Type="http://schemas.openxmlformats.org/officeDocument/2006/relationships/hyperlink" Target="https://www.munzee.com/m/AusserRuediger/3794/" TargetMode="External"/><Relationship Id="rId82" Type="http://schemas.openxmlformats.org/officeDocument/2006/relationships/hyperlink" Target="https://www.munzee.com/m/GeoHubi/8517/" TargetMode="External"/><Relationship Id="rId81" Type="http://schemas.openxmlformats.org/officeDocument/2006/relationships/hyperlink" Target="https://www.munzee.com/m/stineB/8064/" TargetMode="External"/><Relationship Id="rId701" Type="http://schemas.openxmlformats.org/officeDocument/2006/relationships/hyperlink" Target="https://www.munzee.com/m/tissa1020FoxhoundCepheus7/12441/" TargetMode="External"/><Relationship Id="rId700" Type="http://schemas.openxmlformats.org/officeDocument/2006/relationships/hyperlink" Target="https://www.munzee.com/m/h0tdog/17086/" TargetMode="External"/><Relationship Id="rId705" Type="http://schemas.openxmlformats.org/officeDocument/2006/relationships/drawing" Target="../drawings/drawing1.xml"/><Relationship Id="rId704" Type="http://schemas.openxmlformats.org/officeDocument/2006/relationships/hyperlink" Target="https://www.munzee.com/m/StaceyZ/6248" TargetMode="External"/><Relationship Id="rId703" Type="http://schemas.openxmlformats.org/officeDocument/2006/relationships/hyperlink" Target="https://www.munzee.com/m/iScreamBIue/2145" TargetMode="External"/><Relationship Id="rId702" Type="http://schemas.openxmlformats.org/officeDocument/2006/relationships/hyperlink" Target="https://www.munzee.com/m/tissa1020FoxhoundCepheus7/9068/" TargetMode="External"/><Relationship Id="rId73" Type="http://schemas.openxmlformats.org/officeDocument/2006/relationships/hyperlink" Target="https://www.munzee.com/m/LunaVega/814/" TargetMode="External"/><Relationship Id="rId72" Type="http://schemas.openxmlformats.org/officeDocument/2006/relationships/hyperlink" Target="https://www.munzee.com/m/markcase/15770/admin/" TargetMode="External"/><Relationship Id="rId75" Type="http://schemas.openxmlformats.org/officeDocument/2006/relationships/hyperlink" Target="https://www.munzee.com/m/stineB/8084/" TargetMode="External"/><Relationship Id="rId74" Type="http://schemas.openxmlformats.org/officeDocument/2006/relationships/hyperlink" Target="https://www.munzee.com/m/destolkjes4ever/2375" TargetMode="External"/><Relationship Id="rId77" Type="http://schemas.openxmlformats.org/officeDocument/2006/relationships/hyperlink" Target="https://www.munzee.com/m/AusserRuediger/3808/" TargetMode="External"/><Relationship Id="rId76" Type="http://schemas.openxmlformats.org/officeDocument/2006/relationships/hyperlink" Target="https://www.munzee.com/m/GeoHubi/8532/" TargetMode="External"/><Relationship Id="rId79" Type="http://schemas.openxmlformats.org/officeDocument/2006/relationships/hyperlink" Target="https://www.munzee.com/m/GeoHubi/8519/" TargetMode="External"/><Relationship Id="rId78" Type="http://schemas.openxmlformats.org/officeDocument/2006/relationships/hyperlink" Target="https://www.munzee.com/m/stineB/8074/" TargetMode="External"/><Relationship Id="rId71" Type="http://schemas.openxmlformats.org/officeDocument/2006/relationships/hyperlink" Target="https://www.munzee.com/m/Sikko/4854/" TargetMode="External"/><Relationship Id="rId70" Type="http://schemas.openxmlformats.org/officeDocument/2006/relationships/hyperlink" Target="https://www.munzee.com/m/jm/2497/" TargetMode="External"/><Relationship Id="rId62" Type="http://schemas.openxmlformats.org/officeDocument/2006/relationships/hyperlink" Target="https://www.munzee.com/m/jm/2515/" TargetMode="External"/><Relationship Id="rId61" Type="http://schemas.openxmlformats.org/officeDocument/2006/relationships/hyperlink" Target="https://www.munzee.com/m/Redsixmix/2311/" TargetMode="External"/><Relationship Id="rId64" Type="http://schemas.openxmlformats.org/officeDocument/2006/relationships/hyperlink" Target="https://www.munzee.com/m/jm/2457/" TargetMode="External"/><Relationship Id="rId63" Type="http://schemas.openxmlformats.org/officeDocument/2006/relationships/hyperlink" Target="https://www.munzee.com/m/Lehmis/1827/" TargetMode="External"/><Relationship Id="rId66" Type="http://schemas.openxmlformats.org/officeDocument/2006/relationships/hyperlink" Target="https://www.munzee.com/m/Arendt/2516/admin/map/" TargetMode="External"/><Relationship Id="rId65" Type="http://schemas.openxmlformats.org/officeDocument/2006/relationships/hyperlink" Target="https://www.munzee.com/m/Krauseengineer/2484" TargetMode="External"/><Relationship Id="rId68" Type="http://schemas.openxmlformats.org/officeDocument/2006/relationships/hyperlink" Target="https://www.munzee.com/m/lison55/7887" TargetMode="External"/><Relationship Id="rId67" Type="http://schemas.openxmlformats.org/officeDocument/2006/relationships/hyperlink" Target="https://www.munzee.com/m/Sikko/4853/" TargetMode="External"/><Relationship Id="rId609" Type="http://schemas.openxmlformats.org/officeDocument/2006/relationships/hyperlink" Target="https://www.munzee.com/m/tissa1020FoxhoundCepheus7/17227/" TargetMode="External"/><Relationship Id="rId608" Type="http://schemas.openxmlformats.org/officeDocument/2006/relationships/hyperlink" Target="https://www.munzee.com/m/Noisette/21797/" TargetMode="External"/><Relationship Id="rId607" Type="http://schemas.openxmlformats.org/officeDocument/2006/relationships/hyperlink" Target="https://www.munzee.com/m/Noisette/21529/" TargetMode="External"/><Relationship Id="rId60" Type="http://schemas.openxmlformats.org/officeDocument/2006/relationships/hyperlink" Target="https://www.munzee.com/m/Arendt/2517/" TargetMode="External"/><Relationship Id="rId602" Type="http://schemas.openxmlformats.org/officeDocument/2006/relationships/hyperlink" Target="https://www.munzee.com/m/Sikko/6234/" TargetMode="External"/><Relationship Id="rId601" Type="http://schemas.openxmlformats.org/officeDocument/2006/relationships/hyperlink" Target="https://www.munzee.com/m/jm/4057" TargetMode="External"/><Relationship Id="rId600" Type="http://schemas.openxmlformats.org/officeDocument/2006/relationships/hyperlink" Target="https://www.munzee.com/m/spdx2/6074/" TargetMode="External"/><Relationship Id="rId606" Type="http://schemas.openxmlformats.org/officeDocument/2006/relationships/hyperlink" Target="https://www.munzee.com/m/jm/4064/" TargetMode="External"/><Relationship Id="rId605" Type="http://schemas.openxmlformats.org/officeDocument/2006/relationships/hyperlink" Target="https://www.munzee.com/m/Jesnou/10620/" TargetMode="External"/><Relationship Id="rId604" Type="http://schemas.openxmlformats.org/officeDocument/2006/relationships/hyperlink" Target="https://www.munzee.com/m/jm/4063/" TargetMode="External"/><Relationship Id="rId603" Type="http://schemas.openxmlformats.org/officeDocument/2006/relationships/hyperlink" Target="https://www.munzee.com/m/h0tdog/10383/" TargetMode="External"/><Relationship Id="rId69" Type="http://schemas.openxmlformats.org/officeDocument/2006/relationships/hyperlink" Target="https://www.munzee.com/m/BonnieB1/5607/admin/" TargetMode="External"/><Relationship Id="rId51" Type="http://schemas.openxmlformats.org/officeDocument/2006/relationships/hyperlink" Target="https://www.munzee.com/m/Sikko/4771/" TargetMode="External"/><Relationship Id="rId50" Type="http://schemas.openxmlformats.org/officeDocument/2006/relationships/hyperlink" Target="https://www.munzee.com/m/jm/2411/" TargetMode="External"/><Relationship Id="rId53" Type="http://schemas.openxmlformats.org/officeDocument/2006/relationships/hyperlink" Target="https://www.munzee.com/m/jm/2416/" TargetMode="External"/><Relationship Id="rId52" Type="http://schemas.openxmlformats.org/officeDocument/2006/relationships/hyperlink" Target="https://www.munzee.com/m/TSwag/252/" TargetMode="External"/><Relationship Id="rId55" Type="http://schemas.openxmlformats.org/officeDocument/2006/relationships/hyperlink" Target="https://www.munzee.com/m/GeodudeDK/2996/" TargetMode="External"/><Relationship Id="rId54" Type="http://schemas.openxmlformats.org/officeDocument/2006/relationships/hyperlink" Target="https://www.munzee.com/m/Sikko/4775/" TargetMode="External"/><Relationship Id="rId57" Type="http://schemas.openxmlformats.org/officeDocument/2006/relationships/hyperlink" Target="https://www.munzee.com/m/Jennbaby82/3945" TargetMode="External"/><Relationship Id="rId56" Type="http://schemas.openxmlformats.org/officeDocument/2006/relationships/hyperlink" Target="https://www.munzee.com/m/jm/2503/" TargetMode="External"/><Relationship Id="rId712" Type="http://schemas.openxmlformats.org/officeDocument/2006/relationships/table" Target="../tables/table3.xml"/><Relationship Id="rId711" Type="http://schemas.openxmlformats.org/officeDocument/2006/relationships/table" Target="../tables/table2.xml"/><Relationship Id="rId710" Type="http://schemas.openxmlformats.org/officeDocument/2006/relationships/table" Target="../tables/table1.xml"/><Relationship Id="rId713" Type="http://schemas.openxmlformats.org/officeDocument/2006/relationships/table" Target="../tables/table4.xml"/><Relationship Id="rId59" Type="http://schemas.openxmlformats.org/officeDocument/2006/relationships/hyperlink" Target="https://www.munzee.com/m/jm/2505/" TargetMode="External"/><Relationship Id="rId58" Type="http://schemas.openxmlformats.org/officeDocument/2006/relationships/hyperlink" Target="https://www.munzee.com/m/fyrsel/892" TargetMode="External"/><Relationship Id="rId590" Type="http://schemas.openxmlformats.org/officeDocument/2006/relationships/hyperlink" Target="https://www.munzee.com/m/jm/4053" TargetMode="External"/><Relationship Id="rId107" Type="http://schemas.openxmlformats.org/officeDocument/2006/relationships/hyperlink" Target="https://www.munzee.com/m/AusserRuediger/3675/" TargetMode="External"/><Relationship Id="rId228" Type="http://schemas.openxmlformats.org/officeDocument/2006/relationships/hyperlink" Target="https://www.munzee.com/m/rgforsythe/8500" TargetMode="External"/><Relationship Id="rId349" Type="http://schemas.openxmlformats.org/officeDocument/2006/relationships/hyperlink" Target="https://www.munzee.com/m/Karpe12/4043/" TargetMode="External"/><Relationship Id="rId106" Type="http://schemas.openxmlformats.org/officeDocument/2006/relationships/hyperlink" Target="https://www.munzee.com/m/GeoHubi/8527/" TargetMode="External"/><Relationship Id="rId227" Type="http://schemas.openxmlformats.org/officeDocument/2006/relationships/hyperlink" Target="https://www.munzee.com/m/BeFi14/7023/" TargetMode="External"/><Relationship Id="rId348" Type="http://schemas.openxmlformats.org/officeDocument/2006/relationships/hyperlink" Target="https://www.munzee.com/m/sethnlyn/4949/" TargetMode="External"/><Relationship Id="rId469" Type="http://schemas.openxmlformats.org/officeDocument/2006/relationships/hyperlink" Target="https://www.munzee.com/m/NikitaStolk/896/" TargetMode="External"/><Relationship Id="rId105" Type="http://schemas.openxmlformats.org/officeDocument/2006/relationships/hyperlink" Target="https://www.munzee.com/m/stineB/8093/" TargetMode="External"/><Relationship Id="rId226" Type="http://schemas.openxmlformats.org/officeDocument/2006/relationships/hyperlink" Target="https://www.munzee.com/m/FlatRuth/3212/" TargetMode="External"/><Relationship Id="rId347" Type="http://schemas.openxmlformats.org/officeDocument/2006/relationships/hyperlink" Target="https://www.munzee.com/m/HugseyBear/2243" TargetMode="External"/><Relationship Id="rId468" Type="http://schemas.openxmlformats.org/officeDocument/2006/relationships/hyperlink" Target="https://www.munzee.com/m/Suomieven/20265/" TargetMode="External"/><Relationship Id="rId589" Type="http://schemas.openxmlformats.org/officeDocument/2006/relationships/hyperlink" Target="https://www.munzee.com/m/Sikko/6156/" TargetMode="External"/><Relationship Id="rId104" Type="http://schemas.openxmlformats.org/officeDocument/2006/relationships/hyperlink" Target="https://www.munzee.com/m/Geojunior/1446/" TargetMode="External"/><Relationship Id="rId225" Type="http://schemas.openxmlformats.org/officeDocument/2006/relationships/hyperlink" Target="https://www.munzee.com/m/Sikko/4828/" TargetMode="External"/><Relationship Id="rId346" Type="http://schemas.openxmlformats.org/officeDocument/2006/relationships/hyperlink" Target="https://www.munzee.com/m/anni56/28280/" TargetMode="External"/><Relationship Id="rId467" Type="http://schemas.openxmlformats.org/officeDocument/2006/relationships/hyperlink" Target="https://www.munzee.com/m/Mahimir/6241/" TargetMode="External"/><Relationship Id="rId588" Type="http://schemas.openxmlformats.org/officeDocument/2006/relationships/hyperlink" Target="https://www.munzee.com/m/FizzleWizzle/2565/" TargetMode="External"/><Relationship Id="rId109" Type="http://schemas.openxmlformats.org/officeDocument/2006/relationships/hyperlink" Target="https://www.munzee.com/m/GeoHubi/8221/" TargetMode="External"/><Relationship Id="rId108" Type="http://schemas.openxmlformats.org/officeDocument/2006/relationships/hyperlink" Target="https://www.munzee.com/m/stineB/7753/" TargetMode="External"/><Relationship Id="rId229" Type="http://schemas.openxmlformats.org/officeDocument/2006/relationships/hyperlink" Target="https://www.munzee.com/m/FlatRuth/3104/" TargetMode="External"/><Relationship Id="rId220" Type="http://schemas.openxmlformats.org/officeDocument/2006/relationships/hyperlink" Target="https://www.munzee.com/m/jm/2642/" TargetMode="External"/><Relationship Id="rId341" Type="http://schemas.openxmlformats.org/officeDocument/2006/relationships/hyperlink" Target="https://www.munzee.com/m/SDWD/5987/" TargetMode="External"/><Relationship Id="rId462" Type="http://schemas.openxmlformats.org/officeDocument/2006/relationships/hyperlink" Target="https://www.munzee.com/m/babyw/7334/" TargetMode="External"/><Relationship Id="rId583" Type="http://schemas.openxmlformats.org/officeDocument/2006/relationships/hyperlink" Target="https://www.munzee.com/m/FizzleWizzle/3275/" TargetMode="External"/><Relationship Id="rId340" Type="http://schemas.openxmlformats.org/officeDocument/2006/relationships/hyperlink" Target="https://www.munzee.com/m/anni56/29685/" TargetMode="External"/><Relationship Id="rId461" Type="http://schemas.openxmlformats.org/officeDocument/2006/relationships/hyperlink" Target="https://www.munzee.com/m/BaCas/648/admin/" TargetMode="External"/><Relationship Id="rId582" Type="http://schemas.openxmlformats.org/officeDocument/2006/relationships/hyperlink" Target="https://www.munzee.com/m/spdx2/9732/" TargetMode="External"/><Relationship Id="rId460" Type="http://schemas.openxmlformats.org/officeDocument/2006/relationships/hyperlink" Target="https://www.munzee.com/m/h0tdog/17083/" TargetMode="External"/><Relationship Id="rId581" Type="http://schemas.openxmlformats.org/officeDocument/2006/relationships/hyperlink" Target="https://www.munzee.com/m/FizzleWizzle/3279/" TargetMode="External"/><Relationship Id="rId580" Type="http://schemas.openxmlformats.org/officeDocument/2006/relationships/hyperlink" Target="https://www.munzee.com/m/Sikko/6155/" TargetMode="External"/><Relationship Id="rId103" Type="http://schemas.openxmlformats.org/officeDocument/2006/relationships/hyperlink" Target="https://www.munzee.com/m/Shun79/5936/" TargetMode="External"/><Relationship Id="rId224" Type="http://schemas.openxmlformats.org/officeDocument/2006/relationships/hyperlink" Target="https://www.munzee.com/m/BeFi14/7151/" TargetMode="External"/><Relationship Id="rId345" Type="http://schemas.openxmlformats.org/officeDocument/2006/relationships/hyperlink" Target="https://www.munzee.com/m/aufbau/19438/" TargetMode="External"/><Relationship Id="rId466" Type="http://schemas.openxmlformats.org/officeDocument/2006/relationships/hyperlink" Target="https://www.munzee.com/m/Bungi/3920/" TargetMode="External"/><Relationship Id="rId587" Type="http://schemas.openxmlformats.org/officeDocument/2006/relationships/hyperlink" Target="https://www.munzee.com/m/FizzleWizzle/2556/" TargetMode="External"/><Relationship Id="rId102" Type="http://schemas.openxmlformats.org/officeDocument/2006/relationships/hyperlink" Target="https://www.munzee.com/m/Roeddk/912/" TargetMode="External"/><Relationship Id="rId223" Type="http://schemas.openxmlformats.org/officeDocument/2006/relationships/hyperlink" Target="https://www.munzee.com/m/jm/2475/" TargetMode="External"/><Relationship Id="rId344" Type="http://schemas.openxmlformats.org/officeDocument/2006/relationships/hyperlink" Target="https://www.munzee.com/m/SherpaRon/670/" TargetMode="External"/><Relationship Id="rId465" Type="http://schemas.openxmlformats.org/officeDocument/2006/relationships/hyperlink" Target="https://www.munzee.com/m/Sevans/14637/" TargetMode="External"/><Relationship Id="rId586" Type="http://schemas.openxmlformats.org/officeDocument/2006/relationships/hyperlink" Target="https://www.munzee.com/m/FizzleWizzle/2701/" TargetMode="External"/><Relationship Id="rId101" Type="http://schemas.openxmlformats.org/officeDocument/2006/relationships/hyperlink" Target="https://www.munzee.com/m/LunaVega/775/" TargetMode="External"/><Relationship Id="rId222" Type="http://schemas.openxmlformats.org/officeDocument/2006/relationships/hyperlink" Target="https://www.munzee.com/m/Sikko/4890/" TargetMode="External"/><Relationship Id="rId343" Type="http://schemas.openxmlformats.org/officeDocument/2006/relationships/hyperlink" Target="https://www.munzee.com/m/anni56/28281/" TargetMode="External"/><Relationship Id="rId464" Type="http://schemas.openxmlformats.org/officeDocument/2006/relationships/hyperlink" Target="https://www.munzee.com/m/kepke3/1521/" TargetMode="External"/><Relationship Id="rId585" Type="http://schemas.openxmlformats.org/officeDocument/2006/relationships/hyperlink" Target="https://www.munzee.com/m/FizzleWizzle/2901/" TargetMode="External"/><Relationship Id="rId100" Type="http://schemas.openxmlformats.org/officeDocument/2006/relationships/hyperlink" Target="https://www.munzee.com/m/fyrsel/891" TargetMode="External"/><Relationship Id="rId221" Type="http://schemas.openxmlformats.org/officeDocument/2006/relationships/hyperlink" Target="https://www.munzee.com/m/BoMS/8400/" TargetMode="External"/><Relationship Id="rId342" Type="http://schemas.openxmlformats.org/officeDocument/2006/relationships/hyperlink" Target="https://www.munzee.com/m/karen1962/12734/" TargetMode="External"/><Relationship Id="rId463" Type="http://schemas.openxmlformats.org/officeDocument/2006/relationships/hyperlink" Target="https://www.munzee.com/m/Lanyasummer/11198/" TargetMode="External"/><Relationship Id="rId584" Type="http://schemas.openxmlformats.org/officeDocument/2006/relationships/hyperlink" Target="https://www.munzee.com/m/FizzleWizzle/2119/" TargetMode="External"/><Relationship Id="rId217" Type="http://schemas.openxmlformats.org/officeDocument/2006/relationships/hyperlink" Target="https://www.munzee.com/m/jm/2641/" TargetMode="External"/><Relationship Id="rId338" Type="http://schemas.openxmlformats.org/officeDocument/2006/relationships/hyperlink" Target="https://www.munzee.com/m/PoniaN/1066/" TargetMode="External"/><Relationship Id="rId459" Type="http://schemas.openxmlformats.org/officeDocument/2006/relationships/hyperlink" Target="https://www.munzee.com/m/WellstrandTribe/22964/" TargetMode="External"/><Relationship Id="rId216" Type="http://schemas.openxmlformats.org/officeDocument/2006/relationships/hyperlink" Target="https://www.munzee.com/m/Sikko/4871/" TargetMode="External"/><Relationship Id="rId337" Type="http://schemas.openxmlformats.org/officeDocument/2006/relationships/hyperlink" Target="https://www.munzee.com/m/BonnieB1/4544/admin/" TargetMode="External"/><Relationship Id="rId458" Type="http://schemas.openxmlformats.org/officeDocument/2006/relationships/hyperlink" Target="https://www.munzee.com/m/FlamingoFlurrier/30362/admin/" TargetMode="External"/><Relationship Id="rId579" Type="http://schemas.openxmlformats.org/officeDocument/2006/relationships/hyperlink" Target="https://www.munzee.com/m/jm/4049/" TargetMode="External"/><Relationship Id="rId215" Type="http://schemas.openxmlformats.org/officeDocument/2006/relationships/hyperlink" Target="https://www.munzee.com/m/BoMS/8451/" TargetMode="External"/><Relationship Id="rId336" Type="http://schemas.openxmlformats.org/officeDocument/2006/relationships/hyperlink" Target="https://www.munzee.com/m/wemissmo/22096/" TargetMode="External"/><Relationship Id="rId457" Type="http://schemas.openxmlformats.org/officeDocument/2006/relationships/hyperlink" Target="https://www.munzee.com/m/YankaBucs/15134/" TargetMode="External"/><Relationship Id="rId578" Type="http://schemas.openxmlformats.org/officeDocument/2006/relationships/hyperlink" Target="https://www.munzee.com/m/FizzleWizzle/2698/" TargetMode="External"/><Relationship Id="rId699" Type="http://schemas.openxmlformats.org/officeDocument/2006/relationships/hyperlink" Target="https://www.munzee.com/m/Biene2611/2197/" TargetMode="External"/><Relationship Id="rId214" Type="http://schemas.openxmlformats.org/officeDocument/2006/relationships/hyperlink" Target="https://www.munzee.com/m/MetteS/7228/" TargetMode="External"/><Relationship Id="rId335" Type="http://schemas.openxmlformats.org/officeDocument/2006/relationships/hyperlink" Target="https://www.munzee.com/m/anni56/11373/" TargetMode="External"/><Relationship Id="rId456" Type="http://schemas.openxmlformats.org/officeDocument/2006/relationships/hyperlink" Target="https://www.munzee.com/m/kepke3/8573/" TargetMode="External"/><Relationship Id="rId577" Type="http://schemas.openxmlformats.org/officeDocument/2006/relationships/hyperlink" Target="https://www.munzee.com/m/Sikko/5584/" TargetMode="External"/><Relationship Id="rId698" Type="http://schemas.openxmlformats.org/officeDocument/2006/relationships/hyperlink" Target="https://www.munzee.com/m/MarxoBar/1975" TargetMode="External"/><Relationship Id="rId219" Type="http://schemas.openxmlformats.org/officeDocument/2006/relationships/hyperlink" Target="https://www.munzee.com/m/Sikko/4878/" TargetMode="External"/><Relationship Id="rId218" Type="http://schemas.openxmlformats.org/officeDocument/2006/relationships/hyperlink" Target="https://www.munzee.com/m/BoMS/8408/" TargetMode="External"/><Relationship Id="rId339" Type="http://schemas.openxmlformats.org/officeDocument/2006/relationships/hyperlink" Target="https://www.munzee.com/m/karen1962/12735/" TargetMode="External"/><Relationship Id="rId330" Type="http://schemas.openxmlformats.org/officeDocument/2006/relationships/hyperlink" Target="https://www.munzee.com/m/Karpe12/4031/" TargetMode="External"/><Relationship Id="rId451" Type="http://schemas.openxmlformats.org/officeDocument/2006/relationships/hyperlink" Target="https://www.munzee.com/m/c-bn/47531/" TargetMode="External"/><Relationship Id="rId572" Type="http://schemas.openxmlformats.org/officeDocument/2006/relationships/hyperlink" Target="https://www.munzee.com/m/FizzleWizzle/2577/" TargetMode="External"/><Relationship Id="rId693" Type="http://schemas.openxmlformats.org/officeDocument/2006/relationships/hyperlink" Target="https://www.munzee.com/m/tissa1020FoxhoundCepheus7/11085/" TargetMode="External"/><Relationship Id="rId450" Type="http://schemas.openxmlformats.org/officeDocument/2006/relationships/hyperlink" Target="https://www.munzee.com/m/stevenkim/13773/" TargetMode="External"/><Relationship Id="rId571" Type="http://schemas.openxmlformats.org/officeDocument/2006/relationships/hyperlink" Target="https://www.munzee.com/m/Sikko/5577/" TargetMode="External"/><Relationship Id="rId692" Type="http://schemas.openxmlformats.org/officeDocument/2006/relationships/hyperlink" Target="https://www.munzee.com/m/tissa1020FoxhoundCepheus7/16969/" TargetMode="External"/><Relationship Id="rId570" Type="http://schemas.openxmlformats.org/officeDocument/2006/relationships/hyperlink" Target="https://www.munzee.com/m/ozarkcheryl/16182/" TargetMode="External"/><Relationship Id="rId691" Type="http://schemas.openxmlformats.org/officeDocument/2006/relationships/hyperlink" Target="https://www.munzee.com/m/tissa1020FoxhoundCepheus7/11086/" TargetMode="External"/><Relationship Id="rId690" Type="http://schemas.openxmlformats.org/officeDocument/2006/relationships/hyperlink" Target="https://www.munzee.com/m/tissa1020FoxhoundCepheus7/17211/" TargetMode="External"/><Relationship Id="rId213" Type="http://schemas.openxmlformats.org/officeDocument/2006/relationships/hyperlink" Target="https://www.munzee.com/m/Sikko/4859/" TargetMode="External"/><Relationship Id="rId334" Type="http://schemas.openxmlformats.org/officeDocument/2006/relationships/hyperlink" Target="https://www.munzee.com/m/DSL/6672" TargetMode="External"/><Relationship Id="rId455" Type="http://schemas.openxmlformats.org/officeDocument/2006/relationships/hyperlink" Target="https://www.munzee.com/m/Theceoiksjes/8563/" TargetMode="External"/><Relationship Id="rId576" Type="http://schemas.openxmlformats.org/officeDocument/2006/relationships/hyperlink" Target="https://www.munzee.com/m/jm/4045/" TargetMode="External"/><Relationship Id="rId697" Type="http://schemas.openxmlformats.org/officeDocument/2006/relationships/hyperlink" Target="https://www.munzee.com/m/Nyssaflutterby/5113/" TargetMode="External"/><Relationship Id="rId212" Type="http://schemas.openxmlformats.org/officeDocument/2006/relationships/hyperlink" Target="https://www.munzee.com/m/struwel/15328" TargetMode="External"/><Relationship Id="rId333" Type="http://schemas.openxmlformats.org/officeDocument/2006/relationships/hyperlink" Target="https://www.munzee.com/m/annabanana/28466/" TargetMode="External"/><Relationship Id="rId454" Type="http://schemas.openxmlformats.org/officeDocument/2006/relationships/hyperlink" Target="https://www.munzee.com/m/jori/4154/admin/" TargetMode="External"/><Relationship Id="rId575" Type="http://schemas.openxmlformats.org/officeDocument/2006/relationships/hyperlink" Target="https://www.munzee.com/m/FizzleWizzle/2700/" TargetMode="External"/><Relationship Id="rId696" Type="http://schemas.openxmlformats.org/officeDocument/2006/relationships/hyperlink" Target="https://www.munzee.com/m/tissa1020FoxhoundCepheus7/16662/" TargetMode="External"/><Relationship Id="rId211" Type="http://schemas.openxmlformats.org/officeDocument/2006/relationships/hyperlink" Target="https://www.munzee.com/m/geckofreund/4279/" TargetMode="External"/><Relationship Id="rId332" Type="http://schemas.openxmlformats.org/officeDocument/2006/relationships/hyperlink" Target="https://www.munzee.com/m/anni56/23379/" TargetMode="External"/><Relationship Id="rId453" Type="http://schemas.openxmlformats.org/officeDocument/2006/relationships/hyperlink" Target="https://www.munzee.com/m/woenny/175/admin/" TargetMode="External"/><Relationship Id="rId574" Type="http://schemas.openxmlformats.org/officeDocument/2006/relationships/hyperlink" Target="https://www.munzee.com/m/Sikko/5583/" TargetMode="External"/><Relationship Id="rId695" Type="http://schemas.openxmlformats.org/officeDocument/2006/relationships/hyperlink" Target="https://www.munzee.com/m/tissa1020FoxhoundCepheus7/16960/" TargetMode="External"/><Relationship Id="rId210" Type="http://schemas.openxmlformats.org/officeDocument/2006/relationships/hyperlink" Target="https://www.munzee.com/m/Derlame/12996/" TargetMode="External"/><Relationship Id="rId331" Type="http://schemas.openxmlformats.org/officeDocument/2006/relationships/hyperlink" Target="https://www.munzee.com/m/DSL/6670/" TargetMode="External"/><Relationship Id="rId452" Type="http://schemas.openxmlformats.org/officeDocument/2006/relationships/hyperlink" Target="https://www.munzee.com/m/jori/2968/admin/" TargetMode="External"/><Relationship Id="rId573" Type="http://schemas.openxmlformats.org/officeDocument/2006/relationships/hyperlink" Target="https://www.munzee.com/m/jm/4039/" TargetMode="External"/><Relationship Id="rId694" Type="http://schemas.openxmlformats.org/officeDocument/2006/relationships/hyperlink" Target="https://www.munzee.com/m/tissa1020FoxhoundCepheus7/16967/" TargetMode="External"/><Relationship Id="rId370" Type="http://schemas.openxmlformats.org/officeDocument/2006/relationships/hyperlink" Target="https://www.munzee.com/m/upapou/2452/admin/" TargetMode="External"/><Relationship Id="rId491" Type="http://schemas.openxmlformats.org/officeDocument/2006/relationships/hyperlink" Target="https://www.munzee.com/m/anni56/28277/" TargetMode="External"/><Relationship Id="rId490" Type="http://schemas.openxmlformats.org/officeDocument/2006/relationships/hyperlink" Target="https://www.munzee.com/m/anni56/28278/" TargetMode="External"/><Relationship Id="rId129" Type="http://schemas.openxmlformats.org/officeDocument/2006/relationships/hyperlink" Target="https://www.munzee.com/m/brawnybear/6372/" TargetMode="External"/><Relationship Id="rId128" Type="http://schemas.openxmlformats.org/officeDocument/2006/relationships/hyperlink" Target="https://www.munzee.com/m/Stacybuckwyk/2419/map/" TargetMode="External"/><Relationship Id="rId249" Type="http://schemas.openxmlformats.org/officeDocument/2006/relationships/hyperlink" Target="https://www.munzee.com/m/Hockeydown/3958/" TargetMode="External"/><Relationship Id="rId127" Type="http://schemas.openxmlformats.org/officeDocument/2006/relationships/hyperlink" Target="https://www.munzee.com/m/pj07/672/admin/" TargetMode="External"/><Relationship Id="rId248" Type="http://schemas.openxmlformats.org/officeDocument/2006/relationships/hyperlink" Target="https://www.munzee.com/m/Henning49/11637/" TargetMode="External"/><Relationship Id="rId369" Type="http://schemas.openxmlformats.org/officeDocument/2006/relationships/hyperlink" Target="https://www.munzee.com/m/Nibletricecakes/123/" TargetMode="External"/><Relationship Id="rId126" Type="http://schemas.openxmlformats.org/officeDocument/2006/relationships/hyperlink" Target="https://www.munzee.com/m/iwannamunzee/8182/" TargetMode="External"/><Relationship Id="rId247" Type="http://schemas.openxmlformats.org/officeDocument/2006/relationships/hyperlink" Target="https://www.munzee.com/m/Sikko/4978/" TargetMode="External"/><Relationship Id="rId368" Type="http://schemas.openxmlformats.org/officeDocument/2006/relationships/hyperlink" Target="https://www.munzee.com/m/VikingPrincess/4641" TargetMode="External"/><Relationship Id="rId489" Type="http://schemas.openxmlformats.org/officeDocument/2006/relationships/hyperlink" Target="https://www.munzee.com/m/Aiden29/11892/" TargetMode="External"/><Relationship Id="rId121" Type="http://schemas.openxmlformats.org/officeDocument/2006/relationships/hyperlink" Target="https://www.munzee.com/m/mding4gold/4352" TargetMode="External"/><Relationship Id="rId242" Type="http://schemas.openxmlformats.org/officeDocument/2006/relationships/hyperlink" Target="https://www.munzee.com/m/jm/2606/" TargetMode="External"/><Relationship Id="rId363" Type="http://schemas.openxmlformats.org/officeDocument/2006/relationships/hyperlink" Target="https://www.munzee.com/m/aufbau/20433/" TargetMode="External"/><Relationship Id="rId484" Type="http://schemas.openxmlformats.org/officeDocument/2006/relationships/hyperlink" Target="https://www.munzee.com/m/h0tdog/17079/" TargetMode="External"/><Relationship Id="rId120" Type="http://schemas.openxmlformats.org/officeDocument/2006/relationships/hyperlink" Target="https://www.munzee.com/m/Aniara/16572/" TargetMode="External"/><Relationship Id="rId241" Type="http://schemas.openxmlformats.org/officeDocument/2006/relationships/hyperlink" Target="https://www.munzee.com/m/BoMS/8183/" TargetMode="External"/><Relationship Id="rId362" Type="http://schemas.openxmlformats.org/officeDocument/2006/relationships/hyperlink" Target="https://www.munzee.com/m/jm/2712/" TargetMode="External"/><Relationship Id="rId483" Type="http://schemas.openxmlformats.org/officeDocument/2006/relationships/hyperlink" Target="https://www.munzee.com/m/jori/4380/admin/" TargetMode="External"/><Relationship Id="rId240" Type="http://schemas.openxmlformats.org/officeDocument/2006/relationships/hyperlink" Target="https://www.munzee.com/m/jm/2676/" TargetMode="External"/><Relationship Id="rId361" Type="http://schemas.openxmlformats.org/officeDocument/2006/relationships/hyperlink" Target="https://www.munzee.com/m/FizzleWizzle/1294/" TargetMode="External"/><Relationship Id="rId482" Type="http://schemas.openxmlformats.org/officeDocument/2006/relationships/hyperlink" Target="https://www.munzee.com/m/scoutref/5513/" TargetMode="External"/><Relationship Id="rId360" Type="http://schemas.openxmlformats.org/officeDocument/2006/relationships/hyperlink" Target="https://www.munzee.com/m/sdgal/9703/" TargetMode="External"/><Relationship Id="rId481" Type="http://schemas.openxmlformats.org/officeDocument/2006/relationships/hyperlink" Target="https://www.munzee.com/m/anni56/27072/" TargetMode="External"/><Relationship Id="rId125" Type="http://schemas.openxmlformats.org/officeDocument/2006/relationships/hyperlink" Target="https://www.munzee.com/m/krissymonkey/8994/" TargetMode="External"/><Relationship Id="rId246" Type="http://schemas.openxmlformats.org/officeDocument/2006/relationships/hyperlink" Target="https://www.munzee.com/m/BituX/17709" TargetMode="External"/><Relationship Id="rId367" Type="http://schemas.openxmlformats.org/officeDocument/2006/relationships/hyperlink" Target="https://www.munzee.com/m/kwilhelm001/2347/" TargetMode="External"/><Relationship Id="rId488" Type="http://schemas.openxmlformats.org/officeDocument/2006/relationships/hyperlink" Target="https://www.munzee.com/m/DSL/9877" TargetMode="External"/><Relationship Id="rId124" Type="http://schemas.openxmlformats.org/officeDocument/2006/relationships/hyperlink" Target="https://www.munzee.com/m/lynnslilypad/10133/" TargetMode="External"/><Relationship Id="rId245" Type="http://schemas.openxmlformats.org/officeDocument/2006/relationships/hyperlink" Target="https://www.munzee.com/m/Mamuti/740/" TargetMode="External"/><Relationship Id="rId366" Type="http://schemas.openxmlformats.org/officeDocument/2006/relationships/hyperlink" Target="https://www.munzee.com/m/Sikko/5056/" TargetMode="External"/><Relationship Id="rId487" Type="http://schemas.openxmlformats.org/officeDocument/2006/relationships/hyperlink" Target="https://www.munzee.com/m/anni56/28279/" TargetMode="External"/><Relationship Id="rId123" Type="http://schemas.openxmlformats.org/officeDocument/2006/relationships/hyperlink" Target="https://www.munzee.com/m/Falamazar/4537/" TargetMode="External"/><Relationship Id="rId244" Type="http://schemas.openxmlformats.org/officeDocument/2006/relationships/hyperlink" Target="https://www.munzee.com/m/Sikko/4957/" TargetMode="External"/><Relationship Id="rId365" Type="http://schemas.openxmlformats.org/officeDocument/2006/relationships/hyperlink" Target="https://www.munzee.com/m/jm/2715/" TargetMode="External"/><Relationship Id="rId486" Type="http://schemas.openxmlformats.org/officeDocument/2006/relationships/hyperlink" Target="https://www.munzee.com/m/elisoft/14139" TargetMode="External"/><Relationship Id="rId122" Type="http://schemas.openxmlformats.org/officeDocument/2006/relationships/hyperlink" Target="https://www.munzee.com/m/amoocow/6486/" TargetMode="External"/><Relationship Id="rId243" Type="http://schemas.openxmlformats.org/officeDocument/2006/relationships/hyperlink" Target="https://www.munzee.com/m/Henning49/11638/" TargetMode="External"/><Relationship Id="rId364" Type="http://schemas.openxmlformats.org/officeDocument/2006/relationships/hyperlink" Target="https://www.munzee.com/m/sethnlyn/4950" TargetMode="External"/><Relationship Id="rId485" Type="http://schemas.openxmlformats.org/officeDocument/2006/relationships/hyperlink" Target="https://www.munzee.com/m/quasar/9915/" TargetMode="External"/><Relationship Id="rId95" Type="http://schemas.openxmlformats.org/officeDocument/2006/relationships/hyperlink" Target="https://www.munzee.com/m/jm/2521/" TargetMode="External"/><Relationship Id="rId94" Type="http://schemas.openxmlformats.org/officeDocument/2006/relationships/hyperlink" Target="https://www.munzee.com/m/janzattic/6319/" TargetMode="External"/><Relationship Id="rId97" Type="http://schemas.openxmlformats.org/officeDocument/2006/relationships/hyperlink" Target="https://www.munzee.com/m/LunaVega/807/" TargetMode="External"/><Relationship Id="rId96" Type="http://schemas.openxmlformats.org/officeDocument/2006/relationships/hyperlink" Target="https://www.munzee.com/m/Roeddk/938/" TargetMode="External"/><Relationship Id="rId99" Type="http://schemas.openxmlformats.org/officeDocument/2006/relationships/hyperlink" Target="https://www.munzee.com/m/Roeddk/912/" TargetMode="External"/><Relationship Id="rId480" Type="http://schemas.openxmlformats.org/officeDocument/2006/relationships/hyperlink" Target="https://www.munzee.com/m/anni56/27073/" TargetMode="External"/><Relationship Id="rId98" Type="http://schemas.openxmlformats.org/officeDocument/2006/relationships/hyperlink" Target="https://www.munzee.com/m/FreezeMan073/2374/" TargetMode="External"/><Relationship Id="rId91" Type="http://schemas.openxmlformats.org/officeDocument/2006/relationships/hyperlink" Target="https://www.munzee.com/m/nyboss/7847/" TargetMode="External"/><Relationship Id="rId90" Type="http://schemas.openxmlformats.org/officeDocument/2006/relationships/hyperlink" Target="https://www.munzee.com/m/90mile/1361/" TargetMode="External"/><Relationship Id="rId93" Type="http://schemas.openxmlformats.org/officeDocument/2006/relationships/hyperlink" Target="https://www.munzee.com/m/90mile/1390/" TargetMode="External"/><Relationship Id="rId92" Type="http://schemas.openxmlformats.org/officeDocument/2006/relationships/hyperlink" Target="https://www.munzee.com/m/Roeddk/939/" TargetMode="External"/><Relationship Id="rId118" Type="http://schemas.openxmlformats.org/officeDocument/2006/relationships/hyperlink" Target="https://www.munzee.com/m/Redsixmix/3341/" TargetMode="External"/><Relationship Id="rId239" Type="http://schemas.openxmlformats.org/officeDocument/2006/relationships/hyperlink" Target="https://www.munzee.com/m/Sikko/4993/" TargetMode="External"/><Relationship Id="rId117" Type="http://schemas.openxmlformats.org/officeDocument/2006/relationships/hyperlink" Target="https://www.munzee.com/m/Falamazar/4535/" TargetMode="External"/><Relationship Id="rId238" Type="http://schemas.openxmlformats.org/officeDocument/2006/relationships/hyperlink" Target="https://www.munzee.com/m/BoMS/8388/" TargetMode="External"/><Relationship Id="rId359" Type="http://schemas.openxmlformats.org/officeDocument/2006/relationships/hyperlink" Target="https://www.munzee.com/m/jm/2705/" TargetMode="External"/><Relationship Id="rId116" Type="http://schemas.openxmlformats.org/officeDocument/2006/relationships/hyperlink" Target="https://www.munzee.com/m/Roeddk/894/" TargetMode="External"/><Relationship Id="rId237" Type="http://schemas.openxmlformats.org/officeDocument/2006/relationships/hyperlink" Target="https://www.munzee.com/m/jm/2657/" TargetMode="External"/><Relationship Id="rId358" Type="http://schemas.openxmlformats.org/officeDocument/2006/relationships/hyperlink" Target="https://www.munzee.com/m/FizzleWizzle/1300/" TargetMode="External"/><Relationship Id="rId479" Type="http://schemas.openxmlformats.org/officeDocument/2006/relationships/hyperlink" Target="https://www.munzee.com/m/anni56/27074/" TargetMode="External"/><Relationship Id="rId115" Type="http://schemas.openxmlformats.org/officeDocument/2006/relationships/hyperlink" Target="https://www.munzee.com/m/Aniara/6599" TargetMode="External"/><Relationship Id="rId236" Type="http://schemas.openxmlformats.org/officeDocument/2006/relationships/hyperlink" Target="https://www.munzee.com/m/Sikko/4992/" TargetMode="External"/><Relationship Id="rId357" Type="http://schemas.openxmlformats.org/officeDocument/2006/relationships/hyperlink" Target="https://www.munzee.com/m/Noisette/17406/" TargetMode="External"/><Relationship Id="rId478" Type="http://schemas.openxmlformats.org/officeDocument/2006/relationships/hyperlink" Target="https://www.munzee.com/m/FlanDro/4193/" TargetMode="External"/><Relationship Id="rId599" Type="http://schemas.openxmlformats.org/officeDocument/2006/relationships/hyperlink" Target="https://www.munzee.com/m/Sikko/6233/" TargetMode="External"/><Relationship Id="rId119" Type="http://schemas.openxmlformats.org/officeDocument/2006/relationships/hyperlink" Target="https://www.munzee.com/m/Roeddk/883/" TargetMode="External"/><Relationship Id="rId110" Type="http://schemas.openxmlformats.org/officeDocument/2006/relationships/hyperlink" Target="https://www.munzee.com/m/AusserRuediger/3811/" TargetMode="External"/><Relationship Id="rId231" Type="http://schemas.openxmlformats.org/officeDocument/2006/relationships/hyperlink" Target="https://www.munzee.com/m/Falamazar/5114/" TargetMode="External"/><Relationship Id="rId352" Type="http://schemas.openxmlformats.org/officeDocument/2006/relationships/hyperlink" Target="https://www.munzee.com/m/kareliris/9290/" TargetMode="External"/><Relationship Id="rId473" Type="http://schemas.openxmlformats.org/officeDocument/2006/relationships/hyperlink" Target="https://www.munzee.com/m/anni56/28267/" TargetMode="External"/><Relationship Id="rId594" Type="http://schemas.openxmlformats.org/officeDocument/2006/relationships/hyperlink" Target="https://www.munzee.com/m/Sikko/6217/" TargetMode="External"/><Relationship Id="rId230" Type="http://schemas.openxmlformats.org/officeDocument/2006/relationships/hyperlink" Target="https://www.munzee.com/m/BeFi14/6981/" TargetMode="External"/><Relationship Id="rId351" Type="http://schemas.openxmlformats.org/officeDocument/2006/relationships/hyperlink" Target="https://www.munzee.com/m/Alalusia/877/" TargetMode="External"/><Relationship Id="rId472" Type="http://schemas.openxmlformats.org/officeDocument/2006/relationships/hyperlink" Target="https://www.munzee.com/m/DSL/10210/" TargetMode="External"/><Relationship Id="rId593" Type="http://schemas.openxmlformats.org/officeDocument/2006/relationships/hyperlink" Target="https://www.munzee.com/m/FizzleWizzle/2564/" TargetMode="External"/><Relationship Id="rId350" Type="http://schemas.openxmlformats.org/officeDocument/2006/relationships/hyperlink" Target="https://www.munzee.com/m/GCJazz/2214/" TargetMode="External"/><Relationship Id="rId471" Type="http://schemas.openxmlformats.org/officeDocument/2006/relationships/hyperlink" Target="https://www.munzee.com/m/thelanes/34597/" TargetMode="External"/><Relationship Id="rId592" Type="http://schemas.openxmlformats.org/officeDocument/2006/relationships/hyperlink" Target="https://www.munzee.com/m/Jemideam/3669/admin/map/" TargetMode="External"/><Relationship Id="rId470" Type="http://schemas.openxmlformats.org/officeDocument/2006/relationships/hyperlink" Target="https://www.munzee.com/m/anni56/28270/" TargetMode="External"/><Relationship Id="rId591" Type="http://schemas.openxmlformats.org/officeDocument/2006/relationships/hyperlink" Target="https://www.munzee.com/m/SnowBoat/4766/admin/" TargetMode="External"/><Relationship Id="rId114" Type="http://schemas.openxmlformats.org/officeDocument/2006/relationships/hyperlink" Target="https://www.munzee.com/m/FindersGirl/5629/" TargetMode="External"/><Relationship Id="rId235" Type="http://schemas.openxmlformats.org/officeDocument/2006/relationships/hyperlink" Target="https://www.munzee.com/m/BoMS/8391/" TargetMode="External"/><Relationship Id="rId356" Type="http://schemas.openxmlformats.org/officeDocument/2006/relationships/hyperlink" Target="https://www.munzee.com/m/Sikko/5001/" TargetMode="External"/><Relationship Id="rId477" Type="http://schemas.openxmlformats.org/officeDocument/2006/relationships/hyperlink" Target="https://www.munzee.com/m/anni56/29894/" TargetMode="External"/><Relationship Id="rId598" Type="http://schemas.openxmlformats.org/officeDocument/2006/relationships/hyperlink" Target="https://www.munzee.com/m/Jesnou/10628/" TargetMode="External"/><Relationship Id="rId113" Type="http://schemas.openxmlformats.org/officeDocument/2006/relationships/hyperlink" Target="https://www.munzee.com/m/AusserRuediger/3717/" TargetMode="External"/><Relationship Id="rId234" Type="http://schemas.openxmlformats.org/officeDocument/2006/relationships/hyperlink" Target="https://www.munzee.com/m/jm/2619/" TargetMode="External"/><Relationship Id="rId355" Type="http://schemas.openxmlformats.org/officeDocument/2006/relationships/hyperlink" Target="https://www.munzee.com/m/KarelVeliky/6039/" TargetMode="External"/><Relationship Id="rId476" Type="http://schemas.openxmlformats.org/officeDocument/2006/relationships/hyperlink" Target="https://www.munzee.com/m/Mon4ikaCriss/7310" TargetMode="External"/><Relationship Id="rId597" Type="http://schemas.openxmlformats.org/officeDocument/2006/relationships/hyperlink" Target="https://www.munzee.com/m/sdgal/7889/" TargetMode="External"/><Relationship Id="rId112" Type="http://schemas.openxmlformats.org/officeDocument/2006/relationships/hyperlink" Target="https://www.munzee.com/m/GeoHubi/8095/" TargetMode="External"/><Relationship Id="rId233" Type="http://schemas.openxmlformats.org/officeDocument/2006/relationships/hyperlink" Target="https://www.munzee.com/m/Sikko/4901/" TargetMode="External"/><Relationship Id="rId354" Type="http://schemas.openxmlformats.org/officeDocument/2006/relationships/hyperlink" Target="https://www.munzee.com/m/Alalusia/1264/" TargetMode="External"/><Relationship Id="rId475" Type="http://schemas.openxmlformats.org/officeDocument/2006/relationships/hyperlink" Target="https://www.munzee.com/m/anni56/28264/" TargetMode="External"/><Relationship Id="rId596" Type="http://schemas.openxmlformats.org/officeDocument/2006/relationships/hyperlink" Target="https://www.munzee.com/m/Sikko/6229/" TargetMode="External"/><Relationship Id="rId111" Type="http://schemas.openxmlformats.org/officeDocument/2006/relationships/hyperlink" Target="https://www.munzee.com/m/stineB/7632/" TargetMode="External"/><Relationship Id="rId232" Type="http://schemas.openxmlformats.org/officeDocument/2006/relationships/hyperlink" Target="https://www.munzee.com/m/FlatRuth/3083/" TargetMode="External"/><Relationship Id="rId353" Type="http://schemas.openxmlformats.org/officeDocument/2006/relationships/hyperlink" Target="https://www.munzee.com/m/irca/11518/" TargetMode="External"/><Relationship Id="rId474" Type="http://schemas.openxmlformats.org/officeDocument/2006/relationships/hyperlink" Target="https://www.munzee.com/m/h0tdog/11646/" TargetMode="External"/><Relationship Id="rId595" Type="http://schemas.openxmlformats.org/officeDocument/2006/relationships/hyperlink" Target="https://www.munzee.com/m/jm/4055/" TargetMode="External"/><Relationship Id="rId305" Type="http://schemas.openxmlformats.org/officeDocument/2006/relationships/hyperlink" Target="https://www.munzee.com/m/Karpe12/4268/" TargetMode="External"/><Relationship Id="rId426" Type="http://schemas.openxmlformats.org/officeDocument/2006/relationships/hyperlink" Target="https://www.munzee.com/m/fabiusz/5735/" TargetMode="External"/><Relationship Id="rId547" Type="http://schemas.openxmlformats.org/officeDocument/2006/relationships/hyperlink" Target="https://www.munzee.com/m/thelanes/24291/" TargetMode="External"/><Relationship Id="rId668" Type="http://schemas.openxmlformats.org/officeDocument/2006/relationships/hyperlink" Target="https://www.munzee.com/m/h0tdog/10127/" TargetMode="External"/><Relationship Id="rId304" Type="http://schemas.openxmlformats.org/officeDocument/2006/relationships/hyperlink" Target="https://www.munzee.com/m/anni56/23562/" TargetMode="External"/><Relationship Id="rId425" Type="http://schemas.openxmlformats.org/officeDocument/2006/relationships/hyperlink" Target="https://www.munzee.com/m/Henning49/11527/" TargetMode="External"/><Relationship Id="rId546" Type="http://schemas.openxmlformats.org/officeDocument/2006/relationships/hyperlink" Target="https://www.munzee.com/m/balacau/52/admin/" TargetMode="External"/><Relationship Id="rId667" Type="http://schemas.openxmlformats.org/officeDocument/2006/relationships/hyperlink" Target="https://www.munzee.com/m/TomsHelper/2355/" TargetMode="External"/><Relationship Id="rId303" Type="http://schemas.openxmlformats.org/officeDocument/2006/relationships/hyperlink" Target="https://www.munzee.com/m/Jesnou/10772/" TargetMode="External"/><Relationship Id="rId424" Type="http://schemas.openxmlformats.org/officeDocument/2006/relationships/hyperlink" Target="https://www.munzee.com/m/CanUCacheThis/12078" TargetMode="External"/><Relationship Id="rId545" Type="http://schemas.openxmlformats.org/officeDocument/2006/relationships/hyperlink" Target="https://www.munzee.com/m/fscheerhoorn/5798/" TargetMode="External"/><Relationship Id="rId666" Type="http://schemas.openxmlformats.org/officeDocument/2006/relationships/hyperlink" Target="https://www.munzee.com/m/h0tdog/16880/" TargetMode="External"/><Relationship Id="rId302" Type="http://schemas.openxmlformats.org/officeDocument/2006/relationships/hyperlink" Target="https://www.munzee.com/m/Karpe12/4357/" TargetMode="External"/><Relationship Id="rId423" Type="http://schemas.openxmlformats.org/officeDocument/2006/relationships/hyperlink" Target="https://www.munzee.com/m/PoniaN/15633/" TargetMode="External"/><Relationship Id="rId544" Type="http://schemas.openxmlformats.org/officeDocument/2006/relationships/hyperlink" Target="https://www.munzee.com/m/balacau/53/admin/" TargetMode="External"/><Relationship Id="rId665" Type="http://schemas.openxmlformats.org/officeDocument/2006/relationships/hyperlink" Target="https://www.munzee.com/m/h0tdog/16920/" TargetMode="External"/><Relationship Id="rId309" Type="http://schemas.openxmlformats.org/officeDocument/2006/relationships/hyperlink" Target="https://www.munzee.com/m/Derlame/28416/" TargetMode="External"/><Relationship Id="rId308" Type="http://schemas.openxmlformats.org/officeDocument/2006/relationships/hyperlink" Target="https://www.munzee.com/m/anni56/29738/" TargetMode="External"/><Relationship Id="rId429" Type="http://schemas.openxmlformats.org/officeDocument/2006/relationships/hyperlink" Target="https://www.munzee.com/m/mrsg9064/8062" TargetMode="External"/><Relationship Id="rId307" Type="http://schemas.openxmlformats.org/officeDocument/2006/relationships/hyperlink" Target="https://www.munzee.com/m/FreezeMan073/2466/" TargetMode="External"/><Relationship Id="rId428" Type="http://schemas.openxmlformats.org/officeDocument/2006/relationships/hyperlink" Target="https://www.munzee.com/m/BituX/14742" TargetMode="External"/><Relationship Id="rId549" Type="http://schemas.openxmlformats.org/officeDocument/2006/relationships/hyperlink" Target="https://www.munzee.com/m/anni56/28263/" TargetMode="External"/><Relationship Id="rId306" Type="http://schemas.openxmlformats.org/officeDocument/2006/relationships/hyperlink" Target="https://www.munzee.com/m/mobility/20838/" TargetMode="External"/><Relationship Id="rId427" Type="http://schemas.openxmlformats.org/officeDocument/2006/relationships/hyperlink" Target="https://www.munzee.com/m/MariaHTJ/22938/" TargetMode="External"/><Relationship Id="rId548" Type="http://schemas.openxmlformats.org/officeDocument/2006/relationships/hyperlink" Target="https://www.munzee.com/m/Moppett85/8242/" TargetMode="External"/><Relationship Id="rId669" Type="http://schemas.openxmlformats.org/officeDocument/2006/relationships/hyperlink" Target="https://www.munzee.com/m/TomsHelper/2731/" TargetMode="External"/><Relationship Id="rId660" Type="http://schemas.openxmlformats.org/officeDocument/2006/relationships/hyperlink" Target="https://www.munzee.com/m/h0tdog/10797/" TargetMode="External"/><Relationship Id="rId301" Type="http://schemas.openxmlformats.org/officeDocument/2006/relationships/hyperlink" Target="https://www.munzee.com/m/anni56/23776/" TargetMode="External"/><Relationship Id="rId422" Type="http://schemas.openxmlformats.org/officeDocument/2006/relationships/hyperlink" Target="https://www.munzee.com/m/Henning49/11552/" TargetMode="External"/><Relationship Id="rId543" Type="http://schemas.openxmlformats.org/officeDocument/2006/relationships/hyperlink" Target="https://www.munzee.com/m/TomsHelper/2704/" TargetMode="External"/><Relationship Id="rId664" Type="http://schemas.openxmlformats.org/officeDocument/2006/relationships/hyperlink" Target="https://www.munzee.com/m/h0tdog/17087/" TargetMode="External"/><Relationship Id="rId300" Type="http://schemas.openxmlformats.org/officeDocument/2006/relationships/hyperlink" Target="https://www.munzee.com/m/Havenicedayjoe/9619" TargetMode="External"/><Relationship Id="rId421" Type="http://schemas.openxmlformats.org/officeDocument/2006/relationships/hyperlink" Target="https://www.munzee.com/m/Sevans/14739/" TargetMode="External"/><Relationship Id="rId542" Type="http://schemas.openxmlformats.org/officeDocument/2006/relationships/hyperlink" Target="https://www.munzee.com/m/quasar/9502" TargetMode="External"/><Relationship Id="rId663" Type="http://schemas.openxmlformats.org/officeDocument/2006/relationships/hyperlink" Target="https://www.munzee.com/m/h0tdog/10106/" TargetMode="External"/><Relationship Id="rId420" Type="http://schemas.openxmlformats.org/officeDocument/2006/relationships/hyperlink" Target="https://www.munzee.com/m/prmarks1391/28047/" TargetMode="External"/><Relationship Id="rId541" Type="http://schemas.openxmlformats.org/officeDocument/2006/relationships/hyperlink" Target="https://www.munzee.com/m/Aiden29/7456/" TargetMode="External"/><Relationship Id="rId662" Type="http://schemas.openxmlformats.org/officeDocument/2006/relationships/hyperlink" Target="https://www.munzee.com/m/h0tdog/16921/" TargetMode="External"/><Relationship Id="rId540" Type="http://schemas.openxmlformats.org/officeDocument/2006/relationships/hyperlink" Target="https://www.munzee.com/m/TomsHelper/520/" TargetMode="External"/><Relationship Id="rId661" Type="http://schemas.openxmlformats.org/officeDocument/2006/relationships/hyperlink" Target="https://www.munzee.com/m/Moppett85/8195/" TargetMode="External"/><Relationship Id="rId415" Type="http://schemas.openxmlformats.org/officeDocument/2006/relationships/hyperlink" Target="https://www.munzee.com/m/squirreledaway/28055/admin/" TargetMode="External"/><Relationship Id="rId536" Type="http://schemas.openxmlformats.org/officeDocument/2006/relationships/hyperlink" Target="https://www.munzee.com/m/Bayermunzeer/2484/" TargetMode="External"/><Relationship Id="rId657" Type="http://schemas.openxmlformats.org/officeDocument/2006/relationships/hyperlink" Target="https://www.munzee.com/m/Mattie/17234/" TargetMode="External"/><Relationship Id="rId414" Type="http://schemas.openxmlformats.org/officeDocument/2006/relationships/hyperlink" Target="https://www.munzee.com/m/jm/2778/" TargetMode="External"/><Relationship Id="rId535" Type="http://schemas.openxmlformats.org/officeDocument/2006/relationships/hyperlink" Target="https://www.munzee.com/m/Boersentrader/11917/admin/" TargetMode="External"/><Relationship Id="rId656" Type="http://schemas.openxmlformats.org/officeDocument/2006/relationships/hyperlink" Target="https://www.munzee.com/m/h0tdog/16967/" TargetMode="External"/><Relationship Id="rId413" Type="http://schemas.openxmlformats.org/officeDocument/2006/relationships/hyperlink" Target="https://www.munzee.com/m/Sikko/5103/" TargetMode="External"/><Relationship Id="rId534" Type="http://schemas.openxmlformats.org/officeDocument/2006/relationships/hyperlink" Target="https://www.munzee.com/m/jm/3910/" TargetMode="External"/><Relationship Id="rId655" Type="http://schemas.openxmlformats.org/officeDocument/2006/relationships/hyperlink" Target="https://www.munzee.com/m/tissa1020FoxhoundCepheus7/14558/" TargetMode="External"/><Relationship Id="rId412" Type="http://schemas.openxmlformats.org/officeDocument/2006/relationships/hyperlink" Target="https://www.munzee.com/m/MariaHTJ/30122/" TargetMode="External"/><Relationship Id="rId533" Type="http://schemas.openxmlformats.org/officeDocument/2006/relationships/hyperlink" Target="https://www.munzee.com/m/jm/3819/" TargetMode="External"/><Relationship Id="rId654" Type="http://schemas.openxmlformats.org/officeDocument/2006/relationships/hyperlink" Target="https://www.munzee.com/m/tissa1020FoxhoundCepheus7/11353/" TargetMode="External"/><Relationship Id="rId419" Type="http://schemas.openxmlformats.org/officeDocument/2006/relationships/hyperlink" Target="https://www.munzee.com/m/Henning49/11555/" TargetMode="External"/><Relationship Id="rId418" Type="http://schemas.openxmlformats.org/officeDocument/2006/relationships/hyperlink" Target="https://www.munzee.com/m/matanome/21971/" TargetMode="External"/><Relationship Id="rId539" Type="http://schemas.openxmlformats.org/officeDocument/2006/relationships/hyperlink" Target="https://www.munzee.com/m/Petling/2379/" TargetMode="External"/><Relationship Id="rId417" Type="http://schemas.openxmlformats.org/officeDocument/2006/relationships/hyperlink" Target="https://www.munzee.com/m/prmarks1391/28048/" TargetMode="External"/><Relationship Id="rId538" Type="http://schemas.openxmlformats.org/officeDocument/2006/relationships/hyperlink" Target="https://www.munzee.com/m/Minerva123/15204/" TargetMode="External"/><Relationship Id="rId659" Type="http://schemas.openxmlformats.org/officeDocument/2006/relationships/hyperlink" Target="https://www.munzee.com/m/h0tdog/16962/" TargetMode="External"/><Relationship Id="rId416" Type="http://schemas.openxmlformats.org/officeDocument/2006/relationships/hyperlink" Target="https://www.munzee.com/m/Henning49/11558/" TargetMode="External"/><Relationship Id="rId537" Type="http://schemas.openxmlformats.org/officeDocument/2006/relationships/hyperlink" Target="https://www.munzee.com/m/PlacenteFan/2517/" TargetMode="External"/><Relationship Id="rId658" Type="http://schemas.openxmlformats.org/officeDocument/2006/relationships/hyperlink" Target="https://www.munzee.com/m/h0tdog/16963/" TargetMode="External"/><Relationship Id="rId411" Type="http://schemas.openxmlformats.org/officeDocument/2006/relationships/hyperlink" Target="https://www.munzee.com/m/jm/2750/" TargetMode="External"/><Relationship Id="rId532" Type="http://schemas.openxmlformats.org/officeDocument/2006/relationships/hyperlink" Target="https://www.munzee.com/m/FizzleWizzle/1617/" TargetMode="External"/><Relationship Id="rId653" Type="http://schemas.openxmlformats.org/officeDocument/2006/relationships/hyperlink" Target="https://www.munzee.com/m/tissa1020FoxhoundCepheus7/16961/" TargetMode="External"/><Relationship Id="rId410" Type="http://schemas.openxmlformats.org/officeDocument/2006/relationships/hyperlink" Target="https://www.munzee.com/m/Sikko/5088/" TargetMode="External"/><Relationship Id="rId531" Type="http://schemas.openxmlformats.org/officeDocument/2006/relationships/hyperlink" Target="https://www.munzee.com/m/jm/3818/" TargetMode="External"/><Relationship Id="rId652" Type="http://schemas.openxmlformats.org/officeDocument/2006/relationships/hyperlink" Target="https://www.munzee.com/m/tissa1020FoxhoundCepheus7/17190/" TargetMode="External"/><Relationship Id="rId530" Type="http://schemas.openxmlformats.org/officeDocument/2006/relationships/hyperlink" Target="https://www.munzee.com/m/FizzleWizzle/1618/" TargetMode="External"/><Relationship Id="rId651" Type="http://schemas.openxmlformats.org/officeDocument/2006/relationships/hyperlink" Target="https://www.munzee.com/m/tissa1020FoxhoundCepheus7/17210/" TargetMode="External"/><Relationship Id="rId650" Type="http://schemas.openxmlformats.org/officeDocument/2006/relationships/hyperlink" Target="https://www.munzee.com/m/tissa1020FoxhoundCepheus7/16963/" TargetMode="External"/><Relationship Id="rId206" Type="http://schemas.openxmlformats.org/officeDocument/2006/relationships/hyperlink" Target="https://www.munzee.com/m/Sikko/4902/" TargetMode="External"/><Relationship Id="rId327" Type="http://schemas.openxmlformats.org/officeDocument/2006/relationships/hyperlink" Target="https://www.munzee.com/m/SDWD/6058/" TargetMode="External"/><Relationship Id="rId448" Type="http://schemas.openxmlformats.org/officeDocument/2006/relationships/hyperlink" Target="https://www.munzee.com/m/spdx2/6168/" TargetMode="External"/><Relationship Id="rId569" Type="http://schemas.openxmlformats.org/officeDocument/2006/relationships/hyperlink" Target="https://www.munzee.com/m/Flogni/13448/" TargetMode="External"/><Relationship Id="rId205" Type="http://schemas.openxmlformats.org/officeDocument/2006/relationships/hyperlink" Target="https://www.munzee.com/m/jm/2548/a" TargetMode="External"/><Relationship Id="rId326" Type="http://schemas.openxmlformats.org/officeDocument/2006/relationships/hyperlink" Target="https://www.munzee.com/m/anni56/27075/" TargetMode="External"/><Relationship Id="rId447" Type="http://schemas.openxmlformats.org/officeDocument/2006/relationships/hyperlink" Target="https://www.munzee.com/m/kolbysamso/1899" TargetMode="External"/><Relationship Id="rId568" Type="http://schemas.openxmlformats.org/officeDocument/2006/relationships/hyperlink" Target="https://www.munzee.com/m/Smith2190/1099" TargetMode="External"/><Relationship Id="rId689" Type="http://schemas.openxmlformats.org/officeDocument/2006/relationships/hyperlink" Target="https://www.munzee.com/m/TomsHelper/2735/" TargetMode="External"/><Relationship Id="rId204" Type="http://schemas.openxmlformats.org/officeDocument/2006/relationships/hyperlink" Target="https://www.munzee.com/m/Bisquick2/4233/" TargetMode="External"/><Relationship Id="rId325" Type="http://schemas.openxmlformats.org/officeDocument/2006/relationships/hyperlink" Target="https://www.munzee.com/m/karen1962/11248/" TargetMode="External"/><Relationship Id="rId446" Type="http://schemas.openxmlformats.org/officeDocument/2006/relationships/hyperlink" Target="https://www.munzee.com/m/Maxi72/8883" TargetMode="External"/><Relationship Id="rId567" Type="http://schemas.openxmlformats.org/officeDocument/2006/relationships/hyperlink" Target="https://www.munzee.com/m/anni56/28274/" TargetMode="External"/><Relationship Id="rId688" Type="http://schemas.openxmlformats.org/officeDocument/2006/relationships/hyperlink" Target="https://www.munzee.com/m/TomsHelper/2734/" TargetMode="External"/><Relationship Id="rId203" Type="http://schemas.openxmlformats.org/officeDocument/2006/relationships/hyperlink" Target="https://www.munzee.com/m/Sikko/4899/" TargetMode="External"/><Relationship Id="rId324" Type="http://schemas.openxmlformats.org/officeDocument/2006/relationships/hyperlink" Target="https://www.munzee.com/m/appeltje32/6231/" TargetMode="External"/><Relationship Id="rId445" Type="http://schemas.openxmlformats.org/officeDocument/2006/relationships/hyperlink" Target="https://www.munzee.com/m/Alalusia/1265/" TargetMode="External"/><Relationship Id="rId566" Type="http://schemas.openxmlformats.org/officeDocument/2006/relationships/hyperlink" Target="https://www.munzee.com/m/Belugue/3219/" TargetMode="External"/><Relationship Id="rId687" Type="http://schemas.openxmlformats.org/officeDocument/2006/relationships/hyperlink" Target="https://www.munzee.com/m/h0tdog/9755/" TargetMode="External"/><Relationship Id="rId209" Type="http://schemas.openxmlformats.org/officeDocument/2006/relationships/hyperlink" Target="https://www.munzee.com/m/Sikko/4965/" TargetMode="External"/><Relationship Id="rId208" Type="http://schemas.openxmlformats.org/officeDocument/2006/relationships/hyperlink" Target="https://www.munzee.com/m/jm/2550/" TargetMode="External"/><Relationship Id="rId329" Type="http://schemas.openxmlformats.org/officeDocument/2006/relationships/hyperlink" Target="https://www.munzee.com/m/anni56/23383/" TargetMode="External"/><Relationship Id="rId207" Type="http://schemas.openxmlformats.org/officeDocument/2006/relationships/hyperlink" Target="https://www.munzee.com/m/janzattic/6808" TargetMode="External"/><Relationship Id="rId328" Type="http://schemas.openxmlformats.org/officeDocument/2006/relationships/hyperlink" Target="https://www.munzee.com/m/DSL/6608" TargetMode="External"/><Relationship Id="rId449" Type="http://schemas.openxmlformats.org/officeDocument/2006/relationships/hyperlink" Target="https://www.munzee.com/m/Tossie/16345/" TargetMode="External"/><Relationship Id="rId440" Type="http://schemas.openxmlformats.org/officeDocument/2006/relationships/hyperlink" Target="https://www.munzee.com/m/Henning49/10206/" TargetMode="External"/><Relationship Id="rId561" Type="http://schemas.openxmlformats.org/officeDocument/2006/relationships/hyperlink" Target="https://www.munzee.com/m/Sevans/14634/" TargetMode="External"/><Relationship Id="rId682" Type="http://schemas.openxmlformats.org/officeDocument/2006/relationships/hyperlink" Target="https://www.munzee.com/m/TomsHelper/2724/" TargetMode="External"/><Relationship Id="rId560" Type="http://schemas.openxmlformats.org/officeDocument/2006/relationships/hyperlink" Target="https://www.munzee.com/m/JaroslavKaas/21403/" TargetMode="External"/><Relationship Id="rId681" Type="http://schemas.openxmlformats.org/officeDocument/2006/relationships/hyperlink" Target="https://www.munzee.com/m/TomsHelper/2362/" TargetMode="External"/><Relationship Id="rId680" Type="http://schemas.openxmlformats.org/officeDocument/2006/relationships/hyperlink" Target="https://www.munzee.com/m/Minerva123/13918/" TargetMode="External"/><Relationship Id="rId202" Type="http://schemas.openxmlformats.org/officeDocument/2006/relationships/hyperlink" Target="https://www.munzee.com/m/jm/2539/" TargetMode="External"/><Relationship Id="rId323" Type="http://schemas.openxmlformats.org/officeDocument/2006/relationships/hyperlink" Target="https://www.munzee.com/m/woenny/3851/admin/" TargetMode="External"/><Relationship Id="rId444" Type="http://schemas.openxmlformats.org/officeDocument/2006/relationships/hyperlink" Target="https://www.munzee.com/m/Trappertje/12004/" TargetMode="External"/><Relationship Id="rId565" Type="http://schemas.openxmlformats.org/officeDocument/2006/relationships/hyperlink" Target="https://www.munzee.com/m/markayla/4010/" TargetMode="External"/><Relationship Id="rId686" Type="http://schemas.openxmlformats.org/officeDocument/2006/relationships/hyperlink" Target="https://www.munzee.com/m/h0tdog/10361/" TargetMode="External"/><Relationship Id="rId201" Type="http://schemas.openxmlformats.org/officeDocument/2006/relationships/hyperlink" Target="https://www.munzee.com/m/geckofreund/4119/" TargetMode="External"/><Relationship Id="rId322" Type="http://schemas.openxmlformats.org/officeDocument/2006/relationships/hyperlink" Target="https://www.munzee.com/m/karen1962/11718/" TargetMode="External"/><Relationship Id="rId443" Type="http://schemas.openxmlformats.org/officeDocument/2006/relationships/hyperlink" Target="https://www.munzee.com/m/Stacybuckwyk/1674/map/" TargetMode="External"/><Relationship Id="rId564" Type="http://schemas.openxmlformats.org/officeDocument/2006/relationships/hyperlink" Target="https://www.munzee.com/m/anni56/28275/" TargetMode="External"/><Relationship Id="rId685" Type="http://schemas.openxmlformats.org/officeDocument/2006/relationships/hyperlink" Target="https://www.munzee.com/m/TomsHelper/1549/" TargetMode="External"/><Relationship Id="rId200" Type="http://schemas.openxmlformats.org/officeDocument/2006/relationships/hyperlink" Target="https://www.munzee.com/m/janzattic/6611" TargetMode="External"/><Relationship Id="rId321" Type="http://schemas.openxmlformats.org/officeDocument/2006/relationships/hyperlink" Target="https://www.munzee.com/m/ozarkcheryl/2931/" TargetMode="External"/><Relationship Id="rId442" Type="http://schemas.openxmlformats.org/officeDocument/2006/relationships/hyperlink" Target="https://www.munzee.com/m/GRZYBACZE/688/" TargetMode="External"/><Relationship Id="rId563" Type="http://schemas.openxmlformats.org/officeDocument/2006/relationships/hyperlink" Target="https://www.munzee.com/m/Twinkel/1873/" TargetMode="External"/><Relationship Id="rId684" Type="http://schemas.openxmlformats.org/officeDocument/2006/relationships/hyperlink" Target="https://www.munzee.com/m/h0tdog/16805/" TargetMode="External"/><Relationship Id="rId320" Type="http://schemas.openxmlformats.org/officeDocument/2006/relationships/hyperlink" Target="https://www.munzee.com/m/Geojunior/1067/" TargetMode="External"/><Relationship Id="rId441" Type="http://schemas.openxmlformats.org/officeDocument/2006/relationships/hyperlink" Target="https://www.munzee.com/m/VikingPrincess/10380/" TargetMode="External"/><Relationship Id="rId562" Type="http://schemas.openxmlformats.org/officeDocument/2006/relationships/hyperlink" Target="https://www.munzee.com/m/anni56/28276/" TargetMode="External"/><Relationship Id="rId683" Type="http://schemas.openxmlformats.org/officeDocument/2006/relationships/hyperlink" Target="https://www.munzee.com/m/h0tdog/16881/" TargetMode="External"/><Relationship Id="rId316" Type="http://schemas.openxmlformats.org/officeDocument/2006/relationships/hyperlink" Target="https://www.munzee.com/m/J1Huisman/14457/" TargetMode="External"/><Relationship Id="rId437" Type="http://schemas.openxmlformats.org/officeDocument/2006/relationships/hyperlink" Target="https://www.munzee.com/m/KarelVeliky/6817/" TargetMode="External"/><Relationship Id="rId558" Type="http://schemas.openxmlformats.org/officeDocument/2006/relationships/hyperlink" Target="https://www.munzee.com/m/jori/1236/admin/" TargetMode="External"/><Relationship Id="rId679" Type="http://schemas.openxmlformats.org/officeDocument/2006/relationships/hyperlink" Target="https://www.munzee.com/m/Shiggaddi/1028" TargetMode="External"/><Relationship Id="rId315" Type="http://schemas.openxmlformats.org/officeDocument/2006/relationships/hyperlink" Target="https://www.munzee.com/m/LauraMN/590/" TargetMode="External"/><Relationship Id="rId436" Type="http://schemas.openxmlformats.org/officeDocument/2006/relationships/hyperlink" Target="https://www.munzee.com/m/Seemyshells/2270/" TargetMode="External"/><Relationship Id="rId557" Type="http://schemas.openxmlformats.org/officeDocument/2006/relationships/hyperlink" Target="https://www.munzee.com/m/anni56/27068/" TargetMode="External"/><Relationship Id="rId678" Type="http://schemas.openxmlformats.org/officeDocument/2006/relationships/hyperlink" Target="https://www.munzee.com/m/SnowBoat/4778/admin/map/" TargetMode="External"/><Relationship Id="rId314" Type="http://schemas.openxmlformats.org/officeDocument/2006/relationships/hyperlink" Target="https://www.munzee.com/m/anni56/28271/" TargetMode="External"/><Relationship Id="rId435" Type="http://schemas.openxmlformats.org/officeDocument/2006/relationships/hyperlink" Target="https://www.munzee.com/m/Henning49/10585/" TargetMode="External"/><Relationship Id="rId556" Type="http://schemas.openxmlformats.org/officeDocument/2006/relationships/hyperlink" Target="https://www.munzee.com/m/anni56/27069/" TargetMode="External"/><Relationship Id="rId677" Type="http://schemas.openxmlformats.org/officeDocument/2006/relationships/hyperlink" Target="https://www.munzee.com/m/Jemideam/3670" TargetMode="External"/><Relationship Id="rId313" Type="http://schemas.openxmlformats.org/officeDocument/2006/relationships/hyperlink" Target="https://www.munzee.com/m/KunoHam/94/" TargetMode="External"/><Relationship Id="rId434" Type="http://schemas.openxmlformats.org/officeDocument/2006/relationships/hyperlink" Target="https://www.munzee.com/m/FlanDro/3972/" TargetMode="External"/><Relationship Id="rId555" Type="http://schemas.openxmlformats.org/officeDocument/2006/relationships/hyperlink" Target="https://www.munzee.com/m/SnowBoat/4854" TargetMode="External"/><Relationship Id="rId676" Type="http://schemas.openxmlformats.org/officeDocument/2006/relationships/hyperlink" Target="https://www.munzee.com/m/h0tdog/16919/" TargetMode="External"/><Relationship Id="rId319" Type="http://schemas.openxmlformats.org/officeDocument/2006/relationships/hyperlink" Target="https://www.munzee.com/m/J1Huisman/13764/" TargetMode="External"/><Relationship Id="rId318" Type="http://schemas.openxmlformats.org/officeDocument/2006/relationships/hyperlink" Target="https://www.munzee.com/m/LilCrab/9888/" TargetMode="External"/><Relationship Id="rId439" Type="http://schemas.openxmlformats.org/officeDocument/2006/relationships/hyperlink" Target="https://www.munzee.com/m/Henning49/10270/" TargetMode="External"/><Relationship Id="rId317" Type="http://schemas.openxmlformats.org/officeDocument/2006/relationships/hyperlink" Target="https://www.munzee.com/m/Calvertcachers/17346/" TargetMode="External"/><Relationship Id="rId438" Type="http://schemas.openxmlformats.org/officeDocument/2006/relationships/hyperlink" Target="https://www.munzee.com/m/Henning49/10424/" TargetMode="External"/><Relationship Id="rId559" Type="http://schemas.openxmlformats.org/officeDocument/2006/relationships/hyperlink" Target="https://www.munzee.com/m/Bumble/20441/" TargetMode="External"/><Relationship Id="rId550" Type="http://schemas.openxmlformats.org/officeDocument/2006/relationships/hyperlink" Target="https://www.munzee.com/m/anni56/28262/" TargetMode="External"/><Relationship Id="rId671" Type="http://schemas.openxmlformats.org/officeDocument/2006/relationships/hyperlink" Target="https://www.munzee.com/m/TomsHelper/2730/" TargetMode="External"/><Relationship Id="rId670" Type="http://schemas.openxmlformats.org/officeDocument/2006/relationships/hyperlink" Target="https://www.munzee.com/m/h0tdog/11517/" TargetMode="External"/><Relationship Id="rId312" Type="http://schemas.openxmlformats.org/officeDocument/2006/relationships/hyperlink" Target="https://www.munzee.com/m/jinta29/780/" TargetMode="External"/><Relationship Id="rId433" Type="http://schemas.openxmlformats.org/officeDocument/2006/relationships/hyperlink" Target="https://www.munzee.com/m/Henning49/16625/" TargetMode="External"/><Relationship Id="rId554" Type="http://schemas.openxmlformats.org/officeDocument/2006/relationships/hyperlink" Target="https://www.munzee.com/m/Jemideam/3807" TargetMode="External"/><Relationship Id="rId675" Type="http://schemas.openxmlformats.org/officeDocument/2006/relationships/hyperlink" Target="https://www.munzee.com/m/destolkjes4ever/2432/" TargetMode="External"/><Relationship Id="rId311" Type="http://schemas.openxmlformats.org/officeDocument/2006/relationships/hyperlink" Target="https://www.munzee.com/m/anni56/28297/" TargetMode="External"/><Relationship Id="rId432" Type="http://schemas.openxmlformats.org/officeDocument/2006/relationships/hyperlink" Target="https://www.munzee.com/m/thelanes/24298/" TargetMode="External"/><Relationship Id="rId553" Type="http://schemas.openxmlformats.org/officeDocument/2006/relationships/hyperlink" Target="https://www.munzee.com/m/anni56/27070/" TargetMode="External"/><Relationship Id="rId674" Type="http://schemas.openxmlformats.org/officeDocument/2006/relationships/hyperlink" Target="https://www.munzee.com/m/Ruckus2012/1426/" TargetMode="External"/><Relationship Id="rId310" Type="http://schemas.openxmlformats.org/officeDocument/2006/relationships/hyperlink" Target="https://www.munzee.com/m/Spanol/455" TargetMode="External"/><Relationship Id="rId431" Type="http://schemas.openxmlformats.org/officeDocument/2006/relationships/hyperlink" Target="https://www.munzee.com/m/Sevans/14635/" TargetMode="External"/><Relationship Id="rId552" Type="http://schemas.openxmlformats.org/officeDocument/2006/relationships/hyperlink" Target="https://www.munzee.com/m/anni56/28259/" TargetMode="External"/><Relationship Id="rId673" Type="http://schemas.openxmlformats.org/officeDocument/2006/relationships/hyperlink" Target="https://www.munzee.com/m/TomsHelper/2682/" TargetMode="External"/><Relationship Id="rId430" Type="http://schemas.openxmlformats.org/officeDocument/2006/relationships/hyperlink" Target="https://www.munzee.com/m/Henning49/16879/" TargetMode="External"/><Relationship Id="rId551" Type="http://schemas.openxmlformats.org/officeDocument/2006/relationships/hyperlink" Target="https://www.munzee.com/m/anni56/28260/" TargetMode="External"/><Relationship Id="rId672" Type="http://schemas.openxmlformats.org/officeDocument/2006/relationships/hyperlink" Target="https://www.munzee.com/m/h0tdog/16871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ap/u38rw324h/14" TargetMode="External"/><Relationship Id="rId2" Type="http://schemas.openxmlformats.org/officeDocument/2006/relationships/hyperlink" Target="https://www.munzee.com/m/Sikko/" TargetMode="External"/><Relationship Id="rId3" Type="http://schemas.openxmlformats.org/officeDocument/2006/relationships/hyperlink" Target="https://www.munzee.com/m/jm/" TargetMode="External"/><Relationship Id="rId4" Type="http://schemas.openxmlformats.org/officeDocument/2006/relationships/hyperlink" Target="https://www.munzee.com/m/jm/2400/" TargetMode="External"/><Relationship Id="rId9" Type="http://schemas.openxmlformats.org/officeDocument/2006/relationships/hyperlink" Target="https://www.munzee.com/m/FizzleWizzle/1597/" TargetMode="External"/><Relationship Id="rId143" Type="http://schemas.openxmlformats.org/officeDocument/2006/relationships/table" Target="../tables/table6.xml"/><Relationship Id="rId142" Type="http://schemas.openxmlformats.org/officeDocument/2006/relationships/table" Target="../tables/table5.xml"/><Relationship Id="rId5" Type="http://schemas.openxmlformats.org/officeDocument/2006/relationships/hyperlink" Target="https://www.munzee.com/m/Sikko/4760/" TargetMode="External"/><Relationship Id="rId6" Type="http://schemas.openxmlformats.org/officeDocument/2006/relationships/hyperlink" Target="https://www.munzee.com/m/FizzleWizzle/1583/" TargetMode="External"/><Relationship Id="rId7" Type="http://schemas.openxmlformats.org/officeDocument/2006/relationships/hyperlink" Target="https://www.munzee.com/m/jm/2437/" TargetMode="External"/><Relationship Id="rId145" Type="http://schemas.openxmlformats.org/officeDocument/2006/relationships/table" Target="../tables/table8.xml"/><Relationship Id="rId8" Type="http://schemas.openxmlformats.org/officeDocument/2006/relationships/hyperlink" Target="https://www.munzee.com/m/Sikko/4762" TargetMode="External"/><Relationship Id="rId144" Type="http://schemas.openxmlformats.org/officeDocument/2006/relationships/table" Target="../tables/table7.xml"/><Relationship Id="rId137" Type="http://schemas.openxmlformats.org/officeDocument/2006/relationships/drawing" Target="../drawings/drawing3.xml"/><Relationship Id="rId132" Type="http://schemas.openxmlformats.org/officeDocument/2006/relationships/hyperlink" Target="https://www.munzee.com/m/5Star/9309/" TargetMode="External"/><Relationship Id="rId131" Type="http://schemas.openxmlformats.org/officeDocument/2006/relationships/hyperlink" Target="https://www.munzee.com/m/joroma80/4722" TargetMode="External"/><Relationship Id="rId130" Type="http://schemas.openxmlformats.org/officeDocument/2006/relationships/hyperlink" Target="https://www.munzee.com/m/Traycee/13926/" TargetMode="External"/><Relationship Id="rId136" Type="http://schemas.openxmlformats.org/officeDocument/2006/relationships/hyperlink" Target="https://www.munzee.com/m/jm/3699/" TargetMode="External"/><Relationship Id="rId135" Type="http://schemas.openxmlformats.org/officeDocument/2006/relationships/hyperlink" Target="https://www.munzee.com/m/jm/2889/" TargetMode="External"/><Relationship Id="rId134" Type="http://schemas.openxmlformats.org/officeDocument/2006/relationships/hyperlink" Target="https://www.munzee.com/m/Sikko/5293/" TargetMode="External"/><Relationship Id="rId133" Type="http://schemas.openxmlformats.org/officeDocument/2006/relationships/hyperlink" Target="https://www.munzee.com/m/jm/2884/" TargetMode="External"/><Relationship Id="rId40" Type="http://schemas.openxmlformats.org/officeDocument/2006/relationships/hyperlink" Target="https://www.munzee.com/m/jm/2448/" TargetMode="External"/><Relationship Id="rId42" Type="http://schemas.openxmlformats.org/officeDocument/2006/relationships/hyperlink" Target="https://www.munzee.com/m/karen1962/12742/" TargetMode="External"/><Relationship Id="rId41" Type="http://schemas.openxmlformats.org/officeDocument/2006/relationships/hyperlink" Target="https://www.munzee.com/m/Sikko/4832/" TargetMode="External"/><Relationship Id="rId44" Type="http://schemas.openxmlformats.org/officeDocument/2006/relationships/hyperlink" Target="https://www.munzee.com/m/Sikko/4860/a" TargetMode="External"/><Relationship Id="rId43" Type="http://schemas.openxmlformats.org/officeDocument/2006/relationships/hyperlink" Target="https://www.munzee.com/m/jm/2469/" TargetMode="External"/><Relationship Id="rId46" Type="http://schemas.openxmlformats.org/officeDocument/2006/relationships/hyperlink" Target="https://www.munzee.com/m/jm/2477/" TargetMode="External"/><Relationship Id="rId45" Type="http://schemas.openxmlformats.org/officeDocument/2006/relationships/hyperlink" Target="https://www.munzee.com/m/karen1962/12776/" TargetMode="External"/><Relationship Id="rId48" Type="http://schemas.openxmlformats.org/officeDocument/2006/relationships/hyperlink" Target="https://www.munzee.com/m/karen1962/12634/" TargetMode="External"/><Relationship Id="rId47" Type="http://schemas.openxmlformats.org/officeDocument/2006/relationships/hyperlink" Target="https://www.munzee.com/m/Sikko/4880/" TargetMode="External"/><Relationship Id="rId49" Type="http://schemas.openxmlformats.org/officeDocument/2006/relationships/hyperlink" Target="https://www.munzee.com/m/jm/2504/" TargetMode="External"/><Relationship Id="rId31" Type="http://schemas.openxmlformats.org/officeDocument/2006/relationships/hyperlink" Target="https://www.munzee.com/m/jm/2537/" TargetMode="External"/><Relationship Id="rId30" Type="http://schemas.openxmlformats.org/officeDocument/2006/relationships/hyperlink" Target="https://www.munzee.com/m/Mallet75/538/admin/" TargetMode="External"/><Relationship Id="rId33" Type="http://schemas.openxmlformats.org/officeDocument/2006/relationships/hyperlink" Target="https://www.munzee.com/m/iScreamBIue/2155" TargetMode="External"/><Relationship Id="rId32" Type="http://schemas.openxmlformats.org/officeDocument/2006/relationships/hyperlink" Target="https://www.munzee.com/m/Sikko/4888/" TargetMode="External"/><Relationship Id="rId35" Type="http://schemas.openxmlformats.org/officeDocument/2006/relationships/hyperlink" Target="https://www.munzee.com/m/Sikko/4805/" TargetMode="External"/><Relationship Id="rId34" Type="http://schemas.openxmlformats.org/officeDocument/2006/relationships/hyperlink" Target="https://www.munzee.com/m/jm/2562/" TargetMode="External"/><Relationship Id="rId37" Type="http://schemas.openxmlformats.org/officeDocument/2006/relationships/hyperlink" Target="https://www.munzee.com/m/jm/2566" TargetMode="External"/><Relationship Id="rId36" Type="http://schemas.openxmlformats.org/officeDocument/2006/relationships/hyperlink" Target="https://www.munzee.com/m/Aiden29/3124/admin/" TargetMode="External"/><Relationship Id="rId39" Type="http://schemas.openxmlformats.org/officeDocument/2006/relationships/hyperlink" Target="https://www.munzee.com/m/karen1962/12595/" TargetMode="External"/><Relationship Id="rId38" Type="http://schemas.openxmlformats.org/officeDocument/2006/relationships/hyperlink" Target="https://www.munzee.com/m/Sikko/4825/" TargetMode="External"/><Relationship Id="rId20" Type="http://schemas.openxmlformats.org/officeDocument/2006/relationships/hyperlink" Target="https://www.munzee.com/m/Sikko/4804/" TargetMode="External"/><Relationship Id="rId22" Type="http://schemas.openxmlformats.org/officeDocument/2006/relationships/hyperlink" Target="https://www.munzee.com/m/jm/2451/" TargetMode="External"/><Relationship Id="rId21" Type="http://schemas.openxmlformats.org/officeDocument/2006/relationships/hyperlink" Target="https://www.munzee.com/m/LunaVega/474/" TargetMode="External"/><Relationship Id="rId24" Type="http://schemas.openxmlformats.org/officeDocument/2006/relationships/hyperlink" Target="https://www.munzee.com/m/Searays2/634/" TargetMode="External"/><Relationship Id="rId23" Type="http://schemas.openxmlformats.org/officeDocument/2006/relationships/hyperlink" Target="https://www.munzee.com/m/Sikko/4831/" TargetMode="External"/><Relationship Id="rId26" Type="http://schemas.openxmlformats.org/officeDocument/2006/relationships/hyperlink" Target="https://www.munzee.com/m/Sikko/4856/" TargetMode="External"/><Relationship Id="rId25" Type="http://schemas.openxmlformats.org/officeDocument/2006/relationships/hyperlink" Target="https://www.munzee.com/m/jm/2473/" TargetMode="External"/><Relationship Id="rId28" Type="http://schemas.openxmlformats.org/officeDocument/2006/relationships/hyperlink" Target="https://www.munzee.com/m/jm/2499/" TargetMode="External"/><Relationship Id="rId27" Type="http://schemas.openxmlformats.org/officeDocument/2006/relationships/hyperlink" Target="https://www.munzee.com/m/teamsturms/2379/" TargetMode="External"/><Relationship Id="rId29" Type="http://schemas.openxmlformats.org/officeDocument/2006/relationships/hyperlink" Target="https://www.munzee.com/m/Sikko/4883/" TargetMode="External"/><Relationship Id="rId11" Type="http://schemas.openxmlformats.org/officeDocument/2006/relationships/hyperlink" Target="https://www.munzee.com/m/Sikko/4798/" TargetMode="External"/><Relationship Id="rId10" Type="http://schemas.openxmlformats.org/officeDocument/2006/relationships/hyperlink" Target="https://www.munzee.com/m/jm/2406/" TargetMode="External"/><Relationship Id="rId13" Type="http://schemas.openxmlformats.org/officeDocument/2006/relationships/hyperlink" Target="https://www.munzee.com/m/jm/2432/" TargetMode="External"/><Relationship Id="rId12" Type="http://schemas.openxmlformats.org/officeDocument/2006/relationships/hyperlink" Target="https://www.munzee.com/m/FizzleWizzle/1627/" TargetMode="External"/><Relationship Id="rId15" Type="http://schemas.openxmlformats.org/officeDocument/2006/relationships/hyperlink" Target="https://www.munzee.com/m/FizzleWizzle/1602/" TargetMode="External"/><Relationship Id="rId14" Type="http://schemas.openxmlformats.org/officeDocument/2006/relationships/hyperlink" Target="https://www.munzee.com/m/Sikko/4778/" TargetMode="External"/><Relationship Id="rId17" Type="http://schemas.openxmlformats.org/officeDocument/2006/relationships/hyperlink" Target="https://www.munzee.com/m/Sikko/4788/" TargetMode="External"/><Relationship Id="rId16" Type="http://schemas.openxmlformats.org/officeDocument/2006/relationships/hyperlink" Target="https://www.munzee.com/m/jm/2449/" TargetMode="External"/><Relationship Id="rId19" Type="http://schemas.openxmlformats.org/officeDocument/2006/relationships/hyperlink" Target="https://www.munzee.com/m/jm/2418/" TargetMode="External"/><Relationship Id="rId18" Type="http://schemas.openxmlformats.org/officeDocument/2006/relationships/hyperlink" Target="https://www.munzee.com/m/LunaVega/489/" TargetMode="External"/><Relationship Id="rId84" Type="http://schemas.openxmlformats.org/officeDocument/2006/relationships/hyperlink" Target="https://www.munzee.com/m/mortonfox/12305/" TargetMode="External"/><Relationship Id="rId83" Type="http://schemas.openxmlformats.org/officeDocument/2006/relationships/hyperlink" Target="https://www.munzee.com/m/EPP/2564" TargetMode="External"/><Relationship Id="rId86" Type="http://schemas.openxmlformats.org/officeDocument/2006/relationships/hyperlink" Target="https://www.munzee.com/m/VLoopSouth/2875/" TargetMode="External"/><Relationship Id="rId85" Type="http://schemas.openxmlformats.org/officeDocument/2006/relationships/hyperlink" Target="https://www.munzee.com/m/ozarkcheryl/12032/" TargetMode="External"/><Relationship Id="rId88" Type="http://schemas.openxmlformats.org/officeDocument/2006/relationships/hyperlink" Target="https://www.munzee.com/m/Sikko/4855/" TargetMode="External"/><Relationship Id="rId87" Type="http://schemas.openxmlformats.org/officeDocument/2006/relationships/hyperlink" Target="https://www.munzee.com/m/Kiitokurre/7815/" TargetMode="External"/><Relationship Id="rId89" Type="http://schemas.openxmlformats.org/officeDocument/2006/relationships/hyperlink" Target="https://www.munzee.com/m/jm/2594/" TargetMode="External"/><Relationship Id="rId80" Type="http://schemas.openxmlformats.org/officeDocument/2006/relationships/hyperlink" Target="https://www.munzee.com/m/saz08/558/" TargetMode="External"/><Relationship Id="rId82" Type="http://schemas.openxmlformats.org/officeDocument/2006/relationships/hyperlink" Target="https://www.munzee.com/m/exeranchpaul/3411" TargetMode="External"/><Relationship Id="rId81" Type="http://schemas.openxmlformats.org/officeDocument/2006/relationships/hyperlink" Target="https://www.munzee.com/m/Cleland/3112" TargetMode="External"/><Relationship Id="rId73" Type="http://schemas.openxmlformats.org/officeDocument/2006/relationships/hyperlink" Target="https://www.munzee.com/m/exeranchpaul/3412" TargetMode="External"/><Relationship Id="rId72" Type="http://schemas.openxmlformats.org/officeDocument/2006/relationships/hyperlink" Target="https://www.munzee.com/m/Cleland/3036" TargetMode="External"/><Relationship Id="rId75" Type="http://schemas.openxmlformats.org/officeDocument/2006/relationships/hyperlink" Target="https://www.munzee.com/m/TastelessPlanet/789" TargetMode="External"/><Relationship Id="rId74" Type="http://schemas.openxmlformats.org/officeDocument/2006/relationships/hyperlink" Target="https://www.munzee.com/m/Newfruit/9436" TargetMode="External"/><Relationship Id="rId77" Type="http://schemas.openxmlformats.org/officeDocument/2006/relationships/hyperlink" Target="https://www.munzee.com/m/Cleland/3182" TargetMode="External"/><Relationship Id="rId76" Type="http://schemas.openxmlformats.org/officeDocument/2006/relationships/hyperlink" Target="https://www.munzee.com/m/EPP/2683" TargetMode="External"/><Relationship Id="rId79" Type="http://schemas.openxmlformats.org/officeDocument/2006/relationships/hyperlink" Target="https://www.munzee.com/m/gmj363/504/" TargetMode="External"/><Relationship Id="rId78" Type="http://schemas.openxmlformats.org/officeDocument/2006/relationships/hyperlink" Target="https://www.munzee.com/m/exeranchpaul/3476" TargetMode="External"/><Relationship Id="rId71" Type="http://schemas.openxmlformats.org/officeDocument/2006/relationships/hyperlink" Target="https://www.munzee.com/m/habu/13685/" TargetMode="External"/><Relationship Id="rId70" Type="http://schemas.openxmlformats.org/officeDocument/2006/relationships/hyperlink" Target="https://www.munzee.com/m/mrsg9064/11181" TargetMode="External"/><Relationship Id="rId62" Type="http://schemas.openxmlformats.org/officeDocument/2006/relationships/hyperlink" Target="https://www.munzee.com/m/RangerTJ/944/" TargetMode="External"/><Relationship Id="rId61" Type="http://schemas.openxmlformats.org/officeDocument/2006/relationships/hyperlink" Target="https://www.munzee.com/m/Noisette/18313/" TargetMode="External"/><Relationship Id="rId64" Type="http://schemas.openxmlformats.org/officeDocument/2006/relationships/hyperlink" Target="https://www.munzee.com/m/scoutref/2820/admin/" TargetMode="External"/><Relationship Id="rId63" Type="http://schemas.openxmlformats.org/officeDocument/2006/relationships/hyperlink" Target="https://www.munzee.com/m/barefootguru/9481/" TargetMode="External"/><Relationship Id="rId66" Type="http://schemas.openxmlformats.org/officeDocument/2006/relationships/hyperlink" Target="https://www.munzee.com/m/markcase/9019/admin/" TargetMode="External"/><Relationship Id="rId65" Type="http://schemas.openxmlformats.org/officeDocument/2006/relationships/hyperlink" Target="https://www.munzee.com/m/ozarkcheryl/14787/" TargetMode="External"/><Relationship Id="rId68" Type="http://schemas.openxmlformats.org/officeDocument/2006/relationships/hyperlink" Target="https://www.munzee.com/m/Newfruit/9454" TargetMode="External"/><Relationship Id="rId67" Type="http://schemas.openxmlformats.org/officeDocument/2006/relationships/hyperlink" Target="https://www.munzee.com/m/Kiitokurre/17109/" TargetMode="External"/><Relationship Id="rId60" Type="http://schemas.openxmlformats.org/officeDocument/2006/relationships/hyperlink" Target="https://www.munzee.com/m/Theceoiksjes/9011/" TargetMode="External"/><Relationship Id="rId69" Type="http://schemas.openxmlformats.org/officeDocument/2006/relationships/hyperlink" Target="https://www.munzee.com/m/TastelessPlanet/787" TargetMode="External"/><Relationship Id="rId51" Type="http://schemas.openxmlformats.org/officeDocument/2006/relationships/hyperlink" Target="https://www.munzee.com/m/1SheMarine/12931/" TargetMode="External"/><Relationship Id="rId50" Type="http://schemas.openxmlformats.org/officeDocument/2006/relationships/hyperlink" Target="https://www.munzee.com/m/Sikko/4891/" TargetMode="External"/><Relationship Id="rId53" Type="http://schemas.openxmlformats.org/officeDocument/2006/relationships/hyperlink" Target="https://www.munzee.com/m/Sikko/4915/" TargetMode="External"/><Relationship Id="rId52" Type="http://schemas.openxmlformats.org/officeDocument/2006/relationships/hyperlink" Target="https://www.munzee.com/m/jm/2527/" TargetMode="External"/><Relationship Id="rId55" Type="http://schemas.openxmlformats.org/officeDocument/2006/relationships/hyperlink" Target="https://www.munzee.com/m/Sikko/4914/" TargetMode="External"/><Relationship Id="rId54" Type="http://schemas.openxmlformats.org/officeDocument/2006/relationships/hyperlink" Target="https://www.munzee.com/m/jm/2532/" TargetMode="External"/><Relationship Id="rId57" Type="http://schemas.openxmlformats.org/officeDocument/2006/relationships/hyperlink" Target="https://www.munzee.com/m/Sikko/4809/" TargetMode="External"/><Relationship Id="rId56" Type="http://schemas.openxmlformats.org/officeDocument/2006/relationships/hyperlink" Target="https://www.munzee.com/m/jm/2555/" TargetMode="External"/><Relationship Id="rId59" Type="http://schemas.openxmlformats.org/officeDocument/2006/relationships/hyperlink" Target="https://www.munzee.com/m/Sikko/4829/" TargetMode="External"/><Relationship Id="rId58" Type="http://schemas.openxmlformats.org/officeDocument/2006/relationships/hyperlink" Target="https://www.munzee.com/m/jm/2476/" TargetMode="External"/><Relationship Id="rId107" Type="http://schemas.openxmlformats.org/officeDocument/2006/relationships/hyperlink" Target="https://www.munzee.com/m/Sikko/5041/" TargetMode="External"/><Relationship Id="rId106" Type="http://schemas.openxmlformats.org/officeDocument/2006/relationships/hyperlink" Target="https://www.munzee.com/m/jm/2685/" TargetMode="External"/><Relationship Id="rId105" Type="http://schemas.openxmlformats.org/officeDocument/2006/relationships/hyperlink" Target="https://www.munzee.com/m/Sikko/4998/" TargetMode="External"/><Relationship Id="rId104" Type="http://schemas.openxmlformats.org/officeDocument/2006/relationships/hyperlink" Target="https://www.munzee.com/m/jm/2680/" TargetMode="External"/><Relationship Id="rId109" Type="http://schemas.openxmlformats.org/officeDocument/2006/relationships/hyperlink" Target="https://www.munzee.com/m/Sikko/5038/" TargetMode="External"/><Relationship Id="rId108" Type="http://schemas.openxmlformats.org/officeDocument/2006/relationships/hyperlink" Target="https://www.munzee.com/m/jm/2699/" TargetMode="External"/><Relationship Id="rId103" Type="http://schemas.openxmlformats.org/officeDocument/2006/relationships/hyperlink" Target="https://www.munzee.com/m/Sikko/4960/" TargetMode="External"/><Relationship Id="rId102" Type="http://schemas.openxmlformats.org/officeDocument/2006/relationships/hyperlink" Target="https://www.munzee.com/m/jm/2531/" TargetMode="External"/><Relationship Id="rId101" Type="http://schemas.openxmlformats.org/officeDocument/2006/relationships/hyperlink" Target="https://www.munzee.com/m/Sikko/4950/" TargetMode="External"/><Relationship Id="rId100" Type="http://schemas.openxmlformats.org/officeDocument/2006/relationships/hyperlink" Target="https://www.munzee.com/m/Sikko/4935/" TargetMode="External"/><Relationship Id="rId129" Type="http://schemas.openxmlformats.org/officeDocument/2006/relationships/hyperlink" Target="https://www.munzee.com/m/Sikko/5247/" TargetMode="External"/><Relationship Id="rId128" Type="http://schemas.openxmlformats.org/officeDocument/2006/relationships/hyperlink" Target="https://www.munzee.com/m/jm/2868/" TargetMode="External"/><Relationship Id="rId127" Type="http://schemas.openxmlformats.org/officeDocument/2006/relationships/hyperlink" Target="https://www.munzee.com/m/Sikko/5239" TargetMode="External"/><Relationship Id="rId126" Type="http://schemas.openxmlformats.org/officeDocument/2006/relationships/hyperlink" Target="https://www.munzee.com/m/jm/2775/" TargetMode="External"/><Relationship Id="rId121" Type="http://schemas.openxmlformats.org/officeDocument/2006/relationships/hyperlink" Target="https://www.munzee.com/m/jm/2718/" TargetMode="External"/><Relationship Id="rId120" Type="http://schemas.openxmlformats.org/officeDocument/2006/relationships/hyperlink" Target="https://www.munzee.com/m/Sikko/5077/" TargetMode="External"/><Relationship Id="rId125" Type="http://schemas.openxmlformats.org/officeDocument/2006/relationships/hyperlink" Target="https://www.munzee.com/m/lison55/5197" TargetMode="External"/><Relationship Id="rId124" Type="http://schemas.openxmlformats.org/officeDocument/2006/relationships/hyperlink" Target="https://www.munzee.com/m/Sikko/5228/" TargetMode="External"/><Relationship Id="rId123" Type="http://schemas.openxmlformats.org/officeDocument/2006/relationships/hyperlink" Target="https://www.munzee.com/m/jm/2776/" TargetMode="External"/><Relationship Id="rId122" Type="http://schemas.openxmlformats.org/officeDocument/2006/relationships/hyperlink" Target="https://www.munzee.com/m/Sikko/5138/" TargetMode="External"/><Relationship Id="rId95" Type="http://schemas.openxmlformats.org/officeDocument/2006/relationships/hyperlink" Target="https://www.munzee.com/m/jm/2604/" TargetMode="External"/><Relationship Id="rId94" Type="http://schemas.openxmlformats.org/officeDocument/2006/relationships/hyperlink" Target="https://www.munzee.com/m/Sikko/4949/" TargetMode="External"/><Relationship Id="rId97" Type="http://schemas.openxmlformats.org/officeDocument/2006/relationships/hyperlink" Target="https://www.munzee.com/m/jm/2647/" TargetMode="External"/><Relationship Id="rId96" Type="http://schemas.openxmlformats.org/officeDocument/2006/relationships/hyperlink" Target="https://www.munzee.com/m/Sikko/4997/" TargetMode="External"/><Relationship Id="rId99" Type="http://schemas.openxmlformats.org/officeDocument/2006/relationships/hyperlink" Target="https://www.munzee.com/m/jm/2500/" TargetMode="External"/><Relationship Id="rId98" Type="http://schemas.openxmlformats.org/officeDocument/2006/relationships/hyperlink" Target="https://www.munzee.com/m/Sikko/5034/" TargetMode="External"/><Relationship Id="rId91" Type="http://schemas.openxmlformats.org/officeDocument/2006/relationships/hyperlink" Target="https://www.munzee.com/m/Sikko/4919/" TargetMode="External"/><Relationship Id="rId90" Type="http://schemas.openxmlformats.org/officeDocument/2006/relationships/hyperlink" Target="https://www.munzee.com/m/Sikko/4895/" TargetMode="External"/><Relationship Id="rId93" Type="http://schemas.openxmlformats.org/officeDocument/2006/relationships/hyperlink" Target="https://www.munzee.com/m/jm/2596/" TargetMode="External"/><Relationship Id="rId92" Type="http://schemas.openxmlformats.org/officeDocument/2006/relationships/hyperlink" Target="https://www.munzee.com/m/webeon2it/4695/" TargetMode="External"/><Relationship Id="rId118" Type="http://schemas.openxmlformats.org/officeDocument/2006/relationships/hyperlink" Target="https://www.munzee.com/m/Sikko/5067/" TargetMode="External"/><Relationship Id="rId117" Type="http://schemas.openxmlformats.org/officeDocument/2006/relationships/hyperlink" Target="https://www.munzee.com/m/jm/2725/" TargetMode="External"/><Relationship Id="rId116" Type="http://schemas.openxmlformats.org/officeDocument/2006/relationships/hyperlink" Target="https://www.munzee.com/m/appeltje32/5340/" TargetMode="External"/><Relationship Id="rId115" Type="http://schemas.openxmlformats.org/officeDocument/2006/relationships/hyperlink" Target="https://www.munzee.com/m/Sikko/5068/" TargetMode="External"/><Relationship Id="rId119" Type="http://schemas.openxmlformats.org/officeDocument/2006/relationships/hyperlink" Target="https://www.munzee.com/m/jm/2733/" TargetMode="External"/><Relationship Id="rId110" Type="http://schemas.openxmlformats.org/officeDocument/2006/relationships/hyperlink" Target="https://www.munzee.com/m/appeltje32/5635/" TargetMode="External"/><Relationship Id="rId114" Type="http://schemas.openxmlformats.org/officeDocument/2006/relationships/hyperlink" Target="https://www.munzee.com/m/jm/2698/" TargetMode="External"/><Relationship Id="rId113" Type="http://schemas.openxmlformats.org/officeDocument/2006/relationships/hyperlink" Target="https://www.munzee.com/m/appeltje32/5346/" TargetMode="External"/><Relationship Id="rId112" Type="http://schemas.openxmlformats.org/officeDocument/2006/relationships/hyperlink" Target="https://www.munzee.com/m/Sikko/5044/" TargetMode="External"/><Relationship Id="rId111" Type="http://schemas.openxmlformats.org/officeDocument/2006/relationships/hyperlink" Target="https://www.munzee.com/m/jm/2689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ap/u38rw324h/14" TargetMode="External"/><Relationship Id="rId2" Type="http://schemas.openxmlformats.org/officeDocument/2006/relationships/hyperlink" Target="https://www.munzee.com/map/u38rw324h/14" TargetMode="External"/><Relationship Id="rId3" Type="http://schemas.openxmlformats.org/officeDocument/2006/relationships/hyperlink" Target="http://kortlink.dk/2h72w" TargetMode="External"/><Relationship Id="rId4" Type="http://schemas.openxmlformats.org/officeDocument/2006/relationships/hyperlink" Target="https://www.munzee.com/map/u38rt3rde/16.8" TargetMode="External"/><Relationship Id="rId9" Type="http://schemas.openxmlformats.org/officeDocument/2006/relationships/hyperlink" Target="http://kortlink.dk/264gs" TargetMode="External"/><Relationship Id="rId5" Type="http://schemas.openxmlformats.org/officeDocument/2006/relationships/hyperlink" Target="http://kortlink.dk/264gr" TargetMode="External"/><Relationship Id="rId6" Type="http://schemas.openxmlformats.org/officeDocument/2006/relationships/hyperlink" Target="https://www.munzee.com/map/u38wbhzr3/16" TargetMode="External"/><Relationship Id="rId7" Type="http://schemas.openxmlformats.org/officeDocument/2006/relationships/hyperlink" Target="http://kortlink.dk/264nt" TargetMode="External"/><Relationship Id="rId8" Type="http://schemas.openxmlformats.org/officeDocument/2006/relationships/hyperlink" Target="https://www.munzee.com/map/u38rwc869/17" TargetMode="External"/><Relationship Id="rId132" Type="http://schemas.openxmlformats.org/officeDocument/2006/relationships/hyperlink" Target="https://docs.google.com/spreadsheets/d/1QzN7DJccH4Zus5YBHVEe0NG8cXJZ2wieixKBsEM1izY/edit?usp=sharing&amp;fbclid=IwAR018FEXcpbbtEKbf_U9WhfyoXjQjiHUssdHhp9j3aYGBmTGCfKn6lAQnEk" TargetMode="External"/><Relationship Id="rId131" Type="http://schemas.openxmlformats.org/officeDocument/2006/relationships/hyperlink" Target="https://www.munzee.com/map/u4pbbjh7r/15.0?fbclid=IwAR3LoqMNFGHaeoJSbxRO6KpBy84sT6NHij467U6zNeBwRmfFZiTwz_l1Dkw" TargetMode="External"/><Relationship Id="rId130" Type="http://schemas.openxmlformats.org/officeDocument/2006/relationships/hyperlink" Target="https://tinyurl.com/uf7raq3?fbclid=IwAR3jqWcVo6kaqKWrfe9zZE_BmSLDA299B27joAgJEQ8IJ7DUnDU_JAkQuS4" TargetMode="External"/><Relationship Id="rId134" Type="http://schemas.openxmlformats.org/officeDocument/2006/relationships/drawing" Target="../drawings/drawing4.xml"/><Relationship Id="rId133" Type="http://schemas.openxmlformats.org/officeDocument/2006/relationships/hyperlink" Target="https://www.munzee.com/map/u4p8zkw76/16?fbclid=IwAR1_4qTv42pi6VaM1t0PZbD5mSjaeb3kvYXfMkqn8XT4K7Ay10nH9wFnTBQ" TargetMode="External"/><Relationship Id="rId40" Type="http://schemas.openxmlformats.org/officeDocument/2006/relationships/hyperlink" Target="https://l.facebook.com/l.php?u=https%3A%2F%2Fwww.munzee.com%2Fmap%2Fu3b54grrc%2F16.0%3Ffbclid%3DIwAR1qfhsJGQEYGPSCTTFUPGW9x1W9UeUIzNX7p1oplUDCiJk3eDeJdztym2Y&amp;h=AT3qOHFEpPbwA0HAu5Dkx4Hb-RblPmp_PUhYATwhbIMdb0vIKXpA4PFrnw8bhB9RdYFWcg1lSRMUbBoLQY9l4vTSvSatkJCs6jjn2gj8GF5YZnjfvycwGcQb63yq68Kyww&amp;__tn__=R%5D-R&amp;c%5B0%5D=AT0HGiJeXiE_GxSNUlPYLWlVLEIDN5SlJDA1w2zJB1M8mPtB5viuO6eDR-5lSeck8OSzmwDnNPFnMFRpjxnJg1A01G_0w9HBA7qxM5ISTT5F8lmutODi3l5ocacDYUv1nxsoyLxSAy1Crvprgzy-5oEhljC0RUMfZ86QVVeUngTRyDE599H1qoA" TargetMode="External"/><Relationship Id="rId42" Type="http://schemas.openxmlformats.org/officeDocument/2006/relationships/hyperlink" Target="https://tinyurl.com/wuuxa97" TargetMode="External"/><Relationship Id="rId41" Type="http://schemas.openxmlformats.org/officeDocument/2006/relationships/hyperlink" Target="https://www.munzee.com/map/u4p008c7u/15.8" TargetMode="External"/><Relationship Id="rId44" Type="http://schemas.openxmlformats.org/officeDocument/2006/relationships/hyperlink" Target="https://www.munzee.com/map/u4p006h3n/16.0" TargetMode="External"/><Relationship Id="rId43" Type="http://schemas.openxmlformats.org/officeDocument/2006/relationships/hyperlink" Target="https://www.munzee.com/map/u1yr5xtw4/15.3" TargetMode="External"/><Relationship Id="rId46" Type="http://schemas.openxmlformats.org/officeDocument/2006/relationships/hyperlink" Target="https://www.munzee.com/map/u4nfpq73p/14.7" TargetMode="External"/><Relationship Id="rId45" Type="http://schemas.openxmlformats.org/officeDocument/2006/relationships/hyperlink" Target="http://kortlink.dk/264kv" TargetMode="External"/><Relationship Id="rId48" Type="http://schemas.openxmlformats.org/officeDocument/2006/relationships/hyperlink" Target="https://www.munzee.com/map/u1ymperq6/14.9" TargetMode="External"/><Relationship Id="rId47" Type="http://schemas.openxmlformats.org/officeDocument/2006/relationships/hyperlink" Target="http://kortlink.dk/264hn" TargetMode="External"/><Relationship Id="rId49" Type="http://schemas.openxmlformats.org/officeDocument/2006/relationships/hyperlink" Target="https://tinyurl.com/ubtdsy6" TargetMode="External"/><Relationship Id="rId31" Type="http://schemas.openxmlformats.org/officeDocument/2006/relationships/hyperlink" Target="https://l.facebook.com/l.php?u=https%3A%2F%2Fbit.ly%2F2yql8L3%3Ffbclid%3DIwAR2vzxer8D5ewNJtb0LZ1l6TjZzMO9xzLo5_RvgcsjfHl-QaD2cdLST0-64&amp;h=AT1T3MKcC8pMXiPbuOxJBtMVx5DAjgbVkR_I6xL5Q4wXCBRrDzpOs3MbKCyL4zbsjirAHdo-mrGB7yZDKk9U14ooO5653b26CzH9unVL4oJihFup3BVk36-Zc6TcQSHNRw&amp;__tn__=R%5D-R&amp;c%5B0%5D=AT0Oy7tZ6mqoS93hBapKo_j3V2aumQqfQutdL0MpsTCakYm-0T_LG20KoZttn95Uz7TKMxR904x2I-ixILzswwAGlwQB9U4wxxA7LfN43AEv65bC7L-AyliD-tCDQMLy7iUY4z5fG-zxXhd64CFguSIQokk3vnBQQNsvrSUJaucMH8bK-rTc2nk" TargetMode="External"/><Relationship Id="rId30" Type="http://schemas.openxmlformats.org/officeDocument/2006/relationships/hyperlink" Target="https://www.munzee.com/map/u3b77ykkf/17" TargetMode="External"/><Relationship Id="rId33" Type="http://schemas.openxmlformats.org/officeDocument/2006/relationships/hyperlink" Target="https://l.facebook.com/l.php?u=https%3A%2F%2Fbit.ly%2F3e5mJVG%3Ffbclid%3DIwAR3OWxMGKomyc5k7hELoTpE9JnMmyz1PWtUDQ5idmkokZxA7_5PqKgH8OjQ&amp;h=AT1MXcCBPUeGxT3PMdNekmFXJTUPV66DRpid5116W0WcQ_lByyXPLWAcA48GH50VX0FOidWe32EoPBTwyMU0Uv8Xd-N4UyDxej79rPpW6Vsdaqlm29AFH2ToH8aZjv-d3Q&amp;__tn__=R%5D-R&amp;c%5B0%5D=AT0Oy7tZ6mqoS93hBapKo_j3V2aumQqfQutdL0MpsTCakYm-0T_LG20KoZttn95Uz7TKMxR904x2I-ixILzswwAGlwQB9U4wxxA7LfN43AEv65bC7L-AyliD-tCDQMLy7iUY4z5fG-zxXhd64CFguSIQokk3vnBQQNsvrSUJaucMH8bK-rTc2nk" TargetMode="External"/><Relationship Id="rId32" Type="http://schemas.openxmlformats.org/officeDocument/2006/relationships/hyperlink" Target="https://l.facebook.com/l.php?u=https%3A%2F%2Fwww.munzee.com%2Fmap%2Fu3bwpzhrc%2F16%3Ffbclid%3DIwAR1etKGC6Wz_JYUI7HXZDuTd51HfNsjDO9nDeXS4oIn0sJ09_keW5xHqEX0&amp;h=AT0WklU2xiMIpBVm4n57cmXlJTjAutGqQm_m73EDhwlMXUt3Cup4dguLBlqFKNuhzq3BB7gEoZ_xKXS5jnEhXJLgOU4iPKvFw40g3ubl2spCDls51xP5JWLqgeu0-20TkQ&amp;__tn__=R%5D-R&amp;c%5B0%5D=AT0Oy7tZ6mqoS93hBapKo_j3V2aumQqfQutdL0MpsTCakYm-0T_LG20KoZttn95Uz7TKMxR904x2I-ixILzswwAGlwQB9U4wxxA7LfN43AEv65bC7L-AyliD-tCDQMLy7iUY4z5fG-zxXhd64CFguSIQokk3vnBQQNsvrSUJaucMH8bK-rTc2nk" TargetMode="External"/><Relationship Id="rId35" Type="http://schemas.openxmlformats.org/officeDocument/2006/relationships/hyperlink" Target="http://kortlink.dk/264gv" TargetMode="External"/><Relationship Id="rId34" Type="http://schemas.openxmlformats.org/officeDocument/2006/relationships/hyperlink" Target="https://l.facebook.com/l.php?u=https%3A%2F%2Fwww.munzee.com%2Fmap%2Fu3b6kzwk8%2F17%3Ffbclid%3DIwAR0Gv08KVI3oJJKQVm9sSRcSOjShUe8qFtIkc_J3pg_aIhGXCUXVaS8q6nQ&amp;h=AT1ZnKoAzw5WLDOZIAjlcaC8h9CwiFV_jMuMTq_AOtwq_bO0k4AbWTKNeXWzlw8y4U6tDCgC0yRqfsLMwe5Hf7QTaoZLdahLCB6V8nH1ktV0c09XJR7qvMsaOk96sSp0Qw&amp;__tn__=R%5D-R&amp;c%5B0%5D=AT0Oy7tZ6mqoS93hBapKo_j3V2aumQqfQutdL0MpsTCakYm-0T_LG20KoZttn95Uz7TKMxR904x2I-ixILzswwAGlwQB9U4wxxA7LfN43AEv65bC7L-AyliD-tCDQMLy7iUY4z5fG-zxXhd64CFguSIQokk3vnBQQNsvrSUJaucMH8bK-rTc2nk" TargetMode="External"/><Relationship Id="rId37" Type="http://schemas.openxmlformats.org/officeDocument/2006/relationships/hyperlink" Target="https://l.facebook.com/l.php?u=https%3A%2F%2Fbit.ly%2F2TvG36H%3Ffbclid%3DIwAR3_nsj8ad8qscUVAwdLZXbUjw_uRSmq8_hRqMSR4EiqyxbOkiNc5MA1Lb4&amp;h=AT0GLSvSrWJ6tclrC6hkBFlc7yGaTXru9qz2_q7DPtiRlCQKXSsUEcUEBJM4ppWCE9_yIFphJaVKJJDqh9oDvMjOdboYhyat6eiMxBLxhXwElgyRkIf7rfdjPCHbyG0xpA&amp;__tn__=R%5D-R&amp;c%5B0%5D=AT0HGiJeXiE_GxSNUlPYLWlVLEIDN5SlJDA1w2zJB1M8mPtB5viuO6eDR-5lSeck8OSzmwDnNPFnMFRpjxnJg1A01G_0w9HBA7qxM5ISTT5F8lmutODi3l5ocacDYUv1nxsoyLxSAy1Crvprgzy-5oEhljC0RUMfZ86QVVeUngTRyDE599H1qoA" TargetMode="External"/><Relationship Id="rId36" Type="http://schemas.openxmlformats.org/officeDocument/2006/relationships/hyperlink" Target="https://www.munzee.com/map/u3bkghp7z/15" TargetMode="External"/><Relationship Id="rId39" Type="http://schemas.openxmlformats.org/officeDocument/2006/relationships/hyperlink" Target="https://l.facebook.com/l.php?u=https%3A%2F%2Fbit.ly%2F2A5O5wb%3Ffbclid%3DIwAR35fcjWilzNKJ55Z0mzpF7LR4KgF2txglyJ7cpmctTjFkKCpw0pnOE5YJ8&amp;h=AT39JVksXyADgMAISespUqxcESNyXTiQCrKdTuJQCaUgmgRxW49Zi23ydcVHn5Ix3A0GkPmvai9fScwbOB33UvTTh3TEeer_SR3YMTFr4OALxzY_fke30L50rYjvZbTPVg&amp;__tn__=R%5D-R&amp;c%5B0%5D=AT0HGiJeXiE_GxSNUlPYLWlVLEIDN5SlJDA1w2zJB1M8mPtB5viuO6eDR-5lSeck8OSzmwDnNPFnMFRpjxnJg1A01G_0w9HBA7qxM5ISTT5F8lmutODi3l5ocacDYUv1nxsoyLxSAy1Crvprgzy-5oEhljC0RUMfZ86QVVeUngTRyDE599H1qoA" TargetMode="External"/><Relationship Id="rId38" Type="http://schemas.openxmlformats.org/officeDocument/2006/relationships/hyperlink" Target="https://l.facebook.com/l.php?u=https%3A%2F%2Fwww.munzee.com%2Fmap%2Fu3btd7kzy%2F17%3Ffbclid%3DIwAR28I_5EVIm3HZ6RzopEi2JH5TzlGHO43HFcXNA_rGb_6csbtzTYvF31JsI&amp;h=AT2sdkAFXawE7YVQgwDN-ZG1Pz7q3OIYdIySdHS4HPQJWVopvpPt-Tb6wQdxf0meArExxBzq_83CoCZ_7Ou-JMq2jEa_e6py3I12FATvPT1x-cm_JDaFpsQG1altq5TyXA&amp;__tn__=R%5D-R&amp;c%5B0%5D=AT0HGiJeXiE_GxSNUlPYLWlVLEIDN5SlJDA1w2zJB1M8mPtB5viuO6eDR-5lSeck8OSzmwDnNPFnMFRpjxnJg1A01G_0w9HBA7qxM5ISTT5F8lmutODi3l5ocacDYUv1nxsoyLxSAy1Crvprgzy-5oEhljC0RUMfZ86QVVeUngTRyDE599H1qoA" TargetMode="External"/><Relationship Id="rId20" Type="http://schemas.openxmlformats.org/officeDocument/2006/relationships/hyperlink" Target="https://www.munzee.com/map/u3buxn9zy/16" TargetMode="External"/><Relationship Id="rId22" Type="http://schemas.openxmlformats.org/officeDocument/2006/relationships/hyperlink" Target="https://l.facebook.com/l.php?u=https%3A%2F%2Fwww.munzee.com%2Fmap%2Fu3by0p0e9%2F16.0%3Ffbclid%3DIwAR03viEBN5ixZpVMd8B58oQWvJiWOGIaYUcKGfmYvlcKZU6XagV-ATyAOEM&amp;h=AT0hnR3Y2s5DG_P_u3DzO1PGrIQQUri7R5gcizKyw8PQFxSYaQmp9ov1hMDelx_rTIVg7Kllidpxy320xptVGfcIAA69Pc7uEyVKqbTn4GeEXhegvtzySrb7Ntwf6a1l8A&amp;__tn__=R%5D-R&amp;c%5B0%5D=AT0Oy7tZ6mqoS93hBapKo_j3V2aumQqfQutdL0MpsTCakYm-0T_LG20KoZttn95Uz7TKMxR904x2I-ixILzswwAGlwQB9U4wxxA7LfN43AEv65bC7L-AyliD-tCDQMLy7iUY4z5fG-zxXhd64CFguSIQokk3vnBQQNsvrSUJaucMH8bK-rTc2nk" TargetMode="External"/><Relationship Id="rId21" Type="http://schemas.openxmlformats.org/officeDocument/2006/relationships/hyperlink" Target="https://l.facebook.com/l.php?u=https%3A%2F%2Fbit.ly%2F3cVqmgJ%3Ffbclid%3DIwAR3QVA91k1dLph4FktcIWEx8o1kv4X0r4POEG3YG_QZZaVBPrh13sSZKHOM&amp;h=AT2zb4lRoFsG7sQNfp75jz1dIf3hq_VEYDwQVO6wh_cxIb39LllckHPXbmW_hRNbIr61vrQmfYsai6uQDlDG8eJdLvc2KiPQyGuRFQoOqVsfD8g0HYfvsYsck8PgpcwK1Q&amp;__tn__=R%5D-R&amp;c%5B0%5D=AT0Oy7tZ6mqoS93hBapKo_j3V2aumQqfQutdL0MpsTCakYm-0T_LG20KoZttn95Uz7TKMxR904x2I-ixILzswwAGlwQB9U4wxxA7LfN43AEv65bC7L-AyliD-tCDQMLy7iUY4z5fG-zxXhd64CFguSIQokk3vnBQQNsvrSUJaucMH8bK-rTc2nk" TargetMode="External"/><Relationship Id="rId24" Type="http://schemas.openxmlformats.org/officeDocument/2006/relationships/hyperlink" Target="https://l.facebook.com/l.php?u=https%3A%2F%2Fwww.munzee.com%2Fmap%2Fu3bse1fnx%2F16.0%3Ffbclid%3DIwAR2wUSS797ShKDh4lduCec8KmVI-6cqV4PJ3BVpy36DvTY1LpP3UWyaqcM0&amp;h=AT06ms-pTQSFnknuYMqqduLt4eg1mVgPGqaO3iZlwx097IwwWUcCTuLjz-FpW7r_uWdTFFPL1_iSrzxW5rLf_Vn5Xmvn_FqH95AJeo04mfnnQuzjaJKXZ7Ssuxt9aKoeGA&amp;__tn__=R%5D-R&amp;c%5B0%5D=AT0Oy7tZ6mqoS93hBapKo_j3V2aumQqfQutdL0MpsTCakYm-0T_LG20KoZttn95Uz7TKMxR904x2I-ixILzswwAGlwQB9U4wxxA7LfN43AEv65bC7L-AyliD-tCDQMLy7iUY4z5fG-zxXhd64CFguSIQokk3vnBQQNsvrSUJaucMH8bK-rTc2nk" TargetMode="External"/><Relationship Id="rId23" Type="http://schemas.openxmlformats.org/officeDocument/2006/relationships/hyperlink" Target="https://l.facebook.com/l.php?u=https%3A%2F%2Fbit.ly%2F2TwM0QV%3Ffbclid%3DIwAR0Mh7InKNYTnr_vWFZeI_kSrFBwxdkXzWXZKNLuUMixqPYtdeU8B-G_PpE&amp;h=AT2lpgTPSxkw_zpI3hTyhiYCYgCoj5YHYvg73zM30fXl-pT6AzUhvZTnhI4v_nyn-4uQyWTaZP0RJv2zA9TZjm_rdjqv1wG3lAg7zUTCP1bllb5Ocbb141oeI-eUccpaMw&amp;__tn__=R%5D-R&amp;c%5B0%5D=AT0Oy7tZ6mqoS93hBapKo_j3V2aumQqfQutdL0MpsTCakYm-0T_LG20KoZttn95Uz7TKMxR904x2I-ixILzswwAGlwQB9U4wxxA7LfN43AEv65bC7L-AyliD-tCDQMLy7iUY4z5fG-zxXhd64CFguSIQokk3vnBQQNsvrSUJaucMH8bK-rTc2nk" TargetMode="External"/><Relationship Id="rId26" Type="http://schemas.openxmlformats.org/officeDocument/2006/relationships/hyperlink" Target="https://l.facebook.com/l.php?u=https%3A%2F%2Fwww.munzee.com%2Fmap%2Fu3bwpzypm%2F16.0%3Ffbclid%3DIwAR2qLih2raanhWG35ZOasd0git9pXZ5W7mWJnMpfCuy7SrFHu_wOKna2clg&amp;h=AT0Ig0gwWZN-IfkKyjSsA9apwzeY84FPb6sgQxmvitHt2ZCveAX03coCQ491suhwg8rQU0yJM27tqxLDcjCeo4ckcir13y5AzE9uHP162Kky8Gnnnw8Vyh4TIR8WnTa1bg&amp;__tn__=R%5D-R&amp;c%5B0%5D=AT0Oy7tZ6mqoS93hBapKo_j3V2aumQqfQutdL0MpsTCakYm-0T_LG20KoZttn95Uz7TKMxR904x2I-ixILzswwAGlwQB9U4wxxA7LfN43AEv65bC7L-AyliD-tCDQMLy7iUY4z5fG-zxXhd64CFguSIQokk3vnBQQNsvrSUJaucMH8bK-rTc2nk" TargetMode="External"/><Relationship Id="rId25" Type="http://schemas.openxmlformats.org/officeDocument/2006/relationships/hyperlink" Target="https://l.facebook.com/l.php?u=https%3A%2F%2Fbit.ly%2F3cUviCR%3Ffbclid%3DIwAR1Hj8oZQyqZH0CixzdFDOhTgcuzaM_bCDH226DyZZt8PzZrvP_6vprBoHU&amp;h=AT2EfQIzshRc3a7EbJZilhEXVZcv5JY2xVvSkOb4Jd4VdHs0qLkcdqjJwIEBq2ZDIhOvCq7qm5Bywph5rXGJXcwh4XWB3C-fj0GWvqRSXLmMxBq3fVCOCrmHaZbJ6g7LQw&amp;__tn__=R%5D-R&amp;c%5B0%5D=AT0Oy7tZ6mqoS93hBapKo_j3V2aumQqfQutdL0MpsTCakYm-0T_LG20KoZttn95Uz7TKMxR904x2I-ixILzswwAGlwQB9U4wxxA7LfN43AEv65bC7L-AyliD-tCDQMLy7iUY4z5fG-zxXhd64CFguSIQokk3vnBQQNsvrSUJaucMH8bK-rTc2nk" TargetMode="External"/><Relationship Id="rId28" Type="http://schemas.openxmlformats.org/officeDocument/2006/relationships/hyperlink" Target="https://l.facebook.com/l.php?u=https%3A%2F%2Fwww.munzee.com%2Fmap%2Fu3by0pc3f%2F16.0%3Ffbclid%3DIwAR1sgYcS-HYtLpsF4nfQPSlfnKRWU8fWkggWnsG55zWVnNftqf-1fQReuDg&amp;h=AT3qeSM2n76RKouVRoppENcPnSLnVJp56o9-aymPbli86Musl9Z2u_4PqVNtuePmKOv6ipdJYTdj_NU3zD-tb4pcU1AvyW5z-Nb4pPhgbkUX9k-3tAM-YEx2ceYDtlTe0A&amp;__tn__=R%5D-R&amp;c%5B0%5D=AT0Oy7tZ6mqoS93hBapKo_j3V2aumQqfQutdL0MpsTCakYm-0T_LG20KoZttn95Uz7TKMxR904x2I-ixILzswwAGlwQB9U4wxxA7LfN43AEv65bC7L-AyliD-tCDQMLy7iUY4z5fG-zxXhd64CFguSIQokk3vnBQQNsvrSUJaucMH8bK-rTc2nk" TargetMode="External"/><Relationship Id="rId27" Type="http://schemas.openxmlformats.org/officeDocument/2006/relationships/hyperlink" Target="https://l.facebook.com/l.php?u=https%3A%2F%2Fbit.ly%2F2yoLX2c%3Ffbclid%3DIwAR2mEMxdhWIfrYs7IFIp79JQil6h5C8ohmDMWJuMQHSQwMidvPuHmt0PJsc&amp;h=AT14FL889vC4AiGbgwpgl96x4VstmzICBthBCXe2Dl7kwD8JTv0i07KWM7udT_V9npHW_HtIoWhtq8NzslIDKdH625VyHRNfsxrf8n0U-A-U1B-zjM7h33cdm_OxnkYaNA&amp;__tn__=R%5D-R&amp;c%5B0%5D=AT0Oy7tZ6mqoS93hBapKo_j3V2aumQqfQutdL0MpsTCakYm-0T_LG20KoZttn95Uz7TKMxR904x2I-ixILzswwAGlwQB9U4wxxA7LfN43AEv65bC7L-AyliD-tCDQMLy7iUY4z5fG-zxXhd64CFguSIQokk3vnBQQNsvrSUJaucMH8bK-rTc2nk" TargetMode="External"/><Relationship Id="rId29" Type="http://schemas.openxmlformats.org/officeDocument/2006/relationships/hyperlink" Target="http://kortlink.dk/264h4" TargetMode="External"/><Relationship Id="rId11" Type="http://schemas.openxmlformats.org/officeDocument/2006/relationships/hyperlink" Target="http://kortlink.dk/264gq" TargetMode="External"/><Relationship Id="rId10" Type="http://schemas.openxmlformats.org/officeDocument/2006/relationships/hyperlink" Target="https://www.munzee.com/map/u38pw6efq/15.4" TargetMode="External"/><Relationship Id="rId13" Type="http://schemas.openxmlformats.org/officeDocument/2006/relationships/hyperlink" Target="http://kortlink.dk/264kc" TargetMode="External"/><Relationship Id="rId12" Type="http://schemas.openxmlformats.org/officeDocument/2006/relationships/hyperlink" Target="https://www.munzee.com/map/u38wbk0j3/16" TargetMode="External"/><Relationship Id="rId15" Type="http://schemas.openxmlformats.org/officeDocument/2006/relationships/hyperlink" Target="https://l.facebook.com/l.php?u=https%3A%2F%2Fbit.ly%2F2WSS34f%3Ffbclid%3DIwAR0e9KGr20aDrtddvIuKueK37laH3gV_zFu27votOHUbG552sUSNan_kshw&amp;h=AT2CnAVQjxH5oxTr6P82tWh18UuzJQBdATkGJwTP3gizN7XzdwEJY0eA11hsedgdApGfUFtog-Sc2oHSvxFFCdZX2h9EW1HmGvbbqpp5US6xztL3aHfeunwzpJJTI66vnw&amp;__tn__=R%5D-R&amp;c%5B0%5D=AT0Oy7tZ6mqoS93hBapKo_j3V2aumQqfQutdL0MpsTCakYm-0T_LG20KoZttn95Uz7TKMxR904x2I-ixILzswwAGlwQB9U4wxxA7LfN43AEv65bC7L-AyliD-tCDQMLy7iUY4z5fG-zxXhd64CFguSIQokk3vnBQQNsvrSUJaucMH8bK-rTc2nk" TargetMode="External"/><Relationship Id="rId14" Type="http://schemas.openxmlformats.org/officeDocument/2006/relationships/hyperlink" Target="https://www.munzee.com/map/u38pte7em/17" TargetMode="External"/><Relationship Id="rId17" Type="http://schemas.openxmlformats.org/officeDocument/2006/relationships/hyperlink" Target="https://l.facebook.com/l.php?u=https%3A%2F%2Fbit.ly%2F3bRUZCx%3Ffbclid%3DIwAR2wUSS797ShKDh4lduCec8KmVI-6cqV4PJ3BVpy36DvTY1LpP3UWyaqcM0&amp;h=AT2MppfUPd1XlLZF2PLgfgu4-mtq9dpEX6OvAcOEdSbcebuvVoGUOKIGJfAknHS3vwjXmN6g3HX35Xfmoyip7WRPQth-z748lm9tJzCudPRBkz2iZzrBJVjT9asl3IHEWA&amp;__tn__=R%5D-R&amp;c%5B0%5D=AT0Oy7tZ6mqoS93hBapKo_j3V2aumQqfQutdL0MpsTCakYm-0T_LG20KoZttn95Uz7TKMxR904x2I-ixILzswwAGlwQB9U4wxxA7LfN43AEv65bC7L-AyliD-tCDQMLy7iUY4z5fG-zxXhd64CFguSIQokk3vnBQQNsvrSUJaucMH8bK-rTc2nk" TargetMode="External"/><Relationship Id="rId16" Type="http://schemas.openxmlformats.org/officeDocument/2006/relationships/hyperlink" Target="https://l.facebook.com/l.php?u=https%3A%2F%2Fwww.munzee.com%2Fmap%2Fu3by0ndvb%2F16.0%3Ffbclid%3DIwAR3gxCvySkLDWpYVLPBZUm2qcoRrsNq5xhUZIaJl5lp78c4orGAWpB5fPs4&amp;h=AT0X0flbuZ4jSZtFLhnV5HCnDLKNgpXtFh4MkxeVCN1rsjKCs6uDhE9Ob5hl6lPI7NA0WLKOv49iyf3tyNyTrZRewgs3_mhi-XQGPg-t3Smd8xwwpefegdupUkn3z86Jhw&amp;__tn__=R%5D-R&amp;c%5B0%5D=AT0Oy7tZ6mqoS93hBapKo_j3V2aumQqfQutdL0MpsTCakYm-0T_LG20KoZttn95Uz7TKMxR904x2I-ixILzswwAGlwQB9U4wxxA7LfN43AEv65bC7L-AyliD-tCDQMLy7iUY4z5fG-zxXhd64CFguSIQokk3vnBQQNsvrSUJaucMH8bK-rTc2nk" TargetMode="External"/><Relationship Id="rId19" Type="http://schemas.openxmlformats.org/officeDocument/2006/relationships/hyperlink" Target="http://kortlink.dk/264gu" TargetMode="External"/><Relationship Id="rId18" Type="http://schemas.openxmlformats.org/officeDocument/2006/relationships/hyperlink" Target="https://l.facebook.com/l.php?u=https%3A%2F%2Fwww.munzee.com%2Fmap%2Fu3by0wy7d%2F16.0%3Ffbclid%3DIwAR3mKZT4Kw5UT1lbC2nXYrMN3tHw70JhE-WSC1kFVe2XSien_2pFk3ZMaZk&amp;h=AT2vNZKIcCWXBLqsWla80dmzlOnVyjN8CuIFmFb1QG-vzNGFPZIiktwom-klByNiECtx_WoKZVi1a3yhWGLcUI7BOgM5FTnHqP6Tj_Q3JWLfr7dUC6GIPVas8s0FEPK-vg&amp;__tn__=R%5D-R&amp;c%5B0%5D=AT0Oy7tZ6mqoS93hBapKo_j3V2aumQqfQutdL0MpsTCakYm-0T_LG20KoZttn95Uz7TKMxR904x2I-ixILzswwAGlwQB9U4wxxA7LfN43AEv65bC7L-AyliD-tCDQMLy7iUY4z5fG-zxXhd64CFguSIQokk3vnBQQNsvrSUJaucMH8bK-rTc2nk" TargetMode="External"/><Relationship Id="rId84" Type="http://schemas.openxmlformats.org/officeDocument/2006/relationships/hyperlink" Target="https://tinyurl.com/y8potjb7" TargetMode="External"/><Relationship Id="rId83" Type="http://schemas.openxmlformats.org/officeDocument/2006/relationships/hyperlink" Target="https://www.munzee.com/map/u1zr8jrc1/16.7" TargetMode="External"/><Relationship Id="rId86" Type="http://schemas.openxmlformats.org/officeDocument/2006/relationships/hyperlink" Target="http://kortlink.dk/264mn" TargetMode="External"/><Relationship Id="rId85" Type="http://schemas.openxmlformats.org/officeDocument/2006/relationships/hyperlink" Target="https://www.munzee.com/map/u1zptuuqq/16" TargetMode="External"/><Relationship Id="rId88" Type="http://schemas.openxmlformats.org/officeDocument/2006/relationships/hyperlink" Target="https://bit.ly/2V2mQcX" TargetMode="External"/><Relationship Id="rId87" Type="http://schemas.openxmlformats.org/officeDocument/2006/relationships/hyperlink" Target="https://www.munzee.com/map/u1zpx8nuj/16.0" TargetMode="External"/><Relationship Id="rId89" Type="http://schemas.openxmlformats.org/officeDocument/2006/relationships/hyperlink" Target="https://www.munzee.com/map/u1yz3x8wr/16" TargetMode="External"/><Relationship Id="rId80" Type="http://schemas.openxmlformats.org/officeDocument/2006/relationships/hyperlink" Target="https://bit.ly/2RAbM35" TargetMode="External"/><Relationship Id="rId82" Type="http://schemas.openxmlformats.org/officeDocument/2006/relationships/hyperlink" Target="http://kortlink.dk/264n2" TargetMode="External"/><Relationship Id="rId81" Type="http://schemas.openxmlformats.org/officeDocument/2006/relationships/hyperlink" Target="https://www.munzee.com/map/u1zpbrrg3/15.8" TargetMode="External"/><Relationship Id="rId73" Type="http://schemas.openxmlformats.org/officeDocument/2006/relationships/hyperlink" Target="https://goo.gl/Lq1gK7" TargetMode="External"/><Relationship Id="rId72" Type="http://schemas.openxmlformats.org/officeDocument/2006/relationships/hyperlink" Target="https://goo.gl/TPqXdU" TargetMode="External"/><Relationship Id="rId75" Type="http://schemas.openxmlformats.org/officeDocument/2006/relationships/hyperlink" Target="https://tinyurl.com/yb5ed38b" TargetMode="External"/><Relationship Id="rId74" Type="http://schemas.openxmlformats.org/officeDocument/2006/relationships/hyperlink" Target="https://tinyurl.com/y8hmd5p7" TargetMode="External"/><Relationship Id="rId77" Type="http://schemas.openxmlformats.org/officeDocument/2006/relationships/hyperlink" Target="https://www.munzee.com/map/u4p8zv5wt/16" TargetMode="External"/><Relationship Id="rId76" Type="http://schemas.openxmlformats.org/officeDocument/2006/relationships/hyperlink" Target="http://kortlink.dk/264n3" TargetMode="External"/><Relationship Id="rId79" Type="http://schemas.openxmlformats.org/officeDocument/2006/relationships/hyperlink" Target="https://goo.gl/8r4Cs1" TargetMode="External"/><Relationship Id="rId78" Type="http://schemas.openxmlformats.org/officeDocument/2006/relationships/hyperlink" Target="https://goo.gl/fJ3Z6q" TargetMode="External"/><Relationship Id="rId71" Type="http://schemas.openxmlformats.org/officeDocument/2006/relationships/hyperlink" Target="https://tinyurl.com/y9ydotlw" TargetMode="External"/><Relationship Id="rId70" Type="http://schemas.openxmlformats.org/officeDocument/2006/relationships/hyperlink" Target="https://tinyurl.com/y9odcpew" TargetMode="External"/><Relationship Id="rId62" Type="http://schemas.openxmlformats.org/officeDocument/2006/relationships/hyperlink" Target="http://kortlink.dk/264ky" TargetMode="External"/><Relationship Id="rId61" Type="http://schemas.openxmlformats.org/officeDocument/2006/relationships/hyperlink" Target="https://www.munzee.com/map/u1zptggn1/15.6" TargetMode="External"/><Relationship Id="rId64" Type="http://schemas.openxmlformats.org/officeDocument/2006/relationships/hyperlink" Target="http://kortlink.dk/264m9" TargetMode="External"/><Relationship Id="rId63" Type="http://schemas.openxmlformats.org/officeDocument/2006/relationships/hyperlink" Target="https://www.munzee.com/map/u1zprxsc7/16" TargetMode="External"/><Relationship Id="rId66" Type="http://schemas.openxmlformats.org/officeDocument/2006/relationships/hyperlink" Target="https://bit.ly/2Hyb1pk" TargetMode="External"/><Relationship Id="rId65" Type="http://schemas.openxmlformats.org/officeDocument/2006/relationships/hyperlink" Target="https://www.munzee.com/map/u1zprzune/16.6" TargetMode="External"/><Relationship Id="rId68" Type="http://schemas.openxmlformats.org/officeDocument/2006/relationships/hyperlink" Target="https://tinyurl.com/y9vea2s3" TargetMode="External"/><Relationship Id="rId67" Type="http://schemas.openxmlformats.org/officeDocument/2006/relationships/hyperlink" Target="https://www.munzee.com/map/u4p003twj/16.0" TargetMode="External"/><Relationship Id="rId60" Type="http://schemas.openxmlformats.org/officeDocument/2006/relationships/hyperlink" Target="https://goo.gl/J7wLu3" TargetMode="External"/><Relationship Id="rId69" Type="http://schemas.openxmlformats.org/officeDocument/2006/relationships/hyperlink" Target="https://tinyurl.com/y97qthct" TargetMode="External"/><Relationship Id="rId51" Type="http://schemas.openxmlformats.org/officeDocument/2006/relationships/hyperlink" Target="https://bit.ly/2xLonfA" TargetMode="External"/><Relationship Id="rId50" Type="http://schemas.openxmlformats.org/officeDocument/2006/relationships/hyperlink" Target="https://www.munzee.com/map/u4p1hxh7b/15.2" TargetMode="External"/><Relationship Id="rId53" Type="http://schemas.openxmlformats.org/officeDocument/2006/relationships/hyperlink" Target="https://tinyurl.com/ybbnpox2" TargetMode="External"/><Relationship Id="rId52" Type="http://schemas.openxmlformats.org/officeDocument/2006/relationships/hyperlink" Target="https://www.munzee.com/map/u4p1j0r0z/16" TargetMode="External"/><Relationship Id="rId55" Type="http://schemas.openxmlformats.org/officeDocument/2006/relationships/hyperlink" Target="http://kortlink.dk/264hf" TargetMode="External"/><Relationship Id="rId54" Type="http://schemas.openxmlformats.org/officeDocument/2006/relationships/hyperlink" Target="https://www.munzee.com/map/u4p1kkfs4/15" TargetMode="External"/><Relationship Id="rId57" Type="http://schemas.openxmlformats.org/officeDocument/2006/relationships/hyperlink" Target="http://kortlink.dk/264hg" TargetMode="External"/><Relationship Id="rId56" Type="http://schemas.openxmlformats.org/officeDocument/2006/relationships/hyperlink" Target="https://www.munzee.com/map/u1yz92h7z/16" TargetMode="External"/><Relationship Id="rId59" Type="http://schemas.openxmlformats.org/officeDocument/2006/relationships/hyperlink" Target="http://kortlink.dk/264mv" TargetMode="External"/><Relationship Id="rId58" Type="http://schemas.openxmlformats.org/officeDocument/2006/relationships/hyperlink" Target="https://www.munzee.com/map/u1yz3x57j/16" TargetMode="External"/><Relationship Id="rId107" Type="http://schemas.openxmlformats.org/officeDocument/2006/relationships/hyperlink" Target="https://www.munzee.com/map/u1zr85meb/16.0" TargetMode="External"/><Relationship Id="rId106" Type="http://schemas.openxmlformats.org/officeDocument/2006/relationships/hyperlink" Target="https://tinyurl.com/ubov7k3" TargetMode="External"/><Relationship Id="rId105" Type="http://schemas.openxmlformats.org/officeDocument/2006/relationships/hyperlink" Target="https://www.munzee.com/map/u1zr85dqr/16.0" TargetMode="External"/><Relationship Id="rId104" Type="http://schemas.openxmlformats.org/officeDocument/2006/relationships/hyperlink" Target="https://tinyurl.com/sbolsnn" TargetMode="External"/><Relationship Id="rId109" Type="http://schemas.openxmlformats.org/officeDocument/2006/relationships/hyperlink" Target="https://www.munzee.com/map/u1zr85meb/16.0" TargetMode="External"/><Relationship Id="rId108" Type="http://schemas.openxmlformats.org/officeDocument/2006/relationships/hyperlink" Target="https://tinyurl.com/ubov7k3" TargetMode="External"/><Relationship Id="rId103" Type="http://schemas.openxmlformats.org/officeDocument/2006/relationships/hyperlink" Target="https://www.munzee.com/map/u1zpbvj2n/16.2" TargetMode="External"/><Relationship Id="rId102" Type="http://schemas.openxmlformats.org/officeDocument/2006/relationships/hyperlink" Target="http://kortlink.dk/264n4" TargetMode="External"/><Relationship Id="rId101" Type="http://schemas.openxmlformats.org/officeDocument/2006/relationships/hyperlink" Target="https://tinyurl.com/yclxy6ru" TargetMode="External"/><Relationship Id="rId100" Type="http://schemas.openxmlformats.org/officeDocument/2006/relationships/hyperlink" Target="https://tinyurl.com/y8xylkye" TargetMode="External"/><Relationship Id="rId129" Type="http://schemas.openxmlformats.org/officeDocument/2006/relationships/hyperlink" Target="https://www.munzee.com/map/u1zptfjzy/16" TargetMode="External"/><Relationship Id="rId128" Type="http://schemas.openxmlformats.org/officeDocument/2006/relationships/hyperlink" Target="http://kortlink.dk/264ha" TargetMode="External"/><Relationship Id="rId127" Type="http://schemas.openxmlformats.org/officeDocument/2006/relationships/hyperlink" Target="https://www.munzee.com/map/u1yz90x3r/16" TargetMode="External"/><Relationship Id="rId126" Type="http://schemas.openxmlformats.org/officeDocument/2006/relationships/hyperlink" Target="https://bit.ly/2Ri9fAq" TargetMode="External"/><Relationship Id="rId121" Type="http://schemas.openxmlformats.org/officeDocument/2006/relationships/hyperlink" Target="https://www.munzee.com/map/u1yz90j56/16" TargetMode="External"/><Relationship Id="rId120" Type="http://schemas.openxmlformats.org/officeDocument/2006/relationships/hyperlink" Target="http://shorturl.at/uvCR1" TargetMode="External"/><Relationship Id="rId125" Type="http://schemas.openxmlformats.org/officeDocument/2006/relationships/hyperlink" Target="https://www.munzee.com/map/u1yz928cb/16" TargetMode="External"/><Relationship Id="rId124" Type="http://schemas.openxmlformats.org/officeDocument/2006/relationships/hyperlink" Target="http://shorturl.at/fxCPR" TargetMode="External"/><Relationship Id="rId123" Type="http://schemas.openxmlformats.org/officeDocument/2006/relationships/hyperlink" Target="https://www.munzee.com/map/u1yz91p2k/16" TargetMode="External"/><Relationship Id="rId122" Type="http://schemas.openxmlformats.org/officeDocument/2006/relationships/hyperlink" Target="http://shorturl.at/bEKMQ" TargetMode="External"/><Relationship Id="rId95" Type="http://schemas.openxmlformats.org/officeDocument/2006/relationships/hyperlink" Target="https://www.munzee.com/map/u1ytnq7xd/16.3" TargetMode="External"/><Relationship Id="rId94" Type="http://schemas.openxmlformats.org/officeDocument/2006/relationships/hyperlink" Target="http://kortlink.dk/264gw" TargetMode="External"/><Relationship Id="rId97" Type="http://schemas.openxmlformats.org/officeDocument/2006/relationships/hyperlink" Target="https://tinyurl.com/y58ohkvo" TargetMode="External"/><Relationship Id="rId96" Type="http://schemas.openxmlformats.org/officeDocument/2006/relationships/hyperlink" Target="https://tinyurl.com/y59a9kjp" TargetMode="External"/><Relationship Id="rId99" Type="http://schemas.openxmlformats.org/officeDocument/2006/relationships/hyperlink" Target="https://www.munzee.com/map/u1zptcdvs/15.9" TargetMode="External"/><Relationship Id="rId98" Type="http://schemas.openxmlformats.org/officeDocument/2006/relationships/hyperlink" Target="https://tinyurl.com/y9ct7tml" TargetMode="External"/><Relationship Id="rId91" Type="http://schemas.openxmlformats.org/officeDocument/2006/relationships/hyperlink" Target="https://www.munzee.com/map/u1yz3rqdt/16" TargetMode="External"/><Relationship Id="rId90" Type="http://schemas.openxmlformats.org/officeDocument/2006/relationships/hyperlink" Target="http://kortlink.dk/264he" TargetMode="External"/><Relationship Id="rId93" Type="http://schemas.openxmlformats.org/officeDocument/2006/relationships/hyperlink" Target="https://www.munzee.com/map/u1yz3wtdk/16" TargetMode="External"/><Relationship Id="rId92" Type="http://schemas.openxmlformats.org/officeDocument/2006/relationships/hyperlink" Target="http://kortlink.dk/264hr" TargetMode="External"/><Relationship Id="rId118" Type="http://schemas.openxmlformats.org/officeDocument/2006/relationships/hyperlink" Target="http://kortlink.dk/264hh" TargetMode="External"/><Relationship Id="rId117" Type="http://schemas.openxmlformats.org/officeDocument/2006/relationships/hyperlink" Target="https://www.munzee.com/map/u1yz90j56/16" TargetMode="External"/><Relationship Id="rId116" Type="http://schemas.openxmlformats.org/officeDocument/2006/relationships/hyperlink" Target="http://kortlink.dk/264hc" TargetMode="External"/><Relationship Id="rId115" Type="http://schemas.openxmlformats.org/officeDocument/2006/relationships/hyperlink" Target="https://www.munzee.com/map/u1yz92ung/16" TargetMode="External"/><Relationship Id="rId119" Type="http://schemas.openxmlformats.org/officeDocument/2006/relationships/hyperlink" Target="https://www.munzee.com/map/u1yz3wnwk/16" TargetMode="External"/><Relationship Id="rId110" Type="http://schemas.openxmlformats.org/officeDocument/2006/relationships/hyperlink" Target="https://tinyurl.com/OnyxCitrine-Hammel?fbclid=IwAR2fkpnL0DeQ2x4w2Ja9pX2grHX_JkryiZP8EDcwAlB1PreomzcqIIbNops" TargetMode="External"/><Relationship Id="rId114" Type="http://schemas.openxmlformats.org/officeDocument/2006/relationships/hyperlink" Target="https://bit.ly/2usnGXc" TargetMode="External"/><Relationship Id="rId113" Type="http://schemas.openxmlformats.org/officeDocument/2006/relationships/hyperlink" Target="https://www.munzee.com/map/u1zr85x0e/15.0" TargetMode="External"/><Relationship Id="rId112" Type="http://schemas.openxmlformats.org/officeDocument/2006/relationships/hyperlink" Target="http://kortlink.dk/264hp" TargetMode="External"/><Relationship Id="rId111" Type="http://schemas.openxmlformats.org/officeDocument/2006/relationships/hyperlink" Target="https://www.munzee.com/map/u4p002fc0/15.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6.63"/>
    <col customWidth="1" min="3" max="3" width="17.88"/>
    <col customWidth="1" min="4" max="4" width="18.88"/>
    <col customWidth="1" min="5" max="5" width="17.25"/>
    <col customWidth="1" min="6" max="6" width="16.88"/>
    <col customWidth="1" min="7" max="7" width="16.63"/>
    <col customWidth="1" min="8" max="8" width="39.25"/>
    <col customWidth="1" min="9" max="9" width="14.63"/>
    <col customWidth="1" min="10" max="11" width="19.63"/>
  </cols>
  <sheetData>
    <row r="1">
      <c r="A1" s="1" t="s">
        <v>0</v>
      </c>
      <c r="B1" s="2" t="s">
        <v>1</v>
      </c>
      <c r="C1" s="3"/>
      <c r="D1" s="3"/>
      <c r="E1" s="4" t="s">
        <v>2</v>
      </c>
      <c r="F1" s="5" t="s">
        <v>3</v>
      </c>
      <c r="J1" s="6"/>
      <c r="K1" s="7" t="s">
        <v>4</v>
      </c>
      <c r="L1" s="8" t="s">
        <v>5</v>
      </c>
      <c r="M1" s="8" t="s">
        <v>6</v>
      </c>
      <c r="N1" s="8" t="s">
        <v>7</v>
      </c>
      <c r="O1" s="8" t="s">
        <v>8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"/>
      <c r="B2" s="10"/>
      <c r="C2" s="3"/>
      <c r="D2" s="3"/>
      <c r="E2" s="11" t="s">
        <v>9</v>
      </c>
      <c r="F2" s="12" t="s">
        <v>10</v>
      </c>
      <c r="J2" s="13"/>
      <c r="K2" s="14" t="s">
        <v>11</v>
      </c>
      <c r="L2" s="15">
        <f>COUNTIF(E7:E3605,"Virtual Scarlet")</f>
        <v>599</v>
      </c>
      <c r="M2" s="15">
        <f>Countifs(E7:E3605,"Virtual Scarlet",G7:G3605,"*",H7:H3605,"*")</f>
        <v>108</v>
      </c>
      <c r="N2" s="15">
        <f t="shared" ref="N2:N8" si="1">L2-M2</f>
        <v>491</v>
      </c>
      <c r="O2" s="16">
        <f t="shared" ref="O2:O9" si="2">M2/L2</f>
        <v>0.1803005008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18" t="s">
        <v>12</v>
      </c>
      <c r="B3" s="19" t="s">
        <v>13</v>
      </c>
      <c r="C3" s="20" t="s">
        <v>14</v>
      </c>
      <c r="D3" s="3"/>
      <c r="J3" s="21"/>
      <c r="K3" s="22" t="s">
        <v>15</v>
      </c>
      <c r="L3" s="23">
        <f>COUNTIF(E7:E3605,"Virtual Citrine")</f>
        <v>547</v>
      </c>
      <c r="M3" s="24">
        <f>Countifs(E7:E3605,"Virtual Citrine",G7:G3605,"*",H7:H3605,"*")</f>
        <v>132</v>
      </c>
      <c r="N3" s="24">
        <f t="shared" si="1"/>
        <v>415</v>
      </c>
      <c r="O3" s="25">
        <f t="shared" si="2"/>
        <v>0.2413162706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C4" s="3"/>
      <c r="D4" s="3"/>
      <c r="J4" s="26"/>
      <c r="K4" s="27" t="s">
        <v>16</v>
      </c>
      <c r="L4" s="28">
        <f>COUNTIF(E7:E3605,"Electric Mystery")</f>
        <v>529</v>
      </c>
      <c r="M4" s="29">
        <f>Countifs(E7:E3605,"Electric Mystery",G7:G3605,"*",H7:H3605,"*")</f>
        <v>108</v>
      </c>
      <c r="N4" s="29">
        <f t="shared" si="1"/>
        <v>421</v>
      </c>
      <c r="O4" s="30">
        <f t="shared" si="2"/>
        <v>0.2041587902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31" t="s">
        <v>17</v>
      </c>
      <c r="B5" s="31" t="s">
        <v>18</v>
      </c>
      <c r="C5" s="32" t="s">
        <v>19</v>
      </c>
      <c r="D5" s="32" t="s">
        <v>20</v>
      </c>
      <c r="E5" s="31" t="s">
        <v>21</v>
      </c>
      <c r="F5" s="31" t="s">
        <v>22</v>
      </c>
      <c r="G5" s="31" t="s">
        <v>23</v>
      </c>
      <c r="H5" s="31" t="s">
        <v>24</v>
      </c>
      <c r="I5" s="31" t="s">
        <v>25</v>
      </c>
      <c r="J5" s="26"/>
      <c r="K5" s="7" t="s">
        <v>26</v>
      </c>
      <c r="L5" s="8">
        <f>COUNTIF(E7:E3605,"Virtual White")</f>
        <v>365</v>
      </c>
      <c r="M5" s="33">
        <f>Countifs(E7:E3605,"Virtual White",G7:G3605,"*",H7:H3605,"*")</f>
        <v>46</v>
      </c>
      <c r="N5" s="33">
        <f t="shared" si="1"/>
        <v>319</v>
      </c>
      <c r="O5" s="34">
        <f t="shared" si="2"/>
        <v>0.1260273973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35">
        <v>1.0</v>
      </c>
      <c r="B6" s="35">
        <v>1.0</v>
      </c>
      <c r="C6" s="36" t="s">
        <v>27</v>
      </c>
      <c r="D6" s="36" t="s">
        <v>28</v>
      </c>
      <c r="E6" s="37" t="s">
        <v>11</v>
      </c>
      <c r="F6" s="37" t="s">
        <v>29</v>
      </c>
      <c r="G6" s="38" t="s">
        <v>13</v>
      </c>
      <c r="H6" s="39" t="s">
        <v>30</v>
      </c>
      <c r="I6" s="38"/>
      <c r="J6" s="40"/>
      <c r="K6" s="41" t="s">
        <v>31</v>
      </c>
      <c r="L6" s="42">
        <f>COUNTIF(E7:E3605,"Virtual Forest Green")</f>
        <v>494</v>
      </c>
      <c r="M6" s="43">
        <f>Countifs(E7:E3605,"Virtual Forest Green",G7:G3605,"*",H7:H3605,"*")</f>
        <v>109</v>
      </c>
      <c r="N6" s="43">
        <f t="shared" si="1"/>
        <v>385</v>
      </c>
      <c r="O6" s="44">
        <f t="shared" si="2"/>
        <v>0.2206477733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31">
        <v>1.0</v>
      </c>
      <c r="B7" s="31">
        <v>2.0</v>
      </c>
      <c r="C7" s="36" t="s">
        <v>32</v>
      </c>
      <c r="D7" s="36" t="s">
        <v>33</v>
      </c>
      <c r="E7" s="31" t="s">
        <v>11</v>
      </c>
      <c r="F7" s="31" t="s">
        <v>29</v>
      </c>
      <c r="G7" s="38" t="s">
        <v>34</v>
      </c>
      <c r="H7" s="45" t="s">
        <v>35</v>
      </c>
      <c r="I7" s="46"/>
      <c r="J7" s="26"/>
      <c r="K7" s="47" t="s">
        <v>36</v>
      </c>
      <c r="L7" s="48">
        <f>COUNTIF(E7:E3605,"Virtual Sapphire")</f>
        <v>535</v>
      </c>
      <c r="M7" s="49">
        <f>Countifs(E7:E3605,"Virtual Sapphire",G7:G3605,"*",H7:H3605,"*")</f>
        <v>107</v>
      </c>
      <c r="N7" s="49">
        <f t="shared" si="1"/>
        <v>428</v>
      </c>
      <c r="O7" s="50">
        <f t="shared" si="2"/>
        <v>0.2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31">
        <v>1.0</v>
      </c>
      <c r="B8" s="31">
        <v>3.0</v>
      </c>
      <c r="C8" s="36" t="s">
        <v>37</v>
      </c>
      <c r="D8" s="36" t="s">
        <v>38</v>
      </c>
      <c r="E8" s="31" t="s">
        <v>11</v>
      </c>
      <c r="F8" s="31" t="s">
        <v>29</v>
      </c>
      <c r="G8" s="38" t="s">
        <v>39</v>
      </c>
      <c r="H8" s="39" t="s">
        <v>40</v>
      </c>
      <c r="I8" s="46"/>
      <c r="J8" s="40"/>
      <c r="K8" s="51" t="s">
        <v>41</v>
      </c>
      <c r="L8" s="52">
        <f>COUNTIF(E7:E3605,"Virtual Plum")</f>
        <v>530</v>
      </c>
      <c r="M8" s="53">
        <f>Countifs(E7:E3605,"Virtual Plum",G7:G3605,"*",H7:H3605,"*")</f>
        <v>90</v>
      </c>
      <c r="N8" s="53">
        <f t="shared" si="1"/>
        <v>440</v>
      </c>
      <c r="O8" s="54">
        <f t="shared" si="2"/>
        <v>0.1698113208</v>
      </c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9">
      <c r="A9" s="35">
        <v>1.0</v>
      </c>
      <c r="B9" s="35">
        <v>4.0</v>
      </c>
      <c r="C9" s="36" t="s">
        <v>42</v>
      </c>
      <c r="D9" s="36" t="s">
        <v>43</v>
      </c>
      <c r="E9" s="37" t="s">
        <v>11</v>
      </c>
      <c r="F9" s="37" t="s">
        <v>29</v>
      </c>
      <c r="G9" s="38" t="s">
        <v>14</v>
      </c>
      <c r="H9" s="45" t="s">
        <v>44</v>
      </c>
      <c r="I9" s="46"/>
      <c r="J9" s="9"/>
      <c r="K9" s="8" t="s">
        <v>5</v>
      </c>
      <c r="L9" s="8">
        <f t="shared" ref="L9:N9" si="3">sum(L2:L8)</f>
        <v>3599</v>
      </c>
      <c r="M9" s="8">
        <f t="shared" si="3"/>
        <v>700</v>
      </c>
      <c r="N9" s="8">
        <f t="shared" si="3"/>
        <v>2899</v>
      </c>
      <c r="O9" s="56">
        <f t="shared" si="2"/>
        <v>0.1944984718</v>
      </c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</row>
    <row r="10">
      <c r="A10" s="35">
        <v>1.0</v>
      </c>
      <c r="B10" s="35">
        <v>5.0</v>
      </c>
      <c r="C10" s="36" t="s">
        <v>45</v>
      </c>
      <c r="D10" s="36" t="s">
        <v>46</v>
      </c>
      <c r="E10" s="37" t="s">
        <v>11</v>
      </c>
      <c r="F10" s="37" t="s">
        <v>29</v>
      </c>
      <c r="G10" s="38" t="s">
        <v>34</v>
      </c>
      <c r="H10" s="45" t="s">
        <v>47</v>
      </c>
      <c r="I10" s="46"/>
      <c r="J10" s="57"/>
      <c r="K10" s="57"/>
      <c r="L10" s="58"/>
      <c r="M10" s="58"/>
      <c r="N10" s="58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>
      <c r="A11" s="35">
        <v>1.0</v>
      </c>
      <c r="B11" s="35">
        <v>6.0</v>
      </c>
      <c r="C11" s="36" t="s">
        <v>48</v>
      </c>
      <c r="D11" s="36" t="s">
        <v>49</v>
      </c>
      <c r="E11" s="37" t="s">
        <v>11</v>
      </c>
      <c r="F11" s="37" t="s">
        <v>29</v>
      </c>
      <c r="G11" s="38" t="s">
        <v>50</v>
      </c>
      <c r="H11" s="39" t="s">
        <v>51</v>
      </c>
      <c r="I11" s="46"/>
      <c r="J11" s="57"/>
      <c r="K11" s="57"/>
      <c r="L11" s="59" t="s">
        <v>52</v>
      </c>
      <c r="M11" s="60"/>
      <c r="N11" s="61">
        <f>N9</f>
        <v>2899</v>
      </c>
      <c r="O11" s="57"/>
    </row>
    <row r="12">
      <c r="A12" s="31">
        <v>1.0</v>
      </c>
      <c r="B12" s="31">
        <v>7.0</v>
      </c>
      <c r="C12" s="36" t="s">
        <v>53</v>
      </c>
      <c r="D12" s="36" t="s">
        <v>54</v>
      </c>
      <c r="E12" s="31" t="s">
        <v>11</v>
      </c>
      <c r="F12" s="31" t="s">
        <v>29</v>
      </c>
      <c r="G12" s="38" t="s">
        <v>55</v>
      </c>
      <c r="H12" s="45" t="s">
        <v>56</v>
      </c>
      <c r="I12" s="62"/>
    </row>
    <row r="13">
      <c r="A13" s="31">
        <v>1.0</v>
      </c>
      <c r="B13" s="31">
        <v>8.0</v>
      </c>
      <c r="C13" s="36" t="s">
        <v>57</v>
      </c>
      <c r="D13" s="36" t="s">
        <v>58</v>
      </c>
      <c r="E13" s="31" t="s">
        <v>11</v>
      </c>
      <c r="F13" s="31" t="s">
        <v>29</v>
      </c>
      <c r="G13" s="38" t="s">
        <v>59</v>
      </c>
      <c r="H13" s="39" t="s">
        <v>60</v>
      </c>
      <c r="I13" s="46"/>
    </row>
    <row r="14">
      <c r="A14" s="31">
        <v>1.0</v>
      </c>
      <c r="B14" s="31">
        <v>9.0</v>
      </c>
      <c r="C14" s="36" t="s">
        <v>61</v>
      </c>
      <c r="D14" s="36" t="s">
        <v>62</v>
      </c>
      <c r="E14" s="31" t="s">
        <v>11</v>
      </c>
      <c r="F14" s="31" t="s">
        <v>29</v>
      </c>
      <c r="G14" s="38" t="s">
        <v>34</v>
      </c>
      <c r="H14" s="45" t="s">
        <v>63</v>
      </c>
      <c r="I14" s="46"/>
    </row>
    <row r="15">
      <c r="A15" s="31">
        <v>1.0</v>
      </c>
      <c r="B15" s="31">
        <v>10.0</v>
      </c>
      <c r="C15" s="36" t="s">
        <v>64</v>
      </c>
      <c r="D15" s="36" t="s">
        <v>65</v>
      </c>
      <c r="E15" s="31" t="s">
        <v>11</v>
      </c>
      <c r="F15" s="31" t="s">
        <v>29</v>
      </c>
      <c r="G15" s="38" t="s">
        <v>55</v>
      </c>
      <c r="H15" s="45" t="s">
        <v>66</v>
      </c>
      <c r="I15" s="62"/>
    </row>
    <row r="16">
      <c r="A16" s="31">
        <v>1.0</v>
      </c>
      <c r="B16" s="31">
        <v>11.0</v>
      </c>
      <c r="C16" s="36" t="s">
        <v>67</v>
      </c>
      <c r="D16" s="36" t="s">
        <v>68</v>
      </c>
      <c r="E16" s="31" t="s">
        <v>15</v>
      </c>
      <c r="F16" s="31" t="s">
        <v>69</v>
      </c>
      <c r="G16" s="38" t="s">
        <v>70</v>
      </c>
      <c r="H16" s="45" t="s">
        <v>71</v>
      </c>
      <c r="I16" s="46"/>
    </row>
    <row r="17">
      <c r="A17" s="31">
        <v>1.0</v>
      </c>
      <c r="B17" s="31">
        <v>12.0</v>
      </c>
      <c r="C17" s="36" t="s">
        <v>72</v>
      </c>
      <c r="D17" s="36" t="s">
        <v>73</v>
      </c>
      <c r="E17" s="31" t="s">
        <v>15</v>
      </c>
      <c r="F17" s="31" t="s">
        <v>69</v>
      </c>
      <c r="G17" s="38" t="s">
        <v>14</v>
      </c>
      <c r="H17" s="45" t="s">
        <v>74</v>
      </c>
      <c r="I17" s="63"/>
    </row>
    <row r="18">
      <c r="A18" s="31">
        <v>1.0</v>
      </c>
      <c r="B18" s="31">
        <v>13.0</v>
      </c>
      <c r="C18" s="36" t="s">
        <v>75</v>
      </c>
      <c r="D18" s="36" t="s">
        <v>76</v>
      </c>
      <c r="E18" s="31" t="s">
        <v>15</v>
      </c>
      <c r="F18" s="31" t="s">
        <v>69</v>
      </c>
      <c r="G18" s="38" t="s">
        <v>13</v>
      </c>
      <c r="H18" s="39" t="s">
        <v>77</v>
      </c>
      <c r="I18" s="46"/>
    </row>
    <row r="19">
      <c r="A19" s="31">
        <v>1.0</v>
      </c>
      <c r="B19" s="31">
        <v>14.0</v>
      </c>
      <c r="C19" s="36" t="s">
        <v>78</v>
      </c>
      <c r="D19" s="36" t="s">
        <v>79</v>
      </c>
      <c r="E19" s="31" t="s">
        <v>15</v>
      </c>
      <c r="F19" s="31" t="s">
        <v>69</v>
      </c>
      <c r="G19" s="38" t="s">
        <v>80</v>
      </c>
      <c r="H19" s="39" t="s">
        <v>81</v>
      </c>
      <c r="I19" s="46"/>
    </row>
    <row r="20">
      <c r="A20" s="31">
        <v>1.0</v>
      </c>
      <c r="B20" s="31">
        <v>15.0</v>
      </c>
      <c r="C20" s="36" t="s">
        <v>82</v>
      </c>
      <c r="D20" s="36" t="s">
        <v>83</v>
      </c>
      <c r="E20" s="31" t="s">
        <v>15</v>
      </c>
      <c r="F20" s="31" t="s">
        <v>69</v>
      </c>
      <c r="G20" s="38" t="s">
        <v>14</v>
      </c>
      <c r="H20" s="45" t="s">
        <v>84</v>
      </c>
      <c r="I20" s="46"/>
    </row>
    <row r="21">
      <c r="A21" s="31">
        <v>1.0</v>
      </c>
      <c r="B21" s="31">
        <v>16.0</v>
      </c>
      <c r="C21" s="36" t="s">
        <v>85</v>
      </c>
      <c r="D21" s="36" t="s">
        <v>86</v>
      </c>
      <c r="E21" s="31" t="s">
        <v>15</v>
      </c>
      <c r="F21" s="31" t="s">
        <v>69</v>
      </c>
      <c r="G21" s="38" t="s">
        <v>13</v>
      </c>
      <c r="H21" s="39" t="s">
        <v>87</v>
      </c>
      <c r="I21" s="46"/>
    </row>
    <row r="22">
      <c r="A22" s="31">
        <v>1.0</v>
      </c>
      <c r="B22" s="31">
        <v>17.0</v>
      </c>
      <c r="C22" s="36" t="s">
        <v>88</v>
      </c>
      <c r="D22" s="36" t="s">
        <v>89</v>
      </c>
      <c r="E22" s="31" t="s">
        <v>15</v>
      </c>
      <c r="F22" s="31" t="s">
        <v>69</v>
      </c>
      <c r="G22" s="38" t="s">
        <v>90</v>
      </c>
      <c r="H22" s="45" t="s">
        <v>91</v>
      </c>
      <c r="I22" s="38"/>
    </row>
    <row r="23">
      <c r="A23" s="31">
        <v>1.0</v>
      </c>
      <c r="B23" s="31">
        <v>18.0</v>
      </c>
      <c r="C23" s="36" t="s">
        <v>92</v>
      </c>
      <c r="D23" s="36" t="s">
        <v>93</v>
      </c>
      <c r="E23" s="31" t="s">
        <v>15</v>
      </c>
      <c r="F23" s="31" t="s">
        <v>69</v>
      </c>
      <c r="G23" s="38" t="s">
        <v>80</v>
      </c>
      <c r="H23" s="39" t="s">
        <v>94</v>
      </c>
      <c r="I23" s="46"/>
    </row>
    <row r="24">
      <c r="A24" s="31">
        <v>1.0</v>
      </c>
      <c r="B24" s="31">
        <v>19.0</v>
      </c>
      <c r="C24" s="36" t="s">
        <v>95</v>
      </c>
      <c r="D24" s="36" t="s">
        <v>96</v>
      </c>
      <c r="E24" s="31" t="s">
        <v>15</v>
      </c>
      <c r="F24" s="31" t="s">
        <v>69</v>
      </c>
      <c r="G24" s="38" t="s">
        <v>97</v>
      </c>
      <c r="H24" s="45" t="s">
        <v>98</v>
      </c>
      <c r="I24" s="46"/>
    </row>
    <row r="25">
      <c r="A25" s="31">
        <v>1.0</v>
      </c>
      <c r="B25" s="31">
        <v>20.0</v>
      </c>
      <c r="C25" s="36" t="s">
        <v>99</v>
      </c>
      <c r="D25" s="36" t="s">
        <v>100</v>
      </c>
      <c r="E25" s="31" t="s">
        <v>15</v>
      </c>
      <c r="F25" s="31" t="s">
        <v>69</v>
      </c>
      <c r="G25" s="38" t="s">
        <v>90</v>
      </c>
      <c r="H25" s="45" t="s">
        <v>101</v>
      </c>
      <c r="I25" s="38"/>
    </row>
    <row r="26">
      <c r="A26" s="31">
        <v>1.0</v>
      </c>
      <c r="B26" s="31">
        <v>21.0</v>
      </c>
      <c r="C26" s="36" t="s">
        <v>102</v>
      </c>
      <c r="D26" s="36" t="s">
        <v>103</v>
      </c>
      <c r="E26" s="31" t="s">
        <v>16</v>
      </c>
      <c r="F26" s="31" t="s">
        <v>104</v>
      </c>
      <c r="G26" s="38" t="s">
        <v>105</v>
      </c>
      <c r="H26" s="45" t="s">
        <v>106</v>
      </c>
      <c r="I26" s="46"/>
    </row>
    <row r="27">
      <c r="A27" s="31">
        <v>1.0</v>
      </c>
      <c r="B27" s="31">
        <v>22.0</v>
      </c>
      <c r="C27" s="36" t="s">
        <v>107</v>
      </c>
      <c r="D27" s="36" t="s">
        <v>108</v>
      </c>
      <c r="E27" s="31" t="s">
        <v>16</v>
      </c>
      <c r="F27" s="31" t="s">
        <v>104</v>
      </c>
      <c r="G27" s="38" t="s">
        <v>13</v>
      </c>
      <c r="H27" s="39" t="s">
        <v>109</v>
      </c>
      <c r="I27" s="46"/>
    </row>
    <row r="28">
      <c r="A28" s="31">
        <v>1.0</v>
      </c>
      <c r="B28" s="31">
        <v>23.0</v>
      </c>
      <c r="C28" s="36" t="s">
        <v>110</v>
      </c>
      <c r="D28" s="36" t="s">
        <v>111</v>
      </c>
      <c r="E28" s="31" t="s">
        <v>16</v>
      </c>
      <c r="F28" s="31" t="s">
        <v>104</v>
      </c>
      <c r="G28" s="38" t="s">
        <v>14</v>
      </c>
      <c r="H28" s="45" t="s">
        <v>112</v>
      </c>
      <c r="I28" s="46"/>
    </row>
    <row r="29">
      <c r="A29" s="31">
        <v>1.0</v>
      </c>
      <c r="B29" s="31">
        <v>24.0</v>
      </c>
      <c r="C29" s="36" t="s">
        <v>113</v>
      </c>
      <c r="D29" s="36" t="s">
        <v>114</v>
      </c>
      <c r="E29" s="31" t="s">
        <v>16</v>
      </c>
      <c r="F29" s="31" t="s">
        <v>104</v>
      </c>
      <c r="G29" s="38" t="s">
        <v>50</v>
      </c>
      <c r="H29" s="39" t="s">
        <v>115</v>
      </c>
      <c r="I29" s="46"/>
    </row>
    <row r="30">
      <c r="A30" s="31">
        <v>1.0</v>
      </c>
      <c r="B30" s="31">
        <v>25.0</v>
      </c>
      <c r="C30" s="36" t="s">
        <v>116</v>
      </c>
      <c r="D30" s="36" t="s">
        <v>117</v>
      </c>
      <c r="E30" s="31" t="s">
        <v>16</v>
      </c>
      <c r="F30" s="31" t="s">
        <v>104</v>
      </c>
      <c r="G30" s="38" t="s">
        <v>13</v>
      </c>
      <c r="H30" s="64" t="s">
        <v>118</v>
      </c>
      <c r="I30" s="46"/>
    </row>
    <row r="31">
      <c r="A31" s="31">
        <v>1.0</v>
      </c>
      <c r="B31" s="31">
        <v>26.0</v>
      </c>
      <c r="C31" s="36" t="s">
        <v>119</v>
      </c>
      <c r="D31" s="36" t="s">
        <v>120</v>
      </c>
      <c r="E31" s="31" t="s">
        <v>16</v>
      </c>
      <c r="F31" s="31" t="s">
        <v>104</v>
      </c>
      <c r="G31" s="38" t="s">
        <v>14</v>
      </c>
      <c r="H31" s="45" t="s">
        <v>121</v>
      </c>
      <c r="I31" s="46"/>
    </row>
    <row r="32">
      <c r="A32" s="31">
        <v>1.0</v>
      </c>
      <c r="B32" s="31">
        <v>27.0</v>
      </c>
      <c r="C32" s="36" t="s">
        <v>122</v>
      </c>
      <c r="D32" s="36" t="s">
        <v>123</v>
      </c>
      <c r="E32" s="31" t="s">
        <v>16</v>
      </c>
      <c r="F32" s="31" t="s">
        <v>104</v>
      </c>
      <c r="G32" s="38" t="s">
        <v>124</v>
      </c>
      <c r="H32" s="64" t="s">
        <v>125</v>
      </c>
      <c r="I32" s="46"/>
    </row>
    <row r="33">
      <c r="A33" s="31">
        <v>1.0</v>
      </c>
      <c r="B33" s="31">
        <v>28.0</v>
      </c>
      <c r="C33" s="36" t="s">
        <v>126</v>
      </c>
      <c r="D33" s="36" t="s">
        <v>127</v>
      </c>
      <c r="E33" s="31" t="s">
        <v>16</v>
      </c>
      <c r="F33" s="31" t="s">
        <v>104</v>
      </c>
      <c r="G33" s="38" t="s">
        <v>13</v>
      </c>
      <c r="H33" s="39" t="s">
        <v>128</v>
      </c>
      <c r="I33" s="46"/>
    </row>
    <row r="34">
      <c r="A34" s="31">
        <v>1.0</v>
      </c>
      <c r="B34" s="31">
        <v>29.0</v>
      </c>
      <c r="C34" s="36" t="s">
        <v>129</v>
      </c>
      <c r="D34" s="36" t="s">
        <v>130</v>
      </c>
      <c r="E34" s="31" t="s">
        <v>16</v>
      </c>
      <c r="F34" s="31" t="s">
        <v>104</v>
      </c>
      <c r="G34" s="38" t="s">
        <v>14</v>
      </c>
      <c r="H34" s="45" t="s">
        <v>131</v>
      </c>
      <c r="I34" s="46"/>
    </row>
    <row r="35">
      <c r="A35" s="31">
        <v>1.0</v>
      </c>
      <c r="B35" s="31">
        <v>30.0</v>
      </c>
      <c r="C35" s="36" t="s">
        <v>132</v>
      </c>
      <c r="D35" s="36" t="s">
        <v>133</v>
      </c>
      <c r="E35" s="31" t="s">
        <v>16</v>
      </c>
      <c r="F35" s="31" t="s">
        <v>104</v>
      </c>
      <c r="G35" s="38" t="s">
        <v>134</v>
      </c>
      <c r="H35" s="45" t="s">
        <v>135</v>
      </c>
      <c r="I35" s="46"/>
    </row>
    <row r="36">
      <c r="A36" s="31">
        <v>1.0</v>
      </c>
      <c r="B36" s="31">
        <v>31.0</v>
      </c>
      <c r="C36" s="36" t="s">
        <v>136</v>
      </c>
      <c r="D36" s="36" t="s">
        <v>137</v>
      </c>
      <c r="E36" s="31" t="s">
        <v>16</v>
      </c>
      <c r="F36" s="31" t="s">
        <v>104</v>
      </c>
      <c r="G36" s="38" t="s">
        <v>13</v>
      </c>
      <c r="H36" s="39" t="s">
        <v>138</v>
      </c>
      <c r="I36" s="46"/>
    </row>
    <row r="37">
      <c r="A37" s="31">
        <v>1.0</v>
      </c>
      <c r="B37" s="31">
        <v>32.0</v>
      </c>
      <c r="C37" s="36" t="s">
        <v>139</v>
      </c>
      <c r="D37" s="36" t="s">
        <v>140</v>
      </c>
      <c r="E37" s="31" t="s">
        <v>31</v>
      </c>
      <c r="F37" s="31" t="s">
        <v>141</v>
      </c>
      <c r="G37" s="38" t="s">
        <v>142</v>
      </c>
      <c r="H37" s="45" t="s">
        <v>143</v>
      </c>
      <c r="I37" s="38"/>
    </row>
    <row r="38">
      <c r="A38" s="31">
        <v>1.0</v>
      </c>
      <c r="B38" s="31">
        <v>33.0</v>
      </c>
      <c r="C38" s="36" t="s">
        <v>144</v>
      </c>
      <c r="D38" s="36" t="s">
        <v>145</v>
      </c>
      <c r="E38" s="31" t="s">
        <v>31</v>
      </c>
      <c r="F38" s="31" t="s">
        <v>141</v>
      </c>
      <c r="G38" s="38" t="s">
        <v>50</v>
      </c>
      <c r="H38" s="39" t="s">
        <v>146</v>
      </c>
      <c r="I38" s="46"/>
    </row>
    <row r="39">
      <c r="A39" s="31">
        <v>1.0</v>
      </c>
      <c r="B39" s="31">
        <v>34.0</v>
      </c>
      <c r="C39" s="36" t="s">
        <v>147</v>
      </c>
      <c r="D39" s="36" t="s">
        <v>148</v>
      </c>
      <c r="E39" s="31" t="s">
        <v>31</v>
      </c>
      <c r="F39" s="31" t="s">
        <v>141</v>
      </c>
      <c r="G39" s="38" t="s">
        <v>13</v>
      </c>
      <c r="H39" s="39" t="s">
        <v>149</v>
      </c>
      <c r="I39" s="46"/>
    </row>
    <row r="40">
      <c r="A40" s="31">
        <v>1.0</v>
      </c>
      <c r="B40" s="31">
        <v>35.0</v>
      </c>
      <c r="C40" s="36" t="s">
        <v>150</v>
      </c>
      <c r="D40" s="36" t="s">
        <v>151</v>
      </c>
      <c r="E40" s="31" t="s">
        <v>31</v>
      </c>
      <c r="F40" s="31" t="s">
        <v>141</v>
      </c>
      <c r="G40" s="38" t="s">
        <v>14</v>
      </c>
      <c r="H40" s="45" t="s">
        <v>152</v>
      </c>
      <c r="I40" s="46"/>
    </row>
    <row r="41">
      <c r="A41" s="31">
        <v>1.0</v>
      </c>
      <c r="B41" s="31">
        <v>36.0</v>
      </c>
      <c r="C41" s="36" t="s">
        <v>153</v>
      </c>
      <c r="D41" s="36" t="s">
        <v>154</v>
      </c>
      <c r="E41" s="31" t="s">
        <v>31</v>
      </c>
      <c r="F41" s="31" t="s">
        <v>141</v>
      </c>
      <c r="G41" s="38" t="s">
        <v>155</v>
      </c>
      <c r="H41" s="39" t="s">
        <v>156</v>
      </c>
      <c r="I41" s="46"/>
    </row>
    <row r="42">
      <c r="A42" s="31">
        <v>1.0</v>
      </c>
      <c r="B42" s="31">
        <v>37.0</v>
      </c>
      <c r="C42" s="36" t="s">
        <v>157</v>
      </c>
      <c r="D42" s="36" t="s">
        <v>158</v>
      </c>
      <c r="E42" s="31" t="s">
        <v>31</v>
      </c>
      <c r="F42" s="31" t="s">
        <v>141</v>
      </c>
      <c r="G42" s="38" t="s">
        <v>13</v>
      </c>
      <c r="H42" s="39" t="s">
        <v>159</v>
      </c>
      <c r="I42" s="46"/>
    </row>
    <row r="43">
      <c r="A43" s="31">
        <v>1.0</v>
      </c>
      <c r="B43" s="31">
        <v>38.0</v>
      </c>
      <c r="C43" s="36" t="s">
        <v>160</v>
      </c>
      <c r="D43" s="36" t="s">
        <v>161</v>
      </c>
      <c r="E43" s="31" t="s">
        <v>31</v>
      </c>
      <c r="F43" s="31" t="s">
        <v>141</v>
      </c>
      <c r="G43" s="38" t="s">
        <v>14</v>
      </c>
      <c r="H43" s="45" t="s">
        <v>162</v>
      </c>
      <c r="I43" s="46"/>
    </row>
    <row r="44">
      <c r="A44" s="31">
        <v>1.0</v>
      </c>
      <c r="B44" s="31">
        <v>39.0</v>
      </c>
      <c r="C44" s="36" t="s">
        <v>163</v>
      </c>
      <c r="D44" s="36" t="s">
        <v>164</v>
      </c>
      <c r="E44" s="31" t="s">
        <v>31</v>
      </c>
      <c r="F44" s="31" t="s">
        <v>141</v>
      </c>
      <c r="G44" s="38" t="s">
        <v>97</v>
      </c>
      <c r="H44" s="39" t="s">
        <v>165</v>
      </c>
      <c r="I44" s="46"/>
    </row>
    <row r="45">
      <c r="A45" s="31">
        <v>1.0</v>
      </c>
      <c r="B45" s="31">
        <v>40.0</v>
      </c>
      <c r="C45" s="36" t="s">
        <v>166</v>
      </c>
      <c r="D45" s="36" t="s">
        <v>167</v>
      </c>
      <c r="E45" s="31" t="s">
        <v>31</v>
      </c>
      <c r="F45" s="31" t="s">
        <v>141</v>
      </c>
      <c r="G45" s="65" t="s">
        <v>13</v>
      </c>
      <c r="H45" s="39" t="s">
        <v>168</v>
      </c>
      <c r="I45" s="46"/>
    </row>
    <row r="46">
      <c r="A46" s="31">
        <v>1.0</v>
      </c>
      <c r="B46" s="31">
        <v>41.0</v>
      </c>
      <c r="C46" s="36" t="s">
        <v>169</v>
      </c>
      <c r="D46" s="36" t="s">
        <v>170</v>
      </c>
      <c r="E46" s="31" t="s">
        <v>31</v>
      </c>
      <c r="F46" s="31" t="s">
        <v>141</v>
      </c>
      <c r="G46" s="38" t="s">
        <v>14</v>
      </c>
      <c r="H46" s="45" t="s">
        <v>171</v>
      </c>
      <c r="I46" s="46"/>
    </row>
    <row r="47">
      <c r="A47" s="31">
        <v>1.0</v>
      </c>
      <c r="B47" s="31">
        <v>42.0</v>
      </c>
      <c r="C47" s="36" t="s">
        <v>172</v>
      </c>
      <c r="D47" s="36" t="s">
        <v>173</v>
      </c>
      <c r="E47" s="31" t="s">
        <v>36</v>
      </c>
      <c r="F47" s="31" t="s">
        <v>174</v>
      </c>
      <c r="G47" s="38" t="s">
        <v>50</v>
      </c>
      <c r="H47" s="39" t="s">
        <v>175</v>
      </c>
      <c r="I47" s="46"/>
    </row>
    <row r="48">
      <c r="A48" s="31">
        <v>1.0</v>
      </c>
      <c r="B48" s="31">
        <v>43.0</v>
      </c>
      <c r="C48" s="36" t="s">
        <v>176</v>
      </c>
      <c r="D48" s="36" t="s">
        <v>177</v>
      </c>
      <c r="E48" s="31" t="s">
        <v>36</v>
      </c>
      <c r="F48" s="31" t="s">
        <v>174</v>
      </c>
      <c r="G48" s="38" t="s">
        <v>178</v>
      </c>
      <c r="H48" s="39" t="s">
        <v>179</v>
      </c>
      <c r="I48" s="46"/>
    </row>
    <row r="49">
      <c r="A49" s="31">
        <v>1.0</v>
      </c>
      <c r="B49" s="31">
        <v>44.0</v>
      </c>
      <c r="C49" s="36" t="s">
        <v>180</v>
      </c>
      <c r="D49" s="36" t="s">
        <v>181</v>
      </c>
      <c r="E49" s="31" t="s">
        <v>36</v>
      </c>
      <c r="F49" s="31" t="s">
        <v>174</v>
      </c>
      <c r="G49" s="38" t="s">
        <v>14</v>
      </c>
      <c r="H49" s="45" t="s">
        <v>182</v>
      </c>
      <c r="I49" s="46"/>
    </row>
    <row r="50">
      <c r="A50" s="31">
        <v>1.0</v>
      </c>
      <c r="B50" s="31">
        <v>45.0</v>
      </c>
      <c r="C50" s="36" t="s">
        <v>183</v>
      </c>
      <c r="D50" s="36" t="s">
        <v>184</v>
      </c>
      <c r="E50" s="31" t="s">
        <v>36</v>
      </c>
      <c r="F50" s="31" t="s">
        <v>174</v>
      </c>
      <c r="G50" s="38" t="s">
        <v>13</v>
      </c>
      <c r="H50" s="39" t="s">
        <v>185</v>
      </c>
      <c r="I50" s="46"/>
    </row>
    <row r="51">
      <c r="A51" s="31">
        <v>1.0</v>
      </c>
      <c r="B51" s="31">
        <v>46.0</v>
      </c>
      <c r="C51" s="36" t="s">
        <v>186</v>
      </c>
      <c r="D51" s="36" t="s">
        <v>187</v>
      </c>
      <c r="E51" s="31" t="s">
        <v>36</v>
      </c>
      <c r="F51" s="31" t="s">
        <v>174</v>
      </c>
      <c r="G51" s="38" t="s">
        <v>188</v>
      </c>
      <c r="H51" s="45" t="s">
        <v>189</v>
      </c>
      <c r="I51" s="46"/>
    </row>
    <row r="52">
      <c r="A52" s="31">
        <v>1.0</v>
      </c>
      <c r="B52" s="31">
        <v>47.0</v>
      </c>
      <c r="C52" s="36" t="s">
        <v>190</v>
      </c>
      <c r="D52" s="36" t="s">
        <v>191</v>
      </c>
      <c r="E52" s="31" t="s">
        <v>36</v>
      </c>
      <c r="F52" s="31" t="s">
        <v>174</v>
      </c>
      <c r="G52" s="38" t="s">
        <v>14</v>
      </c>
      <c r="H52" s="45" t="s">
        <v>192</v>
      </c>
      <c r="I52" s="46"/>
    </row>
    <row r="53">
      <c r="A53" s="31">
        <v>1.0</v>
      </c>
      <c r="B53" s="31">
        <v>48.0</v>
      </c>
      <c r="C53" s="36" t="s">
        <v>193</v>
      </c>
      <c r="D53" s="36" t="s">
        <v>194</v>
      </c>
      <c r="E53" s="31" t="s">
        <v>36</v>
      </c>
      <c r="F53" s="31" t="s">
        <v>174</v>
      </c>
      <c r="G53" s="38" t="s">
        <v>13</v>
      </c>
      <c r="H53" s="39" t="s">
        <v>195</v>
      </c>
      <c r="I53" s="46"/>
    </row>
    <row r="54">
      <c r="A54" s="31">
        <v>1.0</v>
      </c>
      <c r="B54" s="31">
        <v>49.0</v>
      </c>
      <c r="C54" s="36" t="s">
        <v>196</v>
      </c>
      <c r="D54" s="36" t="s">
        <v>197</v>
      </c>
      <c r="E54" s="31" t="s">
        <v>36</v>
      </c>
      <c r="F54" s="31" t="s">
        <v>174</v>
      </c>
      <c r="G54" s="38" t="s">
        <v>198</v>
      </c>
      <c r="H54" s="39" t="s">
        <v>199</v>
      </c>
      <c r="I54" s="46"/>
    </row>
    <row r="55">
      <c r="A55" s="31">
        <v>1.0</v>
      </c>
      <c r="B55" s="31">
        <v>50.0</v>
      </c>
      <c r="C55" s="36" t="s">
        <v>200</v>
      </c>
      <c r="D55" s="36" t="s">
        <v>201</v>
      </c>
      <c r="E55" s="31" t="s">
        <v>36</v>
      </c>
      <c r="F55" s="31" t="s">
        <v>174</v>
      </c>
      <c r="G55" s="38" t="s">
        <v>14</v>
      </c>
      <c r="H55" s="45" t="s">
        <v>202</v>
      </c>
      <c r="I55" s="46"/>
    </row>
    <row r="56">
      <c r="A56" s="31">
        <v>1.0</v>
      </c>
      <c r="B56" s="31">
        <v>51.0</v>
      </c>
      <c r="C56" s="36" t="s">
        <v>203</v>
      </c>
      <c r="D56" s="36" t="s">
        <v>204</v>
      </c>
      <c r="E56" s="31" t="s">
        <v>36</v>
      </c>
      <c r="F56" s="31" t="s">
        <v>174</v>
      </c>
      <c r="G56" s="38" t="s">
        <v>13</v>
      </c>
      <c r="H56" s="64" t="s">
        <v>205</v>
      </c>
      <c r="I56" s="46"/>
    </row>
    <row r="57">
      <c r="A57" s="31">
        <v>1.0</v>
      </c>
      <c r="B57" s="31">
        <v>52.0</v>
      </c>
      <c r="C57" s="36" t="s">
        <v>206</v>
      </c>
      <c r="D57" s="36" t="s">
        <v>207</v>
      </c>
      <c r="E57" s="31" t="s">
        <v>41</v>
      </c>
      <c r="F57" s="31" t="s">
        <v>208</v>
      </c>
      <c r="G57" s="38" t="s">
        <v>50</v>
      </c>
      <c r="H57" s="39" t="s">
        <v>209</v>
      </c>
      <c r="I57" s="46"/>
    </row>
    <row r="58">
      <c r="A58" s="31">
        <v>1.0</v>
      </c>
      <c r="B58" s="31">
        <v>53.0</v>
      </c>
      <c r="C58" s="36" t="s">
        <v>210</v>
      </c>
      <c r="D58" s="36" t="s">
        <v>211</v>
      </c>
      <c r="E58" s="31" t="s">
        <v>41</v>
      </c>
      <c r="F58" s="31" t="s">
        <v>208</v>
      </c>
      <c r="G58" s="38" t="s">
        <v>14</v>
      </c>
      <c r="H58" s="45" t="s">
        <v>212</v>
      </c>
      <c r="I58" s="46"/>
    </row>
    <row r="59">
      <c r="A59" s="31">
        <v>1.0</v>
      </c>
      <c r="B59" s="31">
        <v>54.0</v>
      </c>
      <c r="C59" s="36" t="s">
        <v>213</v>
      </c>
      <c r="D59" s="36" t="s">
        <v>214</v>
      </c>
      <c r="E59" s="31" t="s">
        <v>41</v>
      </c>
      <c r="F59" s="31" t="s">
        <v>208</v>
      </c>
      <c r="G59" s="38" t="s">
        <v>215</v>
      </c>
      <c r="H59" s="45" t="s">
        <v>216</v>
      </c>
      <c r="I59" s="46"/>
    </row>
    <row r="60">
      <c r="A60" s="31">
        <v>1.0</v>
      </c>
      <c r="B60" s="31">
        <v>55.0</v>
      </c>
      <c r="C60" s="36" t="s">
        <v>217</v>
      </c>
      <c r="D60" s="36" t="s">
        <v>218</v>
      </c>
      <c r="E60" s="31" t="s">
        <v>41</v>
      </c>
      <c r="F60" s="31" t="s">
        <v>208</v>
      </c>
      <c r="G60" s="38" t="s">
        <v>39</v>
      </c>
      <c r="H60" s="39" t="s">
        <v>219</v>
      </c>
      <c r="I60" s="46"/>
    </row>
    <row r="61">
      <c r="A61" s="31">
        <v>1.0</v>
      </c>
      <c r="B61" s="31">
        <v>56.0</v>
      </c>
      <c r="C61" s="36" t="s">
        <v>220</v>
      </c>
      <c r="D61" s="36" t="s">
        <v>221</v>
      </c>
      <c r="E61" s="31" t="s">
        <v>41</v>
      </c>
      <c r="F61" s="31" t="s">
        <v>208</v>
      </c>
      <c r="G61" s="38" t="s">
        <v>14</v>
      </c>
      <c r="H61" s="45" t="s">
        <v>222</v>
      </c>
      <c r="I61" s="46"/>
    </row>
    <row r="62">
      <c r="A62" s="31">
        <v>1.0</v>
      </c>
      <c r="B62" s="31">
        <v>57.0</v>
      </c>
      <c r="C62" s="36" t="s">
        <v>223</v>
      </c>
      <c r="D62" s="36" t="s">
        <v>224</v>
      </c>
      <c r="E62" s="31" t="s">
        <v>41</v>
      </c>
      <c r="F62" s="31" t="s">
        <v>208</v>
      </c>
      <c r="G62" s="38" t="s">
        <v>225</v>
      </c>
      <c r="H62" s="39" t="s">
        <v>226</v>
      </c>
      <c r="I62" s="46"/>
    </row>
    <row r="63">
      <c r="A63" s="31">
        <v>1.0</v>
      </c>
      <c r="B63" s="31">
        <v>58.0</v>
      </c>
      <c r="C63" s="36" t="s">
        <v>227</v>
      </c>
      <c r="D63" s="36" t="s">
        <v>228</v>
      </c>
      <c r="E63" s="31" t="s">
        <v>41</v>
      </c>
      <c r="F63" s="31" t="s">
        <v>208</v>
      </c>
      <c r="G63" s="38" t="s">
        <v>229</v>
      </c>
      <c r="H63" s="39" t="s">
        <v>230</v>
      </c>
      <c r="I63" s="46"/>
    </row>
    <row r="64">
      <c r="A64" s="31">
        <v>1.0</v>
      </c>
      <c r="B64" s="31">
        <v>59.0</v>
      </c>
      <c r="C64" s="36" t="s">
        <v>231</v>
      </c>
      <c r="D64" s="36" t="s">
        <v>232</v>
      </c>
      <c r="E64" s="31" t="s">
        <v>41</v>
      </c>
      <c r="F64" s="31" t="s">
        <v>208</v>
      </c>
      <c r="G64" s="38" t="s">
        <v>14</v>
      </c>
      <c r="H64" s="45" t="s">
        <v>233</v>
      </c>
      <c r="I64" s="46"/>
    </row>
    <row r="65">
      <c r="A65" s="31">
        <v>1.0</v>
      </c>
      <c r="B65" s="31">
        <v>60.0</v>
      </c>
      <c r="C65" s="36" t="s">
        <v>234</v>
      </c>
      <c r="D65" s="36" t="s">
        <v>235</v>
      </c>
      <c r="E65" s="31" t="s">
        <v>41</v>
      </c>
      <c r="F65" s="31" t="s">
        <v>208</v>
      </c>
      <c r="G65" s="38" t="s">
        <v>59</v>
      </c>
      <c r="H65" s="39" t="s">
        <v>236</v>
      </c>
      <c r="I65" s="46"/>
    </row>
    <row r="66">
      <c r="A66" s="31">
        <v>2.0</v>
      </c>
      <c r="B66" s="31">
        <v>1.0</v>
      </c>
      <c r="C66" s="36" t="s">
        <v>237</v>
      </c>
      <c r="D66" s="36" t="s">
        <v>238</v>
      </c>
      <c r="E66" s="31" t="s">
        <v>11</v>
      </c>
      <c r="F66" s="31" t="s">
        <v>29</v>
      </c>
      <c r="G66" s="38" t="s">
        <v>14</v>
      </c>
      <c r="H66" s="45" t="s">
        <v>239</v>
      </c>
      <c r="I66" s="46"/>
    </row>
    <row r="67">
      <c r="A67" s="31">
        <v>2.0</v>
      </c>
      <c r="B67" s="31">
        <v>2.0</v>
      </c>
      <c r="C67" s="36" t="s">
        <v>240</v>
      </c>
      <c r="D67" s="36" t="s">
        <v>241</v>
      </c>
      <c r="E67" s="31" t="s">
        <v>11</v>
      </c>
      <c r="F67" s="31" t="s">
        <v>29</v>
      </c>
      <c r="G67" s="38" t="s">
        <v>242</v>
      </c>
      <c r="H67" s="39" t="s">
        <v>243</v>
      </c>
      <c r="I67" s="46"/>
    </row>
    <row r="68">
      <c r="A68" s="31">
        <v>2.0</v>
      </c>
      <c r="B68" s="31">
        <v>3.0</v>
      </c>
      <c r="C68" s="36" t="s">
        <v>244</v>
      </c>
      <c r="D68" s="36" t="s">
        <v>245</v>
      </c>
      <c r="E68" s="31" t="s">
        <v>11</v>
      </c>
      <c r="F68" s="31" t="s">
        <v>29</v>
      </c>
      <c r="G68" s="38" t="s">
        <v>225</v>
      </c>
      <c r="H68" s="64" t="s">
        <v>246</v>
      </c>
      <c r="I68" s="46"/>
    </row>
    <row r="69">
      <c r="A69" s="31">
        <v>2.0</v>
      </c>
      <c r="B69" s="31">
        <v>4.0</v>
      </c>
      <c r="C69" s="36" t="s">
        <v>247</v>
      </c>
      <c r="D69" s="36" t="s">
        <v>248</v>
      </c>
      <c r="E69" s="31" t="s">
        <v>11</v>
      </c>
      <c r="F69" s="31" t="s">
        <v>29</v>
      </c>
      <c r="G69" s="38" t="s">
        <v>13</v>
      </c>
      <c r="H69" s="39" t="s">
        <v>249</v>
      </c>
      <c r="I69" s="46"/>
    </row>
    <row r="70">
      <c r="A70" s="31">
        <v>2.0</v>
      </c>
      <c r="B70" s="31">
        <v>5.0</v>
      </c>
      <c r="C70" s="36" t="s">
        <v>250</v>
      </c>
      <c r="D70" s="36" t="s">
        <v>251</v>
      </c>
      <c r="E70" s="31" t="s">
        <v>11</v>
      </c>
      <c r="F70" s="31" t="s">
        <v>29</v>
      </c>
      <c r="G70" s="38" t="s">
        <v>252</v>
      </c>
      <c r="H70" s="39" t="s">
        <v>253</v>
      </c>
      <c r="I70" s="46"/>
    </row>
    <row r="71">
      <c r="A71" s="31">
        <v>2.0</v>
      </c>
      <c r="B71" s="31">
        <v>6.0</v>
      </c>
      <c r="C71" s="36" t="s">
        <v>254</v>
      </c>
      <c r="D71" s="36" t="s">
        <v>255</v>
      </c>
      <c r="E71" s="31" t="s">
        <v>11</v>
      </c>
      <c r="F71" s="31" t="s">
        <v>29</v>
      </c>
      <c r="G71" s="38" t="s">
        <v>256</v>
      </c>
      <c r="H71" s="64" t="s">
        <v>257</v>
      </c>
      <c r="I71" s="46"/>
    </row>
    <row r="72">
      <c r="A72" s="31">
        <v>2.0</v>
      </c>
      <c r="B72" s="31">
        <v>7.0</v>
      </c>
      <c r="C72" s="36" t="s">
        <v>258</v>
      </c>
      <c r="D72" s="36" t="s">
        <v>259</v>
      </c>
      <c r="E72" s="31" t="s">
        <v>11</v>
      </c>
      <c r="F72" s="31" t="s">
        <v>29</v>
      </c>
      <c r="G72" s="38" t="s">
        <v>14</v>
      </c>
      <c r="H72" s="45" t="s">
        <v>260</v>
      </c>
      <c r="I72" s="46"/>
    </row>
    <row r="73">
      <c r="A73" s="31">
        <v>2.0</v>
      </c>
      <c r="B73" s="31">
        <v>8.0</v>
      </c>
      <c r="C73" s="36" t="s">
        <v>261</v>
      </c>
      <c r="D73" s="36" t="s">
        <v>262</v>
      </c>
      <c r="E73" s="31" t="s">
        <v>11</v>
      </c>
      <c r="F73" s="31" t="s">
        <v>29</v>
      </c>
      <c r="G73" s="38" t="s">
        <v>13</v>
      </c>
      <c r="H73" s="39" t="s">
        <v>263</v>
      </c>
      <c r="I73" s="46"/>
    </row>
    <row r="74">
      <c r="A74" s="31">
        <v>2.0</v>
      </c>
      <c r="B74" s="31">
        <v>9.0</v>
      </c>
      <c r="C74" s="36" t="s">
        <v>264</v>
      </c>
      <c r="D74" s="36" t="s">
        <v>265</v>
      </c>
      <c r="E74" s="31" t="s">
        <v>11</v>
      </c>
      <c r="F74" s="31" t="s">
        <v>29</v>
      </c>
      <c r="G74" s="38" t="s">
        <v>266</v>
      </c>
      <c r="H74" s="66" t="s">
        <v>267</v>
      </c>
      <c r="I74" s="46"/>
    </row>
    <row r="75">
      <c r="A75" s="31">
        <v>2.0</v>
      </c>
      <c r="B75" s="31">
        <v>10.0</v>
      </c>
      <c r="C75" s="36" t="s">
        <v>268</v>
      </c>
      <c r="D75" s="36" t="s">
        <v>269</v>
      </c>
      <c r="E75" s="31" t="s">
        <v>11</v>
      </c>
      <c r="F75" s="31" t="s">
        <v>29</v>
      </c>
      <c r="G75" s="38" t="s">
        <v>270</v>
      </c>
      <c r="H75" s="39" t="s">
        <v>271</v>
      </c>
      <c r="I75" s="46"/>
    </row>
    <row r="76">
      <c r="A76" s="31">
        <v>2.0</v>
      </c>
      <c r="B76" s="31">
        <v>11.0</v>
      </c>
      <c r="C76" s="36" t="s">
        <v>272</v>
      </c>
      <c r="D76" s="36" t="s">
        <v>273</v>
      </c>
      <c r="E76" s="31" t="s">
        <v>15</v>
      </c>
      <c r="F76" s="31" t="s">
        <v>69</v>
      </c>
      <c r="G76" s="38" t="s">
        <v>274</v>
      </c>
      <c r="H76" s="39" t="s">
        <v>275</v>
      </c>
      <c r="I76" s="46"/>
    </row>
    <row r="77">
      <c r="A77" s="31">
        <v>2.0</v>
      </c>
      <c r="B77" s="31">
        <v>12.0</v>
      </c>
      <c r="C77" s="36" t="s">
        <v>276</v>
      </c>
      <c r="D77" s="36" t="s">
        <v>277</v>
      </c>
      <c r="E77" s="31" t="s">
        <v>15</v>
      </c>
      <c r="F77" s="31" t="s">
        <v>69</v>
      </c>
      <c r="G77" s="38" t="s">
        <v>278</v>
      </c>
      <c r="H77" s="39" t="s">
        <v>279</v>
      </c>
      <c r="I77" s="38"/>
    </row>
    <row r="78">
      <c r="A78" s="31">
        <v>2.0</v>
      </c>
      <c r="B78" s="31">
        <v>13.0</v>
      </c>
      <c r="C78" s="36" t="s">
        <v>280</v>
      </c>
      <c r="D78" s="36" t="s">
        <v>281</v>
      </c>
      <c r="E78" s="31" t="s">
        <v>15</v>
      </c>
      <c r="F78" s="31" t="s">
        <v>69</v>
      </c>
      <c r="G78" s="38" t="s">
        <v>282</v>
      </c>
      <c r="H78" s="39" t="s">
        <v>283</v>
      </c>
      <c r="I78" s="46"/>
    </row>
    <row r="79">
      <c r="A79" s="31">
        <v>2.0</v>
      </c>
      <c r="B79" s="31">
        <v>14.0</v>
      </c>
      <c r="C79" s="36" t="s">
        <v>284</v>
      </c>
      <c r="D79" s="36" t="s">
        <v>285</v>
      </c>
      <c r="E79" s="31" t="s">
        <v>15</v>
      </c>
      <c r="F79" s="31" t="s">
        <v>69</v>
      </c>
      <c r="G79" s="38" t="s">
        <v>286</v>
      </c>
      <c r="H79" s="39" t="s">
        <v>287</v>
      </c>
      <c r="I79" s="46"/>
    </row>
    <row r="80">
      <c r="A80" s="31">
        <v>2.0</v>
      </c>
      <c r="B80" s="31">
        <v>15.0</v>
      </c>
      <c r="C80" s="36" t="s">
        <v>288</v>
      </c>
      <c r="D80" s="36" t="s">
        <v>289</v>
      </c>
      <c r="E80" s="31" t="s">
        <v>15</v>
      </c>
      <c r="F80" s="31" t="s">
        <v>69</v>
      </c>
      <c r="G80" s="38" t="s">
        <v>278</v>
      </c>
      <c r="H80" s="39" t="s">
        <v>290</v>
      </c>
      <c r="I80" s="38"/>
    </row>
    <row r="81">
      <c r="A81" s="31">
        <v>2.0</v>
      </c>
      <c r="B81" s="31">
        <v>16.0</v>
      </c>
      <c r="C81" s="36" t="s">
        <v>291</v>
      </c>
      <c r="D81" s="36" t="s">
        <v>292</v>
      </c>
      <c r="E81" s="31" t="s">
        <v>15</v>
      </c>
      <c r="F81" s="31" t="s">
        <v>69</v>
      </c>
      <c r="G81" s="38" t="s">
        <v>282</v>
      </c>
      <c r="H81" s="39" t="s">
        <v>293</v>
      </c>
      <c r="I81" s="46"/>
    </row>
    <row r="82">
      <c r="A82" s="31">
        <v>2.0</v>
      </c>
      <c r="B82" s="31">
        <v>17.0</v>
      </c>
      <c r="C82" s="36" t="s">
        <v>294</v>
      </c>
      <c r="D82" s="36" t="s">
        <v>295</v>
      </c>
      <c r="E82" s="31" t="s">
        <v>15</v>
      </c>
      <c r="F82" s="31" t="s">
        <v>69</v>
      </c>
      <c r="G82" s="38" t="s">
        <v>286</v>
      </c>
      <c r="H82" s="39" t="s">
        <v>296</v>
      </c>
      <c r="I82" s="46"/>
    </row>
    <row r="83">
      <c r="A83" s="31">
        <v>2.0</v>
      </c>
      <c r="B83" s="31">
        <v>18.0</v>
      </c>
      <c r="C83" s="36" t="s">
        <v>297</v>
      </c>
      <c r="D83" s="36" t="s">
        <v>298</v>
      </c>
      <c r="E83" s="31" t="s">
        <v>15</v>
      </c>
      <c r="F83" s="31" t="s">
        <v>69</v>
      </c>
      <c r="G83" s="38" t="s">
        <v>278</v>
      </c>
      <c r="H83" s="39" t="s">
        <v>299</v>
      </c>
      <c r="I83" s="38"/>
    </row>
    <row r="84">
      <c r="A84" s="31">
        <v>2.0</v>
      </c>
      <c r="B84" s="31">
        <v>19.0</v>
      </c>
      <c r="C84" s="36" t="s">
        <v>300</v>
      </c>
      <c r="D84" s="36" t="s">
        <v>301</v>
      </c>
      <c r="E84" s="31" t="s">
        <v>15</v>
      </c>
      <c r="F84" s="31" t="s">
        <v>69</v>
      </c>
      <c r="G84" s="38" t="s">
        <v>282</v>
      </c>
      <c r="H84" s="39" t="s">
        <v>302</v>
      </c>
      <c r="I84" s="46"/>
    </row>
    <row r="85">
      <c r="A85" s="31">
        <v>2.0</v>
      </c>
      <c r="B85" s="31">
        <v>20.0</v>
      </c>
      <c r="C85" s="36" t="s">
        <v>303</v>
      </c>
      <c r="D85" s="36" t="s">
        <v>304</v>
      </c>
      <c r="E85" s="31" t="s">
        <v>15</v>
      </c>
      <c r="F85" s="31" t="s">
        <v>69</v>
      </c>
      <c r="G85" s="38" t="s">
        <v>286</v>
      </c>
      <c r="H85" s="39" t="s">
        <v>305</v>
      </c>
      <c r="I85" s="46"/>
    </row>
    <row r="86">
      <c r="A86" s="31">
        <v>2.0</v>
      </c>
      <c r="B86" s="31">
        <v>21.0</v>
      </c>
      <c r="C86" s="36" t="s">
        <v>306</v>
      </c>
      <c r="D86" s="36" t="s">
        <v>307</v>
      </c>
      <c r="E86" s="31" t="s">
        <v>16</v>
      </c>
      <c r="F86" s="31" t="s">
        <v>104</v>
      </c>
      <c r="G86" s="38" t="s">
        <v>278</v>
      </c>
      <c r="H86" s="39" t="s">
        <v>308</v>
      </c>
      <c r="I86" s="38"/>
    </row>
    <row r="87">
      <c r="A87" s="31">
        <v>2.0</v>
      </c>
      <c r="B87" s="31">
        <v>22.0</v>
      </c>
      <c r="C87" s="36" t="s">
        <v>309</v>
      </c>
      <c r="D87" s="36" t="s">
        <v>310</v>
      </c>
      <c r="E87" s="31" t="s">
        <v>16</v>
      </c>
      <c r="F87" s="31" t="s">
        <v>104</v>
      </c>
      <c r="G87" s="38" t="s">
        <v>282</v>
      </c>
      <c r="H87" s="39" t="s">
        <v>311</v>
      </c>
      <c r="I87" s="46"/>
    </row>
    <row r="88">
      <c r="A88" s="31">
        <v>2.0</v>
      </c>
      <c r="B88" s="31">
        <v>23.0</v>
      </c>
      <c r="C88" s="36" t="s">
        <v>312</v>
      </c>
      <c r="D88" s="36" t="s">
        <v>313</v>
      </c>
      <c r="E88" s="31" t="s">
        <v>16</v>
      </c>
      <c r="F88" s="31" t="s">
        <v>104</v>
      </c>
      <c r="G88" s="38" t="s">
        <v>286</v>
      </c>
      <c r="H88" s="39" t="s">
        <v>314</v>
      </c>
      <c r="I88" s="46"/>
    </row>
    <row r="89">
      <c r="A89" s="31">
        <v>2.0</v>
      </c>
      <c r="B89" s="31">
        <v>24.0</v>
      </c>
      <c r="C89" s="36" t="s">
        <v>315</v>
      </c>
      <c r="D89" s="36" t="s">
        <v>316</v>
      </c>
      <c r="E89" s="31" t="s">
        <v>16</v>
      </c>
      <c r="F89" s="31" t="s">
        <v>104</v>
      </c>
      <c r="G89" s="38" t="s">
        <v>278</v>
      </c>
      <c r="H89" s="39" t="s">
        <v>317</v>
      </c>
      <c r="I89" s="38"/>
    </row>
    <row r="90">
      <c r="A90" s="31">
        <v>2.0</v>
      </c>
      <c r="B90" s="31">
        <v>25.0</v>
      </c>
      <c r="C90" s="36" t="s">
        <v>318</v>
      </c>
      <c r="D90" s="36" t="s">
        <v>319</v>
      </c>
      <c r="E90" s="31" t="s">
        <v>16</v>
      </c>
      <c r="F90" s="31" t="s">
        <v>104</v>
      </c>
      <c r="G90" s="38" t="s">
        <v>282</v>
      </c>
      <c r="H90" s="39" t="s">
        <v>320</v>
      </c>
      <c r="I90" s="46"/>
    </row>
    <row r="91">
      <c r="A91" s="31">
        <v>2.0</v>
      </c>
      <c r="B91" s="31">
        <v>26.0</v>
      </c>
      <c r="C91" s="36" t="s">
        <v>321</v>
      </c>
      <c r="D91" s="36" t="s">
        <v>322</v>
      </c>
      <c r="E91" s="31" t="s">
        <v>16</v>
      </c>
      <c r="F91" s="31" t="s">
        <v>104</v>
      </c>
      <c r="G91" s="38" t="s">
        <v>286</v>
      </c>
      <c r="H91" s="39" t="s">
        <v>323</v>
      </c>
      <c r="I91" s="46"/>
    </row>
    <row r="92">
      <c r="A92" s="31">
        <v>2.0</v>
      </c>
      <c r="B92" s="31">
        <v>27.0</v>
      </c>
      <c r="C92" s="36" t="s">
        <v>324</v>
      </c>
      <c r="D92" s="36" t="s">
        <v>325</v>
      </c>
      <c r="E92" s="31" t="s">
        <v>16</v>
      </c>
      <c r="F92" s="31" t="s">
        <v>104</v>
      </c>
      <c r="G92" s="38" t="s">
        <v>326</v>
      </c>
      <c r="H92" s="39" t="s">
        <v>327</v>
      </c>
      <c r="I92" s="46"/>
    </row>
    <row r="93">
      <c r="A93" s="31">
        <v>2.0</v>
      </c>
      <c r="B93" s="31">
        <v>28.0</v>
      </c>
      <c r="C93" s="36" t="s">
        <v>328</v>
      </c>
      <c r="D93" s="36" t="s">
        <v>329</v>
      </c>
      <c r="E93" s="31" t="s">
        <v>16</v>
      </c>
      <c r="F93" s="31" t="s">
        <v>104</v>
      </c>
      <c r="G93" s="38" t="s">
        <v>330</v>
      </c>
      <c r="H93" s="45" t="s">
        <v>331</v>
      </c>
      <c r="I93" s="46"/>
    </row>
    <row r="94">
      <c r="A94" s="31">
        <v>2.0</v>
      </c>
      <c r="B94" s="31">
        <v>29.0</v>
      </c>
      <c r="C94" s="36" t="s">
        <v>332</v>
      </c>
      <c r="D94" s="36" t="s">
        <v>333</v>
      </c>
      <c r="E94" s="31" t="s">
        <v>16</v>
      </c>
      <c r="F94" s="31" t="s">
        <v>104</v>
      </c>
      <c r="G94" s="38" t="s">
        <v>334</v>
      </c>
      <c r="H94" s="45" t="s">
        <v>335</v>
      </c>
      <c r="I94" s="46"/>
    </row>
    <row r="95">
      <c r="A95" s="31">
        <v>2.0</v>
      </c>
      <c r="B95" s="31">
        <v>30.0</v>
      </c>
      <c r="C95" s="36" t="s">
        <v>336</v>
      </c>
      <c r="D95" s="36" t="s">
        <v>337</v>
      </c>
      <c r="E95" s="31" t="s">
        <v>16</v>
      </c>
      <c r="F95" s="31" t="s">
        <v>104</v>
      </c>
      <c r="G95" s="38" t="s">
        <v>326</v>
      </c>
      <c r="H95" s="39" t="s">
        <v>338</v>
      </c>
      <c r="I95" s="46"/>
    </row>
    <row r="96">
      <c r="A96" s="31">
        <v>2.0</v>
      </c>
      <c r="B96" s="31">
        <v>31.0</v>
      </c>
      <c r="C96" s="36" t="s">
        <v>339</v>
      </c>
      <c r="D96" s="36" t="s">
        <v>340</v>
      </c>
      <c r="E96" s="31" t="s">
        <v>16</v>
      </c>
      <c r="F96" s="31" t="s">
        <v>104</v>
      </c>
      <c r="G96" s="38" t="s">
        <v>341</v>
      </c>
      <c r="H96" s="45" t="s">
        <v>342</v>
      </c>
      <c r="I96" s="46"/>
    </row>
    <row r="97">
      <c r="A97" s="31">
        <v>2.0</v>
      </c>
      <c r="B97" s="31">
        <v>32.0</v>
      </c>
      <c r="C97" s="36" t="s">
        <v>343</v>
      </c>
      <c r="D97" s="36" t="s">
        <v>344</v>
      </c>
      <c r="E97" s="31" t="s">
        <v>31</v>
      </c>
      <c r="F97" s="31" t="s">
        <v>141</v>
      </c>
      <c r="G97" s="38" t="s">
        <v>14</v>
      </c>
      <c r="H97" s="45" t="s">
        <v>345</v>
      </c>
      <c r="I97" s="46"/>
    </row>
    <row r="98">
      <c r="A98" s="31">
        <v>2.0</v>
      </c>
      <c r="B98" s="31">
        <v>33.0</v>
      </c>
      <c r="C98" s="36" t="s">
        <v>346</v>
      </c>
      <c r="D98" s="36" t="s">
        <v>347</v>
      </c>
      <c r="E98" s="31" t="s">
        <v>31</v>
      </c>
      <c r="F98" s="31" t="s">
        <v>141</v>
      </c>
      <c r="G98" s="38" t="s">
        <v>334</v>
      </c>
      <c r="H98" s="39" t="s">
        <v>348</v>
      </c>
      <c r="I98" s="46"/>
    </row>
    <row r="99">
      <c r="A99" s="31">
        <v>2.0</v>
      </c>
      <c r="B99" s="31">
        <v>34.0</v>
      </c>
      <c r="C99" s="36" t="s">
        <v>349</v>
      </c>
      <c r="D99" s="36" t="s">
        <v>350</v>
      </c>
      <c r="E99" s="31" t="s">
        <v>31</v>
      </c>
      <c r="F99" s="31" t="s">
        <v>141</v>
      </c>
      <c r="G99" s="38" t="s">
        <v>270</v>
      </c>
      <c r="H99" s="39" t="s">
        <v>351</v>
      </c>
      <c r="I99" s="46"/>
    </row>
    <row r="100">
      <c r="A100" s="31">
        <v>2.0</v>
      </c>
      <c r="B100" s="31">
        <v>35.0</v>
      </c>
      <c r="C100" s="36" t="s">
        <v>352</v>
      </c>
      <c r="D100" s="36" t="s">
        <v>353</v>
      </c>
      <c r="E100" s="31" t="s">
        <v>31</v>
      </c>
      <c r="F100" s="31" t="s">
        <v>141</v>
      </c>
      <c r="G100" s="38" t="s">
        <v>354</v>
      </c>
      <c r="H100" s="39" t="s">
        <v>355</v>
      </c>
      <c r="I100" s="46"/>
    </row>
    <row r="101">
      <c r="A101" s="31">
        <v>2.0</v>
      </c>
      <c r="B101" s="31">
        <v>36.0</v>
      </c>
      <c r="C101" s="36" t="s">
        <v>356</v>
      </c>
      <c r="D101" s="36" t="s">
        <v>357</v>
      </c>
      <c r="E101" s="31" t="s">
        <v>31</v>
      </c>
      <c r="F101" s="31" t="s">
        <v>141</v>
      </c>
      <c r="G101" s="38" t="s">
        <v>334</v>
      </c>
      <c r="H101" s="45" t="s">
        <v>358</v>
      </c>
      <c r="I101" s="46"/>
    </row>
    <row r="102">
      <c r="A102" s="31">
        <v>2.0</v>
      </c>
      <c r="B102" s="31">
        <v>37.0</v>
      </c>
      <c r="C102" s="36" t="s">
        <v>359</v>
      </c>
      <c r="D102" s="36" t="s">
        <v>360</v>
      </c>
      <c r="E102" s="31" t="s">
        <v>31</v>
      </c>
      <c r="F102" s="31" t="s">
        <v>141</v>
      </c>
      <c r="G102" s="38" t="s">
        <v>39</v>
      </c>
      <c r="H102" s="39" t="s">
        <v>361</v>
      </c>
      <c r="I102" s="46"/>
    </row>
    <row r="103">
      <c r="A103" s="31">
        <v>2.0</v>
      </c>
      <c r="B103" s="31">
        <v>38.0</v>
      </c>
      <c r="C103" s="36" t="s">
        <v>362</v>
      </c>
      <c r="D103" s="36" t="s">
        <v>363</v>
      </c>
      <c r="E103" s="31" t="s">
        <v>31</v>
      </c>
      <c r="F103" s="31" t="s">
        <v>141</v>
      </c>
      <c r="G103" s="38" t="s">
        <v>270</v>
      </c>
      <c r="H103" s="39" t="s">
        <v>364</v>
      </c>
      <c r="I103" s="46"/>
    </row>
    <row r="104">
      <c r="A104" s="31">
        <v>2.0</v>
      </c>
      <c r="B104" s="31">
        <v>39.0</v>
      </c>
      <c r="C104" s="36" t="s">
        <v>365</v>
      </c>
      <c r="D104" s="36" t="s">
        <v>366</v>
      </c>
      <c r="E104" s="31" t="s">
        <v>31</v>
      </c>
      <c r="F104" s="31" t="s">
        <v>141</v>
      </c>
      <c r="G104" s="38" t="s">
        <v>334</v>
      </c>
      <c r="H104" s="45" t="s">
        <v>358</v>
      </c>
      <c r="I104" s="46"/>
    </row>
    <row r="105">
      <c r="A105" s="31">
        <v>2.0</v>
      </c>
      <c r="B105" s="31">
        <v>40.0</v>
      </c>
      <c r="C105" s="36" t="s">
        <v>367</v>
      </c>
      <c r="D105" s="36" t="s">
        <v>368</v>
      </c>
      <c r="E105" s="31" t="s">
        <v>31</v>
      </c>
      <c r="F105" s="31" t="s">
        <v>141</v>
      </c>
      <c r="G105" s="38" t="s">
        <v>369</v>
      </c>
      <c r="H105" s="39" t="s">
        <v>370</v>
      </c>
      <c r="I105" s="46"/>
    </row>
    <row r="106">
      <c r="A106" s="31">
        <v>2.0</v>
      </c>
      <c r="B106" s="31">
        <v>41.0</v>
      </c>
      <c r="C106" s="36" t="s">
        <v>371</v>
      </c>
      <c r="D106" s="36" t="s">
        <v>372</v>
      </c>
      <c r="E106" s="31" t="s">
        <v>31</v>
      </c>
      <c r="F106" s="31" t="s">
        <v>141</v>
      </c>
      <c r="G106" s="38" t="s">
        <v>373</v>
      </c>
      <c r="H106" s="39" t="s">
        <v>374</v>
      </c>
      <c r="I106" s="46"/>
    </row>
    <row r="107">
      <c r="A107" s="31">
        <v>2.0</v>
      </c>
      <c r="B107" s="31">
        <v>42.0</v>
      </c>
      <c r="C107" s="36" t="s">
        <v>375</v>
      </c>
      <c r="D107" s="36" t="s">
        <v>376</v>
      </c>
      <c r="E107" s="31" t="s">
        <v>36</v>
      </c>
      <c r="F107" s="31" t="s">
        <v>174</v>
      </c>
      <c r="G107" s="38" t="s">
        <v>278</v>
      </c>
      <c r="H107" s="39" t="s">
        <v>377</v>
      </c>
      <c r="I107" s="38"/>
    </row>
    <row r="108">
      <c r="A108" s="31">
        <v>2.0</v>
      </c>
      <c r="B108" s="31">
        <v>43.0</v>
      </c>
      <c r="C108" s="36" t="s">
        <v>378</v>
      </c>
      <c r="D108" s="36" t="s">
        <v>379</v>
      </c>
      <c r="E108" s="31" t="s">
        <v>36</v>
      </c>
      <c r="F108" s="31" t="s">
        <v>174</v>
      </c>
      <c r="G108" s="38" t="s">
        <v>282</v>
      </c>
      <c r="H108" s="39" t="s">
        <v>380</v>
      </c>
      <c r="I108" s="46"/>
    </row>
    <row r="109">
      <c r="A109" s="31">
        <v>2.0</v>
      </c>
      <c r="B109" s="31">
        <v>44.0</v>
      </c>
      <c r="C109" s="36" t="s">
        <v>381</v>
      </c>
      <c r="D109" s="36" t="s">
        <v>382</v>
      </c>
      <c r="E109" s="31" t="s">
        <v>36</v>
      </c>
      <c r="F109" s="31" t="s">
        <v>174</v>
      </c>
      <c r="G109" s="38" t="s">
        <v>286</v>
      </c>
      <c r="H109" s="39" t="s">
        <v>383</v>
      </c>
      <c r="I109" s="46"/>
    </row>
    <row r="110">
      <c r="A110" s="31">
        <v>2.0</v>
      </c>
      <c r="B110" s="31">
        <v>45.0</v>
      </c>
      <c r="C110" s="36" t="s">
        <v>384</v>
      </c>
      <c r="D110" s="36" t="s">
        <v>385</v>
      </c>
      <c r="E110" s="31" t="s">
        <v>36</v>
      </c>
      <c r="F110" s="31" t="s">
        <v>174</v>
      </c>
      <c r="G110" s="38" t="s">
        <v>278</v>
      </c>
      <c r="H110" s="39" t="s">
        <v>386</v>
      </c>
      <c r="I110" s="38"/>
    </row>
    <row r="111">
      <c r="A111" s="31">
        <v>2.0</v>
      </c>
      <c r="B111" s="31">
        <v>46.0</v>
      </c>
      <c r="C111" s="36" t="s">
        <v>387</v>
      </c>
      <c r="D111" s="36" t="s">
        <v>388</v>
      </c>
      <c r="E111" s="31" t="s">
        <v>36</v>
      </c>
      <c r="F111" s="31" t="s">
        <v>174</v>
      </c>
      <c r="G111" s="38" t="s">
        <v>282</v>
      </c>
      <c r="H111" s="39" t="s">
        <v>389</v>
      </c>
      <c r="I111" s="46"/>
    </row>
    <row r="112">
      <c r="A112" s="31">
        <v>2.0</v>
      </c>
      <c r="B112" s="31">
        <v>47.0</v>
      </c>
      <c r="C112" s="36" t="s">
        <v>390</v>
      </c>
      <c r="D112" s="36" t="s">
        <v>391</v>
      </c>
      <c r="E112" s="31" t="s">
        <v>36</v>
      </c>
      <c r="F112" s="31" t="s">
        <v>174</v>
      </c>
      <c r="G112" s="38" t="s">
        <v>286</v>
      </c>
      <c r="H112" s="39" t="s">
        <v>392</v>
      </c>
      <c r="I112" s="46"/>
    </row>
    <row r="113">
      <c r="A113" s="31">
        <v>2.0</v>
      </c>
      <c r="B113" s="31">
        <v>48.0</v>
      </c>
      <c r="C113" s="36" t="s">
        <v>393</v>
      </c>
      <c r="D113" s="36" t="s">
        <v>394</v>
      </c>
      <c r="E113" s="31" t="s">
        <v>36</v>
      </c>
      <c r="F113" s="31" t="s">
        <v>174</v>
      </c>
      <c r="G113" s="38" t="s">
        <v>278</v>
      </c>
      <c r="H113" s="39" t="s">
        <v>395</v>
      </c>
      <c r="I113" s="38"/>
    </row>
    <row r="114">
      <c r="A114" s="31">
        <v>2.0</v>
      </c>
      <c r="B114" s="31">
        <v>49.0</v>
      </c>
      <c r="C114" s="36" t="s">
        <v>396</v>
      </c>
      <c r="D114" s="36" t="s">
        <v>397</v>
      </c>
      <c r="E114" s="31" t="s">
        <v>36</v>
      </c>
      <c r="F114" s="31" t="s">
        <v>174</v>
      </c>
      <c r="G114" s="38" t="s">
        <v>282</v>
      </c>
      <c r="H114" s="39" t="s">
        <v>398</v>
      </c>
      <c r="I114" s="46"/>
    </row>
    <row r="115">
      <c r="A115" s="31">
        <v>2.0</v>
      </c>
      <c r="B115" s="31">
        <v>50.0</v>
      </c>
      <c r="C115" s="36" t="s">
        <v>399</v>
      </c>
      <c r="D115" s="36" t="s">
        <v>400</v>
      </c>
      <c r="E115" s="31" t="s">
        <v>36</v>
      </c>
      <c r="F115" s="31" t="s">
        <v>174</v>
      </c>
      <c r="G115" s="38" t="s">
        <v>286</v>
      </c>
      <c r="H115" s="39" t="s">
        <v>401</v>
      </c>
      <c r="I115" s="46"/>
    </row>
    <row r="116">
      <c r="A116" s="31">
        <v>2.0</v>
      </c>
      <c r="B116" s="31">
        <v>51.0</v>
      </c>
      <c r="C116" s="36" t="s">
        <v>402</v>
      </c>
      <c r="D116" s="36" t="s">
        <v>403</v>
      </c>
      <c r="E116" s="31" t="s">
        <v>36</v>
      </c>
      <c r="F116" s="31" t="s">
        <v>174</v>
      </c>
      <c r="G116" s="38" t="s">
        <v>124</v>
      </c>
      <c r="H116" s="64" t="s">
        <v>404</v>
      </c>
      <c r="I116" s="46"/>
    </row>
    <row r="117">
      <c r="A117" s="31">
        <v>2.0</v>
      </c>
      <c r="B117" s="31">
        <v>52.0</v>
      </c>
      <c r="C117" s="36" t="s">
        <v>405</v>
      </c>
      <c r="D117" s="36" t="s">
        <v>406</v>
      </c>
      <c r="E117" s="31" t="s">
        <v>41</v>
      </c>
      <c r="F117" s="31" t="s">
        <v>208</v>
      </c>
      <c r="G117" s="38" t="s">
        <v>407</v>
      </c>
      <c r="H117" s="45" t="s">
        <v>408</v>
      </c>
      <c r="I117" s="46"/>
    </row>
    <row r="118">
      <c r="A118" s="31">
        <v>2.0</v>
      </c>
      <c r="B118" s="31">
        <v>53.0</v>
      </c>
      <c r="C118" s="36" t="s">
        <v>409</v>
      </c>
      <c r="D118" s="36" t="s">
        <v>410</v>
      </c>
      <c r="E118" s="31" t="s">
        <v>41</v>
      </c>
      <c r="F118" s="31" t="s">
        <v>208</v>
      </c>
      <c r="G118" s="38" t="s">
        <v>334</v>
      </c>
      <c r="H118" s="45" t="s">
        <v>411</v>
      </c>
      <c r="I118" s="46"/>
    </row>
    <row r="119">
      <c r="A119" s="31">
        <v>2.0</v>
      </c>
      <c r="B119" s="31">
        <v>54.0</v>
      </c>
      <c r="C119" s="36" t="s">
        <v>412</v>
      </c>
      <c r="D119" s="36" t="s">
        <v>413</v>
      </c>
      <c r="E119" s="31" t="s">
        <v>41</v>
      </c>
      <c r="F119" s="31" t="s">
        <v>208</v>
      </c>
      <c r="G119" s="38" t="s">
        <v>414</v>
      </c>
      <c r="H119" s="39" t="s">
        <v>415</v>
      </c>
      <c r="I119" s="46"/>
    </row>
    <row r="120">
      <c r="A120" s="31">
        <v>2.0</v>
      </c>
      <c r="B120" s="31">
        <v>55.0</v>
      </c>
      <c r="C120" s="36" t="s">
        <v>416</v>
      </c>
      <c r="D120" s="36" t="s">
        <v>417</v>
      </c>
      <c r="E120" s="31" t="s">
        <v>41</v>
      </c>
      <c r="F120" s="31" t="s">
        <v>208</v>
      </c>
      <c r="G120" s="38" t="s">
        <v>229</v>
      </c>
      <c r="H120" s="39" t="s">
        <v>418</v>
      </c>
      <c r="I120" s="46"/>
    </row>
    <row r="121">
      <c r="A121" s="31">
        <v>2.0</v>
      </c>
      <c r="B121" s="31">
        <v>56.0</v>
      </c>
      <c r="C121" s="36" t="s">
        <v>419</v>
      </c>
      <c r="D121" s="36" t="s">
        <v>420</v>
      </c>
      <c r="E121" s="31" t="s">
        <v>41</v>
      </c>
      <c r="F121" s="31" t="s">
        <v>208</v>
      </c>
      <c r="G121" s="38" t="s">
        <v>334</v>
      </c>
      <c r="H121" s="45" t="s">
        <v>421</v>
      </c>
      <c r="I121" s="46"/>
    </row>
    <row r="122">
      <c r="A122" s="31">
        <v>2.0</v>
      </c>
      <c r="B122" s="31">
        <v>57.0</v>
      </c>
      <c r="C122" s="36" t="s">
        <v>422</v>
      </c>
      <c r="D122" s="36" t="s">
        <v>423</v>
      </c>
      <c r="E122" s="31" t="s">
        <v>41</v>
      </c>
      <c r="F122" s="31" t="s">
        <v>208</v>
      </c>
      <c r="G122" s="38" t="s">
        <v>407</v>
      </c>
      <c r="H122" s="39" t="s">
        <v>424</v>
      </c>
      <c r="I122" s="38"/>
    </row>
    <row r="123">
      <c r="A123" s="31">
        <v>2.0</v>
      </c>
      <c r="B123" s="31">
        <v>58.0</v>
      </c>
      <c r="C123" s="36" t="s">
        <v>425</v>
      </c>
      <c r="D123" s="36" t="s">
        <v>426</v>
      </c>
      <c r="E123" s="31" t="s">
        <v>41</v>
      </c>
      <c r="F123" s="31" t="s">
        <v>208</v>
      </c>
      <c r="G123" s="38" t="s">
        <v>427</v>
      </c>
      <c r="H123" s="39" t="s">
        <v>428</v>
      </c>
      <c r="I123" s="46"/>
    </row>
    <row r="124">
      <c r="A124" s="31">
        <v>2.0</v>
      </c>
      <c r="B124" s="31">
        <v>59.0</v>
      </c>
      <c r="C124" s="36" t="s">
        <v>429</v>
      </c>
      <c r="D124" s="36" t="s">
        <v>430</v>
      </c>
      <c r="E124" s="31" t="s">
        <v>41</v>
      </c>
      <c r="F124" s="31" t="s">
        <v>208</v>
      </c>
      <c r="G124" s="38" t="s">
        <v>431</v>
      </c>
      <c r="H124" s="39" t="s">
        <v>432</v>
      </c>
      <c r="I124" s="46"/>
    </row>
    <row r="125">
      <c r="A125" s="31">
        <v>2.0</v>
      </c>
      <c r="B125" s="31">
        <v>60.0</v>
      </c>
      <c r="C125" s="36" t="s">
        <v>433</v>
      </c>
      <c r="D125" s="36" t="s">
        <v>434</v>
      </c>
      <c r="E125" s="31" t="s">
        <v>41</v>
      </c>
      <c r="F125" s="31" t="s">
        <v>208</v>
      </c>
      <c r="G125" s="38" t="s">
        <v>414</v>
      </c>
      <c r="H125" s="64" t="s">
        <v>435</v>
      </c>
      <c r="I125" s="46"/>
    </row>
    <row r="126">
      <c r="A126" s="31">
        <v>3.0</v>
      </c>
      <c r="B126" s="31">
        <v>1.0</v>
      </c>
      <c r="C126" s="36" t="s">
        <v>436</v>
      </c>
      <c r="D126" s="36" t="s">
        <v>437</v>
      </c>
      <c r="E126" s="31" t="s">
        <v>11</v>
      </c>
      <c r="F126" s="31" t="s">
        <v>29</v>
      </c>
      <c r="G126" s="38" t="s">
        <v>438</v>
      </c>
      <c r="H126" s="39" t="s">
        <v>439</v>
      </c>
      <c r="I126" s="46"/>
    </row>
    <row r="127">
      <c r="A127" s="31">
        <v>3.0</v>
      </c>
      <c r="B127" s="31">
        <v>2.0</v>
      </c>
      <c r="C127" s="36" t="s">
        <v>440</v>
      </c>
      <c r="D127" s="36" t="s">
        <v>441</v>
      </c>
      <c r="E127" s="31" t="s">
        <v>11</v>
      </c>
      <c r="F127" s="31" t="s">
        <v>29</v>
      </c>
      <c r="G127" s="38" t="s">
        <v>442</v>
      </c>
      <c r="H127" s="39" t="s">
        <v>443</v>
      </c>
      <c r="I127" s="46"/>
    </row>
    <row r="128">
      <c r="A128" s="31">
        <v>3.0</v>
      </c>
      <c r="B128" s="31">
        <v>3.0</v>
      </c>
      <c r="C128" s="36" t="s">
        <v>444</v>
      </c>
      <c r="D128" s="36" t="s">
        <v>445</v>
      </c>
      <c r="E128" s="31" t="s">
        <v>11</v>
      </c>
      <c r="F128" s="31" t="s">
        <v>29</v>
      </c>
      <c r="G128" s="38" t="s">
        <v>446</v>
      </c>
      <c r="H128" s="39" t="s">
        <v>447</v>
      </c>
      <c r="I128" s="46"/>
    </row>
    <row r="129">
      <c r="A129" s="31">
        <v>3.0</v>
      </c>
      <c r="B129" s="31">
        <v>4.0</v>
      </c>
      <c r="C129" s="36" t="s">
        <v>448</v>
      </c>
      <c r="D129" s="36" t="s">
        <v>449</v>
      </c>
      <c r="E129" s="31" t="s">
        <v>11</v>
      </c>
      <c r="F129" s="31" t="s">
        <v>29</v>
      </c>
      <c r="G129" s="38" t="s">
        <v>450</v>
      </c>
      <c r="H129" s="64" t="s">
        <v>451</v>
      </c>
      <c r="I129" s="46"/>
    </row>
    <row r="130">
      <c r="A130" s="31">
        <v>3.0</v>
      </c>
      <c r="B130" s="31">
        <v>5.0</v>
      </c>
      <c r="C130" s="36" t="s">
        <v>452</v>
      </c>
      <c r="D130" s="36" t="s">
        <v>453</v>
      </c>
      <c r="E130" s="31" t="s">
        <v>11</v>
      </c>
      <c r="F130" s="31" t="s">
        <v>29</v>
      </c>
      <c r="G130" s="38" t="s">
        <v>454</v>
      </c>
      <c r="H130" s="39" t="s">
        <v>455</v>
      </c>
      <c r="I130" s="46"/>
    </row>
    <row r="131">
      <c r="A131" s="31">
        <v>3.0</v>
      </c>
      <c r="B131" s="31">
        <v>6.0</v>
      </c>
      <c r="C131" s="36" t="s">
        <v>456</v>
      </c>
      <c r="D131" s="36" t="s">
        <v>457</v>
      </c>
      <c r="E131" s="31" t="s">
        <v>11</v>
      </c>
      <c r="F131" s="31" t="s">
        <v>29</v>
      </c>
      <c r="G131" s="38" t="s">
        <v>458</v>
      </c>
      <c r="H131" s="39" t="s">
        <v>459</v>
      </c>
      <c r="I131" s="46"/>
    </row>
    <row r="132">
      <c r="A132" s="31">
        <v>3.0</v>
      </c>
      <c r="B132" s="31">
        <v>7.0</v>
      </c>
      <c r="C132" s="36" t="s">
        <v>460</v>
      </c>
      <c r="D132" s="36" t="s">
        <v>461</v>
      </c>
      <c r="E132" s="31" t="s">
        <v>11</v>
      </c>
      <c r="F132" s="31" t="s">
        <v>29</v>
      </c>
      <c r="G132" s="38" t="s">
        <v>414</v>
      </c>
      <c r="H132" s="64" t="s">
        <v>462</v>
      </c>
      <c r="I132" s="46"/>
    </row>
    <row r="133">
      <c r="A133" s="31">
        <v>3.0</v>
      </c>
      <c r="B133" s="31">
        <v>8.0</v>
      </c>
      <c r="C133" s="36" t="s">
        <v>463</v>
      </c>
      <c r="D133" s="36" t="s">
        <v>464</v>
      </c>
      <c r="E133" s="31" t="s">
        <v>11</v>
      </c>
      <c r="F133" s="31" t="s">
        <v>29</v>
      </c>
      <c r="G133" s="38" t="s">
        <v>465</v>
      </c>
      <c r="H133" s="39" t="s">
        <v>466</v>
      </c>
      <c r="I133" s="38"/>
    </row>
    <row r="134">
      <c r="A134" s="31">
        <v>3.0</v>
      </c>
      <c r="B134" s="31">
        <v>9.0</v>
      </c>
      <c r="C134" s="36" t="s">
        <v>467</v>
      </c>
      <c r="D134" s="36" t="s">
        <v>468</v>
      </c>
      <c r="E134" s="31" t="s">
        <v>11</v>
      </c>
      <c r="F134" s="31" t="s">
        <v>29</v>
      </c>
      <c r="G134" s="38" t="s">
        <v>458</v>
      </c>
      <c r="H134" s="39" t="s">
        <v>469</v>
      </c>
      <c r="I134" s="46"/>
    </row>
    <row r="135">
      <c r="A135" s="31">
        <v>3.0</v>
      </c>
      <c r="B135" s="31">
        <v>10.0</v>
      </c>
      <c r="C135" s="36" t="s">
        <v>470</v>
      </c>
      <c r="D135" s="36" t="s">
        <v>471</v>
      </c>
      <c r="E135" s="31" t="s">
        <v>11</v>
      </c>
      <c r="F135" s="31" t="s">
        <v>29</v>
      </c>
      <c r="G135" s="38" t="s">
        <v>472</v>
      </c>
      <c r="H135" s="64" t="s">
        <v>473</v>
      </c>
      <c r="I135" s="67"/>
    </row>
    <row r="136">
      <c r="A136" s="31">
        <v>3.0</v>
      </c>
      <c r="B136" s="31">
        <v>11.0</v>
      </c>
      <c r="C136" s="36" t="s">
        <v>474</v>
      </c>
      <c r="D136" s="36" t="s">
        <v>475</v>
      </c>
      <c r="E136" s="31" t="s">
        <v>15</v>
      </c>
      <c r="F136" s="31" t="s">
        <v>69</v>
      </c>
      <c r="G136" s="38" t="s">
        <v>476</v>
      </c>
      <c r="H136" s="39" t="s">
        <v>477</v>
      </c>
      <c r="I136" s="46"/>
    </row>
    <row r="137">
      <c r="A137" s="31">
        <v>3.0</v>
      </c>
      <c r="B137" s="31">
        <v>12.0</v>
      </c>
      <c r="C137" s="36" t="s">
        <v>478</v>
      </c>
      <c r="D137" s="36" t="s">
        <v>479</v>
      </c>
      <c r="E137" s="31" t="s">
        <v>15</v>
      </c>
      <c r="F137" s="31" t="s">
        <v>69</v>
      </c>
      <c r="G137" s="38" t="s">
        <v>326</v>
      </c>
      <c r="H137" s="39" t="s">
        <v>480</v>
      </c>
      <c r="I137" s="46"/>
    </row>
    <row r="138">
      <c r="A138" s="31">
        <v>3.0</v>
      </c>
      <c r="B138" s="31">
        <v>13.0</v>
      </c>
      <c r="C138" s="36" t="s">
        <v>481</v>
      </c>
      <c r="D138" s="36" t="s">
        <v>482</v>
      </c>
      <c r="E138" s="31" t="s">
        <v>15</v>
      </c>
      <c r="F138" s="31" t="s">
        <v>69</v>
      </c>
      <c r="G138" s="38" t="s">
        <v>483</v>
      </c>
      <c r="H138" s="39" t="s">
        <v>484</v>
      </c>
      <c r="I138" s="46"/>
    </row>
    <row r="139">
      <c r="A139" s="31">
        <v>3.0</v>
      </c>
      <c r="B139" s="31">
        <v>14.0</v>
      </c>
      <c r="C139" s="36" t="s">
        <v>485</v>
      </c>
      <c r="D139" s="36" t="s">
        <v>486</v>
      </c>
      <c r="E139" s="31" t="s">
        <v>15</v>
      </c>
      <c r="F139" s="31" t="s">
        <v>69</v>
      </c>
      <c r="G139" s="38" t="s">
        <v>476</v>
      </c>
      <c r="H139" s="39" t="s">
        <v>487</v>
      </c>
      <c r="I139" s="46"/>
    </row>
    <row r="140">
      <c r="A140" s="31">
        <v>3.0</v>
      </c>
      <c r="B140" s="31">
        <v>15.0</v>
      </c>
      <c r="C140" s="36" t="s">
        <v>488</v>
      </c>
      <c r="D140" s="36" t="s">
        <v>489</v>
      </c>
      <c r="E140" s="31" t="s">
        <v>15</v>
      </c>
      <c r="F140" s="31" t="s">
        <v>69</v>
      </c>
      <c r="G140" s="38" t="s">
        <v>326</v>
      </c>
      <c r="H140" s="39" t="s">
        <v>490</v>
      </c>
      <c r="I140" s="46"/>
    </row>
    <row r="141">
      <c r="A141" s="31">
        <v>3.0</v>
      </c>
      <c r="B141" s="31">
        <v>16.0</v>
      </c>
      <c r="C141" s="36" t="s">
        <v>491</v>
      </c>
      <c r="D141" s="36" t="s">
        <v>492</v>
      </c>
      <c r="E141" s="31" t="s">
        <v>15</v>
      </c>
      <c r="F141" s="31" t="s">
        <v>69</v>
      </c>
      <c r="G141" s="38" t="s">
        <v>493</v>
      </c>
      <c r="H141" s="39" t="s">
        <v>494</v>
      </c>
      <c r="I141" s="46"/>
    </row>
    <row r="142">
      <c r="A142" s="31">
        <v>3.0</v>
      </c>
      <c r="B142" s="31">
        <v>17.0</v>
      </c>
      <c r="C142" s="36" t="s">
        <v>495</v>
      </c>
      <c r="D142" s="36" t="s">
        <v>496</v>
      </c>
      <c r="E142" s="31" t="s">
        <v>15</v>
      </c>
      <c r="F142" s="31" t="s">
        <v>69</v>
      </c>
      <c r="G142" s="38" t="s">
        <v>497</v>
      </c>
      <c r="H142" s="39" t="s">
        <v>498</v>
      </c>
      <c r="I142" s="46"/>
    </row>
    <row r="143">
      <c r="A143" s="31">
        <v>3.0</v>
      </c>
      <c r="B143" s="31">
        <v>18.0</v>
      </c>
      <c r="C143" s="36" t="s">
        <v>499</v>
      </c>
      <c r="D143" s="36" t="s">
        <v>500</v>
      </c>
      <c r="E143" s="31" t="s">
        <v>15</v>
      </c>
      <c r="F143" s="31" t="s">
        <v>69</v>
      </c>
      <c r="G143" s="38" t="s">
        <v>501</v>
      </c>
      <c r="H143" s="39" t="s">
        <v>502</v>
      </c>
      <c r="I143" s="46"/>
    </row>
    <row r="144">
      <c r="A144" s="31">
        <v>3.0</v>
      </c>
      <c r="B144" s="31">
        <v>19.0</v>
      </c>
      <c r="C144" s="36" t="s">
        <v>503</v>
      </c>
      <c r="D144" s="36" t="s">
        <v>504</v>
      </c>
      <c r="E144" s="31" t="s">
        <v>15</v>
      </c>
      <c r="F144" s="31" t="s">
        <v>69</v>
      </c>
      <c r="G144" s="38" t="s">
        <v>505</v>
      </c>
      <c r="H144" s="39" t="s">
        <v>506</v>
      </c>
      <c r="I144" s="46"/>
    </row>
    <row r="145">
      <c r="A145" s="31">
        <v>3.0</v>
      </c>
      <c r="B145" s="31">
        <v>20.0</v>
      </c>
      <c r="C145" s="36" t="s">
        <v>507</v>
      </c>
      <c r="D145" s="36" t="s">
        <v>508</v>
      </c>
      <c r="E145" s="31" t="s">
        <v>15</v>
      </c>
      <c r="F145" s="31" t="s">
        <v>69</v>
      </c>
      <c r="G145" s="38" t="s">
        <v>407</v>
      </c>
      <c r="H145" s="39" t="s">
        <v>509</v>
      </c>
      <c r="I145" s="46"/>
    </row>
    <row r="146">
      <c r="A146" s="31">
        <v>3.0</v>
      </c>
      <c r="B146" s="31">
        <v>21.0</v>
      </c>
      <c r="C146" s="36" t="s">
        <v>510</v>
      </c>
      <c r="D146" s="36" t="s">
        <v>511</v>
      </c>
      <c r="E146" s="31" t="s">
        <v>16</v>
      </c>
      <c r="F146" s="31" t="s">
        <v>104</v>
      </c>
      <c r="G146" s="38" t="s">
        <v>155</v>
      </c>
      <c r="H146" s="39" t="s">
        <v>512</v>
      </c>
      <c r="I146" s="46"/>
    </row>
    <row r="147">
      <c r="A147" s="31">
        <v>3.0</v>
      </c>
      <c r="B147" s="31">
        <v>22.0</v>
      </c>
      <c r="C147" s="36" t="s">
        <v>513</v>
      </c>
      <c r="D147" s="36" t="s">
        <v>514</v>
      </c>
      <c r="E147" s="31" t="s">
        <v>16</v>
      </c>
      <c r="F147" s="31" t="s">
        <v>104</v>
      </c>
      <c r="G147" s="38" t="s">
        <v>515</v>
      </c>
      <c r="H147" s="45" t="s">
        <v>516</v>
      </c>
      <c r="I147" s="38"/>
    </row>
    <row r="148">
      <c r="A148" s="31">
        <v>3.0</v>
      </c>
      <c r="B148" s="31">
        <v>23.0</v>
      </c>
      <c r="C148" s="36" t="s">
        <v>517</v>
      </c>
      <c r="D148" s="36" t="s">
        <v>518</v>
      </c>
      <c r="E148" s="31" t="s">
        <v>16</v>
      </c>
      <c r="F148" s="31" t="s">
        <v>104</v>
      </c>
      <c r="G148" s="38" t="s">
        <v>519</v>
      </c>
      <c r="H148" s="39" t="s">
        <v>520</v>
      </c>
      <c r="I148" s="38"/>
    </row>
    <row r="149">
      <c r="A149" s="31">
        <v>3.0</v>
      </c>
      <c r="B149" s="31">
        <v>24.0</v>
      </c>
      <c r="C149" s="36" t="s">
        <v>521</v>
      </c>
      <c r="D149" s="36" t="s">
        <v>522</v>
      </c>
      <c r="E149" s="31" t="s">
        <v>16</v>
      </c>
      <c r="F149" s="31" t="s">
        <v>104</v>
      </c>
      <c r="G149" s="38" t="s">
        <v>523</v>
      </c>
      <c r="H149" s="39" t="s">
        <v>524</v>
      </c>
      <c r="I149" s="38"/>
    </row>
    <row r="150">
      <c r="A150" s="31">
        <v>3.0</v>
      </c>
      <c r="B150" s="31">
        <v>25.0</v>
      </c>
      <c r="C150" s="36" t="s">
        <v>525</v>
      </c>
      <c r="D150" s="36" t="s">
        <v>526</v>
      </c>
      <c r="E150" s="31" t="s">
        <v>16</v>
      </c>
      <c r="F150" s="31" t="s">
        <v>104</v>
      </c>
      <c r="G150" s="38" t="s">
        <v>527</v>
      </c>
      <c r="H150" s="39" t="s">
        <v>528</v>
      </c>
      <c r="I150" s="38"/>
    </row>
    <row r="151">
      <c r="A151" s="31">
        <v>3.0</v>
      </c>
      <c r="B151" s="31">
        <v>26.0</v>
      </c>
      <c r="C151" s="36" t="s">
        <v>529</v>
      </c>
      <c r="D151" s="36" t="s">
        <v>530</v>
      </c>
      <c r="E151" s="31" t="s">
        <v>16</v>
      </c>
      <c r="F151" s="31" t="s">
        <v>104</v>
      </c>
      <c r="G151" s="38" t="s">
        <v>531</v>
      </c>
      <c r="H151" s="39" t="s">
        <v>532</v>
      </c>
      <c r="I151" s="38"/>
    </row>
    <row r="152">
      <c r="A152" s="31">
        <v>3.0</v>
      </c>
      <c r="B152" s="31">
        <v>27.0</v>
      </c>
      <c r="C152" s="36" t="s">
        <v>533</v>
      </c>
      <c r="D152" s="36" t="s">
        <v>534</v>
      </c>
      <c r="E152" s="31" t="s">
        <v>16</v>
      </c>
      <c r="F152" s="31" t="s">
        <v>104</v>
      </c>
      <c r="G152" s="38" t="s">
        <v>515</v>
      </c>
      <c r="H152" s="39" t="s">
        <v>535</v>
      </c>
      <c r="I152" s="38"/>
    </row>
    <row r="153">
      <c r="A153" s="31">
        <v>3.0</v>
      </c>
      <c r="B153" s="31">
        <v>28.0</v>
      </c>
      <c r="C153" s="36" t="s">
        <v>536</v>
      </c>
      <c r="D153" s="36" t="s">
        <v>537</v>
      </c>
      <c r="E153" s="31" t="s">
        <v>16</v>
      </c>
      <c r="F153" s="31" t="s">
        <v>104</v>
      </c>
      <c r="G153" s="38" t="s">
        <v>538</v>
      </c>
      <c r="H153" s="39" t="s">
        <v>539</v>
      </c>
      <c r="I153" s="46"/>
    </row>
    <row r="154">
      <c r="A154" s="31">
        <v>3.0</v>
      </c>
      <c r="B154" s="31">
        <v>29.0</v>
      </c>
      <c r="C154" s="36" t="s">
        <v>540</v>
      </c>
      <c r="D154" s="36" t="s">
        <v>541</v>
      </c>
      <c r="E154" s="31" t="s">
        <v>16</v>
      </c>
      <c r="F154" s="31" t="s">
        <v>104</v>
      </c>
      <c r="G154" s="38" t="s">
        <v>531</v>
      </c>
      <c r="H154" s="39" t="s">
        <v>542</v>
      </c>
      <c r="I154" s="38"/>
    </row>
    <row r="155">
      <c r="A155" s="31">
        <v>3.0</v>
      </c>
      <c r="B155" s="31">
        <v>30.0</v>
      </c>
      <c r="C155" s="36" t="s">
        <v>543</v>
      </c>
      <c r="D155" s="36" t="s">
        <v>544</v>
      </c>
      <c r="E155" s="31" t="s">
        <v>16</v>
      </c>
      <c r="F155" s="31" t="s">
        <v>104</v>
      </c>
      <c r="G155" s="38" t="s">
        <v>545</v>
      </c>
      <c r="H155" s="45" t="s">
        <v>546</v>
      </c>
      <c r="I155" s="46"/>
    </row>
    <row r="156">
      <c r="A156" s="31">
        <v>3.0</v>
      </c>
      <c r="B156" s="31">
        <v>31.0</v>
      </c>
      <c r="C156" s="36" t="s">
        <v>547</v>
      </c>
      <c r="D156" s="36" t="s">
        <v>548</v>
      </c>
      <c r="E156" s="31" t="s">
        <v>16</v>
      </c>
      <c r="F156" s="31" t="s">
        <v>104</v>
      </c>
      <c r="G156" s="38" t="s">
        <v>549</v>
      </c>
      <c r="H156" s="39" t="s">
        <v>550</v>
      </c>
      <c r="I156" s="46"/>
    </row>
    <row r="157">
      <c r="A157" s="31">
        <v>3.0</v>
      </c>
      <c r="B157" s="31">
        <v>32.0</v>
      </c>
      <c r="C157" s="36" t="s">
        <v>551</v>
      </c>
      <c r="D157" s="36" t="s">
        <v>552</v>
      </c>
      <c r="E157" s="31" t="s">
        <v>31</v>
      </c>
      <c r="F157" s="31" t="s">
        <v>141</v>
      </c>
      <c r="G157" s="38" t="s">
        <v>553</v>
      </c>
      <c r="H157" s="39" t="s">
        <v>554</v>
      </c>
      <c r="I157" s="46"/>
    </row>
    <row r="158">
      <c r="A158" s="31">
        <v>3.0</v>
      </c>
      <c r="B158" s="31">
        <v>33.0</v>
      </c>
      <c r="C158" s="36" t="s">
        <v>555</v>
      </c>
      <c r="D158" s="36" t="s">
        <v>556</v>
      </c>
      <c r="E158" s="31" t="s">
        <v>31</v>
      </c>
      <c r="F158" s="31" t="s">
        <v>141</v>
      </c>
      <c r="G158" s="38" t="s">
        <v>557</v>
      </c>
      <c r="H158" s="39" t="s">
        <v>558</v>
      </c>
      <c r="I158" s="38"/>
    </row>
    <row r="159">
      <c r="A159" s="31">
        <v>3.0</v>
      </c>
      <c r="B159" s="31">
        <v>34.0</v>
      </c>
      <c r="C159" s="36" t="s">
        <v>559</v>
      </c>
      <c r="D159" s="36" t="s">
        <v>560</v>
      </c>
      <c r="E159" s="31" t="s">
        <v>31</v>
      </c>
      <c r="F159" s="31" t="s">
        <v>141</v>
      </c>
      <c r="G159" s="38" t="s">
        <v>561</v>
      </c>
      <c r="H159" s="39" t="s">
        <v>562</v>
      </c>
      <c r="I159" s="46"/>
    </row>
    <row r="160">
      <c r="A160" s="31">
        <v>3.0</v>
      </c>
      <c r="B160" s="31">
        <v>35.0</v>
      </c>
      <c r="C160" s="36" t="s">
        <v>563</v>
      </c>
      <c r="D160" s="36" t="s">
        <v>564</v>
      </c>
      <c r="E160" s="31" t="s">
        <v>31</v>
      </c>
      <c r="F160" s="31" t="s">
        <v>141</v>
      </c>
      <c r="G160" s="38" t="s">
        <v>34</v>
      </c>
      <c r="H160" s="39" t="s">
        <v>565</v>
      </c>
      <c r="I160" s="46"/>
    </row>
    <row r="161">
      <c r="A161" s="31">
        <v>3.0</v>
      </c>
      <c r="B161" s="31">
        <v>36.0</v>
      </c>
      <c r="C161" s="36" t="s">
        <v>566</v>
      </c>
      <c r="D161" s="36" t="s">
        <v>567</v>
      </c>
      <c r="E161" s="31" t="s">
        <v>31</v>
      </c>
      <c r="F161" s="31" t="s">
        <v>141</v>
      </c>
      <c r="G161" s="38" t="s">
        <v>414</v>
      </c>
      <c r="H161" s="64" t="s">
        <v>568</v>
      </c>
      <c r="I161" s="46"/>
    </row>
    <row r="162">
      <c r="A162" s="31">
        <v>3.0</v>
      </c>
      <c r="B162" s="31">
        <v>37.0</v>
      </c>
      <c r="C162" s="36" t="s">
        <v>569</v>
      </c>
      <c r="D162" s="36" t="s">
        <v>570</v>
      </c>
      <c r="E162" s="31" t="s">
        <v>31</v>
      </c>
      <c r="F162" s="31" t="s">
        <v>141</v>
      </c>
      <c r="G162" s="38" t="s">
        <v>571</v>
      </c>
      <c r="H162" s="39" t="s">
        <v>572</v>
      </c>
      <c r="I162" s="46"/>
    </row>
    <row r="163">
      <c r="A163" s="31">
        <v>3.0</v>
      </c>
      <c r="B163" s="31">
        <v>38.0</v>
      </c>
      <c r="C163" s="36" t="s">
        <v>573</v>
      </c>
      <c r="D163" s="36" t="s">
        <v>574</v>
      </c>
      <c r="E163" s="31" t="s">
        <v>31</v>
      </c>
      <c r="F163" s="31" t="s">
        <v>141</v>
      </c>
      <c r="G163" s="38" t="s">
        <v>476</v>
      </c>
      <c r="H163" s="39" t="s">
        <v>575</v>
      </c>
      <c r="I163" s="46"/>
    </row>
    <row r="164">
      <c r="A164" s="31">
        <v>3.0</v>
      </c>
      <c r="B164" s="31">
        <v>39.0</v>
      </c>
      <c r="C164" s="36" t="s">
        <v>576</v>
      </c>
      <c r="D164" s="36" t="s">
        <v>577</v>
      </c>
      <c r="E164" s="31" t="s">
        <v>31</v>
      </c>
      <c r="F164" s="31" t="s">
        <v>141</v>
      </c>
      <c r="G164" s="38" t="s">
        <v>242</v>
      </c>
      <c r="H164" s="39" t="s">
        <v>578</v>
      </c>
      <c r="I164" s="46"/>
    </row>
    <row r="165">
      <c r="A165" s="31">
        <v>3.0</v>
      </c>
      <c r="B165" s="31">
        <v>40.0</v>
      </c>
      <c r="C165" s="36" t="s">
        <v>579</v>
      </c>
      <c r="D165" s="36" t="s">
        <v>580</v>
      </c>
      <c r="E165" s="31" t="s">
        <v>31</v>
      </c>
      <c r="F165" s="31" t="s">
        <v>141</v>
      </c>
      <c r="G165" s="38" t="s">
        <v>581</v>
      </c>
      <c r="H165" s="39" t="s">
        <v>582</v>
      </c>
      <c r="I165" s="46"/>
    </row>
    <row r="166">
      <c r="A166" s="31">
        <v>3.0</v>
      </c>
      <c r="B166" s="31">
        <v>41.0</v>
      </c>
      <c r="C166" s="36" t="s">
        <v>583</v>
      </c>
      <c r="D166" s="36" t="s">
        <v>584</v>
      </c>
      <c r="E166" s="31" t="s">
        <v>31</v>
      </c>
      <c r="F166" s="31" t="s">
        <v>141</v>
      </c>
      <c r="G166" s="38" t="s">
        <v>476</v>
      </c>
      <c r="H166" s="39" t="s">
        <v>585</v>
      </c>
      <c r="I166" s="46"/>
    </row>
    <row r="167">
      <c r="A167" s="31">
        <v>3.0</v>
      </c>
      <c r="B167" s="31">
        <v>42.0</v>
      </c>
      <c r="C167" s="36" t="s">
        <v>586</v>
      </c>
      <c r="D167" s="36" t="s">
        <v>587</v>
      </c>
      <c r="E167" s="31" t="s">
        <v>36</v>
      </c>
      <c r="F167" s="31" t="s">
        <v>174</v>
      </c>
      <c r="G167" s="38" t="s">
        <v>326</v>
      </c>
      <c r="H167" s="39" t="s">
        <v>588</v>
      </c>
      <c r="I167" s="46"/>
    </row>
    <row r="168">
      <c r="A168" s="31">
        <v>3.0</v>
      </c>
      <c r="B168" s="31">
        <v>43.0</v>
      </c>
      <c r="C168" s="36" t="s">
        <v>589</v>
      </c>
      <c r="D168" s="36" t="s">
        <v>590</v>
      </c>
      <c r="E168" s="31" t="s">
        <v>36</v>
      </c>
      <c r="F168" s="31" t="s">
        <v>174</v>
      </c>
      <c r="G168" s="38" t="s">
        <v>557</v>
      </c>
      <c r="H168" s="39" t="s">
        <v>591</v>
      </c>
      <c r="I168" s="46"/>
    </row>
    <row r="169">
      <c r="A169" s="31">
        <v>3.0</v>
      </c>
      <c r="B169" s="31">
        <v>44.0</v>
      </c>
      <c r="C169" s="36" t="s">
        <v>592</v>
      </c>
      <c r="D169" s="36" t="s">
        <v>593</v>
      </c>
      <c r="E169" s="31" t="s">
        <v>36</v>
      </c>
      <c r="F169" s="31" t="s">
        <v>174</v>
      </c>
      <c r="G169" s="38" t="s">
        <v>594</v>
      </c>
      <c r="H169" s="39" t="s">
        <v>595</v>
      </c>
      <c r="I169" s="46"/>
    </row>
    <row r="170">
      <c r="A170" s="31">
        <v>3.0</v>
      </c>
      <c r="B170" s="31">
        <v>45.0</v>
      </c>
      <c r="C170" s="36" t="s">
        <v>596</v>
      </c>
      <c r="D170" s="36" t="s">
        <v>597</v>
      </c>
      <c r="E170" s="31" t="s">
        <v>36</v>
      </c>
      <c r="F170" s="31" t="s">
        <v>174</v>
      </c>
      <c r="G170" s="38" t="s">
        <v>326</v>
      </c>
      <c r="H170" s="39" t="s">
        <v>598</v>
      </c>
      <c r="I170" s="46"/>
    </row>
    <row r="171">
      <c r="A171" s="31">
        <v>3.0</v>
      </c>
      <c r="B171" s="31">
        <v>46.0</v>
      </c>
      <c r="C171" s="36" t="s">
        <v>599</v>
      </c>
      <c r="D171" s="36" t="s">
        <v>600</v>
      </c>
      <c r="E171" s="31" t="s">
        <v>36</v>
      </c>
      <c r="F171" s="31" t="s">
        <v>174</v>
      </c>
      <c r="G171" s="38" t="s">
        <v>124</v>
      </c>
      <c r="H171" s="66" t="s">
        <v>601</v>
      </c>
      <c r="I171" s="38"/>
    </row>
    <row r="172">
      <c r="A172" s="31">
        <v>3.0</v>
      </c>
      <c r="B172" s="31">
        <v>47.0</v>
      </c>
      <c r="C172" s="36" t="s">
        <v>602</v>
      </c>
      <c r="D172" s="36" t="s">
        <v>603</v>
      </c>
      <c r="E172" s="31" t="s">
        <v>36</v>
      </c>
      <c r="F172" s="31" t="s">
        <v>174</v>
      </c>
      <c r="G172" s="38" t="s">
        <v>604</v>
      </c>
      <c r="H172" s="39" t="s">
        <v>605</v>
      </c>
      <c r="I172" s="46"/>
    </row>
    <row r="173">
      <c r="A173" s="31">
        <v>3.0</v>
      </c>
      <c r="B173" s="31">
        <v>48.0</v>
      </c>
      <c r="C173" s="36" t="s">
        <v>606</v>
      </c>
      <c r="D173" s="36" t="s">
        <v>607</v>
      </c>
      <c r="E173" s="31" t="s">
        <v>36</v>
      </c>
      <c r="F173" s="31" t="s">
        <v>174</v>
      </c>
      <c r="G173" s="38" t="s">
        <v>608</v>
      </c>
      <c r="H173" s="39" t="s">
        <v>609</v>
      </c>
      <c r="I173" s="46"/>
    </row>
    <row r="174">
      <c r="A174" s="31">
        <v>3.0</v>
      </c>
      <c r="B174" s="31">
        <v>49.0</v>
      </c>
      <c r="C174" s="36" t="s">
        <v>610</v>
      </c>
      <c r="D174" s="36" t="s">
        <v>611</v>
      </c>
      <c r="E174" s="31" t="s">
        <v>36</v>
      </c>
      <c r="F174" s="31" t="s">
        <v>174</v>
      </c>
      <c r="G174" s="38" t="s">
        <v>612</v>
      </c>
      <c r="H174" s="39" t="s">
        <v>613</v>
      </c>
      <c r="I174" s="46"/>
    </row>
    <row r="175">
      <c r="A175" s="31">
        <v>3.0</v>
      </c>
      <c r="B175" s="31">
        <v>50.0</v>
      </c>
      <c r="C175" s="36" t="s">
        <v>614</v>
      </c>
      <c r="D175" s="36" t="s">
        <v>615</v>
      </c>
      <c r="E175" s="31" t="s">
        <v>36</v>
      </c>
      <c r="F175" s="31" t="s">
        <v>174</v>
      </c>
      <c r="G175" s="38" t="s">
        <v>604</v>
      </c>
      <c r="H175" s="39" t="s">
        <v>616</v>
      </c>
      <c r="I175" s="46"/>
    </row>
    <row r="176">
      <c r="A176" s="31">
        <v>3.0</v>
      </c>
      <c r="B176" s="31">
        <v>51.0</v>
      </c>
      <c r="C176" s="36" t="s">
        <v>617</v>
      </c>
      <c r="D176" s="36" t="s">
        <v>618</v>
      </c>
      <c r="E176" s="31" t="s">
        <v>36</v>
      </c>
      <c r="F176" s="31" t="s">
        <v>174</v>
      </c>
      <c r="G176" s="38" t="s">
        <v>619</v>
      </c>
      <c r="H176" s="39" t="s">
        <v>620</v>
      </c>
      <c r="I176" s="46"/>
    </row>
    <row r="177">
      <c r="A177" s="31">
        <v>3.0</v>
      </c>
      <c r="B177" s="31">
        <v>52.0</v>
      </c>
      <c r="C177" s="36" t="s">
        <v>621</v>
      </c>
      <c r="D177" s="36" t="s">
        <v>622</v>
      </c>
      <c r="E177" s="31" t="s">
        <v>41</v>
      </c>
      <c r="F177" s="31" t="s">
        <v>208</v>
      </c>
      <c r="G177" s="38" t="s">
        <v>476</v>
      </c>
      <c r="H177" s="39" t="s">
        <v>623</v>
      </c>
      <c r="I177" s="46"/>
    </row>
    <row r="178">
      <c r="A178" s="31">
        <v>3.0</v>
      </c>
      <c r="B178" s="31">
        <v>53.0</v>
      </c>
      <c r="C178" s="36" t="s">
        <v>624</v>
      </c>
      <c r="D178" s="36" t="s">
        <v>625</v>
      </c>
      <c r="E178" s="31" t="s">
        <v>41</v>
      </c>
      <c r="F178" s="31" t="s">
        <v>208</v>
      </c>
      <c r="G178" s="38" t="s">
        <v>626</v>
      </c>
      <c r="H178" s="39" t="s">
        <v>627</v>
      </c>
      <c r="I178" s="38"/>
    </row>
    <row r="179">
      <c r="A179" s="31">
        <v>3.0</v>
      </c>
      <c r="B179" s="31">
        <v>54.0</v>
      </c>
      <c r="C179" s="36" t="s">
        <v>628</v>
      </c>
      <c r="D179" s="36" t="s">
        <v>629</v>
      </c>
      <c r="E179" s="68" t="s">
        <v>41</v>
      </c>
      <c r="F179" s="68" t="s">
        <v>208</v>
      </c>
      <c r="G179" s="69" t="s">
        <v>630</v>
      </c>
      <c r="H179" s="70"/>
      <c r="I179" s="69" t="s">
        <v>631</v>
      </c>
    </row>
    <row r="180">
      <c r="A180" s="31">
        <v>3.0</v>
      </c>
      <c r="B180" s="31">
        <v>55.0</v>
      </c>
      <c r="C180" s="36" t="s">
        <v>632</v>
      </c>
      <c r="D180" s="36" t="s">
        <v>633</v>
      </c>
      <c r="E180" s="31" t="s">
        <v>41</v>
      </c>
      <c r="F180" s="31" t="s">
        <v>208</v>
      </c>
      <c r="G180" s="38" t="s">
        <v>634</v>
      </c>
      <c r="H180" s="39" t="s">
        <v>635</v>
      </c>
      <c r="I180" s="46"/>
    </row>
    <row r="181">
      <c r="A181" s="31">
        <v>3.0</v>
      </c>
      <c r="B181" s="31">
        <v>56.0</v>
      </c>
      <c r="C181" s="36" t="s">
        <v>636</v>
      </c>
      <c r="D181" s="36" t="s">
        <v>637</v>
      </c>
      <c r="E181" s="31" t="s">
        <v>41</v>
      </c>
      <c r="F181" s="31" t="s">
        <v>208</v>
      </c>
      <c r="G181" s="38" t="s">
        <v>626</v>
      </c>
      <c r="H181" s="39" t="s">
        <v>638</v>
      </c>
      <c r="I181" s="46"/>
    </row>
    <row r="182">
      <c r="A182" s="31">
        <v>3.0</v>
      </c>
      <c r="B182" s="31">
        <v>57.0</v>
      </c>
      <c r="C182" s="36" t="s">
        <v>639</v>
      </c>
      <c r="D182" s="36" t="s">
        <v>640</v>
      </c>
      <c r="E182" s="68" t="s">
        <v>41</v>
      </c>
      <c r="F182" s="68" t="s">
        <v>208</v>
      </c>
      <c r="G182" s="69" t="s">
        <v>630</v>
      </c>
      <c r="H182" s="70"/>
      <c r="I182" s="69" t="s">
        <v>631</v>
      </c>
    </row>
    <row r="183">
      <c r="A183" s="31">
        <v>3.0</v>
      </c>
      <c r="B183" s="31">
        <v>58.0</v>
      </c>
      <c r="C183" s="36" t="s">
        <v>641</v>
      </c>
      <c r="D183" s="36" t="s">
        <v>642</v>
      </c>
      <c r="E183" s="31" t="s">
        <v>41</v>
      </c>
      <c r="F183" s="31" t="s">
        <v>208</v>
      </c>
      <c r="G183" s="38" t="s">
        <v>634</v>
      </c>
      <c r="H183" s="39" t="s">
        <v>643</v>
      </c>
      <c r="I183" s="46"/>
    </row>
    <row r="184">
      <c r="A184" s="31">
        <v>3.0</v>
      </c>
      <c r="B184" s="31">
        <v>59.0</v>
      </c>
      <c r="C184" s="36" t="s">
        <v>644</v>
      </c>
      <c r="D184" s="36" t="s">
        <v>645</v>
      </c>
      <c r="E184" s="31" t="s">
        <v>41</v>
      </c>
      <c r="F184" s="31" t="s">
        <v>208</v>
      </c>
      <c r="G184" s="38" t="s">
        <v>454</v>
      </c>
      <c r="H184" s="39" t="s">
        <v>646</v>
      </c>
      <c r="I184" s="46"/>
    </row>
    <row r="185">
      <c r="A185" s="31">
        <v>3.0</v>
      </c>
      <c r="B185" s="31">
        <v>60.0</v>
      </c>
      <c r="C185" s="36" t="s">
        <v>647</v>
      </c>
      <c r="D185" s="36" t="s">
        <v>648</v>
      </c>
      <c r="E185" s="31" t="s">
        <v>41</v>
      </c>
      <c r="F185" s="31" t="s">
        <v>208</v>
      </c>
      <c r="G185" s="38" t="s">
        <v>649</v>
      </c>
      <c r="H185" s="39" t="s">
        <v>650</v>
      </c>
      <c r="I185" s="46"/>
    </row>
    <row r="186">
      <c r="A186" s="31">
        <v>4.0</v>
      </c>
      <c r="B186" s="31">
        <v>1.0</v>
      </c>
      <c r="C186" s="36" t="s">
        <v>651</v>
      </c>
      <c r="D186" s="36" t="s">
        <v>652</v>
      </c>
      <c r="E186" s="31" t="s">
        <v>11</v>
      </c>
      <c r="F186" s="31" t="s">
        <v>29</v>
      </c>
      <c r="G186" s="38" t="s">
        <v>13</v>
      </c>
      <c r="H186" s="39" t="s">
        <v>653</v>
      </c>
      <c r="I186" s="46"/>
    </row>
    <row r="187">
      <c r="A187" s="31">
        <v>4.0</v>
      </c>
      <c r="B187" s="31">
        <v>2.0</v>
      </c>
      <c r="C187" s="36" t="s">
        <v>654</v>
      </c>
      <c r="D187" s="36" t="s">
        <v>655</v>
      </c>
      <c r="E187" s="31" t="s">
        <v>11</v>
      </c>
      <c r="F187" s="31" t="s">
        <v>29</v>
      </c>
      <c r="G187" s="38" t="s">
        <v>414</v>
      </c>
      <c r="H187" s="64" t="s">
        <v>656</v>
      </c>
      <c r="I187" s="46"/>
    </row>
    <row r="188">
      <c r="A188" s="31">
        <v>4.0</v>
      </c>
      <c r="B188" s="31">
        <v>3.0</v>
      </c>
      <c r="C188" s="36" t="s">
        <v>657</v>
      </c>
      <c r="D188" s="36" t="s">
        <v>658</v>
      </c>
      <c r="E188" s="31" t="s">
        <v>11</v>
      </c>
      <c r="F188" s="31" t="s">
        <v>29</v>
      </c>
      <c r="G188" s="38" t="s">
        <v>634</v>
      </c>
      <c r="H188" s="39" t="s">
        <v>659</v>
      </c>
      <c r="I188" s="46"/>
    </row>
    <row r="189">
      <c r="A189" s="31">
        <v>4.0</v>
      </c>
      <c r="B189" s="31">
        <v>4.0</v>
      </c>
      <c r="C189" s="36" t="s">
        <v>660</v>
      </c>
      <c r="D189" s="36" t="s">
        <v>661</v>
      </c>
      <c r="E189" s="31" t="s">
        <v>11</v>
      </c>
      <c r="F189" s="31" t="s">
        <v>29</v>
      </c>
      <c r="G189" s="38" t="s">
        <v>14</v>
      </c>
      <c r="H189" s="45" t="s">
        <v>662</v>
      </c>
      <c r="I189" s="46"/>
    </row>
    <row r="190">
      <c r="A190" s="31">
        <v>4.0</v>
      </c>
      <c r="B190" s="31">
        <v>5.0</v>
      </c>
      <c r="C190" s="36" t="s">
        <v>663</v>
      </c>
      <c r="D190" s="36" t="s">
        <v>664</v>
      </c>
      <c r="E190" s="31" t="s">
        <v>11</v>
      </c>
      <c r="F190" s="31" t="s">
        <v>29</v>
      </c>
      <c r="G190" s="38" t="s">
        <v>665</v>
      </c>
      <c r="H190" s="39" t="s">
        <v>666</v>
      </c>
      <c r="I190" s="46"/>
    </row>
    <row r="191">
      <c r="A191" s="31">
        <v>4.0</v>
      </c>
      <c r="B191" s="31">
        <v>6.0</v>
      </c>
      <c r="C191" s="36" t="s">
        <v>667</v>
      </c>
      <c r="D191" s="36" t="s">
        <v>668</v>
      </c>
      <c r="E191" s="31" t="s">
        <v>11</v>
      </c>
      <c r="F191" s="31" t="s">
        <v>29</v>
      </c>
      <c r="G191" s="38" t="s">
        <v>55</v>
      </c>
      <c r="H191" s="45" t="s">
        <v>669</v>
      </c>
      <c r="I191" s="62"/>
    </row>
    <row r="192">
      <c r="A192" s="31">
        <v>4.0</v>
      </c>
      <c r="B192" s="31">
        <v>7.0</v>
      </c>
      <c r="C192" s="36" t="s">
        <v>670</v>
      </c>
      <c r="D192" s="36" t="s">
        <v>671</v>
      </c>
      <c r="E192" s="31" t="s">
        <v>11</v>
      </c>
      <c r="F192" s="31" t="s">
        <v>29</v>
      </c>
      <c r="G192" s="38" t="s">
        <v>672</v>
      </c>
      <c r="H192" s="64" t="s">
        <v>673</v>
      </c>
      <c r="I192" s="46"/>
    </row>
    <row r="193">
      <c r="A193" s="31">
        <v>4.0</v>
      </c>
      <c r="B193" s="31">
        <v>8.0</v>
      </c>
      <c r="C193" s="36" t="s">
        <v>674</v>
      </c>
      <c r="D193" s="36" t="s">
        <v>675</v>
      </c>
      <c r="E193" s="31" t="s">
        <v>11</v>
      </c>
      <c r="F193" s="31" t="s">
        <v>29</v>
      </c>
      <c r="G193" s="38" t="s">
        <v>634</v>
      </c>
      <c r="H193" s="39" t="s">
        <v>676</v>
      </c>
      <c r="I193" s="46"/>
    </row>
    <row r="194">
      <c r="A194" s="31">
        <v>4.0</v>
      </c>
      <c r="B194" s="31">
        <v>9.0</v>
      </c>
      <c r="C194" s="36" t="s">
        <v>677</v>
      </c>
      <c r="D194" s="36" t="s">
        <v>678</v>
      </c>
      <c r="E194" s="31" t="s">
        <v>11</v>
      </c>
      <c r="F194" s="31" t="s">
        <v>29</v>
      </c>
      <c r="G194" s="38" t="s">
        <v>55</v>
      </c>
      <c r="H194" s="39" t="s">
        <v>679</v>
      </c>
      <c r="I194" s="62"/>
    </row>
    <row r="195">
      <c r="A195" s="31">
        <v>4.0</v>
      </c>
      <c r="B195" s="31">
        <v>10.0</v>
      </c>
      <c r="C195" s="36" t="s">
        <v>680</v>
      </c>
      <c r="D195" s="36" t="s">
        <v>681</v>
      </c>
      <c r="E195" s="31" t="s">
        <v>11</v>
      </c>
      <c r="F195" s="31" t="s">
        <v>29</v>
      </c>
      <c r="G195" s="38" t="s">
        <v>14</v>
      </c>
      <c r="H195" s="39" t="s">
        <v>682</v>
      </c>
      <c r="I195" s="46"/>
    </row>
    <row r="196">
      <c r="A196" s="31">
        <v>4.0</v>
      </c>
      <c r="B196" s="31">
        <v>11.0</v>
      </c>
      <c r="C196" s="36" t="s">
        <v>683</v>
      </c>
      <c r="D196" s="36" t="s">
        <v>684</v>
      </c>
      <c r="E196" s="31" t="s">
        <v>15</v>
      </c>
      <c r="F196" s="31" t="s">
        <v>69</v>
      </c>
      <c r="G196" s="38" t="s">
        <v>515</v>
      </c>
      <c r="H196" s="39" t="s">
        <v>685</v>
      </c>
      <c r="I196" s="38"/>
    </row>
    <row r="197">
      <c r="A197" s="31">
        <v>4.0</v>
      </c>
      <c r="B197" s="31">
        <v>12.0</v>
      </c>
      <c r="C197" s="36" t="s">
        <v>686</v>
      </c>
      <c r="D197" s="36" t="s">
        <v>687</v>
      </c>
      <c r="E197" s="31" t="s">
        <v>15</v>
      </c>
      <c r="F197" s="31" t="s">
        <v>69</v>
      </c>
      <c r="G197" s="38" t="s">
        <v>531</v>
      </c>
      <c r="H197" s="39" t="s">
        <v>688</v>
      </c>
      <c r="I197" s="38"/>
    </row>
    <row r="198">
      <c r="A198" s="31">
        <v>4.0</v>
      </c>
      <c r="B198" s="31">
        <v>13.0</v>
      </c>
      <c r="C198" s="36" t="s">
        <v>689</v>
      </c>
      <c r="D198" s="36" t="s">
        <v>690</v>
      </c>
      <c r="E198" s="31" t="s">
        <v>15</v>
      </c>
      <c r="F198" s="31" t="s">
        <v>69</v>
      </c>
      <c r="G198" s="38" t="s">
        <v>13</v>
      </c>
      <c r="H198" s="64" t="s">
        <v>691</v>
      </c>
      <c r="I198" s="46"/>
    </row>
    <row r="199">
      <c r="A199" s="31">
        <v>4.0</v>
      </c>
      <c r="B199" s="31">
        <v>14.0</v>
      </c>
      <c r="C199" s="36" t="s">
        <v>692</v>
      </c>
      <c r="D199" s="36" t="s">
        <v>693</v>
      </c>
      <c r="E199" s="31" t="s">
        <v>15</v>
      </c>
      <c r="F199" s="31" t="s">
        <v>69</v>
      </c>
      <c r="G199" s="38" t="s">
        <v>694</v>
      </c>
      <c r="H199" s="39" t="s">
        <v>695</v>
      </c>
      <c r="I199" s="38"/>
    </row>
    <row r="200">
      <c r="A200" s="31">
        <v>4.0</v>
      </c>
      <c r="B200" s="31">
        <v>15.0</v>
      </c>
      <c r="C200" s="36" t="s">
        <v>696</v>
      </c>
      <c r="D200" s="36" t="s">
        <v>697</v>
      </c>
      <c r="E200" s="31" t="s">
        <v>15</v>
      </c>
      <c r="F200" s="31" t="s">
        <v>69</v>
      </c>
      <c r="G200" s="38" t="s">
        <v>531</v>
      </c>
      <c r="H200" s="39" t="s">
        <v>698</v>
      </c>
      <c r="I200" s="38"/>
    </row>
    <row r="201">
      <c r="A201" s="31">
        <v>4.0</v>
      </c>
      <c r="B201" s="31">
        <v>16.0</v>
      </c>
      <c r="C201" s="36" t="s">
        <v>699</v>
      </c>
      <c r="D201" s="36" t="s">
        <v>700</v>
      </c>
      <c r="E201" s="31" t="s">
        <v>15</v>
      </c>
      <c r="F201" s="31" t="s">
        <v>69</v>
      </c>
      <c r="G201" s="38" t="s">
        <v>13</v>
      </c>
      <c r="H201" s="39" t="s">
        <v>701</v>
      </c>
      <c r="I201" s="46"/>
    </row>
    <row r="202">
      <c r="A202" s="31">
        <v>4.0</v>
      </c>
      <c r="B202" s="31">
        <v>17.0</v>
      </c>
      <c r="C202" s="36" t="s">
        <v>702</v>
      </c>
      <c r="D202" s="36" t="s">
        <v>703</v>
      </c>
      <c r="E202" s="31" t="s">
        <v>15</v>
      </c>
      <c r="F202" s="31" t="s">
        <v>69</v>
      </c>
      <c r="G202" s="38" t="s">
        <v>515</v>
      </c>
      <c r="H202" s="39" t="s">
        <v>704</v>
      </c>
      <c r="I202" s="38"/>
    </row>
    <row r="203">
      <c r="A203" s="31">
        <v>4.0</v>
      </c>
      <c r="B203" s="31">
        <v>18.0</v>
      </c>
      <c r="C203" s="36" t="s">
        <v>705</v>
      </c>
      <c r="D203" s="36" t="s">
        <v>706</v>
      </c>
      <c r="E203" s="31" t="s">
        <v>15</v>
      </c>
      <c r="F203" s="31" t="s">
        <v>69</v>
      </c>
      <c r="G203" s="38" t="s">
        <v>531</v>
      </c>
      <c r="H203" s="39" t="s">
        <v>707</v>
      </c>
      <c r="I203" s="38"/>
    </row>
    <row r="204">
      <c r="A204" s="31">
        <v>4.0</v>
      </c>
      <c r="B204" s="31">
        <v>19.0</v>
      </c>
      <c r="C204" s="36" t="s">
        <v>708</v>
      </c>
      <c r="D204" s="36" t="s">
        <v>709</v>
      </c>
      <c r="E204" s="31" t="s">
        <v>15</v>
      </c>
      <c r="F204" s="31" t="s">
        <v>69</v>
      </c>
      <c r="G204" s="38" t="s">
        <v>341</v>
      </c>
      <c r="H204" s="45" t="s">
        <v>710</v>
      </c>
      <c r="I204" s="46"/>
    </row>
    <row r="205">
      <c r="A205" s="31">
        <v>4.0</v>
      </c>
      <c r="B205" s="31">
        <v>20.0</v>
      </c>
      <c r="C205" s="36" t="s">
        <v>711</v>
      </c>
      <c r="D205" s="36" t="s">
        <v>712</v>
      </c>
      <c r="E205" s="31" t="s">
        <v>15</v>
      </c>
      <c r="F205" s="31" t="s">
        <v>69</v>
      </c>
      <c r="G205" s="38" t="s">
        <v>713</v>
      </c>
      <c r="H205" s="39" t="s">
        <v>714</v>
      </c>
      <c r="I205" s="71"/>
    </row>
    <row r="206">
      <c r="A206" s="31">
        <v>4.0</v>
      </c>
      <c r="B206" s="31">
        <v>21.0</v>
      </c>
      <c r="C206" s="36" t="s">
        <v>715</v>
      </c>
      <c r="D206" s="36" t="s">
        <v>716</v>
      </c>
      <c r="E206" s="31" t="s">
        <v>16</v>
      </c>
      <c r="F206" s="31" t="s">
        <v>104</v>
      </c>
      <c r="G206" s="38" t="s">
        <v>14</v>
      </c>
      <c r="H206" s="45" t="s">
        <v>717</v>
      </c>
      <c r="I206" s="46"/>
    </row>
    <row r="207">
      <c r="A207" s="31">
        <v>4.0</v>
      </c>
      <c r="B207" s="31">
        <v>22.0</v>
      </c>
      <c r="C207" s="36" t="s">
        <v>718</v>
      </c>
      <c r="D207" s="36" t="s">
        <v>719</v>
      </c>
      <c r="E207" s="31" t="s">
        <v>16</v>
      </c>
      <c r="F207" s="31" t="s">
        <v>104</v>
      </c>
      <c r="G207" s="38" t="s">
        <v>13</v>
      </c>
      <c r="H207" s="39" t="s">
        <v>720</v>
      </c>
      <c r="I207" s="46"/>
    </row>
    <row r="208">
      <c r="A208" s="31">
        <v>4.0</v>
      </c>
      <c r="B208" s="31">
        <v>23.0</v>
      </c>
      <c r="C208" s="36" t="s">
        <v>721</v>
      </c>
      <c r="D208" s="36" t="s">
        <v>722</v>
      </c>
      <c r="E208" s="31" t="s">
        <v>16</v>
      </c>
      <c r="F208" s="31" t="s">
        <v>104</v>
      </c>
      <c r="G208" s="38" t="s">
        <v>549</v>
      </c>
      <c r="H208" s="39" t="s">
        <v>723</v>
      </c>
      <c r="I208" s="46"/>
    </row>
    <row r="209">
      <c r="A209" s="31">
        <v>4.0</v>
      </c>
      <c r="B209" s="31">
        <v>24.0</v>
      </c>
      <c r="C209" s="36" t="s">
        <v>724</v>
      </c>
      <c r="D209" s="36" t="s">
        <v>725</v>
      </c>
      <c r="E209" s="31" t="s">
        <v>16</v>
      </c>
      <c r="F209" s="31" t="s">
        <v>104</v>
      </c>
      <c r="G209" s="38" t="s">
        <v>14</v>
      </c>
      <c r="H209" s="72" t="s">
        <v>726</v>
      </c>
      <c r="I209" s="46"/>
    </row>
    <row r="210">
      <c r="A210" s="31">
        <v>4.0</v>
      </c>
      <c r="B210" s="31">
        <v>25.0</v>
      </c>
      <c r="C210" s="36" t="s">
        <v>727</v>
      </c>
      <c r="D210" s="36" t="s">
        <v>728</v>
      </c>
      <c r="E210" s="31" t="s">
        <v>16</v>
      </c>
      <c r="F210" s="31" t="s">
        <v>104</v>
      </c>
      <c r="G210" s="38" t="s">
        <v>13</v>
      </c>
      <c r="H210" s="39" t="s">
        <v>729</v>
      </c>
      <c r="I210" s="46"/>
    </row>
    <row r="211">
      <c r="A211" s="31">
        <v>4.0</v>
      </c>
      <c r="B211" s="31">
        <v>26.0</v>
      </c>
      <c r="C211" s="36" t="s">
        <v>730</v>
      </c>
      <c r="D211" s="36" t="s">
        <v>731</v>
      </c>
      <c r="E211" s="31" t="s">
        <v>16</v>
      </c>
      <c r="F211" s="31" t="s">
        <v>104</v>
      </c>
      <c r="G211" s="38" t="s">
        <v>341</v>
      </c>
      <c r="H211" s="45" t="s">
        <v>732</v>
      </c>
      <c r="I211" s="46"/>
    </row>
    <row r="212">
      <c r="A212" s="31">
        <v>4.0</v>
      </c>
      <c r="B212" s="31">
        <v>27.0</v>
      </c>
      <c r="C212" s="36" t="s">
        <v>733</v>
      </c>
      <c r="D212" s="36" t="s">
        <v>734</v>
      </c>
      <c r="E212" s="31" t="s">
        <v>16</v>
      </c>
      <c r="F212" s="31" t="s">
        <v>104</v>
      </c>
      <c r="G212" s="38" t="s">
        <v>14</v>
      </c>
      <c r="H212" s="45" t="s">
        <v>735</v>
      </c>
      <c r="I212" s="46"/>
    </row>
    <row r="213">
      <c r="A213" s="31">
        <v>4.0</v>
      </c>
      <c r="B213" s="31">
        <v>28.0</v>
      </c>
      <c r="C213" s="36" t="s">
        <v>736</v>
      </c>
      <c r="D213" s="36" t="s">
        <v>737</v>
      </c>
      <c r="E213" s="31" t="s">
        <v>16</v>
      </c>
      <c r="F213" s="31" t="s">
        <v>104</v>
      </c>
      <c r="G213" s="38" t="s">
        <v>13</v>
      </c>
      <c r="H213" s="64" t="s">
        <v>738</v>
      </c>
      <c r="I213" s="46"/>
    </row>
    <row r="214">
      <c r="A214" s="31">
        <v>4.0</v>
      </c>
      <c r="B214" s="31">
        <v>29.0</v>
      </c>
      <c r="C214" s="36" t="s">
        <v>739</v>
      </c>
      <c r="D214" s="36" t="s">
        <v>740</v>
      </c>
      <c r="E214" s="31" t="s">
        <v>16</v>
      </c>
      <c r="F214" s="31" t="s">
        <v>104</v>
      </c>
      <c r="G214" s="38" t="s">
        <v>741</v>
      </c>
      <c r="H214" s="39" t="s">
        <v>742</v>
      </c>
      <c r="I214" s="46"/>
    </row>
    <row r="215">
      <c r="A215" s="31">
        <v>4.0</v>
      </c>
      <c r="B215" s="31">
        <v>30.0</v>
      </c>
      <c r="C215" s="36" t="s">
        <v>743</v>
      </c>
      <c r="D215" s="36" t="s">
        <v>744</v>
      </c>
      <c r="E215" s="31" t="s">
        <v>16</v>
      </c>
      <c r="F215" s="31" t="s">
        <v>104</v>
      </c>
      <c r="G215" s="38" t="s">
        <v>713</v>
      </c>
      <c r="H215" s="39" t="s">
        <v>745</v>
      </c>
      <c r="I215" s="46"/>
    </row>
    <row r="216">
      <c r="A216" s="31">
        <v>4.0</v>
      </c>
      <c r="B216" s="31">
        <v>31.0</v>
      </c>
      <c r="C216" s="36" t="s">
        <v>746</v>
      </c>
      <c r="D216" s="36" t="s">
        <v>747</v>
      </c>
      <c r="E216" s="31" t="s">
        <v>16</v>
      </c>
      <c r="F216" s="31" t="s">
        <v>104</v>
      </c>
      <c r="G216" s="38" t="s">
        <v>665</v>
      </c>
      <c r="H216" s="39" t="s">
        <v>748</v>
      </c>
      <c r="I216" s="46"/>
    </row>
    <row r="217">
      <c r="A217" s="31">
        <v>4.0</v>
      </c>
      <c r="B217" s="31">
        <v>32.0</v>
      </c>
      <c r="C217" s="36" t="s">
        <v>749</v>
      </c>
      <c r="D217" s="36" t="s">
        <v>750</v>
      </c>
      <c r="E217" s="31" t="s">
        <v>31</v>
      </c>
      <c r="F217" s="31" t="s">
        <v>141</v>
      </c>
      <c r="G217" s="38" t="s">
        <v>13</v>
      </c>
      <c r="H217" s="39" t="s">
        <v>751</v>
      </c>
      <c r="I217" s="46"/>
    </row>
    <row r="218">
      <c r="A218" s="31">
        <v>4.0</v>
      </c>
      <c r="B218" s="31">
        <v>33.0</v>
      </c>
      <c r="C218" s="36" t="s">
        <v>752</v>
      </c>
      <c r="D218" s="36" t="s">
        <v>753</v>
      </c>
      <c r="E218" s="31" t="s">
        <v>31</v>
      </c>
      <c r="F218" s="31" t="s">
        <v>141</v>
      </c>
      <c r="G218" s="38" t="s">
        <v>634</v>
      </c>
      <c r="H218" s="39" t="s">
        <v>754</v>
      </c>
      <c r="I218" s="46"/>
    </row>
    <row r="219">
      <c r="A219" s="31">
        <v>4.0</v>
      </c>
      <c r="B219" s="31">
        <v>34.0</v>
      </c>
      <c r="C219" s="36" t="s">
        <v>755</v>
      </c>
      <c r="D219" s="36" t="s">
        <v>756</v>
      </c>
      <c r="E219" s="31" t="s">
        <v>31</v>
      </c>
      <c r="F219" s="31" t="s">
        <v>141</v>
      </c>
      <c r="G219" s="38" t="s">
        <v>757</v>
      </c>
      <c r="H219" s="39" t="s">
        <v>758</v>
      </c>
      <c r="I219" s="46"/>
    </row>
    <row r="220">
      <c r="A220" s="31">
        <v>4.0</v>
      </c>
      <c r="B220" s="31">
        <v>35.0</v>
      </c>
      <c r="C220" s="36" t="s">
        <v>759</v>
      </c>
      <c r="D220" s="36" t="s">
        <v>760</v>
      </c>
      <c r="E220" s="31" t="s">
        <v>31</v>
      </c>
      <c r="F220" s="31" t="s">
        <v>141</v>
      </c>
      <c r="G220" s="38" t="s">
        <v>13</v>
      </c>
      <c r="H220" s="39" t="s">
        <v>761</v>
      </c>
      <c r="I220" s="46"/>
    </row>
    <row r="221">
      <c r="A221" s="31">
        <v>4.0</v>
      </c>
      <c r="B221" s="31">
        <v>36.0</v>
      </c>
      <c r="C221" s="36" t="s">
        <v>762</v>
      </c>
      <c r="D221" s="36" t="s">
        <v>763</v>
      </c>
      <c r="E221" s="31" t="s">
        <v>31</v>
      </c>
      <c r="F221" s="31" t="s">
        <v>141</v>
      </c>
      <c r="G221" s="38" t="s">
        <v>14</v>
      </c>
      <c r="H221" s="39" t="s">
        <v>764</v>
      </c>
      <c r="I221" s="46"/>
    </row>
    <row r="222">
      <c r="A222" s="31">
        <v>4.0</v>
      </c>
      <c r="B222" s="31">
        <v>37.0</v>
      </c>
      <c r="C222" s="36" t="s">
        <v>765</v>
      </c>
      <c r="D222" s="36" t="s">
        <v>766</v>
      </c>
      <c r="E222" s="31" t="s">
        <v>31</v>
      </c>
      <c r="F222" s="31" t="s">
        <v>141</v>
      </c>
      <c r="G222" s="38" t="s">
        <v>757</v>
      </c>
      <c r="H222" s="39" t="s">
        <v>767</v>
      </c>
      <c r="I222" s="46"/>
    </row>
    <row r="223">
      <c r="A223" s="31">
        <v>4.0</v>
      </c>
      <c r="B223" s="31">
        <v>38.0</v>
      </c>
      <c r="C223" s="36" t="s">
        <v>768</v>
      </c>
      <c r="D223" s="36" t="s">
        <v>769</v>
      </c>
      <c r="E223" s="31" t="s">
        <v>31</v>
      </c>
      <c r="F223" s="31" t="s">
        <v>141</v>
      </c>
      <c r="G223" s="38" t="s">
        <v>13</v>
      </c>
      <c r="H223" s="39" t="s">
        <v>770</v>
      </c>
      <c r="I223" s="46"/>
    </row>
    <row r="224">
      <c r="A224" s="31">
        <v>4.0</v>
      </c>
      <c r="B224" s="31">
        <v>39.0</v>
      </c>
      <c r="C224" s="36" t="s">
        <v>771</v>
      </c>
      <c r="D224" s="36" t="s">
        <v>772</v>
      </c>
      <c r="E224" s="31" t="s">
        <v>31</v>
      </c>
      <c r="F224" s="31" t="s">
        <v>141</v>
      </c>
      <c r="G224" s="38" t="s">
        <v>14</v>
      </c>
      <c r="H224" s="64" t="s">
        <v>773</v>
      </c>
      <c r="I224" s="46"/>
    </row>
    <row r="225">
      <c r="A225" s="31">
        <v>4.0</v>
      </c>
      <c r="B225" s="31">
        <v>40.0</v>
      </c>
      <c r="C225" s="36" t="s">
        <v>774</v>
      </c>
      <c r="D225" s="36" t="s">
        <v>775</v>
      </c>
      <c r="E225" s="31" t="s">
        <v>31</v>
      </c>
      <c r="F225" s="31" t="s">
        <v>141</v>
      </c>
      <c r="G225" s="38" t="s">
        <v>757</v>
      </c>
      <c r="H225" s="39" t="s">
        <v>776</v>
      </c>
      <c r="I225" s="46"/>
    </row>
    <row r="226">
      <c r="A226" s="31">
        <v>4.0</v>
      </c>
      <c r="B226" s="31">
        <v>41.0</v>
      </c>
      <c r="C226" s="36" t="s">
        <v>777</v>
      </c>
      <c r="D226" s="36" t="s">
        <v>778</v>
      </c>
      <c r="E226" s="31" t="s">
        <v>31</v>
      </c>
      <c r="F226" s="31" t="s">
        <v>141</v>
      </c>
      <c r="G226" s="38" t="s">
        <v>13</v>
      </c>
      <c r="H226" s="39" t="s">
        <v>779</v>
      </c>
      <c r="I226" s="46"/>
    </row>
    <row r="227">
      <c r="A227" s="31">
        <v>4.0</v>
      </c>
      <c r="B227" s="31">
        <v>42.0</v>
      </c>
      <c r="C227" s="36" t="s">
        <v>780</v>
      </c>
      <c r="D227" s="36" t="s">
        <v>781</v>
      </c>
      <c r="E227" s="31" t="s">
        <v>36</v>
      </c>
      <c r="F227" s="31" t="s">
        <v>174</v>
      </c>
      <c r="G227" s="38" t="s">
        <v>14</v>
      </c>
      <c r="H227" s="39" t="s">
        <v>782</v>
      </c>
      <c r="I227" s="46"/>
    </row>
    <row r="228">
      <c r="A228" s="31">
        <v>4.0</v>
      </c>
      <c r="B228" s="31">
        <v>43.0</v>
      </c>
      <c r="C228" s="36" t="s">
        <v>783</v>
      </c>
      <c r="D228" s="36" t="s">
        <v>784</v>
      </c>
      <c r="E228" s="31" t="s">
        <v>36</v>
      </c>
      <c r="F228" s="31" t="s">
        <v>174</v>
      </c>
      <c r="G228" s="38" t="s">
        <v>515</v>
      </c>
      <c r="H228" s="39" t="s">
        <v>785</v>
      </c>
      <c r="I228" s="38"/>
    </row>
    <row r="229">
      <c r="A229" s="31">
        <v>4.0</v>
      </c>
      <c r="B229" s="31">
        <v>44.0</v>
      </c>
      <c r="C229" s="36" t="s">
        <v>786</v>
      </c>
      <c r="D229" s="36" t="s">
        <v>787</v>
      </c>
      <c r="E229" s="31" t="s">
        <v>36</v>
      </c>
      <c r="F229" s="31" t="s">
        <v>174</v>
      </c>
      <c r="G229" s="38" t="s">
        <v>13</v>
      </c>
      <c r="H229" s="39" t="s">
        <v>788</v>
      </c>
      <c r="I229" s="46"/>
    </row>
    <row r="230">
      <c r="A230" s="31">
        <v>4.0</v>
      </c>
      <c r="B230" s="31">
        <v>45.0</v>
      </c>
      <c r="C230" s="36" t="s">
        <v>789</v>
      </c>
      <c r="D230" s="36" t="s">
        <v>790</v>
      </c>
      <c r="E230" s="31" t="s">
        <v>36</v>
      </c>
      <c r="F230" s="31" t="s">
        <v>174</v>
      </c>
      <c r="G230" s="38" t="s">
        <v>531</v>
      </c>
      <c r="H230" s="39" t="s">
        <v>791</v>
      </c>
      <c r="I230" s="38"/>
    </row>
    <row r="231">
      <c r="A231" s="31">
        <v>4.0</v>
      </c>
      <c r="B231" s="31">
        <v>46.0</v>
      </c>
      <c r="C231" s="36" t="s">
        <v>792</v>
      </c>
      <c r="D231" s="36" t="s">
        <v>793</v>
      </c>
      <c r="E231" s="31" t="s">
        <v>36</v>
      </c>
      <c r="F231" s="31" t="s">
        <v>174</v>
      </c>
      <c r="G231" s="38" t="s">
        <v>515</v>
      </c>
      <c r="H231" s="39" t="s">
        <v>794</v>
      </c>
      <c r="I231" s="38"/>
    </row>
    <row r="232">
      <c r="A232" s="31">
        <v>4.0</v>
      </c>
      <c r="B232" s="31">
        <v>47.0</v>
      </c>
      <c r="C232" s="36" t="s">
        <v>795</v>
      </c>
      <c r="D232" s="36" t="s">
        <v>796</v>
      </c>
      <c r="E232" s="31" t="s">
        <v>36</v>
      </c>
      <c r="F232" s="31" t="s">
        <v>174</v>
      </c>
      <c r="G232" s="38" t="s">
        <v>538</v>
      </c>
      <c r="H232" s="39" t="s">
        <v>797</v>
      </c>
      <c r="I232" s="46"/>
    </row>
    <row r="233">
      <c r="A233" s="31">
        <v>4.0</v>
      </c>
      <c r="B233" s="31">
        <v>48.0</v>
      </c>
      <c r="C233" s="36" t="s">
        <v>798</v>
      </c>
      <c r="D233" s="36" t="s">
        <v>799</v>
      </c>
      <c r="E233" s="31" t="s">
        <v>36</v>
      </c>
      <c r="F233" s="31" t="s">
        <v>174</v>
      </c>
      <c r="G233" s="38" t="s">
        <v>531</v>
      </c>
      <c r="H233" s="39" t="s">
        <v>800</v>
      </c>
      <c r="I233" s="38"/>
    </row>
    <row r="234">
      <c r="A234" s="31">
        <v>4.0</v>
      </c>
      <c r="B234" s="31">
        <v>49.0</v>
      </c>
      <c r="C234" s="36" t="s">
        <v>801</v>
      </c>
      <c r="D234" s="36" t="s">
        <v>802</v>
      </c>
      <c r="E234" s="31" t="s">
        <v>36</v>
      </c>
      <c r="F234" s="31" t="s">
        <v>174</v>
      </c>
      <c r="G234" s="38" t="s">
        <v>515</v>
      </c>
      <c r="H234" s="39" t="s">
        <v>803</v>
      </c>
      <c r="I234" s="38"/>
    </row>
    <row r="235">
      <c r="A235" s="31">
        <v>4.0</v>
      </c>
      <c r="B235" s="31">
        <v>50.0</v>
      </c>
      <c r="C235" s="36" t="s">
        <v>804</v>
      </c>
      <c r="D235" s="36" t="s">
        <v>805</v>
      </c>
      <c r="E235" s="31" t="s">
        <v>36</v>
      </c>
      <c r="F235" s="31" t="s">
        <v>174</v>
      </c>
      <c r="G235" s="38" t="s">
        <v>414</v>
      </c>
      <c r="H235" s="64" t="s">
        <v>806</v>
      </c>
      <c r="I235" s="46"/>
    </row>
    <row r="236">
      <c r="A236" s="31">
        <v>4.0</v>
      </c>
      <c r="B236" s="31">
        <v>51.0</v>
      </c>
      <c r="C236" s="36" t="s">
        <v>807</v>
      </c>
      <c r="D236" s="36" t="s">
        <v>808</v>
      </c>
      <c r="E236" s="31" t="s">
        <v>36</v>
      </c>
      <c r="F236" s="31" t="s">
        <v>174</v>
      </c>
      <c r="G236" s="38" t="s">
        <v>531</v>
      </c>
      <c r="H236" s="39" t="s">
        <v>809</v>
      </c>
      <c r="I236" s="38"/>
    </row>
    <row r="237">
      <c r="A237" s="31">
        <v>4.0</v>
      </c>
      <c r="B237" s="31">
        <v>52.0</v>
      </c>
      <c r="C237" s="36" t="s">
        <v>810</v>
      </c>
      <c r="D237" s="36" t="s">
        <v>811</v>
      </c>
      <c r="E237" s="31" t="s">
        <v>41</v>
      </c>
      <c r="F237" s="31" t="s">
        <v>208</v>
      </c>
      <c r="G237" s="38" t="s">
        <v>13</v>
      </c>
      <c r="H237" s="39" t="s">
        <v>812</v>
      </c>
      <c r="I237" s="46"/>
    </row>
    <row r="238">
      <c r="A238" s="31">
        <v>4.0</v>
      </c>
      <c r="B238" s="31">
        <v>53.0</v>
      </c>
      <c r="C238" s="36" t="s">
        <v>813</v>
      </c>
      <c r="D238" s="36" t="s">
        <v>814</v>
      </c>
      <c r="E238" s="31" t="s">
        <v>41</v>
      </c>
      <c r="F238" s="31" t="s">
        <v>208</v>
      </c>
      <c r="G238" s="38" t="s">
        <v>14</v>
      </c>
      <c r="H238" s="39" t="s">
        <v>815</v>
      </c>
      <c r="I238" s="46"/>
    </row>
    <row r="239">
      <c r="A239" s="31">
        <v>4.0</v>
      </c>
      <c r="B239" s="31">
        <v>54.0</v>
      </c>
      <c r="C239" s="36" t="s">
        <v>816</v>
      </c>
      <c r="D239" s="36" t="s">
        <v>817</v>
      </c>
      <c r="E239" s="31" t="s">
        <v>41</v>
      </c>
      <c r="F239" s="31" t="s">
        <v>208</v>
      </c>
      <c r="G239" s="38" t="s">
        <v>757</v>
      </c>
      <c r="H239" s="39" t="s">
        <v>818</v>
      </c>
      <c r="I239" s="46"/>
    </row>
    <row r="240">
      <c r="A240" s="31">
        <v>4.0</v>
      </c>
      <c r="B240" s="31">
        <v>55.0</v>
      </c>
      <c r="C240" s="36" t="s">
        <v>819</v>
      </c>
      <c r="D240" s="36" t="s">
        <v>820</v>
      </c>
      <c r="E240" s="31" t="s">
        <v>41</v>
      </c>
      <c r="F240" s="31" t="s">
        <v>208</v>
      </c>
      <c r="G240" s="38" t="s">
        <v>13</v>
      </c>
      <c r="H240" s="39" t="s">
        <v>821</v>
      </c>
      <c r="I240" s="46"/>
    </row>
    <row r="241">
      <c r="A241" s="31">
        <v>4.0</v>
      </c>
      <c r="B241" s="31">
        <v>56.0</v>
      </c>
      <c r="C241" s="36" t="s">
        <v>822</v>
      </c>
      <c r="D241" s="36" t="s">
        <v>823</v>
      </c>
      <c r="E241" s="31" t="s">
        <v>41</v>
      </c>
      <c r="F241" s="31" t="s">
        <v>208</v>
      </c>
      <c r="G241" s="38" t="s">
        <v>14</v>
      </c>
      <c r="H241" s="64" t="s">
        <v>824</v>
      </c>
      <c r="I241" s="46"/>
    </row>
    <row r="242">
      <c r="A242" s="31">
        <v>4.0</v>
      </c>
      <c r="B242" s="31">
        <v>57.0</v>
      </c>
      <c r="C242" s="36" t="s">
        <v>825</v>
      </c>
      <c r="D242" s="36" t="s">
        <v>826</v>
      </c>
      <c r="E242" s="31" t="s">
        <v>41</v>
      </c>
      <c r="F242" s="31" t="s">
        <v>208</v>
      </c>
      <c r="G242" s="38" t="s">
        <v>757</v>
      </c>
      <c r="H242" s="39" t="s">
        <v>827</v>
      </c>
      <c r="I242" s="46"/>
    </row>
    <row r="243">
      <c r="A243" s="31">
        <v>4.0</v>
      </c>
      <c r="B243" s="31">
        <v>58.0</v>
      </c>
      <c r="C243" s="36" t="s">
        <v>828</v>
      </c>
      <c r="D243" s="36" t="s">
        <v>829</v>
      </c>
      <c r="E243" s="31" t="s">
        <v>41</v>
      </c>
      <c r="F243" s="31" t="s">
        <v>208</v>
      </c>
      <c r="G243" s="38" t="s">
        <v>13</v>
      </c>
      <c r="H243" s="39" t="s">
        <v>830</v>
      </c>
      <c r="I243" s="46"/>
    </row>
    <row r="244">
      <c r="A244" s="31">
        <v>4.0</v>
      </c>
      <c r="B244" s="31">
        <v>59.0</v>
      </c>
      <c r="C244" s="36" t="s">
        <v>831</v>
      </c>
      <c r="D244" s="36" t="s">
        <v>832</v>
      </c>
      <c r="E244" s="31" t="s">
        <v>41</v>
      </c>
      <c r="F244" s="31" t="s">
        <v>208</v>
      </c>
      <c r="G244" s="38" t="s">
        <v>14</v>
      </c>
      <c r="H244" s="39" t="s">
        <v>833</v>
      </c>
      <c r="I244" s="46"/>
    </row>
    <row r="245">
      <c r="A245" s="31">
        <v>4.0</v>
      </c>
      <c r="B245" s="31">
        <v>60.0</v>
      </c>
      <c r="C245" s="36" t="s">
        <v>834</v>
      </c>
      <c r="D245" s="36" t="s">
        <v>835</v>
      </c>
      <c r="E245" s="31" t="s">
        <v>41</v>
      </c>
      <c r="F245" s="31" t="s">
        <v>208</v>
      </c>
      <c r="G245" s="38" t="s">
        <v>757</v>
      </c>
      <c r="H245" s="39" t="s">
        <v>836</v>
      </c>
      <c r="I245" s="46"/>
    </row>
    <row r="246">
      <c r="A246" s="31">
        <v>5.0</v>
      </c>
      <c r="B246" s="31">
        <v>1.0</v>
      </c>
      <c r="C246" s="36" t="s">
        <v>837</v>
      </c>
      <c r="D246" s="36" t="s">
        <v>838</v>
      </c>
      <c r="E246" s="31" t="s">
        <v>11</v>
      </c>
      <c r="F246" s="31" t="s">
        <v>29</v>
      </c>
      <c r="G246" s="38" t="s">
        <v>14</v>
      </c>
      <c r="H246" s="45" t="s">
        <v>839</v>
      </c>
      <c r="I246" s="46"/>
    </row>
    <row r="247">
      <c r="A247" s="31">
        <v>5.0</v>
      </c>
      <c r="B247" s="31">
        <v>2.0</v>
      </c>
      <c r="C247" s="36" t="s">
        <v>840</v>
      </c>
      <c r="D247" s="36" t="s">
        <v>841</v>
      </c>
      <c r="E247" s="31" t="s">
        <v>11</v>
      </c>
      <c r="F247" s="31" t="s">
        <v>29</v>
      </c>
      <c r="G247" s="38" t="s">
        <v>842</v>
      </c>
      <c r="H247" s="39" t="s">
        <v>843</v>
      </c>
      <c r="I247" s="46"/>
    </row>
    <row r="248">
      <c r="A248" s="31">
        <v>5.0</v>
      </c>
      <c r="B248" s="31">
        <v>3.0</v>
      </c>
      <c r="C248" s="36" t="s">
        <v>844</v>
      </c>
      <c r="D248" s="36" t="s">
        <v>845</v>
      </c>
      <c r="E248" s="73" t="s">
        <v>11</v>
      </c>
      <c r="F248" s="73" t="s">
        <v>29</v>
      </c>
      <c r="G248" s="69" t="s">
        <v>846</v>
      </c>
      <c r="H248" s="70"/>
      <c r="I248" s="69" t="s">
        <v>847</v>
      </c>
    </row>
    <row r="249">
      <c r="A249" s="31">
        <v>5.0</v>
      </c>
      <c r="B249" s="31">
        <v>4.0</v>
      </c>
      <c r="C249" s="36" t="s">
        <v>848</v>
      </c>
      <c r="D249" s="36" t="s">
        <v>849</v>
      </c>
      <c r="E249" s="31" t="s">
        <v>11</v>
      </c>
      <c r="F249" s="31" t="s">
        <v>29</v>
      </c>
      <c r="G249" s="38" t="s">
        <v>13</v>
      </c>
      <c r="H249" s="39" t="s">
        <v>850</v>
      </c>
      <c r="I249" s="46"/>
    </row>
    <row r="250">
      <c r="A250" s="31">
        <v>5.0</v>
      </c>
      <c r="B250" s="31">
        <v>5.0</v>
      </c>
      <c r="C250" s="36" t="s">
        <v>851</v>
      </c>
      <c r="D250" s="36" t="s">
        <v>852</v>
      </c>
      <c r="E250" s="31" t="s">
        <v>11</v>
      </c>
      <c r="F250" s="31" t="s">
        <v>29</v>
      </c>
      <c r="G250" s="38" t="s">
        <v>853</v>
      </c>
      <c r="H250" s="39" t="s">
        <v>854</v>
      </c>
      <c r="I250" s="46"/>
    </row>
    <row r="251">
      <c r="A251" s="31">
        <v>5.0</v>
      </c>
      <c r="B251" s="31">
        <v>6.0</v>
      </c>
      <c r="C251" s="36" t="s">
        <v>855</v>
      </c>
      <c r="D251" s="36" t="s">
        <v>856</v>
      </c>
      <c r="E251" s="31" t="s">
        <v>11</v>
      </c>
      <c r="F251" s="31" t="s">
        <v>29</v>
      </c>
      <c r="G251" s="38" t="s">
        <v>857</v>
      </c>
      <c r="H251" s="39" t="s">
        <v>858</v>
      </c>
      <c r="I251" s="46"/>
    </row>
    <row r="252">
      <c r="A252" s="31">
        <v>5.0</v>
      </c>
      <c r="B252" s="31">
        <v>7.0</v>
      </c>
      <c r="C252" s="36" t="s">
        <v>859</v>
      </c>
      <c r="D252" s="36" t="s">
        <v>860</v>
      </c>
      <c r="E252" s="31" t="s">
        <v>11</v>
      </c>
      <c r="F252" s="31" t="s">
        <v>29</v>
      </c>
      <c r="G252" s="38" t="s">
        <v>13</v>
      </c>
      <c r="H252" s="39" t="s">
        <v>861</v>
      </c>
      <c r="I252" s="46"/>
    </row>
    <row r="253">
      <c r="A253" s="31">
        <v>5.0</v>
      </c>
      <c r="B253" s="31">
        <v>8.0</v>
      </c>
      <c r="C253" s="36" t="s">
        <v>862</v>
      </c>
      <c r="D253" s="36" t="s">
        <v>863</v>
      </c>
      <c r="E253" s="31" t="s">
        <v>11</v>
      </c>
      <c r="F253" s="31" t="s">
        <v>29</v>
      </c>
      <c r="G253" s="38" t="s">
        <v>842</v>
      </c>
      <c r="H253" s="39" t="s">
        <v>864</v>
      </c>
      <c r="I253" s="46"/>
    </row>
    <row r="254">
      <c r="A254" s="31">
        <v>5.0</v>
      </c>
      <c r="B254" s="31">
        <v>9.0</v>
      </c>
      <c r="C254" s="36" t="s">
        <v>865</v>
      </c>
      <c r="D254" s="36" t="s">
        <v>866</v>
      </c>
      <c r="E254" s="31" t="s">
        <v>11</v>
      </c>
      <c r="F254" s="31" t="s">
        <v>29</v>
      </c>
      <c r="G254" s="38" t="s">
        <v>867</v>
      </c>
      <c r="H254" s="39" t="s">
        <v>868</v>
      </c>
      <c r="I254" s="46"/>
    </row>
    <row r="255">
      <c r="A255" s="31">
        <v>5.0</v>
      </c>
      <c r="B255" s="31">
        <v>10.0</v>
      </c>
      <c r="C255" s="36" t="s">
        <v>869</v>
      </c>
      <c r="D255" s="36" t="s">
        <v>870</v>
      </c>
      <c r="E255" s="31" t="s">
        <v>11</v>
      </c>
      <c r="F255" s="31" t="s">
        <v>29</v>
      </c>
      <c r="G255" s="38" t="s">
        <v>871</v>
      </c>
      <c r="H255" s="39" t="s">
        <v>872</v>
      </c>
      <c r="I255" s="46"/>
    </row>
    <row r="256">
      <c r="A256" s="31">
        <v>5.0</v>
      </c>
      <c r="B256" s="31">
        <v>11.0</v>
      </c>
      <c r="C256" s="36" t="s">
        <v>873</v>
      </c>
      <c r="D256" s="36" t="s">
        <v>874</v>
      </c>
      <c r="E256" s="31" t="s">
        <v>15</v>
      </c>
      <c r="F256" s="31" t="s">
        <v>69</v>
      </c>
      <c r="G256" s="38" t="s">
        <v>594</v>
      </c>
      <c r="H256" s="39" t="s">
        <v>875</v>
      </c>
      <c r="I256" s="46"/>
    </row>
    <row r="257">
      <c r="A257" s="31">
        <v>5.0</v>
      </c>
      <c r="B257" s="31">
        <v>12.0</v>
      </c>
      <c r="C257" s="36" t="s">
        <v>876</v>
      </c>
      <c r="D257" s="36" t="s">
        <v>877</v>
      </c>
      <c r="E257" s="31" t="s">
        <v>15</v>
      </c>
      <c r="F257" s="31" t="s">
        <v>69</v>
      </c>
      <c r="G257" s="38" t="s">
        <v>878</v>
      </c>
      <c r="H257" s="39" t="s">
        <v>879</v>
      </c>
      <c r="I257" s="46"/>
    </row>
    <row r="258">
      <c r="A258" s="31">
        <v>5.0</v>
      </c>
      <c r="B258" s="31">
        <v>13.0</v>
      </c>
      <c r="C258" s="36" t="s">
        <v>880</v>
      </c>
      <c r="D258" s="36" t="s">
        <v>881</v>
      </c>
      <c r="E258" s="31" t="s">
        <v>15</v>
      </c>
      <c r="F258" s="31" t="s">
        <v>69</v>
      </c>
      <c r="G258" s="38" t="s">
        <v>14</v>
      </c>
      <c r="H258" s="39" t="s">
        <v>882</v>
      </c>
      <c r="I258" s="46"/>
    </row>
    <row r="259">
      <c r="A259" s="31">
        <v>5.0</v>
      </c>
      <c r="B259" s="31">
        <v>14.0</v>
      </c>
      <c r="C259" s="36" t="s">
        <v>883</v>
      </c>
      <c r="D259" s="36" t="s">
        <v>884</v>
      </c>
      <c r="E259" s="31" t="s">
        <v>15</v>
      </c>
      <c r="F259" s="31" t="s">
        <v>69</v>
      </c>
      <c r="G259" s="38" t="s">
        <v>885</v>
      </c>
      <c r="H259" s="39" t="s">
        <v>886</v>
      </c>
      <c r="I259" s="46"/>
    </row>
    <row r="260">
      <c r="A260" s="31">
        <v>5.0</v>
      </c>
      <c r="B260" s="31">
        <v>15.0</v>
      </c>
      <c r="C260" s="36" t="s">
        <v>887</v>
      </c>
      <c r="D260" s="36" t="s">
        <v>888</v>
      </c>
      <c r="E260" s="31" t="s">
        <v>15</v>
      </c>
      <c r="F260" s="31" t="s">
        <v>69</v>
      </c>
      <c r="G260" s="38" t="s">
        <v>878</v>
      </c>
      <c r="H260" s="39" t="s">
        <v>889</v>
      </c>
      <c r="I260" s="46"/>
    </row>
    <row r="261">
      <c r="A261" s="31">
        <v>5.0</v>
      </c>
      <c r="B261" s="31">
        <v>16.0</v>
      </c>
      <c r="C261" s="36" t="s">
        <v>890</v>
      </c>
      <c r="D261" s="36" t="s">
        <v>891</v>
      </c>
      <c r="E261" s="31" t="s">
        <v>15</v>
      </c>
      <c r="F261" s="31" t="s">
        <v>69</v>
      </c>
      <c r="G261" s="38" t="s">
        <v>14</v>
      </c>
      <c r="H261" s="39" t="s">
        <v>892</v>
      </c>
      <c r="I261" s="46"/>
    </row>
    <row r="262">
      <c r="A262" s="31">
        <v>5.0</v>
      </c>
      <c r="B262" s="31">
        <v>17.0</v>
      </c>
      <c r="C262" s="36" t="s">
        <v>893</v>
      </c>
      <c r="D262" s="36" t="s">
        <v>894</v>
      </c>
      <c r="E262" s="31" t="s">
        <v>15</v>
      </c>
      <c r="F262" s="31" t="s">
        <v>69</v>
      </c>
      <c r="G262" s="38" t="s">
        <v>895</v>
      </c>
      <c r="H262" s="39" t="s">
        <v>896</v>
      </c>
      <c r="I262" s="46"/>
    </row>
    <row r="263">
      <c r="A263" s="31">
        <v>5.0</v>
      </c>
      <c r="B263" s="31">
        <v>18.0</v>
      </c>
      <c r="C263" s="36" t="s">
        <v>897</v>
      </c>
      <c r="D263" s="36" t="s">
        <v>898</v>
      </c>
      <c r="E263" s="31" t="s">
        <v>15</v>
      </c>
      <c r="F263" s="31" t="s">
        <v>69</v>
      </c>
      <c r="G263" s="38" t="s">
        <v>899</v>
      </c>
      <c r="H263" s="39" t="s">
        <v>900</v>
      </c>
      <c r="I263" s="46"/>
    </row>
    <row r="264">
      <c r="A264" s="31">
        <v>5.0</v>
      </c>
      <c r="B264" s="31">
        <v>19.0</v>
      </c>
      <c r="C264" s="36" t="s">
        <v>901</v>
      </c>
      <c r="D264" s="36" t="s">
        <v>902</v>
      </c>
      <c r="E264" s="31" t="s">
        <v>15</v>
      </c>
      <c r="F264" s="31" t="s">
        <v>69</v>
      </c>
      <c r="G264" s="38" t="s">
        <v>13</v>
      </c>
      <c r="H264" s="64" t="s">
        <v>903</v>
      </c>
      <c r="I264" s="46"/>
    </row>
    <row r="265">
      <c r="A265" s="31">
        <v>5.0</v>
      </c>
      <c r="B265" s="31">
        <v>20.0</v>
      </c>
      <c r="C265" s="36" t="s">
        <v>904</v>
      </c>
      <c r="D265" s="36" t="s">
        <v>905</v>
      </c>
      <c r="E265" s="31" t="s">
        <v>15</v>
      </c>
      <c r="F265" s="31" t="s">
        <v>69</v>
      </c>
      <c r="G265" s="38" t="s">
        <v>906</v>
      </c>
      <c r="H265" s="39" t="s">
        <v>907</v>
      </c>
      <c r="I265" s="46"/>
    </row>
    <row r="266">
      <c r="A266" s="31">
        <v>5.0</v>
      </c>
      <c r="B266" s="31">
        <v>21.0</v>
      </c>
      <c r="C266" s="36" t="s">
        <v>908</v>
      </c>
      <c r="D266" s="36" t="s">
        <v>909</v>
      </c>
      <c r="E266" s="31" t="s">
        <v>16</v>
      </c>
      <c r="F266" s="31" t="s">
        <v>104</v>
      </c>
      <c r="G266" s="38" t="s">
        <v>910</v>
      </c>
      <c r="H266" s="39" t="s">
        <v>911</v>
      </c>
      <c r="I266" s="38"/>
    </row>
    <row r="267">
      <c r="A267" s="31">
        <v>5.0</v>
      </c>
      <c r="B267" s="31">
        <v>22.0</v>
      </c>
      <c r="C267" s="36" t="s">
        <v>912</v>
      </c>
      <c r="D267" s="36" t="s">
        <v>913</v>
      </c>
      <c r="E267" s="31" t="s">
        <v>16</v>
      </c>
      <c r="F267" s="31" t="s">
        <v>104</v>
      </c>
      <c r="G267" s="69" t="s">
        <v>914</v>
      </c>
      <c r="H267" s="70"/>
      <c r="I267" s="69" t="s">
        <v>847</v>
      </c>
    </row>
    <row r="268">
      <c r="A268" s="31">
        <v>5.0</v>
      </c>
      <c r="B268" s="31">
        <v>23.0</v>
      </c>
      <c r="C268" s="36" t="s">
        <v>915</v>
      </c>
      <c r="D268" s="36" t="s">
        <v>916</v>
      </c>
      <c r="E268" s="31" t="s">
        <v>16</v>
      </c>
      <c r="F268" s="31" t="s">
        <v>104</v>
      </c>
      <c r="G268" s="69" t="s">
        <v>917</v>
      </c>
      <c r="H268" s="70"/>
      <c r="I268" s="69" t="s">
        <v>847</v>
      </c>
    </row>
    <row r="269">
      <c r="A269" s="31">
        <v>5.0</v>
      </c>
      <c r="B269" s="31">
        <v>24.0</v>
      </c>
      <c r="C269" s="36" t="s">
        <v>918</v>
      </c>
      <c r="D269" s="36" t="s">
        <v>919</v>
      </c>
      <c r="E269" s="31" t="s">
        <v>16</v>
      </c>
      <c r="F269" s="31" t="s">
        <v>104</v>
      </c>
      <c r="G269" s="69" t="s">
        <v>920</v>
      </c>
      <c r="H269" s="70"/>
      <c r="I269" s="69" t="s">
        <v>847</v>
      </c>
    </row>
    <row r="270">
      <c r="A270" s="31">
        <v>5.0</v>
      </c>
      <c r="B270" s="31">
        <v>25.0</v>
      </c>
      <c r="C270" s="36" t="s">
        <v>921</v>
      </c>
      <c r="D270" s="36" t="s">
        <v>922</v>
      </c>
      <c r="E270" s="31" t="s">
        <v>16</v>
      </c>
      <c r="F270" s="31" t="s">
        <v>104</v>
      </c>
      <c r="G270" s="69" t="s">
        <v>923</v>
      </c>
      <c r="H270" s="70"/>
      <c r="I270" s="69" t="s">
        <v>847</v>
      </c>
    </row>
    <row r="271">
      <c r="A271" s="31">
        <v>5.0</v>
      </c>
      <c r="B271" s="31">
        <v>26.0</v>
      </c>
      <c r="C271" s="36" t="s">
        <v>924</v>
      </c>
      <c r="D271" s="36" t="s">
        <v>925</v>
      </c>
      <c r="E271" s="31" t="s">
        <v>16</v>
      </c>
      <c r="F271" s="31" t="s">
        <v>104</v>
      </c>
      <c r="G271" s="69" t="s">
        <v>926</v>
      </c>
      <c r="H271" s="70"/>
      <c r="I271" s="69" t="s">
        <v>847</v>
      </c>
    </row>
    <row r="272">
      <c r="A272" s="31">
        <v>5.0</v>
      </c>
      <c r="B272" s="31">
        <v>27.0</v>
      </c>
      <c r="C272" s="36" t="s">
        <v>927</v>
      </c>
      <c r="D272" s="36" t="s">
        <v>928</v>
      </c>
      <c r="E272" s="31" t="s">
        <v>16</v>
      </c>
      <c r="F272" s="31" t="s">
        <v>104</v>
      </c>
      <c r="G272" s="38" t="s">
        <v>483</v>
      </c>
      <c r="H272" s="39" t="s">
        <v>929</v>
      </c>
      <c r="I272" s="46"/>
    </row>
    <row r="273">
      <c r="A273" s="31">
        <v>5.0</v>
      </c>
      <c r="B273" s="31">
        <v>28.0</v>
      </c>
      <c r="C273" s="36" t="s">
        <v>930</v>
      </c>
      <c r="D273" s="36" t="s">
        <v>931</v>
      </c>
      <c r="E273" s="31" t="s">
        <v>16</v>
      </c>
      <c r="F273" s="31" t="s">
        <v>104</v>
      </c>
      <c r="G273" s="38" t="s">
        <v>932</v>
      </c>
      <c r="H273" s="39" t="s">
        <v>933</v>
      </c>
      <c r="I273" s="46"/>
    </row>
    <row r="274">
      <c r="A274" s="31">
        <v>5.0</v>
      </c>
      <c r="B274" s="31">
        <v>29.0</v>
      </c>
      <c r="C274" s="36" t="s">
        <v>934</v>
      </c>
      <c r="D274" s="36" t="s">
        <v>935</v>
      </c>
      <c r="E274" s="31" t="s">
        <v>16</v>
      </c>
      <c r="F274" s="31" t="s">
        <v>104</v>
      </c>
      <c r="G274" s="38" t="s">
        <v>936</v>
      </c>
      <c r="H274" s="39" t="s">
        <v>937</v>
      </c>
      <c r="I274" s="46"/>
    </row>
    <row r="275">
      <c r="A275" s="31">
        <v>5.0</v>
      </c>
      <c r="B275" s="31">
        <v>30.0</v>
      </c>
      <c r="C275" s="36" t="s">
        <v>938</v>
      </c>
      <c r="D275" s="36" t="s">
        <v>939</v>
      </c>
      <c r="E275" s="31" t="s">
        <v>16</v>
      </c>
      <c r="F275" s="31" t="s">
        <v>104</v>
      </c>
      <c r="G275" s="38" t="s">
        <v>14</v>
      </c>
      <c r="H275" s="39" t="s">
        <v>940</v>
      </c>
      <c r="I275" s="46"/>
    </row>
    <row r="276">
      <c r="A276" s="31">
        <v>5.0</v>
      </c>
      <c r="B276" s="31">
        <v>31.0</v>
      </c>
      <c r="C276" s="36" t="s">
        <v>941</v>
      </c>
      <c r="D276" s="36" t="s">
        <v>942</v>
      </c>
      <c r="E276" s="31" t="s">
        <v>16</v>
      </c>
      <c r="F276" s="31" t="s">
        <v>104</v>
      </c>
      <c r="G276" s="38" t="s">
        <v>943</v>
      </c>
      <c r="H276" s="39" t="s">
        <v>944</v>
      </c>
      <c r="I276" s="46"/>
    </row>
    <row r="277">
      <c r="A277" s="31">
        <v>5.0</v>
      </c>
      <c r="B277" s="31">
        <v>32.0</v>
      </c>
      <c r="C277" s="36" t="s">
        <v>945</v>
      </c>
      <c r="D277" s="36" t="s">
        <v>946</v>
      </c>
      <c r="E277" s="31" t="s">
        <v>31</v>
      </c>
      <c r="F277" s="31" t="s">
        <v>141</v>
      </c>
      <c r="G277" s="38" t="s">
        <v>910</v>
      </c>
      <c r="H277" s="39" t="s">
        <v>947</v>
      </c>
      <c r="I277" s="38"/>
    </row>
    <row r="278">
      <c r="A278" s="31">
        <v>5.0</v>
      </c>
      <c r="B278" s="31">
        <v>33.0</v>
      </c>
      <c r="C278" s="36" t="s">
        <v>948</v>
      </c>
      <c r="D278" s="36" t="s">
        <v>949</v>
      </c>
      <c r="E278" s="31" t="s">
        <v>31</v>
      </c>
      <c r="F278" s="31" t="s">
        <v>141</v>
      </c>
      <c r="G278" s="38" t="s">
        <v>14</v>
      </c>
      <c r="H278" s="39" t="s">
        <v>950</v>
      </c>
      <c r="I278" s="38"/>
    </row>
    <row r="279">
      <c r="A279" s="31">
        <v>5.0</v>
      </c>
      <c r="B279" s="31">
        <v>34.0</v>
      </c>
      <c r="C279" s="36" t="s">
        <v>951</v>
      </c>
      <c r="D279" s="36" t="s">
        <v>952</v>
      </c>
      <c r="E279" s="31" t="s">
        <v>31</v>
      </c>
      <c r="F279" s="31" t="s">
        <v>141</v>
      </c>
      <c r="G279" s="38" t="s">
        <v>842</v>
      </c>
      <c r="H279" s="39" t="s">
        <v>953</v>
      </c>
      <c r="I279" s="38"/>
    </row>
    <row r="280">
      <c r="A280" s="31">
        <v>5.0</v>
      </c>
      <c r="B280" s="31">
        <v>35.0</v>
      </c>
      <c r="C280" s="36" t="s">
        <v>954</v>
      </c>
      <c r="D280" s="36" t="s">
        <v>955</v>
      </c>
      <c r="E280" s="74" t="s">
        <v>31</v>
      </c>
      <c r="F280" s="74" t="s">
        <v>141</v>
      </c>
      <c r="G280" s="75" t="s">
        <v>956</v>
      </c>
      <c r="H280" s="76" t="s">
        <v>957</v>
      </c>
      <c r="I280" s="69" t="s">
        <v>958</v>
      </c>
    </row>
    <row r="281">
      <c r="A281" s="31">
        <v>5.0</v>
      </c>
      <c r="B281" s="31">
        <v>36.0</v>
      </c>
      <c r="C281" s="36" t="s">
        <v>959</v>
      </c>
      <c r="D281" s="36" t="s">
        <v>960</v>
      </c>
      <c r="E281" s="31" t="s">
        <v>31</v>
      </c>
      <c r="F281" s="31" t="s">
        <v>141</v>
      </c>
      <c r="G281" s="38" t="s">
        <v>961</v>
      </c>
      <c r="H281" s="39" t="s">
        <v>962</v>
      </c>
      <c r="I281" s="38"/>
    </row>
    <row r="282">
      <c r="A282" s="31">
        <v>5.0</v>
      </c>
      <c r="B282" s="31">
        <v>37.0</v>
      </c>
      <c r="C282" s="36" t="s">
        <v>963</v>
      </c>
      <c r="D282" s="36" t="s">
        <v>964</v>
      </c>
      <c r="E282" s="31" t="s">
        <v>31</v>
      </c>
      <c r="F282" s="31" t="s">
        <v>141</v>
      </c>
      <c r="G282" s="38" t="s">
        <v>965</v>
      </c>
      <c r="H282" s="39" t="s">
        <v>966</v>
      </c>
      <c r="I282" s="38"/>
    </row>
    <row r="283">
      <c r="A283" s="31">
        <v>5.0</v>
      </c>
      <c r="B283" s="31">
        <v>38.0</v>
      </c>
      <c r="C283" s="36" t="s">
        <v>967</v>
      </c>
      <c r="D283" s="36" t="s">
        <v>968</v>
      </c>
      <c r="E283" s="31" t="s">
        <v>31</v>
      </c>
      <c r="F283" s="31" t="s">
        <v>141</v>
      </c>
      <c r="G283" s="38" t="s">
        <v>842</v>
      </c>
      <c r="H283" s="39" t="s">
        <v>969</v>
      </c>
      <c r="I283" s="46"/>
    </row>
    <row r="284">
      <c r="A284" s="31">
        <v>5.0</v>
      </c>
      <c r="B284" s="31">
        <v>39.0</v>
      </c>
      <c r="C284" s="36" t="s">
        <v>970</v>
      </c>
      <c r="D284" s="36" t="s">
        <v>971</v>
      </c>
      <c r="E284" s="31" t="s">
        <v>31</v>
      </c>
      <c r="F284" s="31" t="s">
        <v>141</v>
      </c>
      <c r="G284" s="38" t="s">
        <v>972</v>
      </c>
      <c r="H284" s="39" t="s">
        <v>973</v>
      </c>
      <c r="I284" s="46"/>
    </row>
    <row r="285">
      <c r="A285" s="31">
        <v>5.0</v>
      </c>
      <c r="B285" s="31">
        <v>40.0</v>
      </c>
      <c r="C285" s="36" t="s">
        <v>974</v>
      </c>
      <c r="D285" s="36" t="s">
        <v>975</v>
      </c>
      <c r="E285" s="31" t="s">
        <v>31</v>
      </c>
      <c r="F285" s="31" t="s">
        <v>141</v>
      </c>
      <c r="G285" s="38" t="s">
        <v>976</v>
      </c>
      <c r="H285" s="39" t="s">
        <v>977</v>
      </c>
      <c r="I285" s="46"/>
    </row>
    <row r="286">
      <c r="A286" s="31">
        <v>5.0</v>
      </c>
      <c r="B286" s="31">
        <v>41.0</v>
      </c>
      <c r="C286" s="36" t="s">
        <v>978</v>
      </c>
      <c r="D286" s="36" t="s">
        <v>979</v>
      </c>
      <c r="E286" s="31" t="s">
        <v>31</v>
      </c>
      <c r="F286" s="31" t="s">
        <v>141</v>
      </c>
      <c r="G286" s="38" t="s">
        <v>842</v>
      </c>
      <c r="H286" s="39" t="s">
        <v>980</v>
      </c>
      <c r="I286" s="46"/>
    </row>
    <row r="287">
      <c r="A287" s="31">
        <v>5.0</v>
      </c>
      <c r="B287" s="31">
        <v>42.0</v>
      </c>
      <c r="C287" s="36" t="s">
        <v>981</v>
      </c>
      <c r="D287" s="36" t="s">
        <v>982</v>
      </c>
      <c r="E287" s="31" t="s">
        <v>36</v>
      </c>
      <c r="F287" s="31" t="s">
        <v>174</v>
      </c>
      <c r="G287" s="38" t="s">
        <v>983</v>
      </c>
      <c r="H287" s="39" t="s">
        <v>984</v>
      </c>
      <c r="I287" s="38"/>
    </row>
    <row r="288">
      <c r="A288" s="31">
        <v>5.0</v>
      </c>
      <c r="B288" s="31">
        <v>43.0</v>
      </c>
      <c r="C288" s="36" t="s">
        <v>985</v>
      </c>
      <c r="D288" s="36" t="s">
        <v>986</v>
      </c>
      <c r="E288" s="31" t="s">
        <v>36</v>
      </c>
      <c r="F288" s="31" t="s">
        <v>174</v>
      </c>
      <c r="G288" s="38" t="s">
        <v>987</v>
      </c>
      <c r="H288" s="39" t="s">
        <v>988</v>
      </c>
      <c r="I288" s="38"/>
    </row>
    <row r="289">
      <c r="A289" s="31">
        <v>5.0</v>
      </c>
      <c r="B289" s="31">
        <v>44.0</v>
      </c>
      <c r="C289" s="36" t="s">
        <v>989</v>
      </c>
      <c r="D289" s="36" t="s">
        <v>990</v>
      </c>
      <c r="E289" s="31" t="s">
        <v>36</v>
      </c>
      <c r="F289" s="31" t="s">
        <v>174</v>
      </c>
      <c r="G289" s="38" t="s">
        <v>527</v>
      </c>
      <c r="H289" s="39" t="s">
        <v>991</v>
      </c>
      <c r="I289" s="38"/>
    </row>
    <row r="290">
      <c r="A290" s="31">
        <v>5.0</v>
      </c>
      <c r="B290" s="31">
        <v>45.0</v>
      </c>
      <c r="C290" s="36" t="s">
        <v>992</v>
      </c>
      <c r="D290" s="36" t="s">
        <v>993</v>
      </c>
      <c r="E290" s="31" t="s">
        <v>36</v>
      </c>
      <c r="F290" s="31" t="s">
        <v>174</v>
      </c>
      <c r="G290" s="38" t="s">
        <v>665</v>
      </c>
      <c r="H290" s="39" t="s">
        <v>994</v>
      </c>
      <c r="I290" s="46"/>
    </row>
    <row r="291">
      <c r="A291" s="31">
        <v>5.0</v>
      </c>
      <c r="B291" s="31">
        <v>46.0</v>
      </c>
      <c r="C291" s="36" t="s">
        <v>995</v>
      </c>
      <c r="D291" s="36" t="s">
        <v>996</v>
      </c>
      <c r="E291" s="31" t="s">
        <v>36</v>
      </c>
      <c r="F291" s="31" t="s">
        <v>174</v>
      </c>
      <c r="G291" s="38" t="s">
        <v>997</v>
      </c>
      <c r="H291" s="39" t="s">
        <v>998</v>
      </c>
      <c r="I291" s="46"/>
    </row>
    <row r="292">
      <c r="A292" s="31">
        <v>5.0</v>
      </c>
      <c r="B292" s="31">
        <v>47.0</v>
      </c>
      <c r="C292" s="36" t="s">
        <v>999</v>
      </c>
      <c r="D292" s="36" t="s">
        <v>1000</v>
      </c>
      <c r="E292" s="31" t="s">
        <v>36</v>
      </c>
      <c r="F292" s="31" t="s">
        <v>174</v>
      </c>
      <c r="G292" s="38" t="s">
        <v>1001</v>
      </c>
      <c r="H292" s="64" t="s">
        <v>1002</v>
      </c>
      <c r="I292" s="46"/>
    </row>
    <row r="293">
      <c r="A293" s="31">
        <v>5.0</v>
      </c>
      <c r="B293" s="31">
        <v>48.0</v>
      </c>
      <c r="C293" s="36" t="s">
        <v>1003</v>
      </c>
      <c r="D293" s="36" t="s">
        <v>1004</v>
      </c>
      <c r="E293" s="31" t="s">
        <v>36</v>
      </c>
      <c r="F293" s="31" t="s">
        <v>174</v>
      </c>
      <c r="G293" s="38" t="s">
        <v>1005</v>
      </c>
      <c r="H293" s="39" t="s">
        <v>1006</v>
      </c>
      <c r="I293" s="46"/>
    </row>
    <row r="294">
      <c r="A294" s="31">
        <v>5.0</v>
      </c>
      <c r="B294" s="31">
        <v>49.0</v>
      </c>
      <c r="C294" s="36" t="s">
        <v>1007</v>
      </c>
      <c r="D294" s="36" t="s">
        <v>1008</v>
      </c>
      <c r="E294" s="31" t="s">
        <v>36</v>
      </c>
      <c r="F294" s="31" t="s">
        <v>174</v>
      </c>
      <c r="G294" s="38" t="s">
        <v>842</v>
      </c>
      <c r="H294" s="39" t="s">
        <v>1009</v>
      </c>
      <c r="I294" s="46"/>
    </row>
    <row r="295">
      <c r="A295" s="31">
        <v>5.0</v>
      </c>
      <c r="B295" s="31">
        <v>50.0</v>
      </c>
      <c r="C295" s="36" t="s">
        <v>1010</v>
      </c>
      <c r="D295" s="36" t="s">
        <v>1011</v>
      </c>
      <c r="E295" s="31" t="s">
        <v>36</v>
      </c>
      <c r="F295" s="31" t="s">
        <v>174</v>
      </c>
      <c r="G295" s="38" t="s">
        <v>1012</v>
      </c>
      <c r="H295" s="39" t="s">
        <v>1013</v>
      </c>
      <c r="I295" s="46"/>
    </row>
    <row r="296">
      <c r="A296" s="31">
        <v>5.0</v>
      </c>
      <c r="B296" s="31">
        <v>51.0</v>
      </c>
      <c r="C296" s="36" t="s">
        <v>1014</v>
      </c>
      <c r="D296" s="36" t="s">
        <v>1015</v>
      </c>
      <c r="E296" s="31" t="s">
        <v>36</v>
      </c>
      <c r="F296" s="31" t="s">
        <v>174</v>
      </c>
      <c r="G296" s="38" t="s">
        <v>1016</v>
      </c>
      <c r="H296" s="39" t="s">
        <v>1017</v>
      </c>
      <c r="I296" s="46"/>
    </row>
    <row r="297">
      <c r="A297" s="31">
        <v>5.0</v>
      </c>
      <c r="B297" s="31">
        <v>52.0</v>
      </c>
      <c r="C297" s="36" t="s">
        <v>1018</v>
      </c>
      <c r="D297" s="36" t="s">
        <v>1019</v>
      </c>
      <c r="E297" s="31" t="s">
        <v>41</v>
      </c>
      <c r="F297" s="31" t="s">
        <v>208</v>
      </c>
      <c r="G297" s="38" t="s">
        <v>454</v>
      </c>
      <c r="H297" s="39" t="s">
        <v>1020</v>
      </c>
      <c r="I297" s="46"/>
    </row>
    <row r="298">
      <c r="A298" s="31">
        <v>5.0</v>
      </c>
      <c r="B298" s="31">
        <v>53.0</v>
      </c>
      <c r="C298" s="36" t="s">
        <v>1021</v>
      </c>
      <c r="D298" s="36" t="s">
        <v>1022</v>
      </c>
      <c r="E298" s="31" t="s">
        <v>41</v>
      </c>
      <c r="F298" s="31" t="s">
        <v>208</v>
      </c>
      <c r="G298" s="38" t="s">
        <v>1023</v>
      </c>
      <c r="H298" s="39" t="s">
        <v>1024</v>
      </c>
      <c r="I298" s="46"/>
    </row>
    <row r="299">
      <c r="A299" s="31">
        <v>5.0</v>
      </c>
      <c r="B299" s="31">
        <v>54.0</v>
      </c>
      <c r="C299" s="36" t="s">
        <v>1025</v>
      </c>
      <c r="D299" s="36" t="s">
        <v>1026</v>
      </c>
      <c r="E299" s="31" t="s">
        <v>41</v>
      </c>
      <c r="F299" s="31" t="s">
        <v>208</v>
      </c>
      <c r="G299" s="38" t="s">
        <v>842</v>
      </c>
      <c r="H299" s="39" t="s">
        <v>1027</v>
      </c>
      <c r="I299" s="46"/>
    </row>
    <row r="300">
      <c r="A300" s="31">
        <v>5.0</v>
      </c>
      <c r="B300" s="31">
        <v>55.0</v>
      </c>
      <c r="C300" s="36" t="s">
        <v>1028</v>
      </c>
      <c r="D300" s="36" t="s">
        <v>1029</v>
      </c>
      <c r="E300" s="31" t="s">
        <v>41</v>
      </c>
      <c r="F300" s="31" t="s">
        <v>208</v>
      </c>
      <c r="G300" s="38" t="s">
        <v>961</v>
      </c>
      <c r="H300" s="39" t="s">
        <v>1030</v>
      </c>
      <c r="I300" s="46"/>
    </row>
    <row r="301">
      <c r="A301" s="31">
        <v>5.0</v>
      </c>
      <c r="B301" s="31">
        <v>56.0</v>
      </c>
      <c r="C301" s="36" t="s">
        <v>1031</v>
      </c>
      <c r="D301" s="36" t="s">
        <v>1032</v>
      </c>
      <c r="E301" s="31" t="s">
        <v>41</v>
      </c>
      <c r="F301" s="31" t="s">
        <v>208</v>
      </c>
      <c r="G301" s="38" t="s">
        <v>1033</v>
      </c>
      <c r="H301" s="64" t="s">
        <v>1034</v>
      </c>
      <c r="I301" s="46"/>
    </row>
    <row r="302">
      <c r="A302" s="31">
        <v>5.0</v>
      </c>
      <c r="B302" s="31">
        <v>57.0</v>
      </c>
      <c r="C302" s="36" t="s">
        <v>1035</v>
      </c>
      <c r="D302" s="36" t="s">
        <v>1036</v>
      </c>
      <c r="E302" s="31" t="s">
        <v>41</v>
      </c>
      <c r="F302" s="31" t="s">
        <v>208</v>
      </c>
      <c r="G302" s="38" t="s">
        <v>842</v>
      </c>
      <c r="H302" s="39" t="s">
        <v>1037</v>
      </c>
      <c r="I302" s="46"/>
    </row>
    <row r="303">
      <c r="A303" s="31">
        <v>5.0</v>
      </c>
      <c r="B303" s="31">
        <v>58.0</v>
      </c>
      <c r="C303" s="36" t="s">
        <v>1038</v>
      </c>
      <c r="D303" s="36" t="s">
        <v>1039</v>
      </c>
      <c r="E303" s="31" t="s">
        <v>41</v>
      </c>
      <c r="F303" s="31" t="s">
        <v>208</v>
      </c>
      <c r="G303" s="38" t="s">
        <v>1040</v>
      </c>
      <c r="H303" s="39" t="s">
        <v>1041</v>
      </c>
      <c r="I303" s="38"/>
    </row>
    <row r="304">
      <c r="A304" s="31">
        <v>5.0</v>
      </c>
      <c r="B304" s="31">
        <v>59.0</v>
      </c>
      <c r="C304" s="36" t="s">
        <v>1042</v>
      </c>
      <c r="D304" s="36" t="s">
        <v>1043</v>
      </c>
      <c r="E304" s="31" t="s">
        <v>41</v>
      </c>
      <c r="F304" s="31" t="s">
        <v>208</v>
      </c>
      <c r="G304" s="38" t="s">
        <v>910</v>
      </c>
      <c r="H304" s="39" t="s">
        <v>1044</v>
      </c>
      <c r="I304" s="46"/>
    </row>
    <row r="305">
      <c r="A305" s="31">
        <v>5.0</v>
      </c>
      <c r="B305" s="31">
        <v>60.0</v>
      </c>
      <c r="C305" s="36" t="s">
        <v>1045</v>
      </c>
      <c r="D305" s="36" t="s">
        <v>1046</v>
      </c>
      <c r="E305" s="31" t="s">
        <v>41</v>
      </c>
      <c r="F305" s="31" t="s">
        <v>208</v>
      </c>
      <c r="G305" s="38" t="s">
        <v>242</v>
      </c>
      <c r="H305" s="39" t="s">
        <v>1047</v>
      </c>
      <c r="I305" s="46"/>
    </row>
    <row r="306">
      <c r="A306" s="31">
        <v>6.0</v>
      </c>
      <c r="B306" s="31">
        <v>1.0</v>
      </c>
      <c r="C306" s="36" t="s">
        <v>1048</v>
      </c>
      <c r="D306" s="36" t="s">
        <v>1049</v>
      </c>
      <c r="E306" s="31" t="s">
        <v>11</v>
      </c>
      <c r="F306" s="31" t="s">
        <v>29</v>
      </c>
      <c r="G306" s="38" t="s">
        <v>1050</v>
      </c>
      <c r="H306" s="39" t="s">
        <v>1051</v>
      </c>
      <c r="I306" s="46"/>
    </row>
    <row r="307">
      <c r="A307" s="31">
        <v>6.0</v>
      </c>
      <c r="B307" s="31">
        <v>2.0</v>
      </c>
      <c r="C307" s="36" t="s">
        <v>1052</v>
      </c>
      <c r="D307" s="36" t="s">
        <v>1053</v>
      </c>
      <c r="E307" s="31" t="s">
        <v>11</v>
      </c>
      <c r="F307" s="31" t="s">
        <v>29</v>
      </c>
      <c r="G307" s="38" t="s">
        <v>458</v>
      </c>
      <c r="H307" s="39" t="s">
        <v>1054</v>
      </c>
      <c r="I307" s="46"/>
    </row>
    <row r="308">
      <c r="A308" s="31">
        <v>6.0</v>
      </c>
      <c r="B308" s="31">
        <v>3.0</v>
      </c>
      <c r="C308" s="36" t="s">
        <v>1055</v>
      </c>
      <c r="D308" s="36" t="s">
        <v>1056</v>
      </c>
      <c r="E308" s="31" t="s">
        <v>11</v>
      </c>
      <c r="F308" s="31" t="s">
        <v>29</v>
      </c>
      <c r="G308" s="38" t="s">
        <v>846</v>
      </c>
      <c r="H308" s="39" t="s">
        <v>1057</v>
      </c>
      <c r="I308" s="46"/>
    </row>
    <row r="309">
      <c r="A309" s="31">
        <v>6.0</v>
      </c>
      <c r="B309" s="31">
        <v>4.0</v>
      </c>
      <c r="C309" s="36" t="s">
        <v>1058</v>
      </c>
      <c r="D309" s="36" t="s">
        <v>1059</v>
      </c>
      <c r="E309" s="31" t="s">
        <v>11</v>
      </c>
      <c r="F309" s="31" t="s">
        <v>29</v>
      </c>
      <c r="G309" s="38" t="s">
        <v>1060</v>
      </c>
      <c r="H309" s="39" t="s">
        <v>1061</v>
      </c>
      <c r="I309" s="46"/>
    </row>
    <row r="310">
      <c r="A310" s="31">
        <v>6.0</v>
      </c>
      <c r="B310" s="31">
        <v>5.0</v>
      </c>
      <c r="C310" s="36" t="s">
        <v>1062</v>
      </c>
      <c r="D310" s="36" t="s">
        <v>1063</v>
      </c>
      <c r="E310" s="31" t="s">
        <v>11</v>
      </c>
      <c r="F310" s="31" t="s">
        <v>29</v>
      </c>
      <c r="G310" s="38" t="s">
        <v>1064</v>
      </c>
      <c r="H310" s="39" t="s">
        <v>1065</v>
      </c>
      <c r="I310" s="77"/>
    </row>
    <row r="311">
      <c r="A311" s="31">
        <v>6.0</v>
      </c>
      <c r="B311" s="31">
        <v>6.0</v>
      </c>
      <c r="C311" s="36" t="s">
        <v>1066</v>
      </c>
      <c r="D311" s="36" t="s">
        <v>1067</v>
      </c>
      <c r="E311" s="31" t="s">
        <v>11</v>
      </c>
      <c r="F311" s="31" t="s">
        <v>29</v>
      </c>
      <c r="G311" s="38" t="s">
        <v>846</v>
      </c>
      <c r="H311" s="39" t="s">
        <v>1068</v>
      </c>
      <c r="I311" s="46"/>
    </row>
    <row r="312">
      <c r="A312" s="31">
        <v>6.0</v>
      </c>
      <c r="B312" s="31">
        <v>7.0</v>
      </c>
      <c r="C312" s="36" t="s">
        <v>1069</v>
      </c>
      <c r="D312" s="36" t="s">
        <v>1070</v>
      </c>
      <c r="E312" s="31" t="s">
        <v>11</v>
      </c>
      <c r="F312" s="31" t="s">
        <v>29</v>
      </c>
      <c r="G312" s="38" t="s">
        <v>1071</v>
      </c>
      <c r="H312" s="39" t="s">
        <v>1072</v>
      </c>
      <c r="I312" s="46"/>
    </row>
    <row r="313">
      <c r="A313" s="31">
        <v>6.0</v>
      </c>
      <c r="B313" s="31">
        <v>8.0</v>
      </c>
      <c r="C313" s="36" t="s">
        <v>1073</v>
      </c>
      <c r="D313" s="36" t="s">
        <v>1074</v>
      </c>
      <c r="E313" s="31" t="s">
        <v>11</v>
      </c>
      <c r="F313" s="31" t="s">
        <v>29</v>
      </c>
      <c r="G313" s="38" t="s">
        <v>1075</v>
      </c>
      <c r="H313" s="39" t="s">
        <v>1076</v>
      </c>
      <c r="I313" s="46"/>
    </row>
    <row r="314">
      <c r="A314" s="31">
        <v>6.0</v>
      </c>
      <c r="B314" s="31">
        <v>9.0</v>
      </c>
      <c r="C314" s="36" t="s">
        <v>1077</v>
      </c>
      <c r="D314" s="36" t="s">
        <v>1078</v>
      </c>
      <c r="E314" s="31" t="s">
        <v>11</v>
      </c>
      <c r="F314" s="31" t="s">
        <v>29</v>
      </c>
      <c r="G314" s="38" t="s">
        <v>846</v>
      </c>
      <c r="H314" s="39" t="s">
        <v>1079</v>
      </c>
      <c r="I314" s="46"/>
    </row>
    <row r="315">
      <c r="A315" s="31">
        <v>6.0</v>
      </c>
      <c r="B315" s="31">
        <v>10.0</v>
      </c>
      <c r="C315" s="36" t="s">
        <v>1080</v>
      </c>
      <c r="D315" s="36" t="s">
        <v>1081</v>
      </c>
      <c r="E315" s="31" t="s">
        <v>11</v>
      </c>
      <c r="F315" s="31" t="s">
        <v>29</v>
      </c>
      <c r="G315" s="38" t="s">
        <v>1071</v>
      </c>
      <c r="H315" s="39" t="s">
        <v>1082</v>
      </c>
      <c r="I315" s="46"/>
    </row>
    <row r="316">
      <c r="A316" s="31">
        <v>6.0</v>
      </c>
      <c r="B316" s="31">
        <v>11.0</v>
      </c>
      <c r="C316" s="36" t="s">
        <v>1083</v>
      </c>
      <c r="D316" s="36" t="s">
        <v>1084</v>
      </c>
      <c r="E316" s="31" t="s">
        <v>15</v>
      </c>
      <c r="F316" s="31" t="s">
        <v>69</v>
      </c>
      <c r="G316" s="38" t="s">
        <v>1085</v>
      </c>
      <c r="H316" s="39" t="s">
        <v>1086</v>
      </c>
      <c r="I316" s="46"/>
    </row>
    <row r="317">
      <c r="A317" s="31">
        <v>6.0</v>
      </c>
      <c r="B317" s="31">
        <v>12.0</v>
      </c>
      <c r="C317" s="36" t="s">
        <v>1087</v>
      </c>
      <c r="D317" s="36" t="s">
        <v>1088</v>
      </c>
      <c r="E317" s="31" t="s">
        <v>15</v>
      </c>
      <c r="F317" s="31" t="s">
        <v>69</v>
      </c>
      <c r="G317" s="38" t="s">
        <v>354</v>
      </c>
      <c r="H317" s="39" t="s">
        <v>1089</v>
      </c>
      <c r="I317" s="46"/>
    </row>
    <row r="318">
      <c r="A318" s="31">
        <v>6.0</v>
      </c>
      <c r="B318" s="31">
        <v>13.0</v>
      </c>
      <c r="C318" s="36" t="s">
        <v>1090</v>
      </c>
      <c r="D318" s="36" t="s">
        <v>1091</v>
      </c>
      <c r="E318" s="31" t="s">
        <v>15</v>
      </c>
      <c r="F318" s="31" t="s">
        <v>69</v>
      </c>
      <c r="G318" s="38" t="s">
        <v>846</v>
      </c>
      <c r="H318" s="39" t="s">
        <v>1092</v>
      </c>
      <c r="I318" s="46"/>
    </row>
    <row r="319">
      <c r="A319" s="31">
        <v>6.0</v>
      </c>
      <c r="B319" s="31">
        <v>14.0</v>
      </c>
      <c r="C319" s="36" t="s">
        <v>1093</v>
      </c>
      <c r="D319" s="36" t="s">
        <v>1094</v>
      </c>
      <c r="E319" s="31" t="s">
        <v>15</v>
      </c>
      <c r="F319" s="31" t="s">
        <v>69</v>
      </c>
      <c r="G319" s="38" t="s">
        <v>1095</v>
      </c>
      <c r="H319" s="64" t="s">
        <v>1096</v>
      </c>
      <c r="I319" s="46"/>
    </row>
    <row r="320">
      <c r="A320" s="31">
        <v>6.0</v>
      </c>
      <c r="B320" s="31">
        <v>15.0</v>
      </c>
      <c r="C320" s="36" t="s">
        <v>1097</v>
      </c>
      <c r="D320" s="36" t="s">
        <v>1098</v>
      </c>
      <c r="E320" s="31" t="s">
        <v>15</v>
      </c>
      <c r="F320" s="31" t="s">
        <v>69</v>
      </c>
      <c r="G320" s="38" t="s">
        <v>1099</v>
      </c>
      <c r="H320" s="64" t="s">
        <v>1100</v>
      </c>
      <c r="I320" s="46"/>
    </row>
    <row r="321">
      <c r="A321" s="31">
        <v>6.0</v>
      </c>
      <c r="B321" s="31">
        <v>16.0</v>
      </c>
      <c r="C321" s="36" t="s">
        <v>1101</v>
      </c>
      <c r="D321" s="36" t="s">
        <v>1102</v>
      </c>
      <c r="E321" s="31" t="s">
        <v>15</v>
      </c>
      <c r="F321" s="31" t="s">
        <v>69</v>
      </c>
      <c r="G321" s="38" t="s">
        <v>846</v>
      </c>
      <c r="H321" s="39" t="s">
        <v>1103</v>
      </c>
      <c r="I321" s="46"/>
    </row>
    <row r="322">
      <c r="A322" s="31">
        <v>6.0</v>
      </c>
      <c r="B322" s="31">
        <v>17.0</v>
      </c>
      <c r="C322" s="36" t="s">
        <v>1104</v>
      </c>
      <c r="D322" s="36" t="s">
        <v>1105</v>
      </c>
      <c r="E322" s="31" t="s">
        <v>15</v>
      </c>
      <c r="F322" s="31" t="s">
        <v>69</v>
      </c>
      <c r="G322" s="38" t="s">
        <v>1106</v>
      </c>
      <c r="H322" s="39" t="s">
        <v>1107</v>
      </c>
      <c r="I322" s="38"/>
    </row>
    <row r="323">
      <c r="A323" s="31">
        <v>6.0</v>
      </c>
      <c r="B323" s="31">
        <v>18.0</v>
      </c>
      <c r="C323" s="36" t="s">
        <v>1108</v>
      </c>
      <c r="D323" s="36" t="s">
        <v>1109</v>
      </c>
      <c r="E323" s="31" t="s">
        <v>15</v>
      </c>
      <c r="F323" s="31" t="s">
        <v>69</v>
      </c>
      <c r="G323" s="38" t="s">
        <v>1012</v>
      </c>
      <c r="H323" s="39" t="s">
        <v>1110</v>
      </c>
      <c r="I323" s="46"/>
    </row>
    <row r="324">
      <c r="A324" s="31">
        <v>6.0</v>
      </c>
      <c r="B324" s="31">
        <v>19.0</v>
      </c>
      <c r="C324" s="36" t="s">
        <v>1111</v>
      </c>
      <c r="D324" s="36" t="s">
        <v>1112</v>
      </c>
      <c r="E324" s="31" t="s">
        <v>15</v>
      </c>
      <c r="F324" s="31" t="s">
        <v>69</v>
      </c>
      <c r="G324" s="38" t="s">
        <v>846</v>
      </c>
      <c r="H324" s="39" t="s">
        <v>1113</v>
      </c>
      <c r="I324" s="46"/>
    </row>
    <row r="325">
      <c r="A325" s="31">
        <v>6.0</v>
      </c>
      <c r="B325" s="31">
        <v>20.0</v>
      </c>
      <c r="C325" s="36" t="s">
        <v>1114</v>
      </c>
      <c r="D325" s="36" t="s">
        <v>1115</v>
      </c>
      <c r="E325" s="31" t="s">
        <v>15</v>
      </c>
      <c r="F325" s="31" t="s">
        <v>69</v>
      </c>
      <c r="G325" s="38" t="s">
        <v>1116</v>
      </c>
      <c r="H325" s="78" t="s">
        <v>1117</v>
      </c>
      <c r="I325" s="46"/>
    </row>
    <row r="326">
      <c r="A326" s="31">
        <v>6.0</v>
      </c>
      <c r="B326" s="31">
        <v>21.0</v>
      </c>
      <c r="C326" s="36" t="s">
        <v>1118</v>
      </c>
      <c r="D326" s="36" t="s">
        <v>1119</v>
      </c>
      <c r="E326" s="31" t="s">
        <v>16</v>
      </c>
      <c r="F326" s="31" t="s">
        <v>104</v>
      </c>
      <c r="G326" s="79" t="s">
        <v>1120</v>
      </c>
      <c r="H326" s="64" t="s">
        <v>1121</v>
      </c>
      <c r="I326" s="46"/>
    </row>
    <row r="327">
      <c r="A327" s="31">
        <v>6.0</v>
      </c>
      <c r="B327" s="31">
        <v>22.0</v>
      </c>
      <c r="C327" s="36" t="s">
        <v>1122</v>
      </c>
      <c r="D327" s="36" t="s">
        <v>1123</v>
      </c>
      <c r="E327" s="31" t="s">
        <v>16</v>
      </c>
      <c r="F327" s="31" t="s">
        <v>104</v>
      </c>
      <c r="G327" s="38" t="s">
        <v>899</v>
      </c>
      <c r="H327" s="39" t="s">
        <v>1124</v>
      </c>
      <c r="I327" s="46"/>
    </row>
    <row r="328">
      <c r="A328" s="31">
        <v>6.0</v>
      </c>
      <c r="B328" s="31">
        <v>23.0</v>
      </c>
      <c r="C328" s="36" t="s">
        <v>1125</v>
      </c>
      <c r="D328" s="36" t="s">
        <v>1126</v>
      </c>
      <c r="E328" s="31" t="s">
        <v>16</v>
      </c>
      <c r="F328" s="31" t="s">
        <v>104</v>
      </c>
      <c r="G328" s="38" t="s">
        <v>1127</v>
      </c>
      <c r="H328" s="39" t="s">
        <v>1128</v>
      </c>
      <c r="I328" s="46"/>
    </row>
    <row r="329">
      <c r="A329" s="31">
        <v>6.0</v>
      </c>
      <c r="B329" s="31">
        <v>24.0</v>
      </c>
      <c r="C329" s="36" t="s">
        <v>1129</v>
      </c>
      <c r="D329" s="36" t="s">
        <v>1130</v>
      </c>
      <c r="E329" s="31" t="s">
        <v>16</v>
      </c>
      <c r="F329" s="31" t="s">
        <v>104</v>
      </c>
      <c r="G329" s="79" t="s">
        <v>1120</v>
      </c>
      <c r="H329" s="64" t="s">
        <v>1131</v>
      </c>
      <c r="I329" s="38"/>
    </row>
    <row r="330">
      <c r="A330" s="31">
        <v>6.0</v>
      </c>
      <c r="B330" s="31">
        <v>25.0</v>
      </c>
      <c r="C330" s="36" t="s">
        <v>1132</v>
      </c>
      <c r="D330" s="36" t="s">
        <v>1133</v>
      </c>
      <c r="E330" s="31" t="s">
        <v>16</v>
      </c>
      <c r="F330" s="31" t="s">
        <v>104</v>
      </c>
      <c r="G330" s="38" t="s">
        <v>373</v>
      </c>
      <c r="H330" s="39" t="s">
        <v>1134</v>
      </c>
      <c r="I330" s="46"/>
    </row>
    <row r="331">
      <c r="A331" s="31">
        <v>6.0</v>
      </c>
      <c r="B331" s="31">
        <v>26.0</v>
      </c>
      <c r="C331" s="36" t="s">
        <v>1135</v>
      </c>
      <c r="D331" s="36" t="s">
        <v>1136</v>
      </c>
      <c r="E331" s="31" t="s">
        <v>16</v>
      </c>
      <c r="F331" s="31" t="s">
        <v>104</v>
      </c>
      <c r="G331" s="38" t="s">
        <v>1137</v>
      </c>
      <c r="H331" s="39" t="s">
        <v>1138</v>
      </c>
      <c r="I331" s="46"/>
    </row>
    <row r="332">
      <c r="A332" s="31">
        <v>6.0</v>
      </c>
      <c r="B332" s="31">
        <v>27.0</v>
      </c>
      <c r="C332" s="36" t="s">
        <v>1139</v>
      </c>
      <c r="D332" s="36" t="s">
        <v>1140</v>
      </c>
      <c r="E332" s="31" t="s">
        <v>16</v>
      </c>
      <c r="F332" s="31" t="s">
        <v>104</v>
      </c>
      <c r="G332" s="38" t="s">
        <v>553</v>
      </c>
      <c r="H332" s="39" t="s">
        <v>1141</v>
      </c>
      <c r="I332" s="46"/>
    </row>
    <row r="333">
      <c r="A333" s="31">
        <v>6.0</v>
      </c>
      <c r="B333" s="31">
        <v>28.0</v>
      </c>
      <c r="C333" s="36" t="s">
        <v>1142</v>
      </c>
      <c r="D333" s="36" t="s">
        <v>1143</v>
      </c>
      <c r="E333" s="31" t="s">
        <v>16</v>
      </c>
      <c r="F333" s="31" t="s">
        <v>104</v>
      </c>
      <c r="G333" s="38" t="s">
        <v>1144</v>
      </c>
      <c r="H333" s="64" t="s">
        <v>1145</v>
      </c>
      <c r="I333" s="46"/>
    </row>
    <row r="334">
      <c r="A334" s="31">
        <v>6.0</v>
      </c>
      <c r="B334" s="31">
        <v>29.0</v>
      </c>
      <c r="C334" s="36" t="s">
        <v>1146</v>
      </c>
      <c r="D334" s="36" t="s">
        <v>1147</v>
      </c>
      <c r="E334" s="31" t="s">
        <v>16</v>
      </c>
      <c r="F334" s="31" t="s">
        <v>104</v>
      </c>
      <c r="G334" s="38" t="s">
        <v>476</v>
      </c>
      <c r="H334" s="39" t="s">
        <v>1148</v>
      </c>
      <c r="I334" s="46"/>
    </row>
    <row r="335">
      <c r="A335" s="31">
        <v>6.0</v>
      </c>
      <c r="B335" s="31">
        <v>30.0</v>
      </c>
      <c r="C335" s="36" t="s">
        <v>1149</v>
      </c>
      <c r="D335" s="36" t="s">
        <v>1150</v>
      </c>
      <c r="E335" s="31" t="s">
        <v>16</v>
      </c>
      <c r="F335" s="31" t="s">
        <v>104</v>
      </c>
      <c r="G335" s="38" t="s">
        <v>553</v>
      </c>
      <c r="H335" s="39" t="s">
        <v>1151</v>
      </c>
      <c r="I335" s="46"/>
    </row>
    <row r="336">
      <c r="A336" s="31">
        <v>6.0</v>
      </c>
      <c r="B336" s="31">
        <v>31.0</v>
      </c>
      <c r="C336" s="36" t="s">
        <v>1152</v>
      </c>
      <c r="D336" s="36" t="s">
        <v>1153</v>
      </c>
      <c r="E336" s="31" t="s">
        <v>16</v>
      </c>
      <c r="F336" s="31" t="s">
        <v>104</v>
      </c>
      <c r="G336" s="38" t="s">
        <v>846</v>
      </c>
      <c r="H336" s="39" t="s">
        <v>1154</v>
      </c>
      <c r="I336" s="46"/>
    </row>
    <row r="337">
      <c r="A337" s="31">
        <v>6.0</v>
      </c>
      <c r="B337" s="31">
        <v>32.0</v>
      </c>
      <c r="C337" s="36" t="s">
        <v>1155</v>
      </c>
      <c r="D337" s="36" t="s">
        <v>1156</v>
      </c>
      <c r="E337" s="31" t="s">
        <v>31</v>
      </c>
      <c r="F337" s="31" t="s">
        <v>141</v>
      </c>
      <c r="G337" s="38" t="s">
        <v>1157</v>
      </c>
      <c r="H337" s="39" t="s">
        <v>1158</v>
      </c>
      <c r="I337" s="46"/>
    </row>
    <row r="338">
      <c r="A338" s="31">
        <v>6.0</v>
      </c>
      <c r="B338" s="31">
        <v>33.0</v>
      </c>
      <c r="C338" s="36" t="s">
        <v>1159</v>
      </c>
      <c r="D338" s="36" t="s">
        <v>1160</v>
      </c>
      <c r="E338" s="31" t="s">
        <v>31</v>
      </c>
      <c r="F338" s="31" t="s">
        <v>141</v>
      </c>
      <c r="G338" s="38" t="s">
        <v>1161</v>
      </c>
      <c r="H338" s="39" t="s">
        <v>1162</v>
      </c>
      <c r="I338" s="46"/>
    </row>
    <row r="339">
      <c r="A339" s="31">
        <v>6.0</v>
      </c>
      <c r="B339" s="31">
        <v>34.0</v>
      </c>
      <c r="C339" s="36" t="s">
        <v>1163</v>
      </c>
      <c r="D339" s="36" t="s">
        <v>1164</v>
      </c>
      <c r="E339" s="31" t="s">
        <v>31</v>
      </c>
      <c r="F339" s="31" t="s">
        <v>141</v>
      </c>
      <c r="G339" s="38" t="s">
        <v>846</v>
      </c>
      <c r="H339" s="39" t="s">
        <v>1165</v>
      </c>
      <c r="I339" s="46"/>
    </row>
    <row r="340">
      <c r="A340" s="31">
        <v>6.0</v>
      </c>
      <c r="B340" s="31">
        <v>35.0</v>
      </c>
      <c r="C340" s="36" t="s">
        <v>1166</v>
      </c>
      <c r="D340" s="36" t="s">
        <v>1167</v>
      </c>
      <c r="E340" s="31" t="s">
        <v>31</v>
      </c>
      <c r="F340" s="31" t="s">
        <v>141</v>
      </c>
      <c r="G340" s="38" t="s">
        <v>1071</v>
      </c>
      <c r="H340" s="39" t="s">
        <v>1168</v>
      </c>
      <c r="I340" s="46"/>
    </row>
    <row r="341">
      <c r="A341" s="31">
        <v>6.0</v>
      </c>
      <c r="B341" s="31">
        <v>36.0</v>
      </c>
      <c r="C341" s="36" t="s">
        <v>1169</v>
      </c>
      <c r="D341" s="36" t="s">
        <v>1170</v>
      </c>
      <c r="E341" s="31" t="s">
        <v>31</v>
      </c>
      <c r="F341" s="31" t="s">
        <v>141</v>
      </c>
      <c r="G341" s="38" t="s">
        <v>1161</v>
      </c>
      <c r="H341" s="66" t="s">
        <v>1171</v>
      </c>
      <c r="I341" s="38"/>
    </row>
    <row r="342">
      <c r="A342" s="31">
        <v>6.0</v>
      </c>
      <c r="B342" s="31">
        <v>37.0</v>
      </c>
      <c r="C342" s="36" t="s">
        <v>1172</v>
      </c>
      <c r="D342" s="36" t="s">
        <v>1173</v>
      </c>
      <c r="E342" s="31" t="s">
        <v>31</v>
      </c>
      <c r="F342" s="31" t="s">
        <v>141</v>
      </c>
      <c r="G342" s="38" t="s">
        <v>846</v>
      </c>
      <c r="H342" s="39" t="s">
        <v>1174</v>
      </c>
      <c r="I342" s="46"/>
    </row>
    <row r="343">
      <c r="A343" s="31">
        <v>6.0</v>
      </c>
      <c r="B343" s="31">
        <v>38.0</v>
      </c>
      <c r="C343" s="36" t="s">
        <v>1175</v>
      </c>
      <c r="D343" s="36" t="s">
        <v>1176</v>
      </c>
      <c r="E343" s="31" t="s">
        <v>31</v>
      </c>
      <c r="F343" s="31" t="s">
        <v>141</v>
      </c>
      <c r="G343" s="38" t="s">
        <v>1177</v>
      </c>
      <c r="H343" s="39" t="s">
        <v>1178</v>
      </c>
      <c r="I343" s="46"/>
    </row>
    <row r="344">
      <c r="A344" s="31">
        <v>6.0</v>
      </c>
      <c r="B344" s="31">
        <v>39.0</v>
      </c>
      <c r="C344" s="36" t="s">
        <v>1179</v>
      </c>
      <c r="D344" s="36" t="s">
        <v>1180</v>
      </c>
      <c r="E344" s="31" t="s">
        <v>31</v>
      </c>
      <c r="F344" s="31" t="s">
        <v>141</v>
      </c>
      <c r="G344" s="38" t="s">
        <v>1161</v>
      </c>
      <c r="H344" s="39" t="s">
        <v>1181</v>
      </c>
      <c r="I344" s="46"/>
    </row>
    <row r="345">
      <c r="A345" s="31">
        <v>6.0</v>
      </c>
      <c r="B345" s="31">
        <v>40.0</v>
      </c>
      <c r="C345" s="36" t="s">
        <v>1182</v>
      </c>
      <c r="D345" s="36" t="s">
        <v>1183</v>
      </c>
      <c r="E345" s="31" t="s">
        <v>31</v>
      </c>
      <c r="F345" s="31" t="s">
        <v>141</v>
      </c>
      <c r="G345" s="38" t="s">
        <v>846</v>
      </c>
      <c r="H345" s="39" t="s">
        <v>1184</v>
      </c>
      <c r="I345" s="46"/>
    </row>
    <row r="346">
      <c r="A346" s="31">
        <v>6.0</v>
      </c>
      <c r="B346" s="31">
        <v>41.0</v>
      </c>
      <c r="C346" s="36" t="s">
        <v>1185</v>
      </c>
      <c r="D346" s="36" t="s">
        <v>1186</v>
      </c>
      <c r="E346" s="31" t="s">
        <v>31</v>
      </c>
      <c r="F346" s="31" t="s">
        <v>141</v>
      </c>
      <c r="G346" s="38" t="s">
        <v>1187</v>
      </c>
      <c r="H346" s="39" t="s">
        <v>1188</v>
      </c>
      <c r="I346" s="46"/>
    </row>
    <row r="347">
      <c r="A347" s="31">
        <v>6.0</v>
      </c>
      <c r="B347" s="31">
        <v>42.0</v>
      </c>
      <c r="C347" s="36" t="s">
        <v>1189</v>
      </c>
      <c r="D347" s="36" t="s">
        <v>1190</v>
      </c>
      <c r="E347" s="31" t="s">
        <v>36</v>
      </c>
      <c r="F347" s="31" t="s">
        <v>174</v>
      </c>
      <c r="G347" s="38" t="s">
        <v>256</v>
      </c>
      <c r="H347" s="80" t="s">
        <v>1191</v>
      </c>
      <c r="I347" s="46"/>
    </row>
    <row r="348">
      <c r="A348" s="31">
        <v>6.0</v>
      </c>
      <c r="B348" s="31">
        <v>43.0</v>
      </c>
      <c r="C348" s="36" t="s">
        <v>1192</v>
      </c>
      <c r="D348" s="36" t="s">
        <v>1193</v>
      </c>
      <c r="E348" s="31" t="s">
        <v>36</v>
      </c>
      <c r="F348" s="31" t="s">
        <v>174</v>
      </c>
      <c r="G348" s="38" t="s">
        <v>178</v>
      </c>
      <c r="H348" s="39" t="s">
        <v>1194</v>
      </c>
      <c r="I348" s="46"/>
    </row>
    <row r="349">
      <c r="A349" s="31">
        <v>6.0</v>
      </c>
      <c r="B349" s="31">
        <v>44.0</v>
      </c>
      <c r="C349" s="36" t="s">
        <v>1195</v>
      </c>
      <c r="D349" s="36" t="s">
        <v>1196</v>
      </c>
      <c r="E349" s="31" t="s">
        <v>36</v>
      </c>
      <c r="F349" s="31" t="s">
        <v>174</v>
      </c>
      <c r="G349" s="38" t="s">
        <v>553</v>
      </c>
      <c r="H349" s="39" t="s">
        <v>1197</v>
      </c>
      <c r="I349" s="46"/>
    </row>
    <row r="350">
      <c r="A350" s="31">
        <v>6.0</v>
      </c>
      <c r="B350" s="31">
        <v>45.0</v>
      </c>
      <c r="C350" s="36" t="s">
        <v>1198</v>
      </c>
      <c r="D350" s="36" t="s">
        <v>1199</v>
      </c>
      <c r="E350" s="31" t="s">
        <v>36</v>
      </c>
      <c r="F350" s="31" t="s">
        <v>174</v>
      </c>
      <c r="G350" s="38" t="s">
        <v>846</v>
      </c>
      <c r="H350" s="39" t="s">
        <v>1200</v>
      </c>
      <c r="I350" s="46"/>
    </row>
    <row r="351">
      <c r="A351" s="31">
        <v>6.0</v>
      </c>
      <c r="B351" s="31">
        <v>46.0</v>
      </c>
      <c r="C351" s="36" t="s">
        <v>1201</v>
      </c>
      <c r="D351" s="36" t="s">
        <v>1202</v>
      </c>
      <c r="E351" s="31" t="s">
        <v>36</v>
      </c>
      <c r="F351" s="31" t="s">
        <v>174</v>
      </c>
      <c r="G351" s="38" t="s">
        <v>1157</v>
      </c>
      <c r="H351" s="39" t="s">
        <v>1203</v>
      </c>
      <c r="I351" s="46"/>
    </row>
    <row r="352">
      <c r="A352" s="31">
        <v>6.0</v>
      </c>
      <c r="B352" s="31">
        <v>47.0</v>
      </c>
      <c r="C352" s="36" t="s">
        <v>1204</v>
      </c>
      <c r="D352" s="36" t="s">
        <v>1205</v>
      </c>
      <c r="E352" s="31" t="s">
        <v>36</v>
      </c>
      <c r="F352" s="31" t="s">
        <v>174</v>
      </c>
      <c r="G352" s="38" t="s">
        <v>553</v>
      </c>
      <c r="H352" s="39" t="s">
        <v>1206</v>
      </c>
      <c r="I352" s="46"/>
    </row>
    <row r="353">
      <c r="A353" s="31">
        <v>6.0</v>
      </c>
      <c r="B353" s="31">
        <v>48.0</v>
      </c>
      <c r="C353" s="36" t="s">
        <v>1207</v>
      </c>
      <c r="D353" s="36" t="s">
        <v>1208</v>
      </c>
      <c r="E353" s="31" t="s">
        <v>36</v>
      </c>
      <c r="F353" s="31" t="s">
        <v>174</v>
      </c>
      <c r="G353" s="38" t="s">
        <v>846</v>
      </c>
      <c r="H353" s="39" t="s">
        <v>1209</v>
      </c>
      <c r="I353" s="46"/>
    </row>
    <row r="354">
      <c r="A354" s="31">
        <v>6.0</v>
      </c>
      <c r="B354" s="31">
        <v>49.0</v>
      </c>
      <c r="C354" s="36" t="s">
        <v>1210</v>
      </c>
      <c r="D354" s="36" t="s">
        <v>1211</v>
      </c>
      <c r="E354" s="31" t="s">
        <v>36</v>
      </c>
      <c r="F354" s="31" t="s">
        <v>174</v>
      </c>
      <c r="G354" s="38" t="s">
        <v>1212</v>
      </c>
      <c r="H354" s="39" t="s">
        <v>1213</v>
      </c>
      <c r="I354" s="46"/>
    </row>
    <row r="355">
      <c r="A355" s="31">
        <v>6.0</v>
      </c>
      <c r="B355" s="31">
        <v>50.0</v>
      </c>
      <c r="C355" s="36" t="s">
        <v>1214</v>
      </c>
      <c r="D355" s="36" t="s">
        <v>1215</v>
      </c>
      <c r="E355" s="31" t="s">
        <v>36</v>
      </c>
      <c r="F355" s="31" t="s">
        <v>174</v>
      </c>
      <c r="G355" s="38" t="s">
        <v>997</v>
      </c>
      <c r="H355" s="66" t="s">
        <v>1216</v>
      </c>
      <c r="I355" s="46"/>
    </row>
    <row r="356">
      <c r="A356" s="31">
        <v>6.0</v>
      </c>
      <c r="B356" s="31">
        <v>51.0</v>
      </c>
      <c r="C356" s="36" t="s">
        <v>1217</v>
      </c>
      <c r="D356" s="36" t="s">
        <v>1218</v>
      </c>
      <c r="E356" s="31" t="s">
        <v>36</v>
      </c>
      <c r="F356" s="31" t="s">
        <v>174</v>
      </c>
      <c r="G356" s="38" t="s">
        <v>846</v>
      </c>
      <c r="H356" s="39" t="s">
        <v>1219</v>
      </c>
      <c r="I356" s="46"/>
    </row>
    <row r="357">
      <c r="A357" s="31">
        <v>6.0</v>
      </c>
      <c r="B357" s="31">
        <v>52.0</v>
      </c>
      <c r="C357" s="36" t="s">
        <v>1220</v>
      </c>
      <c r="D357" s="36" t="s">
        <v>1221</v>
      </c>
      <c r="E357" s="31" t="s">
        <v>41</v>
      </c>
      <c r="F357" s="31" t="s">
        <v>208</v>
      </c>
      <c r="G357" s="38" t="s">
        <v>1222</v>
      </c>
      <c r="H357" s="39" t="s">
        <v>1223</v>
      </c>
      <c r="I357" s="46"/>
    </row>
    <row r="358">
      <c r="A358" s="31">
        <v>6.0</v>
      </c>
      <c r="B358" s="31">
        <v>53.0</v>
      </c>
      <c r="C358" s="36" t="s">
        <v>1224</v>
      </c>
      <c r="D358" s="36" t="s">
        <v>1225</v>
      </c>
      <c r="E358" s="31" t="s">
        <v>41</v>
      </c>
      <c r="F358" s="31" t="s">
        <v>208</v>
      </c>
      <c r="G358" s="38" t="s">
        <v>1226</v>
      </c>
      <c r="H358" s="39" t="s">
        <v>1227</v>
      </c>
      <c r="I358" s="38"/>
    </row>
    <row r="359">
      <c r="A359" s="31">
        <v>6.0</v>
      </c>
      <c r="B359" s="31">
        <v>54.0</v>
      </c>
      <c r="C359" s="36" t="s">
        <v>1228</v>
      </c>
      <c r="D359" s="36" t="s">
        <v>1229</v>
      </c>
      <c r="E359" s="31" t="s">
        <v>41</v>
      </c>
      <c r="F359" s="31" t="s">
        <v>208</v>
      </c>
      <c r="G359" s="38" t="s">
        <v>1071</v>
      </c>
      <c r="H359" s="39" t="s">
        <v>1230</v>
      </c>
      <c r="I359" s="46"/>
    </row>
    <row r="360">
      <c r="A360" s="31">
        <v>6.0</v>
      </c>
      <c r="B360" s="31">
        <v>55.0</v>
      </c>
      <c r="C360" s="36" t="s">
        <v>1231</v>
      </c>
      <c r="D360" s="36" t="s">
        <v>1232</v>
      </c>
      <c r="E360" s="31" t="s">
        <v>41</v>
      </c>
      <c r="F360" s="31" t="s">
        <v>208</v>
      </c>
      <c r="G360" s="38" t="s">
        <v>1233</v>
      </c>
      <c r="H360" s="39" t="s">
        <v>1234</v>
      </c>
      <c r="I360" s="38"/>
    </row>
    <row r="361">
      <c r="A361" s="31">
        <v>6.0</v>
      </c>
      <c r="B361" s="31">
        <v>56.0</v>
      </c>
      <c r="C361" s="36" t="s">
        <v>1235</v>
      </c>
      <c r="D361" s="36" t="s">
        <v>1236</v>
      </c>
      <c r="E361" s="31" t="s">
        <v>41</v>
      </c>
      <c r="F361" s="31" t="s">
        <v>208</v>
      </c>
      <c r="G361" s="38" t="s">
        <v>1237</v>
      </c>
      <c r="H361" s="39" t="s">
        <v>1238</v>
      </c>
      <c r="I361" s="46"/>
    </row>
    <row r="362">
      <c r="A362" s="31">
        <v>6.0</v>
      </c>
      <c r="B362" s="31">
        <v>57.0</v>
      </c>
      <c r="C362" s="36" t="s">
        <v>1239</v>
      </c>
      <c r="D362" s="36" t="s">
        <v>1240</v>
      </c>
      <c r="E362" s="31" t="s">
        <v>41</v>
      </c>
      <c r="F362" s="31" t="s">
        <v>208</v>
      </c>
      <c r="G362" s="38" t="s">
        <v>1241</v>
      </c>
      <c r="H362" s="39" t="s">
        <v>1242</v>
      </c>
      <c r="I362" s="46"/>
    </row>
    <row r="363">
      <c r="A363" s="31">
        <v>6.0</v>
      </c>
      <c r="B363" s="31">
        <v>58.0</v>
      </c>
      <c r="C363" s="36" t="s">
        <v>1243</v>
      </c>
      <c r="D363" s="36" t="s">
        <v>1244</v>
      </c>
      <c r="E363" s="31" t="s">
        <v>41</v>
      </c>
      <c r="F363" s="31" t="s">
        <v>208</v>
      </c>
      <c r="G363" s="38" t="s">
        <v>1245</v>
      </c>
      <c r="H363" s="39" t="s">
        <v>1246</v>
      </c>
      <c r="I363" s="46"/>
    </row>
    <row r="364">
      <c r="A364" s="31">
        <v>6.0</v>
      </c>
      <c r="B364" s="31">
        <v>59.0</v>
      </c>
      <c r="C364" s="36" t="s">
        <v>1247</v>
      </c>
      <c r="D364" s="36" t="s">
        <v>1248</v>
      </c>
      <c r="E364" s="31" t="s">
        <v>41</v>
      </c>
      <c r="F364" s="31" t="s">
        <v>208</v>
      </c>
      <c r="G364" s="38" t="s">
        <v>1237</v>
      </c>
      <c r="H364" s="39" t="s">
        <v>1249</v>
      </c>
      <c r="I364" s="46"/>
    </row>
    <row r="365">
      <c r="A365" s="31">
        <v>6.0</v>
      </c>
      <c r="B365" s="31">
        <v>60.0</v>
      </c>
      <c r="C365" s="36" t="s">
        <v>1250</v>
      </c>
      <c r="D365" s="36" t="s">
        <v>1251</v>
      </c>
      <c r="E365" s="31" t="s">
        <v>41</v>
      </c>
      <c r="F365" s="31" t="s">
        <v>208</v>
      </c>
      <c r="G365" s="38" t="s">
        <v>1252</v>
      </c>
      <c r="H365" s="66" t="s">
        <v>1253</v>
      </c>
      <c r="I365" s="46"/>
    </row>
    <row r="366">
      <c r="A366" s="31">
        <v>7.0</v>
      </c>
      <c r="B366" s="31">
        <v>1.0</v>
      </c>
      <c r="C366" s="36" t="s">
        <v>1254</v>
      </c>
      <c r="D366" s="36" t="s">
        <v>1255</v>
      </c>
      <c r="E366" s="31" t="s">
        <v>11</v>
      </c>
      <c r="F366" s="31" t="s">
        <v>29</v>
      </c>
      <c r="G366" s="38" t="s">
        <v>13</v>
      </c>
      <c r="H366" s="39" t="s">
        <v>1256</v>
      </c>
      <c r="I366" s="46"/>
    </row>
    <row r="367">
      <c r="A367" s="31">
        <v>7.0</v>
      </c>
      <c r="B367" s="31">
        <v>2.0</v>
      </c>
      <c r="C367" s="36" t="s">
        <v>1257</v>
      </c>
      <c r="D367" s="36" t="s">
        <v>1258</v>
      </c>
      <c r="E367" s="31" t="s">
        <v>11</v>
      </c>
      <c r="F367" s="31" t="s">
        <v>29</v>
      </c>
      <c r="G367" s="38" t="s">
        <v>1259</v>
      </c>
      <c r="H367" s="39" t="s">
        <v>1260</v>
      </c>
      <c r="I367" s="46"/>
    </row>
    <row r="368">
      <c r="A368" s="31">
        <v>7.0</v>
      </c>
      <c r="B368" s="31">
        <v>3.0</v>
      </c>
      <c r="C368" s="36" t="s">
        <v>1261</v>
      </c>
      <c r="D368" s="36" t="s">
        <v>1262</v>
      </c>
      <c r="E368" s="31" t="s">
        <v>11</v>
      </c>
      <c r="F368" s="31" t="s">
        <v>29</v>
      </c>
      <c r="G368" s="38" t="s">
        <v>55</v>
      </c>
      <c r="H368" s="45" t="s">
        <v>1263</v>
      </c>
      <c r="I368" s="62"/>
    </row>
    <row r="369">
      <c r="A369" s="31">
        <v>7.0</v>
      </c>
      <c r="B369" s="31">
        <v>4.0</v>
      </c>
      <c r="C369" s="36" t="s">
        <v>1264</v>
      </c>
      <c r="D369" s="36" t="s">
        <v>1265</v>
      </c>
      <c r="E369" s="31" t="s">
        <v>11</v>
      </c>
      <c r="F369" s="31" t="s">
        <v>29</v>
      </c>
      <c r="G369" s="38" t="s">
        <v>14</v>
      </c>
      <c r="H369" s="39" t="s">
        <v>1266</v>
      </c>
      <c r="I369" s="46"/>
    </row>
    <row r="370">
      <c r="A370" s="31">
        <v>7.0</v>
      </c>
      <c r="B370" s="31">
        <v>5.0</v>
      </c>
      <c r="C370" s="36" t="s">
        <v>1267</v>
      </c>
      <c r="D370" s="36" t="s">
        <v>1268</v>
      </c>
      <c r="E370" s="31" t="s">
        <v>11</v>
      </c>
      <c r="F370" s="31" t="s">
        <v>29</v>
      </c>
      <c r="G370" s="38" t="s">
        <v>1269</v>
      </c>
      <c r="H370" s="39" t="s">
        <v>1270</v>
      </c>
      <c r="I370" s="46"/>
    </row>
    <row r="371">
      <c r="A371" s="31">
        <v>7.0</v>
      </c>
      <c r="B371" s="31">
        <v>6.0</v>
      </c>
      <c r="C371" s="36" t="s">
        <v>1271</v>
      </c>
      <c r="D371" s="36" t="s">
        <v>1272</v>
      </c>
      <c r="E371" s="31" t="s">
        <v>11</v>
      </c>
      <c r="F371" s="31" t="s">
        <v>29</v>
      </c>
      <c r="G371" s="38" t="s">
        <v>55</v>
      </c>
      <c r="H371" s="45" t="s">
        <v>1273</v>
      </c>
      <c r="I371" s="62"/>
    </row>
    <row r="372">
      <c r="A372" s="31">
        <v>7.0</v>
      </c>
      <c r="B372" s="31">
        <v>7.0</v>
      </c>
      <c r="C372" s="36" t="s">
        <v>1274</v>
      </c>
      <c r="D372" s="36" t="s">
        <v>1275</v>
      </c>
      <c r="E372" s="31" t="s">
        <v>11</v>
      </c>
      <c r="F372" s="31" t="s">
        <v>29</v>
      </c>
      <c r="G372" s="38" t="s">
        <v>14</v>
      </c>
      <c r="H372" s="39" t="s">
        <v>1276</v>
      </c>
      <c r="I372" s="46"/>
    </row>
    <row r="373">
      <c r="A373" s="31">
        <v>7.0</v>
      </c>
      <c r="B373" s="31">
        <v>8.0</v>
      </c>
      <c r="C373" s="36" t="s">
        <v>1277</v>
      </c>
      <c r="D373" s="36" t="s">
        <v>1278</v>
      </c>
      <c r="E373" s="31" t="s">
        <v>11</v>
      </c>
      <c r="F373" s="31" t="s">
        <v>29</v>
      </c>
      <c r="G373" s="38" t="s">
        <v>997</v>
      </c>
      <c r="H373" s="66" t="s">
        <v>1279</v>
      </c>
      <c r="I373" s="46"/>
    </row>
    <row r="374">
      <c r="A374" s="31">
        <v>7.0</v>
      </c>
      <c r="B374" s="31">
        <v>9.0</v>
      </c>
      <c r="C374" s="36" t="s">
        <v>1280</v>
      </c>
      <c r="D374" s="36" t="s">
        <v>1281</v>
      </c>
      <c r="E374" s="31" t="s">
        <v>11</v>
      </c>
      <c r="F374" s="31" t="s">
        <v>29</v>
      </c>
      <c r="G374" s="38" t="s">
        <v>1226</v>
      </c>
      <c r="H374" s="39" t="s">
        <v>1282</v>
      </c>
      <c r="I374" s="38"/>
    </row>
    <row r="375">
      <c r="A375" s="31">
        <v>7.0</v>
      </c>
      <c r="B375" s="31">
        <v>10.0</v>
      </c>
      <c r="C375" s="36" t="s">
        <v>1283</v>
      </c>
      <c r="D375" s="36" t="s">
        <v>1284</v>
      </c>
      <c r="E375" s="31" t="s">
        <v>11</v>
      </c>
      <c r="F375" s="31" t="s">
        <v>29</v>
      </c>
      <c r="G375" s="38" t="s">
        <v>14</v>
      </c>
      <c r="H375" s="39" t="s">
        <v>1285</v>
      </c>
      <c r="I375" s="46"/>
    </row>
    <row r="376">
      <c r="A376" s="31">
        <v>7.0</v>
      </c>
      <c r="B376" s="31">
        <v>11.0</v>
      </c>
      <c r="C376" s="36" t="s">
        <v>1286</v>
      </c>
      <c r="D376" s="36" t="s">
        <v>1287</v>
      </c>
      <c r="E376" s="31" t="s">
        <v>15</v>
      </c>
      <c r="F376" s="31" t="s">
        <v>69</v>
      </c>
      <c r="G376" s="38" t="s">
        <v>13</v>
      </c>
      <c r="H376" s="39" t="s">
        <v>1288</v>
      </c>
      <c r="I376" s="46"/>
    </row>
    <row r="377">
      <c r="A377" s="31">
        <v>7.0</v>
      </c>
      <c r="B377" s="31">
        <v>12.0</v>
      </c>
      <c r="C377" s="36" t="s">
        <v>1289</v>
      </c>
      <c r="D377" s="36" t="s">
        <v>1290</v>
      </c>
      <c r="E377" s="31" t="s">
        <v>15</v>
      </c>
      <c r="F377" s="31" t="s">
        <v>69</v>
      </c>
      <c r="G377" s="38" t="s">
        <v>1291</v>
      </c>
      <c r="H377" s="39" t="s">
        <v>1292</v>
      </c>
      <c r="I377" s="46"/>
    </row>
    <row r="378">
      <c r="A378" s="31">
        <v>7.0</v>
      </c>
      <c r="B378" s="31">
        <v>13.0</v>
      </c>
      <c r="C378" s="36" t="s">
        <v>1293</v>
      </c>
      <c r="D378" s="36" t="s">
        <v>1294</v>
      </c>
      <c r="E378" s="31" t="s">
        <v>15</v>
      </c>
      <c r="F378" s="31" t="s">
        <v>69</v>
      </c>
      <c r="G378" s="38" t="s">
        <v>1295</v>
      </c>
      <c r="H378" s="39" t="s">
        <v>1296</v>
      </c>
      <c r="I378" s="81"/>
    </row>
    <row r="379">
      <c r="A379" s="31">
        <v>7.0</v>
      </c>
      <c r="B379" s="31">
        <v>14.0</v>
      </c>
      <c r="C379" s="36" t="s">
        <v>1297</v>
      </c>
      <c r="D379" s="36" t="s">
        <v>1298</v>
      </c>
      <c r="E379" s="31" t="s">
        <v>15</v>
      </c>
      <c r="F379" s="31" t="s">
        <v>69</v>
      </c>
      <c r="G379" s="38" t="s">
        <v>1299</v>
      </c>
      <c r="H379" s="39" t="s">
        <v>1300</v>
      </c>
      <c r="I379" s="46"/>
    </row>
    <row r="380">
      <c r="A380" s="31">
        <v>7.0</v>
      </c>
      <c r="B380" s="31">
        <v>15.0</v>
      </c>
      <c r="C380" s="36" t="s">
        <v>1301</v>
      </c>
      <c r="D380" s="36" t="s">
        <v>1302</v>
      </c>
      <c r="E380" s="31" t="s">
        <v>15</v>
      </c>
      <c r="F380" s="31" t="s">
        <v>69</v>
      </c>
      <c r="G380" s="38" t="s">
        <v>1303</v>
      </c>
      <c r="H380" s="72" t="s">
        <v>1304</v>
      </c>
      <c r="I380" s="46"/>
    </row>
    <row r="381">
      <c r="A381" s="31">
        <v>7.0</v>
      </c>
      <c r="B381" s="31">
        <v>16.0</v>
      </c>
      <c r="C381" s="36" t="s">
        <v>1305</v>
      </c>
      <c r="D381" s="36" t="s">
        <v>1306</v>
      </c>
      <c r="E381" s="31" t="s">
        <v>15</v>
      </c>
      <c r="F381" s="31" t="s">
        <v>69</v>
      </c>
      <c r="G381" s="38" t="s">
        <v>1307</v>
      </c>
      <c r="H381" s="39" t="s">
        <v>1308</v>
      </c>
      <c r="I381" s="46"/>
    </row>
    <row r="382">
      <c r="A382" s="31">
        <v>7.0</v>
      </c>
      <c r="B382" s="31">
        <v>17.0</v>
      </c>
      <c r="C382" s="36" t="s">
        <v>1309</v>
      </c>
      <c r="D382" s="36" t="s">
        <v>1310</v>
      </c>
      <c r="E382" s="31" t="s">
        <v>15</v>
      </c>
      <c r="F382" s="31" t="s">
        <v>69</v>
      </c>
      <c r="G382" s="38" t="s">
        <v>1311</v>
      </c>
      <c r="H382" s="39" t="s">
        <v>1312</v>
      </c>
      <c r="I382" s="46"/>
    </row>
    <row r="383">
      <c r="A383" s="31">
        <v>7.0</v>
      </c>
      <c r="B383" s="31">
        <v>18.0</v>
      </c>
      <c r="C383" s="36" t="s">
        <v>1313</v>
      </c>
      <c r="D383" s="36" t="s">
        <v>1314</v>
      </c>
      <c r="E383" s="31" t="s">
        <v>15</v>
      </c>
      <c r="F383" s="31" t="s">
        <v>69</v>
      </c>
      <c r="G383" s="38" t="s">
        <v>1315</v>
      </c>
      <c r="H383" s="39" t="s">
        <v>1316</v>
      </c>
      <c r="I383" s="38"/>
    </row>
    <row r="384">
      <c r="A384" s="31">
        <v>7.0</v>
      </c>
      <c r="B384" s="31">
        <v>19.0</v>
      </c>
      <c r="C384" s="36" t="s">
        <v>1317</v>
      </c>
      <c r="D384" s="36" t="s">
        <v>1318</v>
      </c>
      <c r="E384" s="31" t="s">
        <v>15</v>
      </c>
      <c r="F384" s="31" t="s">
        <v>69</v>
      </c>
      <c r="G384" s="38" t="s">
        <v>1269</v>
      </c>
      <c r="H384" s="39" t="s">
        <v>1319</v>
      </c>
      <c r="I384" s="46"/>
    </row>
    <row r="385">
      <c r="A385" s="31">
        <v>7.0</v>
      </c>
      <c r="B385" s="31">
        <v>20.0</v>
      </c>
      <c r="C385" s="36" t="s">
        <v>1320</v>
      </c>
      <c r="D385" s="36" t="s">
        <v>1321</v>
      </c>
      <c r="E385" s="31" t="s">
        <v>15</v>
      </c>
      <c r="F385" s="31" t="s">
        <v>69</v>
      </c>
      <c r="G385" s="38" t="s">
        <v>1322</v>
      </c>
      <c r="H385" s="39" t="s">
        <v>1323</v>
      </c>
      <c r="I385" s="46"/>
    </row>
    <row r="386">
      <c r="A386" s="31">
        <v>7.0</v>
      </c>
      <c r="B386" s="31">
        <v>21.0</v>
      </c>
      <c r="C386" s="36" t="s">
        <v>1324</v>
      </c>
      <c r="D386" s="36" t="s">
        <v>1325</v>
      </c>
      <c r="E386" s="31" t="s">
        <v>16</v>
      </c>
      <c r="F386" s="31" t="s">
        <v>104</v>
      </c>
      <c r="G386" s="38" t="s">
        <v>14</v>
      </c>
      <c r="H386" s="45" t="s">
        <v>1326</v>
      </c>
      <c r="I386" s="46"/>
    </row>
    <row r="387">
      <c r="A387" s="31">
        <v>7.0</v>
      </c>
      <c r="B387" s="31">
        <v>22.0</v>
      </c>
      <c r="C387" s="36" t="s">
        <v>1327</v>
      </c>
      <c r="D387" s="36" t="s">
        <v>1328</v>
      </c>
      <c r="E387" s="31" t="s">
        <v>16</v>
      </c>
      <c r="F387" s="31" t="s">
        <v>104</v>
      </c>
      <c r="G387" s="38" t="s">
        <v>13</v>
      </c>
      <c r="H387" s="39" t="s">
        <v>1329</v>
      </c>
      <c r="I387" s="46"/>
    </row>
    <row r="388">
      <c r="A388" s="31">
        <v>7.0</v>
      </c>
      <c r="B388" s="31">
        <v>23.0</v>
      </c>
      <c r="C388" s="36" t="s">
        <v>1330</v>
      </c>
      <c r="D388" s="36" t="s">
        <v>1331</v>
      </c>
      <c r="E388" s="31" t="s">
        <v>16</v>
      </c>
      <c r="F388" s="31" t="s">
        <v>104</v>
      </c>
      <c r="G388" s="38" t="s">
        <v>476</v>
      </c>
      <c r="H388" s="39" t="s">
        <v>1332</v>
      </c>
      <c r="I388" s="46"/>
    </row>
    <row r="389">
      <c r="A389" s="31">
        <v>7.0</v>
      </c>
      <c r="B389" s="31">
        <v>24.0</v>
      </c>
      <c r="C389" s="36" t="s">
        <v>1333</v>
      </c>
      <c r="D389" s="36" t="s">
        <v>1334</v>
      </c>
      <c r="E389" s="31" t="s">
        <v>16</v>
      </c>
      <c r="F389" s="31" t="s">
        <v>104</v>
      </c>
      <c r="G389" s="38" t="s">
        <v>14</v>
      </c>
      <c r="H389" s="39" t="s">
        <v>1335</v>
      </c>
      <c r="I389" s="46"/>
    </row>
    <row r="390">
      <c r="A390" s="31">
        <v>7.0</v>
      </c>
      <c r="B390" s="31">
        <v>25.0</v>
      </c>
      <c r="C390" s="36" t="s">
        <v>1336</v>
      </c>
      <c r="D390" s="36" t="s">
        <v>1337</v>
      </c>
      <c r="E390" s="31" t="s">
        <v>16</v>
      </c>
      <c r="F390" s="31" t="s">
        <v>104</v>
      </c>
      <c r="G390" s="38" t="s">
        <v>13</v>
      </c>
      <c r="H390" s="39" t="s">
        <v>1338</v>
      </c>
      <c r="I390" s="46"/>
    </row>
    <row r="391">
      <c r="A391" s="31">
        <v>7.0</v>
      </c>
      <c r="B391" s="31">
        <v>26.0</v>
      </c>
      <c r="C391" s="36" t="s">
        <v>1339</v>
      </c>
      <c r="D391" s="36" t="s">
        <v>1340</v>
      </c>
      <c r="E391" s="31" t="s">
        <v>16</v>
      </c>
      <c r="F391" s="31" t="s">
        <v>104</v>
      </c>
      <c r="G391" s="38" t="s">
        <v>1157</v>
      </c>
      <c r="H391" s="39" t="s">
        <v>1341</v>
      </c>
      <c r="I391" s="46"/>
    </row>
    <row r="392">
      <c r="A392" s="31">
        <v>7.0</v>
      </c>
      <c r="B392" s="31">
        <v>27.0</v>
      </c>
      <c r="C392" s="36" t="s">
        <v>1342</v>
      </c>
      <c r="D392" s="36" t="s">
        <v>1343</v>
      </c>
      <c r="E392" s="31" t="s">
        <v>16</v>
      </c>
      <c r="F392" s="31" t="s">
        <v>104</v>
      </c>
      <c r="G392" s="38" t="s">
        <v>14</v>
      </c>
      <c r="H392" s="39" t="s">
        <v>1344</v>
      </c>
      <c r="I392" s="46"/>
    </row>
    <row r="393">
      <c r="A393" s="31">
        <v>7.0</v>
      </c>
      <c r="B393" s="31">
        <v>28.0</v>
      </c>
      <c r="C393" s="36" t="s">
        <v>1345</v>
      </c>
      <c r="D393" s="36" t="s">
        <v>1346</v>
      </c>
      <c r="E393" s="31" t="s">
        <v>16</v>
      </c>
      <c r="F393" s="31" t="s">
        <v>104</v>
      </c>
      <c r="G393" s="38" t="s">
        <v>13</v>
      </c>
      <c r="H393" s="39" t="s">
        <v>1347</v>
      </c>
      <c r="I393" s="46"/>
    </row>
    <row r="394">
      <c r="A394" s="31">
        <v>7.0</v>
      </c>
      <c r="B394" s="31">
        <v>29.0</v>
      </c>
      <c r="C394" s="36" t="s">
        <v>1348</v>
      </c>
      <c r="D394" s="36" t="s">
        <v>1349</v>
      </c>
      <c r="E394" s="31" t="s">
        <v>16</v>
      </c>
      <c r="F394" s="31" t="s">
        <v>104</v>
      </c>
      <c r="G394" s="38" t="s">
        <v>1350</v>
      </c>
      <c r="H394" s="39" t="s">
        <v>1351</v>
      </c>
      <c r="I394" s="46"/>
    </row>
    <row r="395">
      <c r="A395" s="31">
        <v>7.0</v>
      </c>
      <c r="B395" s="31">
        <v>30.0</v>
      </c>
      <c r="C395" s="36" t="s">
        <v>1352</v>
      </c>
      <c r="D395" s="36" t="s">
        <v>1353</v>
      </c>
      <c r="E395" s="31" t="s">
        <v>16</v>
      </c>
      <c r="F395" s="31" t="s">
        <v>104</v>
      </c>
      <c r="G395" s="38" t="s">
        <v>1354</v>
      </c>
      <c r="H395" s="64" t="s">
        <v>1355</v>
      </c>
      <c r="I395" s="46"/>
    </row>
    <row r="396">
      <c r="A396" s="31">
        <v>7.0</v>
      </c>
      <c r="B396" s="31">
        <v>31.0</v>
      </c>
      <c r="C396" s="36" t="s">
        <v>1356</v>
      </c>
      <c r="D396" s="36" t="s">
        <v>1357</v>
      </c>
      <c r="E396" s="31" t="s">
        <v>16</v>
      </c>
      <c r="F396" s="31" t="s">
        <v>104</v>
      </c>
      <c r="G396" s="38" t="s">
        <v>1012</v>
      </c>
      <c r="H396" s="39" t="s">
        <v>1358</v>
      </c>
      <c r="I396" s="46"/>
    </row>
    <row r="397">
      <c r="A397" s="31">
        <v>7.0</v>
      </c>
      <c r="B397" s="31">
        <v>32.0</v>
      </c>
      <c r="C397" s="36" t="s">
        <v>1359</v>
      </c>
      <c r="D397" s="36" t="s">
        <v>1360</v>
      </c>
      <c r="E397" s="31" t="s">
        <v>31</v>
      </c>
      <c r="F397" s="31" t="s">
        <v>141</v>
      </c>
      <c r="G397" s="38" t="s">
        <v>13</v>
      </c>
      <c r="H397" s="64" t="s">
        <v>1361</v>
      </c>
      <c r="I397" s="46"/>
    </row>
    <row r="398">
      <c r="A398" s="31">
        <v>7.0</v>
      </c>
      <c r="B398" s="31">
        <v>33.0</v>
      </c>
      <c r="C398" s="36" t="s">
        <v>1362</v>
      </c>
      <c r="D398" s="36" t="s">
        <v>1363</v>
      </c>
      <c r="E398" s="31" t="s">
        <v>31</v>
      </c>
      <c r="F398" s="31" t="s">
        <v>141</v>
      </c>
      <c r="G398" s="38" t="s">
        <v>1364</v>
      </c>
      <c r="H398" s="39" t="s">
        <v>1365</v>
      </c>
      <c r="I398" s="46"/>
    </row>
    <row r="399">
      <c r="A399" s="31">
        <v>7.0</v>
      </c>
      <c r="B399" s="31">
        <v>34.0</v>
      </c>
      <c r="C399" s="36" t="s">
        <v>1366</v>
      </c>
      <c r="D399" s="36" t="s">
        <v>1367</v>
      </c>
      <c r="E399" s="31" t="s">
        <v>31</v>
      </c>
      <c r="F399" s="31" t="s">
        <v>141</v>
      </c>
      <c r="G399" s="38" t="s">
        <v>1311</v>
      </c>
      <c r="H399" s="39" t="s">
        <v>1368</v>
      </c>
      <c r="I399" s="46"/>
    </row>
    <row r="400">
      <c r="A400" s="31">
        <v>7.0</v>
      </c>
      <c r="B400" s="31">
        <v>35.0</v>
      </c>
      <c r="C400" s="36" t="s">
        <v>1369</v>
      </c>
      <c r="D400" s="36" t="s">
        <v>1370</v>
      </c>
      <c r="E400" s="31" t="s">
        <v>31</v>
      </c>
      <c r="F400" s="31" t="s">
        <v>141</v>
      </c>
      <c r="G400" s="38" t="s">
        <v>13</v>
      </c>
      <c r="H400" s="39" t="s">
        <v>1371</v>
      </c>
      <c r="I400" s="46"/>
    </row>
    <row r="401">
      <c r="A401" s="31">
        <v>7.0</v>
      </c>
      <c r="B401" s="31">
        <v>36.0</v>
      </c>
      <c r="C401" s="36" t="s">
        <v>1372</v>
      </c>
      <c r="D401" s="36" t="s">
        <v>1373</v>
      </c>
      <c r="E401" s="31" t="s">
        <v>31</v>
      </c>
      <c r="F401" s="31" t="s">
        <v>141</v>
      </c>
      <c r="G401" s="38" t="s">
        <v>14</v>
      </c>
      <c r="H401" s="39" t="s">
        <v>1374</v>
      </c>
      <c r="I401" s="46"/>
    </row>
    <row r="402">
      <c r="A402" s="31">
        <v>7.0</v>
      </c>
      <c r="B402" s="31">
        <v>37.0</v>
      </c>
      <c r="C402" s="36" t="s">
        <v>1375</v>
      </c>
      <c r="D402" s="36" t="s">
        <v>1376</v>
      </c>
      <c r="E402" s="31" t="s">
        <v>31</v>
      </c>
      <c r="F402" s="31" t="s">
        <v>141</v>
      </c>
      <c r="G402" s="38" t="s">
        <v>1377</v>
      </c>
      <c r="H402" s="66" t="s">
        <v>1378</v>
      </c>
      <c r="I402" s="46"/>
    </row>
    <row r="403">
      <c r="A403" s="31">
        <v>7.0</v>
      </c>
      <c r="B403" s="31">
        <v>38.0</v>
      </c>
      <c r="C403" s="36" t="s">
        <v>1379</v>
      </c>
      <c r="D403" s="36" t="s">
        <v>1380</v>
      </c>
      <c r="E403" s="31" t="s">
        <v>31</v>
      </c>
      <c r="F403" s="31" t="s">
        <v>141</v>
      </c>
      <c r="G403" s="38" t="s">
        <v>13</v>
      </c>
      <c r="H403" s="64" t="s">
        <v>1381</v>
      </c>
      <c r="I403" s="46"/>
    </row>
    <row r="404">
      <c r="A404" s="31">
        <v>7.0</v>
      </c>
      <c r="B404" s="31">
        <v>39.0</v>
      </c>
      <c r="C404" s="36" t="s">
        <v>1382</v>
      </c>
      <c r="D404" s="36" t="s">
        <v>1383</v>
      </c>
      <c r="E404" s="31" t="s">
        <v>31</v>
      </c>
      <c r="F404" s="31" t="s">
        <v>141</v>
      </c>
      <c r="G404" s="38" t="s">
        <v>14</v>
      </c>
      <c r="H404" s="39" t="s">
        <v>1384</v>
      </c>
      <c r="I404" s="46"/>
    </row>
    <row r="405">
      <c r="A405" s="31">
        <v>7.0</v>
      </c>
      <c r="B405" s="31">
        <v>40.0</v>
      </c>
      <c r="C405" s="36" t="s">
        <v>1385</v>
      </c>
      <c r="D405" s="36" t="s">
        <v>1386</v>
      </c>
      <c r="E405" s="31" t="s">
        <v>31</v>
      </c>
      <c r="F405" s="31" t="s">
        <v>141</v>
      </c>
      <c r="G405" s="38" t="s">
        <v>1387</v>
      </c>
      <c r="H405" s="39" t="s">
        <v>1388</v>
      </c>
      <c r="I405" s="46"/>
    </row>
    <row r="406">
      <c r="A406" s="31">
        <v>7.0</v>
      </c>
      <c r="B406" s="31">
        <v>41.0</v>
      </c>
      <c r="C406" s="36" t="s">
        <v>1389</v>
      </c>
      <c r="D406" s="36" t="s">
        <v>1390</v>
      </c>
      <c r="E406" s="31" t="s">
        <v>31</v>
      </c>
      <c r="F406" s="31" t="s">
        <v>141</v>
      </c>
      <c r="G406" s="38" t="s">
        <v>13</v>
      </c>
      <c r="H406" s="39" t="s">
        <v>1391</v>
      </c>
      <c r="I406" s="46"/>
    </row>
    <row r="407">
      <c r="A407" s="31">
        <v>7.0</v>
      </c>
      <c r="B407" s="31">
        <v>42.0</v>
      </c>
      <c r="C407" s="36" t="s">
        <v>1392</v>
      </c>
      <c r="D407" s="36" t="s">
        <v>1393</v>
      </c>
      <c r="E407" s="31" t="s">
        <v>36</v>
      </c>
      <c r="F407" s="31" t="s">
        <v>174</v>
      </c>
      <c r="G407" s="38" t="s">
        <v>274</v>
      </c>
      <c r="H407" s="45" t="s">
        <v>1394</v>
      </c>
      <c r="I407" s="46"/>
    </row>
    <row r="408">
      <c r="A408" s="31">
        <v>7.0</v>
      </c>
      <c r="B408" s="31">
        <v>43.0</v>
      </c>
      <c r="C408" s="36" t="s">
        <v>1395</v>
      </c>
      <c r="D408" s="36" t="s">
        <v>1396</v>
      </c>
      <c r="E408" s="31" t="s">
        <v>36</v>
      </c>
      <c r="F408" s="31" t="s">
        <v>174</v>
      </c>
      <c r="G408" s="38" t="s">
        <v>1397</v>
      </c>
      <c r="H408" s="39" t="s">
        <v>1398</v>
      </c>
      <c r="I408" s="46"/>
    </row>
    <row r="409">
      <c r="A409" s="31">
        <v>7.0</v>
      </c>
      <c r="B409" s="31">
        <v>44.0</v>
      </c>
      <c r="C409" s="36" t="s">
        <v>1399</v>
      </c>
      <c r="D409" s="36" t="s">
        <v>1400</v>
      </c>
      <c r="E409" s="31" t="s">
        <v>36</v>
      </c>
      <c r="F409" s="31" t="s">
        <v>174</v>
      </c>
      <c r="G409" s="38" t="s">
        <v>1401</v>
      </c>
      <c r="H409" s="39" t="s">
        <v>1402</v>
      </c>
      <c r="I409" s="46"/>
    </row>
    <row r="410">
      <c r="A410" s="31">
        <v>7.0</v>
      </c>
      <c r="B410" s="31">
        <v>45.0</v>
      </c>
      <c r="C410" s="36" t="s">
        <v>1403</v>
      </c>
      <c r="D410" s="36" t="s">
        <v>1404</v>
      </c>
      <c r="E410" s="31" t="s">
        <v>36</v>
      </c>
      <c r="F410" s="31" t="s">
        <v>174</v>
      </c>
      <c r="G410" s="38" t="s">
        <v>1405</v>
      </c>
      <c r="H410" s="66" t="s">
        <v>1406</v>
      </c>
      <c r="I410" s="46"/>
    </row>
    <row r="411">
      <c r="A411" s="31">
        <v>7.0</v>
      </c>
      <c r="B411" s="31">
        <v>46.0</v>
      </c>
      <c r="C411" s="36" t="s">
        <v>1407</v>
      </c>
      <c r="D411" s="36" t="s">
        <v>1408</v>
      </c>
      <c r="E411" s="31" t="s">
        <v>36</v>
      </c>
      <c r="F411" s="31" t="s">
        <v>174</v>
      </c>
      <c r="G411" s="38" t="s">
        <v>407</v>
      </c>
      <c r="H411" s="66" t="s">
        <v>1409</v>
      </c>
      <c r="I411" s="82"/>
    </row>
    <row r="412">
      <c r="A412" s="31">
        <v>7.0</v>
      </c>
      <c r="B412" s="31">
        <v>47.0</v>
      </c>
      <c r="C412" s="36" t="s">
        <v>1410</v>
      </c>
      <c r="D412" s="36" t="s">
        <v>1411</v>
      </c>
      <c r="E412" s="31" t="s">
        <v>36</v>
      </c>
      <c r="F412" s="31" t="s">
        <v>174</v>
      </c>
      <c r="G412" s="38" t="s">
        <v>1269</v>
      </c>
      <c r="H412" s="39" t="s">
        <v>1412</v>
      </c>
      <c r="I412" s="46"/>
    </row>
    <row r="413">
      <c r="A413" s="31">
        <v>7.0</v>
      </c>
      <c r="B413" s="31">
        <v>48.0</v>
      </c>
      <c r="C413" s="36" t="s">
        <v>1413</v>
      </c>
      <c r="D413" s="36" t="s">
        <v>1414</v>
      </c>
      <c r="E413" s="31" t="s">
        <v>36</v>
      </c>
      <c r="F413" s="31" t="s">
        <v>174</v>
      </c>
      <c r="G413" s="38" t="s">
        <v>1322</v>
      </c>
      <c r="H413" s="66" t="s">
        <v>1415</v>
      </c>
      <c r="I413" s="46"/>
    </row>
    <row r="414">
      <c r="A414" s="31">
        <v>7.0</v>
      </c>
      <c r="B414" s="31">
        <v>49.0</v>
      </c>
      <c r="C414" s="36" t="s">
        <v>1416</v>
      </c>
      <c r="D414" s="36" t="s">
        <v>1417</v>
      </c>
      <c r="E414" s="31" t="s">
        <v>36</v>
      </c>
      <c r="F414" s="31" t="s">
        <v>174</v>
      </c>
      <c r="G414" s="38" t="s">
        <v>1418</v>
      </c>
      <c r="H414" s="39" t="s">
        <v>1419</v>
      </c>
      <c r="I414" s="38"/>
    </row>
    <row r="415">
      <c r="A415" s="31">
        <v>7.0</v>
      </c>
      <c r="B415" s="31">
        <v>50.0</v>
      </c>
      <c r="C415" s="36" t="s">
        <v>1420</v>
      </c>
      <c r="D415" s="36" t="s">
        <v>1421</v>
      </c>
      <c r="E415" s="31" t="s">
        <v>36</v>
      </c>
      <c r="F415" s="31" t="s">
        <v>174</v>
      </c>
      <c r="G415" s="38" t="s">
        <v>14</v>
      </c>
      <c r="H415" s="39" t="s">
        <v>1422</v>
      </c>
      <c r="I415" s="46"/>
    </row>
    <row r="416">
      <c r="A416" s="31">
        <v>7.0</v>
      </c>
      <c r="B416" s="31">
        <v>51.0</v>
      </c>
      <c r="C416" s="36" t="s">
        <v>1423</v>
      </c>
      <c r="D416" s="36" t="s">
        <v>1424</v>
      </c>
      <c r="E416" s="31" t="s">
        <v>36</v>
      </c>
      <c r="F416" s="31" t="s">
        <v>174</v>
      </c>
      <c r="G416" s="38" t="s">
        <v>1425</v>
      </c>
      <c r="H416" s="39" t="s">
        <v>1426</v>
      </c>
      <c r="I416" s="46"/>
    </row>
    <row r="417">
      <c r="A417" s="31">
        <v>7.0</v>
      </c>
      <c r="B417" s="31">
        <v>52.0</v>
      </c>
      <c r="C417" s="36" t="s">
        <v>1427</v>
      </c>
      <c r="D417" s="36" t="s">
        <v>1428</v>
      </c>
      <c r="E417" s="31" t="s">
        <v>41</v>
      </c>
      <c r="F417" s="31" t="s">
        <v>208</v>
      </c>
      <c r="G417" s="38" t="s">
        <v>13</v>
      </c>
      <c r="H417" s="39" t="s">
        <v>1429</v>
      </c>
      <c r="I417" s="46"/>
    </row>
    <row r="418">
      <c r="A418" s="31">
        <v>7.0</v>
      </c>
      <c r="B418" s="31">
        <v>53.0</v>
      </c>
      <c r="C418" s="36" t="s">
        <v>1430</v>
      </c>
      <c r="D418" s="36" t="s">
        <v>1431</v>
      </c>
      <c r="E418" s="31" t="s">
        <v>41</v>
      </c>
      <c r="F418" s="31" t="s">
        <v>208</v>
      </c>
      <c r="G418" s="38" t="s">
        <v>14</v>
      </c>
      <c r="H418" s="39" t="s">
        <v>1432</v>
      </c>
      <c r="I418" s="46"/>
    </row>
    <row r="419">
      <c r="A419" s="31">
        <v>7.0</v>
      </c>
      <c r="B419" s="31">
        <v>54.0</v>
      </c>
      <c r="C419" s="36" t="s">
        <v>1433</v>
      </c>
      <c r="D419" s="36" t="s">
        <v>1434</v>
      </c>
      <c r="E419" s="31" t="s">
        <v>41</v>
      </c>
      <c r="F419" s="31" t="s">
        <v>208</v>
      </c>
      <c r="G419" s="38" t="s">
        <v>1435</v>
      </c>
      <c r="H419" s="39" t="s">
        <v>1436</v>
      </c>
      <c r="I419" s="46"/>
    </row>
    <row r="420">
      <c r="A420" s="31">
        <v>7.0</v>
      </c>
      <c r="B420" s="31">
        <v>55.0</v>
      </c>
      <c r="C420" s="36" t="s">
        <v>1437</v>
      </c>
      <c r="D420" s="36" t="s">
        <v>1438</v>
      </c>
      <c r="E420" s="31" t="s">
        <v>41</v>
      </c>
      <c r="F420" s="31" t="s">
        <v>208</v>
      </c>
      <c r="G420" s="38" t="s">
        <v>13</v>
      </c>
      <c r="H420" s="39" t="s">
        <v>1439</v>
      </c>
      <c r="I420" s="46"/>
    </row>
    <row r="421">
      <c r="A421" s="31">
        <v>7.0</v>
      </c>
      <c r="B421" s="31">
        <v>56.0</v>
      </c>
      <c r="C421" s="36" t="s">
        <v>1440</v>
      </c>
      <c r="D421" s="36" t="s">
        <v>1441</v>
      </c>
      <c r="E421" s="31" t="s">
        <v>41</v>
      </c>
      <c r="F421" s="31" t="s">
        <v>208</v>
      </c>
      <c r="G421" s="38" t="s">
        <v>14</v>
      </c>
      <c r="H421" s="39" t="s">
        <v>1442</v>
      </c>
      <c r="I421" s="46"/>
    </row>
    <row r="422">
      <c r="A422" s="31">
        <v>7.0</v>
      </c>
      <c r="B422" s="31">
        <v>57.0</v>
      </c>
      <c r="C422" s="36" t="s">
        <v>1443</v>
      </c>
      <c r="D422" s="36" t="s">
        <v>1444</v>
      </c>
      <c r="E422" s="31" t="s">
        <v>41</v>
      </c>
      <c r="F422" s="31" t="s">
        <v>208</v>
      </c>
      <c r="G422" s="38" t="s">
        <v>1445</v>
      </c>
      <c r="H422" s="39" t="s">
        <v>1446</v>
      </c>
      <c r="I422" s="46"/>
    </row>
    <row r="423">
      <c r="A423" s="31">
        <v>7.0</v>
      </c>
      <c r="B423" s="31">
        <v>58.0</v>
      </c>
      <c r="C423" s="36" t="s">
        <v>1447</v>
      </c>
      <c r="D423" s="36" t="s">
        <v>1448</v>
      </c>
      <c r="E423" s="31" t="s">
        <v>41</v>
      </c>
      <c r="F423" s="31" t="s">
        <v>208</v>
      </c>
      <c r="G423" s="38" t="s">
        <v>13</v>
      </c>
      <c r="H423" s="39" t="s">
        <v>1449</v>
      </c>
      <c r="I423" s="46"/>
    </row>
    <row r="424">
      <c r="A424" s="31">
        <v>7.0</v>
      </c>
      <c r="B424" s="31">
        <v>59.0</v>
      </c>
      <c r="C424" s="36" t="s">
        <v>1450</v>
      </c>
      <c r="D424" s="36" t="s">
        <v>1451</v>
      </c>
      <c r="E424" s="31" t="s">
        <v>41</v>
      </c>
      <c r="F424" s="31" t="s">
        <v>208</v>
      </c>
      <c r="G424" s="38" t="s">
        <v>14</v>
      </c>
      <c r="H424" s="39" t="s">
        <v>1452</v>
      </c>
      <c r="I424" s="46"/>
    </row>
    <row r="425">
      <c r="A425" s="31">
        <v>7.0</v>
      </c>
      <c r="B425" s="31">
        <v>60.0</v>
      </c>
      <c r="C425" s="36" t="s">
        <v>1453</v>
      </c>
      <c r="D425" s="36" t="s">
        <v>1454</v>
      </c>
      <c r="E425" s="31" t="s">
        <v>41</v>
      </c>
      <c r="F425" s="31" t="s">
        <v>208</v>
      </c>
      <c r="G425" s="38" t="s">
        <v>1455</v>
      </c>
      <c r="H425" s="66" t="s">
        <v>1456</v>
      </c>
      <c r="I425" s="46"/>
    </row>
    <row r="426">
      <c r="A426" s="31">
        <v>8.0</v>
      </c>
      <c r="B426" s="31">
        <v>1.0</v>
      </c>
      <c r="C426" s="36" t="s">
        <v>1457</v>
      </c>
      <c r="D426" s="36" t="s">
        <v>1458</v>
      </c>
      <c r="E426" s="31" t="s">
        <v>11</v>
      </c>
      <c r="F426" s="31" t="s">
        <v>29</v>
      </c>
      <c r="G426" s="38" t="s">
        <v>842</v>
      </c>
      <c r="H426" s="39" t="s">
        <v>1459</v>
      </c>
      <c r="I426" s="46"/>
    </row>
    <row r="427">
      <c r="A427" s="31">
        <v>8.0</v>
      </c>
      <c r="B427" s="31">
        <v>2.0</v>
      </c>
      <c r="C427" s="36" t="s">
        <v>1460</v>
      </c>
      <c r="D427" s="36" t="s">
        <v>1461</v>
      </c>
      <c r="E427" s="31" t="s">
        <v>11</v>
      </c>
      <c r="F427" s="31" t="s">
        <v>29</v>
      </c>
      <c r="G427" s="38" t="s">
        <v>1462</v>
      </c>
      <c r="H427" s="39" t="s">
        <v>1463</v>
      </c>
      <c r="I427" s="46"/>
    </row>
    <row r="428">
      <c r="A428" s="31">
        <v>8.0</v>
      </c>
      <c r="B428" s="31">
        <v>3.0</v>
      </c>
      <c r="C428" s="36" t="s">
        <v>1464</v>
      </c>
      <c r="D428" s="36" t="s">
        <v>1465</v>
      </c>
      <c r="E428" s="31" t="s">
        <v>11</v>
      </c>
      <c r="F428" s="31" t="s">
        <v>29</v>
      </c>
      <c r="G428" s="38" t="s">
        <v>1466</v>
      </c>
      <c r="H428" s="39" t="s">
        <v>1467</v>
      </c>
      <c r="I428" s="46"/>
    </row>
    <row r="429">
      <c r="A429" s="31">
        <v>8.0</v>
      </c>
      <c r="B429" s="31">
        <v>4.0</v>
      </c>
      <c r="C429" s="36" t="s">
        <v>1468</v>
      </c>
      <c r="D429" s="36" t="s">
        <v>1469</v>
      </c>
      <c r="E429" s="31" t="s">
        <v>11</v>
      </c>
      <c r="F429" s="31" t="s">
        <v>29</v>
      </c>
      <c r="G429" s="38" t="s">
        <v>1470</v>
      </c>
      <c r="H429" s="39" t="s">
        <v>1471</v>
      </c>
      <c r="I429" s="46"/>
    </row>
    <row r="430">
      <c r="A430" s="31">
        <v>8.0</v>
      </c>
      <c r="B430" s="31">
        <v>5.0</v>
      </c>
      <c r="C430" s="36" t="s">
        <v>1472</v>
      </c>
      <c r="D430" s="36" t="s">
        <v>1473</v>
      </c>
      <c r="E430" s="31" t="s">
        <v>11</v>
      </c>
      <c r="F430" s="31" t="s">
        <v>29</v>
      </c>
      <c r="G430" s="38" t="s">
        <v>1462</v>
      </c>
      <c r="H430" s="39" t="s">
        <v>1474</v>
      </c>
      <c r="I430" s="46"/>
    </row>
    <row r="431">
      <c r="A431" s="31">
        <v>8.0</v>
      </c>
      <c r="B431" s="31">
        <v>6.0</v>
      </c>
      <c r="C431" s="36" t="s">
        <v>1475</v>
      </c>
      <c r="D431" s="36" t="s">
        <v>1476</v>
      </c>
      <c r="E431" s="31" t="s">
        <v>11</v>
      </c>
      <c r="F431" s="31" t="s">
        <v>29</v>
      </c>
      <c r="G431" s="38" t="s">
        <v>1477</v>
      </c>
      <c r="H431" s="39" t="s">
        <v>1478</v>
      </c>
      <c r="I431" s="83"/>
    </row>
    <row r="432">
      <c r="A432" s="31">
        <v>8.0</v>
      </c>
      <c r="B432" s="31">
        <v>7.0</v>
      </c>
      <c r="C432" s="36" t="s">
        <v>1479</v>
      </c>
      <c r="D432" s="36" t="s">
        <v>1480</v>
      </c>
      <c r="E432" s="31" t="s">
        <v>11</v>
      </c>
      <c r="F432" s="31" t="s">
        <v>29</v>
      </c>
      <c r="G432" s="38" t="s">
        <v>842</v>
      </c>
      <c r="H432" s="39" t="s">
        <v>1481</v>
      </c>
      <c r="I432" s="46"/>
    </row>
    <row r="433">
      <c r="A433" s="31">
        <v>8.0</v>
      </c>
      <c r="B433" s="31">
        <v>8.0</v>
      </c>
      <c r="C433" s="36" t="s">
        <v>1482</v>
      </c>
      <c r="D433" s="36" t="s">
        <v>1483</v>
      </c>
      <c r="E433" s="31" t="s">
        <v>11</v>
      </c>
      <c r="F433" s="31" t="s">
        <v>29</v>
      </c>
      <c r="G433" s="38" t="s">
        <v>178</v>
      </c>
      <c r="H433" s="39" t="s">
        <v>1484</v>
      </c>
      <c r="I433" s="46"/>
    </row>
    <row r="434">
      <c r="A434" s="31">
        <v>8.0</v>
      </c>
      <c r="B434" s="31">
        <v>9.0</v>
      </c>
      <c r="C434" s="36" t="s">
        <v>1485</v>
      </c>
      <c r="D434" s="36" t="s">
        <v>1486</v>
      </c>
      <c r="E434" s="31" t="s">
        <v>11</v>
      </c>
      <c r="F434" s="31" t="s">
        <v>29</v>
      </c>
      <c r="G434" s="38" t="s">
        <v>1311</v>
      </c>
      <c r="H434" s="39" t="s">
        <v>1487</v>
      </c>
      <c r="I434" s="46"/>
    </row>
    <row r="435">
      <c r="A435" s="31">
        <v>8.0</v>
      </c>
      <c r="B435" s="31">
        <v>10.0</v>
      </c>
      <c r="C435" s="36" t="s">
        <v>1488</v>
      </c>
      <c r="D435" s="36" t="s">
        <v>1489</v>
      </c>
      <c r="E435" s="31" t="s">
        <v>11</v>
      </c>
      <c r="F435" s="31" t="s">
        <v>29</v>
      </c>
      <c r="G435" s="38" t="s">
        <v>842</v>
      </c>
      <c r="H435" s="39" t="s">
        <v>1490</v>
      </c>
      <c r="I435" s="46"/>
    </row>
    <row r="436">
      <c r="A436" s="31">
        <v>8.0</v>
      </c>
      <c r="B436" s="31">
        <v>11.0</v>
      </c>
      <c r="C436" s="36" t="s">
        <v>1491</v>
      </c>
      <c r="D436" s="36" t="s">
        <v>1492</v>
      </c>
      <c r="E436" s="31" t="s">
        <v>15</v>
      </c>
      <c r="F436" s="31" t="s">
        <v>69</v>
      </c>
      <c r="G436" s="38" t="s">
        <v>1405</v>
      </c>
      <c r="H436" s="39" t="s">
        <v>1493</v>
      </c>
      <c r="I436" s="46"/>
    </row>
    <row r="437">
      <c r="A437" s="31">
        <v>8.0</v>
      </c>
      <c r="B437" s="31">
        <v>12.0</v>
      </c>
      <c r="C437" s="36" t="s">
        <v>1494</v>
      </c>
      <c r="D437" s="36" t="s">
        <v>1495</v>
      </c>
      <c r="E437" s="31" t="s">
        <v>15</v>
      </c>
      <c r="F437" s="31" t="s">
        <v>69</v>
      </c>
      <c r="G437" s="38" t="s">
        <v>1445</v>
      </c>
      <c r="H437" s="39" t="s">
        <v>1496</v>
      </c>
      <c r="I437" s="46"/>
    </row>
    <row r="438">
      <c r="A438" s="31">
        <v>8.0</v>
      </c>
      <c r="B438" s="31">
        <v>13.0</v>
      </c>
      <c r="C438" s="36" t="s">
        <v>1497</v>
      </c>
      <c r="D438" s="36" t="s">
        <v>1498</v>
      </c>
      <c r="E438" s="31" t="s">
        <v>15</v>
      </c>
      <c r="F438" s="31" t="s">
        <v>69</v>
      </c>
      <c r="G438" s="38" t="s">
        <v>857</v>
      </c>
      <c r="H438" s="39" t="s">
        <v>1499</v>
      </c>
      <c r="I438" s="46"/>
    </row>
    <row r="439">
      <c r="A439" s="31">
        <v>8.0</v>
      </c>
      <c r="B439" s="31">
        <v>14.0</v>
      </c>
      <c r="C439" s="36" t="s">
        <v>1500</v>
      </c>
      <c r="D439" s="36" t="s">
        <v>1501</v>
      </c>
      <c r="E439" s="31" t="s">
        <v>15</v>
      </c>
      <c r="F439" s="31" t="s">
        <v>69</v>
      </c>
      <c r="G439" s="38" t="s">
        <v>1397</v>
      </c>
      <c r="H439" s="39" t="s">
        <v>1502</v>
      </c>
      <c r="I439" s="46"/>
    </row>
    <row r="440">
      <c r="A440" s="31">
        <v>8.0</v>
      </c>
      <c r="B440" s="31">
        <v>15.0</v>
      </c>
      <c r="C440" s="36" t="s">
        <v>1503</v>
      </c>
      <c r="D440" s="36" t="s">
        <v>1504</v>
      </c>
      <c r="E440" s="31" t="s">
        <v>15</v>
      </c>
      <c r="F440" s="31" t="s">
        <v>69</v>
      </c>
      <c r="G440" s="38" t="s">
        <v>842</v>
      </c>
      <c r="H440" s="39" t="s">
        <v>1505</v>
      </c>
      <c r="I440" s="46"/>
    </row>
    <row r="441">
      <c r="A441" s="31">
        <v>8.0</v>
      </c>
      <c r="B441" s="31">
        <v>16.0</v>
      </c>
      <c r="C441" s="36" t="s">
        <v>1506</v>
      </c>
      <c r="D441" s="36" t="s">
        <v>1507</v>
      </c>
      <c r="E441" s="31" t="s">
        <v>15</v>
      </c>
      <c r="F441" s="31" t="s">
        <v>69</v>
      </c>
      <c r="G441" s="38" t="s">
        <v>1477</v>
      </c>
      <c r="H441" s="39" t="s">
        <v>1508</v>
      </c>
      <c r="I441" s="83"/>
    </row>
    <row r="442">
      <c r="A442" s="31">
        <v>8.0</v>
      </c>
      <c r="B442" s="31">
        <v>17.0</v>
      </c>
      <c r="C442" s="36" t="s">
        <v>1509</v>
      </c>
      <c r="D442" s="36" t="s">
        <v>1510</v>
      </c>
      <c r="E442" s="31" t="s">
        <v>15</v>
      </c>
      <c r="F442" s="31" t="s">
        <v>69</v>
      </c>
      <c r="G442" s="38" t="s">
        <v>895</v>
      </c>
      <c r="H442" s="39" t="s">
        <v>1511</v>
      </c>
      <c r="I442" s="46"/>
    </row>
    <row r="443">
      <c r="A443" s="31">
        <v>8.0</v>
      </c>
      <c r="B443" s="31">
        <v>18.0</v>
      </c>
      <c r="C443" s="36" t="s">
        <v>1512</v>
      </c>
      <c r="D443" s="36" t="s">
        <v>1513</v>
      </c>
      <c r="E443" s="31" t="s">
        <v>15</v>
      </c>
      <c r="F443" s="31" t="s">
        <v>69</v>
      </c>
      <c r="G443" s="38" t="s">
        <v>842</v>
      </c>
      <c r="H443" s="39" t="s">
        <v>1514</v>
      </c>
      <c r="I443" s="46"/>
    </row>
    <row r="444">
      <c r="A444" s="31">
        <v>8.0</v>
      </c>
      <c r="B444" s="31">
        <v>19.0</v>
      </c>
      <c r="C444" s="36" t="s">
        <v>1515</v>
      </c>
      <c r="D444" s="36" t="s">
        <v>1516</v>
      </c>
      <c r="E444" s="31" t="s">
        <v>15</v>
      </c>
      <c r="F444" s="31" t="s">
        <v>69</v>
      </c>
      <c r="G444" s="69" t="s">
        <v>1517</v>
      </c>
      <c r="H444" s="84" t="s">
        <v>1518</v>
      </c>
      <c r="I444" s="70"/>
    </row>
    <row r="445">
      <c r="A445" s="31">
        <v>8.0</v>
      </c>
      <c r="B445" s="31">
        <v>20.0</v>
      </c>
      <c r="C445" s="36" t="s">
        <v>1519</v>
      </c>
      <c r="D445" s="36" t="s">
        <v>1520</v>
      </c>
      <c r="E445" s="31" t="s">
        <v>15</v>
      </c>
      <c r="F445" s="31" t="s">
        <v>69</v>
      </c>
      <c r="G445" s="69" t="s">
        <v>1521</v>
      </c>
      <c r="H445" s="70"/>
      <c r="I445" s="70"/>
    </row>
    <row r="446">
      <c r="A446" s="31">
        <v>8.0</v>
      </c>
      <c r="B446" s="31">
        <v>21.0</v>
      </c>
      <c r="C446" s="36" t="s">
        <v>1522</v>
      </c>
      <c r="D446" s="36" t="s">
        <v>1523</v>
      </c>
      <c r="E446" s="31" t="s">
        <v>16</v>
      </c>
      <c r="F446" s="31" t="s">
        <v>104</v>
      </c>
      <c r="G446" s="69" t="s">
        <v>842</v>
      </c>
      <c r="H446" s="84" t="s">
        <v>1524</v>
      </c>
      <c r="I446" s="69" t="s">
        <v>631</v>
      </c>
    </row>
    <row r="447">
      <c r="A447" s="31">
        <v>8.0</v>
      </c>
      <c r="B447" s="31">
        <v>22.0</v>
      </c>
      <c r="C447" s="36" t="s">
        <v>1525</v>
      </c>
      <c r="D447" s="36" t="s">
        <v>1526</v>
      </c>
      <c r="E447" s="31" t="s">
        <v>16</v>
      </c>
      <c r="F447" s="31" t="s">
        <v>104</v>
      </c>
      <c r="G447" s="38" t="s">
        <v>1527</v>
      </c>
      <c r="H447" s="39" t="s">
        <v>1528</v>
      </c>
      <c r="I447" s="46"/>
    </row>
    <row r="448">
      <c r="A448" s="31">
        <v>8.0</v>
      </c>
      <c r="B448" s="31">
        <v>23.0</v>
      </c>
      <c r="C448" s="36" t="s">
        <v>1529</v>
      </c>
      <c r="D448" s="36" t="s">
        <v>1530</v>
      </c>
      <c r="E448" s="31" t="s">
        <v>16</v>
      </c>
      <c r="F448" s="31" t="s">
        <v>104</v>
      </c>
      <c r="G448" s="69" t="s">
        <v>1252</v>
      </c>
      <c r="H448" s="76" t="s">
        <v>1531</v>
      </c>
      <c r="I448" s="70"/>
    </row>
    <row r="449">
      <c r="A449" s="31">
        <v>8.0</v>
      </c>
      <c r="B449" s="31">
        <v>24.0</v>
      </c>
      <c r="C449" s="36" t="s">
        <v>1532</v>
      </c>
      <c r="D449" s="36" t="s">
        <v>1533</v>
      </c>
      <c r="E449" s="31" t="s">
        <v>16</v>
      </c>
      <c r="F449" s="31" t="s">
        <v>104</v>
      </c>
      <c r="G449" s="69" t="s">
        <v>842</v>
      </c>
      <c r="H449" s="84" t="s">
        <v>1534</v>
      </c>
      <c r="I449" s="69" t="s">
        <v>631</v>
      </c>
    </row>
    <row r="450">
      <c r="A450" s="31">
        <v>8.0</v>
      </c>
      <c r="B450" s="31">
        <v>25.0</v>
      </c>
      <c r="C450" s="36" t="s">
        <v>1535</v>
      </c>
      <c r="D450" s="36" t="s">
        <v>1536</v>
      </c>
      <c r="E450" s="31" t="s">
        <v>16</v>
      </c>
      <c r="F450" s="31" t="s">
        <v>104</v>
      </c>
      <c r="G450" s="70"/>
      <c r="H450" s="70"/>
      <c r="I450" s="70"/>
    </row>
    <row r="451">
      <c r="A451" s="31">
        <v>8.0</v>
      </c>
      <c r="B451" s="31">
        <v>26.0</v>
      </c>
      <c r="C451" s="36" t="s">
        <v>1537</v>
      </c>
      <c r="D451" s="36" t="s">
        <v>1538</v>
      </c>
      <c r="E451" s="31" t="s">
        <v>16</v>
      </c>
      <c r="F451" s="31" t="s">
        <v>104</v>
      </c>
      <c r="G451" s="70"/>
      <c r="H451" s="70"/>
      <c r="I451" s="70"/>
    </row>
    <row r="452">
      <c r="A452" s="31">
        <v>8.0</v>
      </c>
      <c r="B452" s="31">
        <v>27.0</v>
      </c>
      <c r="C452" s="36" t="s">
        <v>1539</v>
      </c>
      <c r="D452" s="36" t="s">
        <v>1540</v>
      </c>
      <c r="E452" s="31" t="s">
        <v>16</v>
      </c>
      <c r="F452" s="31" t="s">
        <v>104</v>
      </c>
      <c r="G452" s="69" t="s">
        <v>842</v>
      </c>
      <c r="H452" s="84" t="s">
        <v>1541</v>
      </c>
      <c r="I452" s="69" t="s">
        <v>631</v>
      </c>
    </row>
    <row r="453">
      <c r="A453" s="31">
        <v>8.0</v>
      </c>
      <c r="B453" s="31">
        <v>28.0</v>
      </c>
      <c r="C453" s="36" t="s">
        <v>1542</v>
      </c>
      <c r="D453" s="36" t="s">
        <v>1543</v>
      </c>
      <c r="E453" s="31" t="s">
        <v>16</v>
      </c>
      <c r="F453" s="31" t="s">
        <v>104</v>
      </c>
      <c r="G453" s="70"/>
      <c r="H453" s="70"/>
      <c r="I453" s="70"/>
    </row>
    <row r="454">
      <c r="A454" s="31">
        <v>8.0</v>
      </c>
      <c r="B454" s="31">
        <v>29.0</v>
      </c>
      <c r="C454" s="36" t="s">
        <v>1544</v>
      </c>
      <c r="D454" s="36" t="s">
        <v>1545</v>
      </c>
      <c r="E454" s="31" t="s">
        <v>16</v>
      </c>
      <c r="F454" s="31" t="s">
        <v>104</v>
      </c>
      <c r="G454" s="70"/>
      <c r="H454" s="70"/>
      <c r="I454" s="70"/>
    </row>
    <row r="455">
      <c r="A455" s="31">
        <v>8.0</v>
      </c>
      <c r="B455" s="31">
        <v>30.0</v>
      </c>
      <c r="C455" s="36" t="s">
        <v>1546</v>
      </c>
      <c r="D455" s="36" t="s">
        <v>1547</v>
      </c>
      <c r="E455" s="31" t="s">
        <v>16</v>
      </c>
      <c r="F455" s="31" t="s">
        <v>104</v>
      </c>
      <c r="G455" s="69" t="s">
        <v>842</v>
      </c>
      <c r="H455" s="84" t="s">
        <v>1548</v>
      </c>
      <c r="I455" s="69" t="s">
        <v>631</v>
      </c>
    </row>
    <row r="456">
      <c r="A456" s="31">
        <v>8.0</v>
      </c>
      <c r="B456" s="31">
        <v>31.0</v>
      </c>
      <c r="C456" s="36" t="s">
        <v>1549</v>
      </c>
      <c r="D456" s="36" t="s">
        <v>1550</v>
      </c>
      <c r="E456" s="31" t="s">
        <v>16</v>
      </c>
      <c r="F456" s="31" t="s">
        <v>104</v>
      </c>
      <c r="G456" s="38" t="s">
        <v>1295</v>
      </c>
      <c r="H456" s="39" t="s">
        <v>1551</v>
      </c>
      <c r="I456" s="81"/>
    </row>
    <row r="457">
      <c r="A457" s="31">
        <v>8.0</v>
      </c>
      <c r="B457" s="31">
        <v>32.0</v>
      </c>
      <c r="C457" s="36" t="s">
        <v>1552</v>
      </c>
      <c r="D457" s="36" t="s">
        <v>1553</v>
      </c>
      <c r="E457" s="31" t="s">
        <v>31</v>
      </c>
      <c r="F457" s="31" t="s">
        <v>141</v>
      </c>
      <c r="G457" s="38" t="s">
        <v>1554</v>
      </c>
      <c r="H457" s="39" t="s">
        <v>1555</v>
      </c>
      <c r="I457" s="46"/>
    </row>
    <row r="458">
      <c r="A458" s="31">
        <v>8.0</v>
      </c>
      <c r="B458" s="31">
        <v>33.0</v>
      </c>
      <c r="C458" s="36" t="s">
        <v>1556</v>
      </c>
      <c r="D458" s="36" t="s">
        <v>1557</v>
      </c>
      <c r="E458" s="31" t="s">
        <v>31</v>
      </c>
      <c r="F458" s="31" t="s">
        <v>141</v>
      </c>
      <c r="G458" s="38" t="s">
        <v>454</v>
      </c>
      <c r="H458" s="39" t="s">
        <v>1558</v>
      </c>
      <c r="I458" s="46"/>
    </row>
    <row r="459">
      <c r="A459" s="31">
        <v>8.0</v>
      </c>
      <c r="B459" s="31">
        <v>34.0</v>
      </c>
      <c r="C459" s="36" t="s">
        <v>1559</v>
      </c>
      <c r="D459" s="36" t="s">
        <v>1560</v>
      </c>
      <c r="E459" s="31" t="s">
        <v>31</v>
      </c>
      <c r="F459" s="31" t="s">
        <v>141</v>
      </c>
      <c r="G459" s="38" t="s">
        <v>1561</v>
      </c>
      <c r="H459" s="39" t="s">
        <v>1562</v>
      </c>
      <c r="I459" s="46"/>
    </row>
    <row r="460">
      <c r="A460" s="31">
        <v>8.0</v>
      </c>
      <c r="B460" s="31">
        <v>35.0</v>
      </c>
      <c r="C460" s="36" t="s">
        <v>1563</v>
      </c>
      <c r="D460" s="36" t="s">
        <v>1564</v>
      </c>
      <c r="E460" s="31" t="s">
        <v>31</v>
      </c>
      <c r="F460" s="31" t="s">
        <v>141</v>
      </c>
      <c r="G460" s="38" t="s">
        <v>1237</v>
      </c>
      <c r="H460" s="39" t="s">
        <v>1565</v>
      </c>
      <c r="I460" s="46"/>
    </row>
    <row r="461">
      <c r="A461" s="31">
        <v>8.0</v>
      </c>
      <c r="B461" s="31">
        <v>36.0</v>
      </c>
      <c r="C461" s="36" t="s">
        <v>1566</v>
      </c>
      <c r="D461" s="36" t="s">
        <v>1567</v>
      </c>
      <c r="E461" s="31" t="s">
        <v>31</v>
      </c>
      <c r="F461" s="31" t="s">
        <v>141</v>
      </c>
      <c r="G461" s="38" t="s">
        <v>1568</v>
      </c>
      <c r="H461" s="39" t="s">
        <v>1569</v>
      </c>
      <c r="I461" s="46"/>
    </row>
    <row r="462">
      <c r="A462" s="31">
        <v>8.0</v>
      </c>
      <c r="B462" s="31">
        <v>37.0</v>
      </c>
      <c r="C462" s="36" t="s">
        <v>1570</v>
      </c>
      <c r="D462" s="36" t="s">
        <v>1571</v>
      </c>
      <c r="E462" s="31" t="s">
        <v>31</v>
      </c>
      <c r="F462" s="31" t="s">
        <v>141</v>
      </c>
      <c r="G462" s="38" t="s">
        <v>1572</v>
      </c>
      <c r="H462" s="39" t="s">
        <v>1573</v>
      </c>
      <c r="I462" s="46"/>
    </row>
    <row r="463">
      <c r="A463" s="31">
        <v>8.0</v>
      </c>
      <c r="B463" s="31">
        <v>38.0</v>
      </c>
      <c r="C463" s="36" t="s">
        <v>1574</v>
      </c>
      <c r="D463" s="36" t="s">
        <v>1575</v>
      </c>
      <c r="E463" s="31" t="s">
        <v>31</v>
      </c>
      <c r="F463" s="31" t="s">
        <v>141</v>
      </c>
      <c r="G463" s="38" t="s">
        <v>1576</v>
      </c>
      <c r="H463" s="39" t="s">
        <v>1577</v>
      </c>
      <c r="I463" s="46"/>
    </row>
    <row r="464">
      <c r="A464" s="31">
        <v>8.0</v>
      </c>
      <c r="B464" s="31">
        <v>39.0</v>
      </c>
      <c r="C464" s="36" t="s">
        <v>1578</v>
      </c>
      <c r="D464" s="36" t="s">
        <v>1579</v>
      </c>
      <c r="E464" s="31" t="s">
        <v>31</v>
      </c>
      <c r="F464" s="31" t="s">
        <v>141</v>
      </c>
      <c r="G464" s="38" t="s">
        <v>1580</v>
      </c>
      <c r="H464" s="39" t="s">
        <v>1581</v>
      </c>
      <c r="I464" s="46"/>
    </row>
    <row r="465">
      <c r="A465" s="31">
        <v>8.0</v>
      </c>
      <c r="B465" s="31">
        <v>40.0</v>
      </c>
      <c r="C465" s="36" t="s">
        <v>1582</v>
      </c>
      <c r="D465" s="36" t="s">
        <v>1583</v>
      </c>
      <c r="E465" s="31" t="s">
        <v>31</v>
      </c>
      <c r="F465" s="31" t="s">
        <v>141</v>
      </c>
      <c r="G465" s="38" t="s">
        <v>1584</v>
      </c>
      <c r="H465" s="39" t="s">
        <v>1585</v>
      </c>
      <c r="I465" s="46"/>
    </row>
    <row r="466">
      <c r="A466" s="31">
        <v>8.0</v>
      </c>
      <c r="B466" s="31">
        <v>41.0</v>
      </c>
      <c r="C466" s="36" t="s">
        <v>1586</v>
      </c>
      <c r="D466" s="36" t="s">
        <v>1587</v>
      </c>
      <c r="E466" s="31" t="s">
        <v>31</v>
      </c>
      <c r="F466" s="31" t="s">
        <v>141</v>
      </c>
      <c r="G466" s="38" t="s">
        <v>1588</v>
      </c>
      <c r="H466" s="39" t="s">
        <v>1589</v>
      </c>
      <c r="I466" s="46"/>
    </row>
    <row r="467">
      <c r="A467" s="31">
        <v>8.0</v>
      </c>
      <c r="B467" s="31">
        <v>42.0</v>
      </c>
      <c r="C467" s="36" t="s">
        <v>1590</v>
      </c>
      <c r="D467" s="36" t="s">
        <v>1591</v>
      </c>
      <c r="E467" s="31" t="s">
        <v>36</v>
      </c>
      <c r="F467" s="31" t="s">
        <v>174</v>
      </c>
      <c r="G467" s="38" t="s">
        <v>1377</v>
      </c>
      <c r="H467" s="66" t="s">
        <v>1592</v>
      </c>
      <c r="I467" s="46"/>
    </row>
    <row r="468">
      <c r="A468" s="31">
        <v>8.0</v>
      </c>
      <c r="B468" s="31">
        <v>43.0</v>
      </c>
      <c r="C468" s="36" t="s">
        <v>1593</v>
      </c>
      <c r="D468" s="36" t="s">
        <v>1594</v>
      </c>
      <c r="E468" s="31" t="s">
        <v>36</v>
      </c>
      <c r="F468" s="31" t="s">
        <v>174</v>
      </c>
      <c r="G468" s="38" t="s">
        <v>1144</v>
      </c>
      <c r="H468" s="66" t="s">
        <v>1595</v>
      </c>
      <c r="I468" s="46"/>
    </row>
    <row r="469">
      <c r="A469" s="31">
        <v>8.0</v>
      </c>
      <c r="B469" s="31">
        <v>44.0</v>
      </c>
      <c r="C469" s="36" t="s">
        <v>1596</v>
      </c>
      <c r="D469" s="36" t="s">
        <v>1597</v>
      </c>
      <c r="E469" s="31" t="s">
        <v>36</v>
      </c>
      <c r="F469" s="31" t="s">
        <v>174</v>
      </c>
      <c r="G469" s="70"/>
      <c r="H469" s="70"/>
      <c r="I469" s="70"/>
    </row>
    <row r="470">
      <c r="A470" s="31">
        <v>8.0</v>
      </c>
      <c r="B470" s="31">
        <v>45.0</v>
      </c>
      <c r="C470" s="36" t="s">
        <v>1598</v>
      </c>
      <c r="D470" s="36" t="s">
        <v>1599</v>
      </c>
      <c r="E470" s="31" t="s">
        <v>36</v>
      </c>
      <c r="F470" s="31" t="s">
        <v>174</v>
      </c>
      <c r="G470" s="38" t="s">
        <v>1377</v>
      </c>
      <c r="H470" s="66" t="s">
        <v>1600</v>
      </c>
      <c r="I470" s="46"/>
    </row>
    <row r="471">
      <c r="A471" s="31">
        <v>8.0</v>
      </c>
      <c r="B471" s="31">
        <v>46.0</v>
      </c>
      <c r="C471" s="36" t="s">
        <v>1601</v>
      </c>
      <c r="D471" s="36" t="s">
        <v>1602</v>
      </c>
      <c r="E471" s="31" t="s">
        <v>36</v>
      </c>
      <c r="F471" s="31" t="s">
        <v>174</v>
      </c>
      <c r="G471" s="85" t="s">
        <v>956</v>
      </c>
      <c r="H471" s="66" t="s">
        <v>1603</v>
      </c>
      <c r="I471" s="38"/>
    </row>
    <row r="472">
      <c r="A472" s="31">
        <v>8.0</v>
      </c>
      <c r="B472" s="31">
        <v>47.0</v>
      </c>
      <c r="C472" s="36" t="s">
        <v>1604</v>
      </c>
      <c r="D472" s="36" t="s">
        <v>1605</v>
      </c>
      <c r="E472" s="31" t="s">
        <v>36</v>
      </c>
      <c r="F472" s="31" t="s">
        <v>174</v>
      </c>
      <c r="G472" s="69" t="s">
        <v>1606</v>
      </c>
      <c r="H472" s="84" t="s">
        <v>1607</v>
      </c>
      <c r="I472" s="70"/>
    </row>
    <row r="473">
      <c r="A473" s="31">
        <v>8.0</v>
      </c>
      <c r="B473" s="31">
        <v>48.0</v>
      </c>
      <c r="C473" s="36" t="s">
        <v>1608</v>
      </c>
      <c r="D473" s="36" t="s">
        <v>1609</v>
      </c>
      <c r="E473" s="31" t="s">
        <v>36</v>
      </c>
      <c r="F473" s="31" t="s">
        <v>174</v>
      </c>
      <c r="G473" s="70"/>
      <c r="H473" s="70"/>
      <c r="I473" s="70"/>
    </row>
    <row r="474">
      <c r="A474" s="31">
        <v>8.0</v>
      </c>
      <c r="B474" s="31">
        <v>49.0</v>
      </c>
      <c r="C474" s="36" t="s">
        <v>1610</v>
      </c>
      <c r="D474" s="36" t="s">
        <v>1611</v>
      </c>
      <c r="E474" s="31" t="s">
        <v>36</v>
      </c>
      <c r="F474" s="31" t="s">
        <v>174</v>
      </c>
      <c r="G474" s="70"/>
      <c r="H474" s="70"/>
      <c r="I474" s="70"/>
    </row>
    <row r="475">
      <c r="A475" s="31">
        <v>8.0</v>
      </c>
      <c r="B475" s="31">
        <v>50.0</v>
      </c>
      <c r="C475" s="36" t="s">
        <v>1612</v>
      </c>
      <c r="D475" s="36" t="s">
        <v>1613</v>
      </c>
      <c r="E475" s="31" t="s">
        <v>36</v>
      </c>
      <c r="F475" s="31" t="s">
        <v>174</v>
      </c>
      <c r="G475" s="70"/>
      <c r="H475" s="70"/>
      <c r="I475" s="70"/>
    </row>
    <row r="476">
      <c r="A476" s="31">
        <v>8.0</v>
      </c>
      <c r="B476" s="31">
        <v>51.0</v>
      </c>
      <c r="C476" s="36" t="s">
        <v>1614</v>
      </c>
      <c r="D476" s="36" t="s">
        <v>1615</v>
      </c>
      <c r="E476" s="31" t="s">
        <v>36</v>
      </c>
      <c r="F476" s="31" t="s">
        <v>174</v>
      </c>
      <c r="G476" s="38" t="s">
        <v>1616</v>
      </c>
      <c r="H476" s="39" t="s">
        <v>1617</v>
      </c>
      <c r="I476" s="38"/>
    </row>
    <row r="477">
      <c r="A477" s="31">
        <v>8.0</v>
      </c>
      <c r="B477" s="31">
        <v>52.0</v>
      </c>
      <c r="C477" s="36" t="s">
        <v>1618</v>
      </c>
      <c r="D477" s="36" t="s">
        <v>1619</v>
      </c>
      <c r="E477" s="68" t="s">
        <v>41</v>
      </c>
      <c r="F477" s="68" t="s">
        <v>208</v>
      </c>
      <c r="G477" s="69" t="s">
        <v>1620</v>
      </c>
      <c r="H477" s="76" t="s">
        <v>1621</v>
      </c>
      <c r="I477" s="69"/>
    </row>
    <row r="478">
      <c r="A478" s="31">
        <v>8.0</v>
      </c>
      <c r="B478" s="31">
        <v>53.0</v>
      </c>
      <c r="C478" s="36" t="s">
        <v>1622</v>
      </c>
      <c r="D478" s="36" t="s">
        <v>1623</v>
      </c>
      <c r="E478" s="31" t="s">
        <v>41</v>
      </c>
      <c r="F478" s="31" t="s">
        <v>208</v>
      </c>
      <c r="G478" s="38" t="s">
        <v>1307</v>
      </c>
      <c r="H478" s="39" t="s">
        <v>1624</v>
      </c>
      <c r="I478" s="46"/>
    </row>
    <row r="479">
      <c r="A479" s="31">
        <v>8.0</v>
      </c>
      <c r="B479" s="31">
        <v>54.0</v>
      </c>
      <c r="C479" s="36" t="s">
        <v>1625</v>
      </c>
      <c r="D479" s="36" t="s">
        <v>1626</v>
      </c>
      <c r="E479" s="68" t="s">
        <v>41</v>
      </c>
      <c r="F479" s="68" t="s">
        <v>208</v>
      </c>
      <c r="G479" s="69" t="s">
        <v>1627</v>
      </c>
      <c r="H479" s="84" t="s">
        <v>1628</v>
      </c>
      <c r="I479" s="70"/>
    </row>
    <row r="480">
      <c r="A480" s="31">
        <v>8.0</v>
      </c>
      <c r="B480" s="31">
        <v>55.0</v>
      </c>
      <c r="C480" s="36" t="s">
        <v>1629</v>
      </c>
      <c r="D480" s="36" t="s">
        <v>1630</v>
      </c>
      <c r="E480" s="31" t="s">
        <v>41</v>
      </c>
      <c r="F480" s="31" t="s">
        <v>208</v>
      </c>
      <c r="G480" s="38" t="s">
        <v>1631</v>
      </c>
      <c r="H480" s="39" t="s">
        <v>1632</v>
      </c>
      <c r="I480" s="46"/>
    </row>
    <row r="481">
      <c r="A481" s="31">
        <v>8.0</v>
      </c>
      <c r="B481" s="31">
        <v>56.0</v>
      </c>
      <c r="C481" s="36" t="s">
        <v>1633</v>
      </c>
      <c r="D481" s="36" t="s">
        <v>1634</v>
      </c>
      <c r="E481" s="31" t="s">
        <v>41</v>
      </c>
      <c r="F481" s="31" t="s">
        <v>208</v>
      </c>
      <c r="G481" s="38" t="s">
        <v>1635</v>
      </c>
      <c r="H481" s="39" t="s">
        <v>1636</v>
      </c>
      <c r="I481" s="46"/>
    </row>
    <row r="482">
      <c r="A482" s="31">
        <v>8.0</v>
      </c>
      <c r="B482" s="31">
        <v>57.0</v>
      </c>
      <c r="C482" s="36" t="s">
        <v>1637</v>
      </c>
      <c r="D482" s="36" t="s">
        <v>1638</v>
      </c>
      <c r="E482" s="31" t="s">
        <v>41</v>
      </c>
      <c r="F482" s="31" t="s">
        <v>208</v>
      </c>
      <c r="G482" s="38" t="s">
        <v>105</v>
      </c>
      <c r="H482" s="39" t="s">
        <v>1639</v>
      </c>
      <c r="I482" s="46"/>
    </row>
    <row r="483">
      <c r="A483" s="31">
        <v>8.0</v>
      </c>
      <c r="B483" s="31">
        <v>58.0</v>
      </c>
      <c r="C483" s="36" t="s">
        <v>1640</v>
      </c>
      <c r="D483" s="36" t="s">
        <v>1641</v>
      </c>
      <c r="E483" s="68" t="s">
        <v>41</v>
      </c>
      <c r="F483" s="68" t="s">
        <v>208</v>
      </c>
      <c r="G483" s="70"/>
      <c r="H483" s="70"/>
      <c r="I483" s="70"/>
    </row>
    <row r="484">
      <c r="A484" s="31">
        <v>8.0</v>
      </c>
      <c r="B484" s="31">
        <v>59.0</v>
      </c>
      <c r="C484" s="36" t="s">
        <v>1642</v>
      </c>
      <c r="D484" s="36" t="s">
        <v>1643</v>
      </c>
      <c r="E484" s="68" t="s">
        <v>41</v>
      </c>
      <c r="F484" s="68" t="s">
        <v>208</v>
      </c>
      <c r="G484" s="69" t="s">
        <v>1606</v>
      </c>
      <c r="H484" s="84" t="s">
        <v>1644</v>
      </c>
      <c r="I484" s="70"/>
    </row>
    <row r="485">
      <c r="A485" s="31">
        <v>8.0</v>
      </c>
      <c r="B485" s="31">
        <v>60.0</v>
      </c>
      <c r="C485" s="36" t="s">
        <v>1645</v>
      </c>
      <c r="D485" s="36" t="s">
        <v>1646</v>
      </c>
      <c r="E485" s="31" t="s">
        <v>41</v>
      </c>
      <c r="F485" s="31" t="s">
        <v>208</v>
      </c>
      <c r="G485" s="38" t="s">
        <v>1477</v>
      </c>
      <c r="H485" s="39" t="s">
        <v>1647</v>
      </c>
      <c r="I485" s="83"/>
    </row>
    <row r="486">
      <c r="A486" s="31">
        <v>9.0</v>
      </c>
      <c r="B486" s="31">
        <v>1.0</v>
      </c>
      <c r="C486" s="36" t="s">
        <v>1648</v>
      </c>
      <c r="D486" s="36" t="s">
        <v>1649</v>
      </c>
      <c r="E486" s="31" t="s">
        <v>11</v>
      </c>
      <c r="F486" s="31" t="s">
        <v>29</v>
      </c>
      <c r="G486" s="38" t="s">
        <v>1650</v>
      </c>
      <c r="H486" s="39" t="s">
        <v>1651</v>
      </c>
      <c r="I486" s="46"/>
    </row>
    <row r="487">
      <c r="A487" s="31">
        <v>9.0</v>
      </c>
      <c r="B487" s="31">
        <v>2.0</v>
      </c>
      <c r="C487" s="36" t="s">
        <v>1652</v>
      </c>
      <c r="D487" s="36" t="s">
        <v>1653</v>
      </c>
      <c r="E487" s="31" t="s">
        <v>11</v>
      </c>
      <c r="F487" s="31" t="s">
        <v>29</v>
      </c>
      <c r="G487" s="38" t="s">
        <v>1654</v>
      </c>
      <c r="H487" s="39" t="s">
        <v>1655</v>
      </c>
      <c r="I487" s="46"/>
    </row>
    <row r="488">
      <c r="A488" s="31">
        <v>9.0</v>
      </c>
      <c r="B488" s="31">
        <v>3.0</v>
      </c>
      <c r="C488" s="36" t="s">
        <v>1656</v>
      </c>
      <c r="D488" s="36" t="s">
        <v>1657</v>
      </c>
      <c r="E488" s="73" t="s">
        <v>11</v>
      </c>
      <c r="F488" s="73" t="s">
        <v>29</v>
      </c>
      <c r="G488" s="70"/>
      <c r="H488" s="70"/>
      <c r="I488" s="70"/>
    </row>
    <row r="489">
      <c r="A489" s="31">
        <v>9.0</v>
      </c>
      <c r="B489" s="31">
        <v>4.0</v>
      </c>
      <c r="C489" s="36" t="s">
        <v>1658</v>
      </c>
      <c r="D489" s="36" t="s">
        <v>1659</v>
      </c>
      <c r="E489" s="73" t="s">
        <v>11</v>
      </c>
      <c r="F489" s="73" t="s">
        <v>29</v>
      </c>
      <c r="G489" s="70"/>
      <c r="H489" s="70"/>
      <c r="I489" s="70"/>
    </row>
    <row r="490">
      <c r="A490" s="31">
        <v>9.0</v>
      </c>
      <c r="B490" s="31">
        <v>5.0</v>
      </c>
      <c r="C490" s="36" t="s">
        <v>1660</v>
      </c>
      <c r="D490" s="36" t="s">
        <v>1661</v>
      </c>
      <c r="E490" s="73" t="s">
        <v>11</v>
      </c>
      <c r="F490" s="73" t="s">
        <v>29</v>
      </c>
      <c r="G490" s="70"/>
      <c r="H490" s="70"/>
      <c r="I490" s="70"/>
    </row>
    <row r="491">
      <c r="A491" s="31">
        <v>9.0</v>
      </c>
      <c r="B491" s="31">
        <v>6.0</v>
      </c>
      <c r="C491" s="36" t="s">
        <v>1662</v>
      </c>
      <c r="D491" s="36" t="s">
        <v>1663</v>
      </c>
      <c r="E491" s="31" t="s">
        <v>11</v>
      </c>
      <c r="F491" s="31" t="s">
        <v>29</v>
      </c>
      <c r="G491" s="38" t="s">
        <v>1664</v>
      </c>
      <c r="H491" s="39" t="s">
        <v>1665</v>
      </c>
      <c r="I491" s="46"/>
    </row>
    <row r="492">
      <c r="A492" s="31">
        <v>9.0</v>
      </c>
      <c r="B492" s="31">
        <v>7.0</v>
      </c>
      <c r="C492" s="36" t="s">
        <v>1666</v>
      </c>
      <c r="D492" s="36" t="s">
        <v>1667</v>
      </c>
      <c r="E492" s="73" t="s">
        <v>11</v>
      </c>
      <c r="F492" s="73" t="s">
        <v>29</v>
      </c>
      <c r="G492" s="70"/>
      <c r="H492" s="70"/>
      <c r="I492" s="70"/>
    </row>
    <row r="493">
      <c r="A493" s="31">
        <v>9.0</v>
      </c>
      <c r="B493" s="31">
        <v>8.0</v>
      </c>
      <c r="C493" s="36" t="s">
        <v>1668</v>
      </c>
      <c r="D493" s="36" t="s">
        <v>1669</v>
      </c>
      <c r="E493" s="73" t="s">
        <v>11</v>
      </c>
      <c r="F493" s="73" t="s">
        <v>29</v>
      </c>
      <c r="G493" s="70"/>
      <c r="H493" s="70"/>
      <c r="I493" s="70"/>
    </row>
    <row r="494">
      <c r="A494" s="31">
        <v>9.0</v>
      </c>
      <c r="B494" s="31">
        <v>9.0</v>
      </c>
      <c r="C494" s="36" t="s">
        <v>1670</v>
      </c>
      <c r="D494" s="36" t="s">
        <v>1671</v>
      </c>
      <c r="E494" s="73" t="s">
        <v>11</v>
      </c>
      <c r="F494" s="73" t="s">
        <v>29</v>
      </c>
      <c r="G494" s="70"/>
      <c r="H494" s="70"/>
      <c r="I494" s="70"/>
    </row>
    <row r="495">
      <c r="A495" s="31">
        <v>9.0</v>
      </c>
      <c r="B495" s="31">
        <v>10.0</v>
      </c>
      <c r="C495" s="36" t="s">
        <v>1672</v>
      </c>
      <c r="D495" s="36" t="s">
        <v>1673</v>
      </c>
      <c r="E495" s="73" t="s">
        <v>11</v>
      </c>
      <c r="F495" s="73" t="s">
        <v>29</v>
      </c>
      <c r="G495" s="70"/>
      <c r="H495" s="70"/>
      <c r="I495" s="70"/>
    </row>
    <row r="496">
      <c r="A496" s="31">
        <v>9.0</v>
      </c>
      <c r="B496" s="31">
        <v>11.0</v>
      </c>
      <c r="C496" s="36" t="s">
        <v>1674</v>
      </c>
      <c r="D496" s="36" t="s">
        <v>1675</v>
      </c>
      <c r="E496" s="31" t="s">
        <v>15</v>
      </c>
      <c r="F496" s="31" t="s">
        <v>69</v>
      </c>
      <c r="G496" s="38" t="s">
        <v>1676</v>
      </c>
      <c r="H496" s="39" t="s">
        <v>1677</v>
      </c>
      <c r="I496" s="46"/>
    </row>
    <row r="497">
      <c r="A497" s="31">
        <v>9.0</v>
      </c>
      <c r="B497" s="31">
        <v>12.0</v>
      </c>
      <c r="C497" s="36" t="s">
        <v>1678</v>
      </c>
      <c r="D497" s="36" t="s">
        <v>1679</v>
      </c>
      <c r="E497" s="31" t="s">
        <v>15</v>
      </c>
      <c r="F497" s="31" t="s">
        <v>69</v>
      </c>
      <c r="G497" s="38" t="s">
        <v>846</v>
      </c>
      <c r="H497" s="39" t="s">
        <v>1680</v>
      </c>
      <c r="I497" s="46"/>
    </row>
    <row r="498">
      <c r="A498" s="31">
        <v>9.0</v>
      </c>
      <c r="B498" s="31">
        <v>13.0</v>
      </c>
      <c r="C498" s="36" t="s">
        <v>1681</v>
      </c>
      <c r="D498" s="36" t="s">
        <v>1682</v>
      </c>
      <c r="E498" s="31" t="s">
        <v>15</v>
      </c>
      <c r="F498" s="31" t="s">
        <v>69</v>
      </c>
      <c r="G498" s="38" t="s">
        <v>895</v>
      </c>
      <c r="H498" s="39" t="s">
        <v>1683</v>
      </c>
      <c r="I498" s="46"/>
    </row>
    <row r="499">
      <c r="A499" s="31">
        <v>9.0</v>
      </c>
      <c r="B499" s="31">
        <v>14.0</v>
      </c>
      <c r="C499" s="36" t="s">
        <v>1684</v>
      </c>
      <c r="D499" s="36" t="s">
        <v>1685</v>
      </c>
      <c r="E499" s="31" t="s">
        <v>15</v>
      </c>
      <c r="F499" s="31" t="s">
        <v>69</v>
      </c>
      <c r="G499" s="38" t="s">
        <v>1161</v>
      </c>
      <c r="H499" s="39" t="s">
        <v>1686</v>
      </c>
      <c r="I499" s="46"/>
    </row>
    <row r="500">
      <c r="A500" s="31">
        <v>9.0</v>
      </c>
      <c r="B500" s="31">
        <v>15.0</v>
      </c>
      <c r="C500" s="36" t="s">
        <v>1687</v>
      </c>
      <c r="D500" s="36" t="s">
        <v>1688</v>
      </c>
      <c r="E500" s="31" t="s">
        <v>15</v>
      </c>
      <c r="F500" s="31" t="s">
        <v>69</v>
      </c>
      <c r="G500" s="38" t="s">
        <v>846</v>
      </c>
      <c r="H500" s="39" t="s">
        <v>1689</v>
      </c>
      <c r="I500" s="46"/>
    </row>
    <row r="501">
      <c r="A501" s="31">
        <v>9.0</v>
      </c>
      <c r="B501" s="31">
        <v>16.0</v>
      </c>
      <c r="C501" s="36" t="s">
        <v>1690</v>
      </c>
      <c r="D501" s="36" t="s">
        <v>1691</v>
      </c>
      <c r="E501" s="31" t="s">
        <v>15</v>
      </c>
      <c r="F501" s="31" t="s">
        <v>69</v>
      </c>
      <c r="G501" s="38" t="s">
        <v>1627</v>
      </c>
      <c r="H501" s="39" t="s">
        <v>1692</v>
      </c>
      <c r="I501" s="46"/>
    </row>
    <row r="502">
      <c r="A502" s="31">
        <v>9.0</v>
      </c>
      <c r="B502" s="31">
        <v>17.0</v>
      </c>
      <c r="C502" s="36" t="s">
        <v>1693</v>
      </c>
      <c r="D502" s="36" t="s">
        <v>1694</v>
      </c>
      <c r="E502" s="31" t="s">
        <v>15</v>
      </c>
      <c r="F502" s="31" t="s">
        <v>69</v>
      </c>
      <c r="G502" s="70"/>
      <c r="H502" s="70"/>
      <c r="I502" s="70"/>
    </row>
    <row r="503">
      <c r="A503" s="31">
        <v>9.0</v>
      </c>
      <c r="B503" s="31">
        <v>18.0</v>
      </c>
      <c r="C503" s="36" t="s">
        <v>1695</v>
      </c>
      <c r="D503" s="36" t="s">
        <v>1696</v>
      </c>
      <c r="E503" s="31" t="s">
        <v>15</v>
      </c>
      <c r="F503" s="31" t="s">
        <v>69</v>
      </c>
      <c r="G503" s="38" t="s">
        <v>846</v>
      </c>
      <c r="H503" s="39" t="s">
        <v>1697</v>
      </c>
      <c r="I503" s="46"/>
    </row>
    <row r="504">
      <c r="A504" s="31">
        <v>9.0</v>
      </c>
      <c r="B504" s="31">
        <v>19.0</v>
      </c>
      <c r="C504" s="36" t="s">
        <v>1698</v>
      </c>
      <c r="D504" s="36" t="s">
        <v>1699</v>
      </c>
      <c r="E504" s="31" t="s">
        <v>15</v>
      </c>
      <c r="F504" s="31" t="s">
        <v>69</v>
      </c>
      <c r="G504" s="70"/>
      <c r="H504" s="70"/>
      <c r="I504" s="70"/>
    </row>
    <row r="505">
      <c r="A505" s="31">
        <v>9.0</v>
      </c>
      <c r="B505" s="31">
        <v>20.0</v>
      </c>
      <c r="C505" s="36" t="s">
        <v>1700</v>
      </c>
      <c r="D505" s="36" t="s">
        <v>1701</v>
      </c>
      <c r="E505" s="31" t="s">
        <v>15</v>
      </c>
      <c r="F505" s="31" t="s">
        <v>69</v>
      </c>
      <c r="G505" s="69" t="s">
        <v>1702</v>
      </c>
      <c r="H505" s="84" t="s">
        <v>1703</v>
      </c>
      <c r="I505" s="70"/>
    </row>
    <row r="506">
      <c r="A506" s="31">
        <v>9.0</v>
      </c>
      <c r="B506" s="31">
        <v>21.0</v>
      </c>
      <c r="C506" s="36" t="s">
        <v>1704</v>
      </c>
      <c r="D506" s="36" t="s">
        <v>1705</v>
      </c>
      <c r="E506" s="31" t="s">
        <v>16</v>
      </c>
      <c r="F506" s="31" t="s">
        <v>104</v>
      </c>
      <c r="G506" s="38" t="s">
        <v>846</v>
      </c>
      <c r="H506" s="39" t="s">
        <v>1706</v>
      </c>
      <c r="I506" s="46"/>
    </row>
    <row r="507">
      <c r="A507" s="31">
        <v>9.0</v>
      </c>
      <c r="B507" s="31">
        <v>22.0</v>
      </c>
      <c r="C507" s="36" t="s">
        <v>1707</v>
      </c>
      <c r="D507" s="36" t="s">
        <v>1708</v>
      </c>
      <c r="E507" s="31" t="s">
        <v>16</v>
      </c>
      <c r="F507" s="31" t="s">
        <v>104</v>
      </c>
      <c r="G507" s="38" t="s">
        <v>1161</v>
      </c>
      <c r="H507" s="46"/>
      <c r="I507" s="46"/>
    </row>
    <row r="508">
      <c r="A508" s="31">
        <v>9.0</v>
      </c>
      <c r="B508" s="31">
        <v>23.0</v>
      </c>
      <c r="C508" s="36" t="s">
        <v>1709</v>
      </c>
      <c r="D508" s="36" t="s">
        <v>1710</v>
      </c>
      <c r="E508" s="31" t="s">
        <v>16</v>
      </c>
      <c r="F508" s="31" t="s">
        <v>104</v>
      </c>
      <c r="G508" s="38" t="s">
        <v>1517</v>
      </c>
      <c r="H508" s="39" t="s">
        <v>1711</v>
      </c>
      <c r="I508" s="46"/>
    </row>
    <row r="509">
      <c r="A509" s="31">
        <v>9.0</v>
      </c>
      <c r="B509" s="31">
        <v>24.0</v>
      </c>
      <c r="C509" s="36" t="s">
        <v>1712</v>
      </c>
      <c r="D509" s="36" t="s">
        <v>1713</v>
      </c>
      <c r="E509" s="31" t="s">
        <v>16</v>
      </c>
      <c r="F509" s="31" t="s">
        <v>104</v>
      </c>
      <c r="G509" s="38" t="s">
        <v>846</v>
      </c>
      <c r="H509" s="39" t="s">
        <v>1714</v>
      </c>
      <c r="I509" s="46"/>
    </row>
    <row r="510">
      <c r="A510" s="31">
        <v>9.0</v>
      </c>
      <c r="B510" s="31">
        <v>25.0</v>
      </c>
      <c r="C510" s="36" t="s">
        <v>1715</v>
      </c>
      <c r="D510" s="36" t="s">
        <v>1716</v>
      </c>
      <c r="E510" s="31" t="s">
        <v>16</v>
      </c>
      <c r="F510" s="31" t="s">
        <v>104</v>
      </c>
      <c r="G510" s="70"/>
      <c r="H510" s="70"/>
      <c r="I510" s="70"/>
    </row>
    <row r="511">
      <c r="A511" s="31">
        <v>9.0</v>
      </c>
      <c r="B511" s="31">
        <v>26.0</v>
      </c>
      <c r="C511" s="36" t="s">
        <v>1717</v>
      </c>
      <c r="D511" s="36" t="s">
        <v>1718</v>
      </c>
      <c r="E511" s="31" t="s">
        <v>16</v>
      </c>
      <c r="F511" s="31" t="s">
        <v>104</v>
      </c>
      <c r="G511" s="70"/>
      <c r="H511" s="70"/>
      <c r="I511" s="70"/>
    </row>
    <row r="512">
      <c r="A512" s="31">
        <v>9.0</v>
      </c>
      <c r="B512" s="31">
        <v>27.0</v>
      </c>
      <c r="C512" s="36" t="s">
        <v>1719</v>
      </c>
      <c r="D512" s="36" t="s">
        <v>1720</v>
      </c>
      <c r="E512" s="31" t="s">
        <v>16</v>
      </c>
      <c r="F512" s="31" t="s">
        <v>104</v>
      </c>
      <c r="G512" s="38" t="s">
        <v>846</v>
      </c>
      <c r="H512" s="39" t="s">
        <v>1721</v>
      </c>
      <c r="I512" s="46"/>
    </row>
    <row r="513">
      <c r="A513" s="31">
        <v>9.0</v>
      </c>
      <c r="B513" s="31">
        <v>28.0</v>
      </c>
      <c r="C513" s="36" t="s">
        <v>1722</v>
      </c>
      <c r="D513" s="36" t="s">
        <v>1723</v>
      </c>
      <c r="E513" s="31" t="s">
        <v>16</v>
      </c>
      <c r="F513" s="31" t="s">
        <v>104</v>
      </c>
      <c r="G513" s="70"/>
      <c r="H513" s="70"/>
      <c r="I513" s="70"/>
    </row>
    <row r="514">
      <c r="A514" s="31">
        <v>9.0</v>
      </c>
      <c r="B514" s="31">
        <v>29.0</v>
      </c>
      <c r="C514" s="36" t="s">
        <v>1724</v>
      </c>
      <c r="D514" s="36" t="s">
        <v>1725</v>
      </c>
      <c r="E514" s="31" t="s">
        <v>16</v>
      </c>
      <c r="F514" s="31" t="s">
        <v>104</v>
      </c>
      <c r="G514" s="70"/>
      <c r="H514" s="70"/>
      <c r="I514" s="70"/>
    </row>
    <row r="515">
      <c r="A515" s="31">
        <v>9.0</v>
      </c>
      <c r="B515" s="31">
        <v>30.0</v>
      </c>
      <c r="C515" s="36" t="s">
        <v>1726</v>
      </c>
      <c r="D515" s="36" t="s">
        <v>1727</v>
      </c>
      <c r="E515" s="31" t="s">
        <v>16</v>
      </c>
      <c r="F515" s="31" t="s">
        <v>104</v>
      </c>
      <c r="G515" s="38" t="s">
        <v>846</v>
      </c>
      <c r="H515" s="39" t="s">
        <v>1728</v>
      </c>
      <c r="I515" s="46"/>
    </row>
    <row r="516">
      <c r="A516" s="31">
        <v>9.0</v>
      </c>
      <c r="B516" s="31">
        <v>31.0</v>
      </c>
      <c r="C516" s="36" t="s">
        <v>1729</v>
      </c>
      <c r="D516" s="36" t="s">
        <v>1730</v>
      </c>
      <c r="E516" s="31" t="s">
        <v>16</v>
      </c>
      <c r="F516" s="31" t="s">
        <v>104</v>
      </c>
      <c r="G516" s="69" t="s">
        <v>612</v>
      </c>
      <c r="H516" s="84" t="s">
        <v>1731</v>
      </c>
      <c r="I516" s="70"/>
    </row>
    <row r="517">
      <c r="A517" s="31">
        <v>9.0</v>
      </c>
      <c r="B517" s="31">
        <v>32.0</v>
      </c>
      <c r="C517" s="36" t="s">
        <v>1732</v>
      </c>
      <c r="D517" s="36" t="s">
        <v>1733</v>
      </c>
      <c r="E517" s="31" t="s">
        <v>31</v>
      </c>
      <c r="F517" s="31" t="s">
        <v>141</v>
      </c>
      <c r="G517" s="38" t="s">
        <v>1377</v>
      </c>
      <c r="H517" s="66" t="s">
        <v>1734</v>
      </c>
      <c r="I517" s="46"/>
    </row>
    <row r="518">
      <c r="A518" s="31">
        <v>9.0</v>
      </c>
      <c r="B518" s="31">
        <v>33.0</v>
      </c>
      <c r="C518" s="36" t="s">
        <v>1735</v>
      </c>
      <c r="D518" s="36" t="s">
        <v>1736</v>
      </c>
      <c r="E518" s="74" t="s">
        <v>31</v>
      </c>
      <c r="F518" s="74" t="s">
        <v>141</v>
      </c>
      <c r="G518" s="69" t="s">
        <v>1627</v>
      </c>
      <c r="H518" s="84" t="s">
        <v>1737</v>
      </c>
      <c r="I518" s="70"/>
    </row>
    <row r="519">
      <c r="A519" s="31">
        <v>9.0</v>
      </c>
      <c r="B519" s="31">
        <v>34.0</v>
      </c>
      <c r="C519" s="36" t="s">
        <v>1738</v>
      </c>
      <c r="D519" s="36" t="s">
        <v>1739</v>
      </c>
      <c r="E519" s="74" t="s">
        <v>31</v>
      </c>
      <c r="F519" s="74" t="s">
        <v>141</v>
      </c>
      <c r="G519" s="70"/>
      <c r="H519" s="70"/>
      <c r="I519" s="70"/>
    </row>
    <row r="520">
      <c r="A520" s="31">
        <v>9.0</v>
      </c>
      <c r="B520" s="31">
        <v>35.0</v>
      </c>
      <c r="C520" s="36" t="s">
        <v>1740</v>
      </c>
      <c r="D520" s="36" t="s">
        <v>1741</v>
      </c>
      <c r="E520" s="31" t="s">
        <v>31</v>
      </c>
      <c r="F520" s="31" t="s">
        <v>141</v>
      </c>
      <c r="G520" s="38" t="s">
        <v>1742</v>
      </c>
      <c r="H520" s="39" t="s">
        <v>1743</v>
      </c>
      <c r="I520" s="46"/>
    </row>
    <row r="521">
      <c r="A521" s="31">
        <v>9.0</v>
      </c>
      <c r="B521" s="31">
        <v>36.0</v>
      </c>
      <c r="C521" s="36" t="s">
        <v>1744</v>
      </c>
      <c r="D521" s="36" t="s">
        <v>1745</v>
      </c>
      <c r="E521" s="74" t="s">
        <v>31</v>
      </c>
      <c r="F521" s="74" t="s">
        <v>141</v>
      </c>
      <c r="G521" s="70"/>
      <c r="H521" s="70"/>
      <c r="I521" s="70"/>
    </row>
    <row r="522">
      <c r="A522" s="31">
        <v>9.0</v>
      </c>
      <c r="B522" s="31">
        <v>37.0</v>
      </c>
      <c r="C522" s="36" t="s">
        <v>1746</v>
      </c>
      <c r="D522" s="36" t="s">
        <v>1747</v>
      </c>
      <c r="E522" s="31" t="s">
        <v>31</v>
      </c>
      <c r="F522" s="31" t="s">
        <v>141</v>
      </c>
      <c r="G522" s="38" t="s">
        <v>1748</v>
      </c>
      <c r="H522" s="39" t="s">
        <v>1749</v>
      </c>
      <c r="I522" s="46"/>
    </row>
    <row r="523">
      <c r="A523" s="31">
        <v>9.0</v>
      </c>
      <c r="B523" s="31">
        <v>38.0</v>
      </c>
      <c r="C523" s="36" t="s">
        <v>1750</v>
      </c>
      <c r="D523" s="36" t="s">
        <v>1751</v>
      </c>
      <c r="E523" s="74" t="s">
        <v>31</v>
      </c>
      <c r="F523" s="74" t="s">
        <v>141</v>
      </c>
      <c r="G523" s="70"/>
      <c r="H523" s="70"/>
      <c r="I523" s="70"/>
    </row>
    <row r="524">
      <c r="A524" s="31">
        <v>9.0</v>
      </c>
      <c r="B524" s="31">
        <v>39.0</v>
      </c>
      <c r="C524" s="36" t="s">
        <v>1752</v>
      </c>
      <c r="D524" s="36" t="s">
        <v>1753</v>
      </c>
      <c r="E524" s="74" t="s">
        <v>31</v>
      </c>
      <c r="F524" s="74" t="s">
        <v>141</v>
      </c>
      <c r="G524" s="70"/>
      <c r="H524" s="70"/>
      <c r="I524" s="70"/>
    </row>
    <row r="525">
      <c r="A525" s="31">
        <v>9.0</v>
      </c>
      <c r="B525" s="31">
        <v>40.0</v>
      </c>
      <c r="C525" s="36" t="s">
        <v>1754</v>
      </c>
      <c r="D525" s="36" t="s">
        <v>1755</v>
      </c>
      <c r="E525" s="74" t="s">
        <v>31</v>
      </c>
      <c r="F525" s="74" t="s">
        <v>141</v>
      </c>
      <c r="G525" s="70"/>
      <c r="H525" s="70"/>
      <c r="I525" s="70"/>
    </row>
    <row r="526">
      <c r="A526" s="31">
        <v>9.0</v>
      </c>
      <c r="B526" s="31">
        <v>41.0</v>
      </c>
      <c r="C526" s="36" t="s">
        <v>1756</v>
      </c>
      <c r="D526" s="36" t="s">
        <v>1757</v>
      </c>
      <c r="E526" s="74" t="s">
        <v>31</v>
      </c>
      <c r="F526" s="74" t="s">
        <v>141</v>
      </c>
      <c r="G526" s="70"/>
      <c r="H526" s="70"/>
      <c r="I526" s="70"/>
    </row>
    <row r="527">
      <c r="A527" s="31">
        <v>9.0</v>
      </c>
      <c r="B527" s="31">
        <v>42.0</v>
      </c>
      <c r="C527" s="36" t="s">
        <v>1758</v>
      </c>
      <c r="D527" s="36" t="s">
        <v>1759</v>
      </c>
      <c r="E527" s="31" t="s">
        <v>36</v>
      </c>
      <c r="F527" s="31" t="s">
        <v>174</v>
      </c>
      <c r="G527" s="38" t="s">
        <v>846</v>
      </c>
      <c r="H527" s="39" t="s">
        <v>1760</v>
      </c>
      <c r="I527" s="46"/>
    </row>
    <row r="528">
      <c r="A528" s="31">
        <v>9.0</v>
      </c>
      <c r="B528" s="31">
        <v>43.0</v>
      </c>
      <c r="C528" s="36" t="s">
        <v>1761</v>
      </c>
      <c r="D528" s="36" t="s">
        <v>1762</v>
      </c>
      <c r="E528" s="31" t="s">
        <v>36</v>
      </c>
      <c r="F528" s="31" t="s">
        <v>174</v>
      </c>
      <c r="G528" s="38" t="s">
        <v>1161</v>
      </c>
      <c r="H528" s="66" t="s">
        <v>1763</v>
      </c>
      <c r="I528" s="46"/>
    </row>
    <row r="529">
      <c r="A529" s="31">
        <v>9.0</v>
      </c>
      <c r="B529" s="31">
        <v>44.0</v>
      </c>
      <c r="C529" s="36" t="s">
        <v>1764</v>
      </c>
      <c r="D529" s="36" t="s">
        <v>1765</v>
      </c>
      <c r="E529" s="31" t="s">
        <v>36</v>
      </c>
      <c r="F529" s="31" t="s">
        <v>174</v>
      </c>
      <c r="H529" s="70"/>
      <c r="I529" s="70"/>
    </row>
    <row r="530">
      <c r="A530" s="31">
        <v>9.0</v>
      </c>
      <c r="B530" s="31">
        <v>45.0</v>
      </c>
      <c r="C530" s="36" t="s">
        <v>1766</v>
      </c>
      <c r="D530" s="36" t="s">
        <v>1767</v>
      </c>
      <c r="E530" s="31" t="s">
        <v>36</v>
      </c>
      <c r="F530" s="31" t="s">
        <v>174</v>
      </c>
      <c r="G530" s="38" t="s">
        <v>1768</v>
      </c>
      <c r="H530" s="39" t="s">
        <v>1769</v>
      </c>
      <c r="I530" s="46"/>
    </row>
    <row r="531">
      <c r="A531" s="31">
        <v>9.0</v>
      </c>
      <c r="B531" s="31">
        <v>46.0</v>
      </c>
      <c r="C531" s="36" t="s">
        <v>1770</v>
      </c>
      <c r="D531" s="36" t="s">
        <v>1771</v>
      </c>
      <c r="E531" s="31" t="s">
        <v>36</v>
      </c>
      <c r="F531" s="31" t="s">
        <v>174</v>
      </c>
      <c r="G531" s="38" t="s">
        <v>846</v>
      </c>
      <c r="H531" s="39" t="s">
        <v>1772</v>
      </c>
      <c r="I531" s="46"/>
    </row>
    <row r="532">
      <c r="A532" s="31">
        <v>9.0</v>
      </c>
      <c r="B532" s="31">
        <v>47.0</v>
      </c>
      <c r="C532" s="36" t="s">
        <v>1773</v>
      </c>
      <c r="D532" s="36" t="s">
        <v>1774</v>
      </c>
      <c r="E532" s="31" t="s">
        <v>36</v>
      </c>
      <c r="F532" s="31" t="s">
        <v>174</v>
      </c>
      <c r="G532" s="70"/>
      <c r="H532" s="70"/>
      <c r="I532" s="70"/>
    </row>
    <row r="533">
      <c r="A533" s="31">
        <v>9.0</v>
      </c>
      <c r="B533" s="31">
        <v>48.0</v>
      </c>
      <c r="C533" s="36" t="s">
        <v>1775</v>
      </c>
      <c r="D533" s="36" t="s">
        <v>1776</v>
      </c>
      <c r="E533" s="31" t="s">
        <v>36</v>
      </c>
      <c r="F533" s="31" t="s">
        <v>174</v>
      </c>
      <c r="G533" s="70"/>
      <c r="H533" s="70"/>
      <c r="I533" s="70"/>
    </row>
    <row r="534">
      <c r="A534" s="31">
        <v>9.0</v>
      </c>
      <c r="B534" s="31">
        <v>49.0</v>
      </c>
      <c r="C534" s="36" t="s">
        <v>1777</v>
      </c>
      <c r="D534" s="36" t="s">
        <v>1778</v>
      </c>
      <c r="E534" s="31" t="s">
        <v>36</v>
      </c>
      <c r="F534" s="31" t="s">
        <v>174</v>
      </c>
      <c r="G534" s="38" t="s">
        <v>846</v>
      </c>
      <c r="H534" s="39" t="s">
        <v>1779</v>
      </c>
      <c r="I534" s="46"/>
    </row>
    <row r="535">
      <c r="A535" s="31">
        <v>9.0</v>
      </c>
      <c r="B535" s="31">
        <v>50.0</v>
      </c>
      <c r="C535" s="36" t="s">
        <v>1780</v>
      </c>
      <c r="D535" s="36" t="s">
        <v>1781</v>
      </c>
      <c r="E535" s="31" t="s">
        <v>36</v>
      </c>
      <c r="F535" s="31" t="s">
        <v>174</v>
      </c>
      <c r="G535" s="70"/>
      <c r="H535" s="70"/>
      <c r="I535" s="70"/>
    </row>
    <row r="536">
      <c r="A536" s="31">
        <v>9.0</v>
      </c>
      <c r="B536" s="31">
        <v>51.0</v>
      </c>
      <c r="C536" s="36" t="s">
        <v>1782</v>
      </c>
      <c r="D536" s="36" t="s">
        <v>1783</v>
      </c>
      <c r="E536" s="31" t="s">
        <v>36</v>
      </c>
      <c r="F536" s="31" t="s">
        <v>174</v>
      </c>
      <c r="G536" s="69" t="s">
        <v>1627</v>
      </c>
      <c r="H536" s="84" t="s">
        <v>1784</v>
      </c>
      <c r="I536" s="70"/>
    </row>
    <row r="537">
      <c r="A537" s="31">
        <v>9.0</v>
      </c>
      <c r="B537" s="31">
        <v>52.0</v>
      </c>
      <c r="C537" s="36" t="s">
        <v>1785</v>
      </c>
      <c r="D537" s="36" t="s">
        <v>1786</v>
      </c>
      <c r="E537" s="31" t="s">
        <v>41</v>
      </c>
      <c r="F537" s="31" t="s">
        <v>208</v>
      </c>
      <c r="G537" s="38" t="s">
        <v>1787</v>
      </c>
      <c r="H537" s="39" t="s">
        <v>1788</v>
      </c>
      <c r="I537" s="46"/>
    </row>
    <row r="538">
      <c r="A538" s="31">
        <v>9.0</v>
      </c>
      <c r="B538" s="31">
        <v>53.0</v>
      </c>
      <c r="C538" s="36" t="s">
        <v>1789</v>
      </c>
      <c r="D538" s="36" t="s">
        <v>1790</v>
      </c>
      <c r="E538" s="31" t="s">
        <v>41</v>
      </c>
      <c r="F538" s="31" t="s">
        <v>208</v>
      </c>
      <c r="G538" s="38" t="s">
        <v>846</v>
      </c>
      <c r="H538" s="39" t="s">
        <v>1791</v>
      </c>
      <c r="I538" s="46"/>
    </row>
    <row r="539">
      <c r="A539" s="31">
        <v>9.0</v>
      </c>
      <c r="B539" s="31">
        <v>54.0</v>
      </c>
      <c r="C539" s="36" t="s">
        <v>1792</v>
      </c>
      <c r="D539" s="36" t="s">
        <v>1793</v>
      </c>
      <c r="E539" s="68" t="s">
        <v>41</v>
      </c>
      <c r="F539" s="68" t="s">
        <v>208</v>
      </c>
      <c r="G539" s="70"/>
      <c r="H539" s="70"/>
      <c r="I539" s="70"/>
    </row>
    <row r="540">
      <c r="A540" s="31">
        <v>9.0</v>
      </c>
      <c r="B540" s="31">
        <v>55.0</v>
      </c>
      <c r="C540" s="36" t="s">
        <v>1794</v>
      </c>
      <c r="D540" s="36" t="s">
        <v>1795</v>
      </c>
      <c r="E540" s="68" t="s">
        <v>41</v>
      </c>
      <c r="F540" s="68" t="s">
        <v>208</v>
      </c>
      <c r="G540" s="70"/>
      <c r="H540" s="70"/>
      <c r="I540" s="70"/>
    </row>
    <row r="541">
      <c r="A541" s="31">
        <v>9.0</v>
      </c>
      <c r="B541" s="31">
        <v>56.0</v>
      </c>
      <c r="C541" s="36" t="s">
        <v>1796</v>
      </c>
      <c r="D541" s="36" t="s">
        <v>1797</v>
      </c>
      <c r="E541" s="31" t="s">
        <v>41</v>
      </c>
      <c r="F541" s="31" t="s">
        <v>208</v>
      </c>
      <c r="G541" s="38" t="s">
        <v>846</v>
      </c>
      <c r="H541" s="39" t="s">
        <v>1798</v>
      </c>
      <c r="I541" s="46"/>
    </row>
    <row r="542">
      <c r="A542" s="31">
        <v>9.0</v>
      </c>
      <c r="B542" s="31">
        <v>57.0</v>
      </c>
      <c r="C542" s="36" t="s">
        <v>1799</v>
      </c>
      <c r="D542" s="36" t="s">
        <v>1800</v>
      </c>
      <c r="E542" s="68" t="s">
        <v>41</v>
      </c>
      <c r="F542" s="68" t="s">
        <v>208</v>
      </c>
      <c r="G542" s="70"/>
      <c r="H542" s="70"/>
      <c r="I542" s="70"/>
    </row>
    <row r="543">
      <c r="A543" s="31">
        <v>9.0</v>
      </c>
      <c r="B543" s="31">
        <v>58.0</v>
      </c>
      <c r="C543" s="36" t="s">
        <v>1801</v>
      </c>
      <c r="D543" s="36" t="s">
        <v>1802</v>
      </c>
      <c r="E543" s="68" t="s">
        <v>41</v>
      </c>
      <c r="F543" s="68" t="s">
        <v>208</v>
      </c>
      <c r="G543" s="70"/>
      <c r="H543" s="70"/>
      <c r="I543" s="70"/>
    </row>
    <row r="544">
      <c r="A544" s="31">
        <v>9.0</v>
      </c>
      <c r="B544" s="31">
        <v>59.0</v>
      </c>
      <c r="C544" s="36" t="s">
        <v>1803</v>
      </c>
      <c r="D544" s="36" t="s">
        <v>1804</v>
      </c>
      <c r="E544" s="31" t="s">
        <v>41</v>
      </c>
      <c r="F544" s="31" t="s">
        <v>208</v>
      </c>
      <c r="G544" s="38" t="s">
        <v>846</v>
      </c>
      <c r="H544" s="39" t="s">
        <v>1805</v>
      </c>
      <c r="I544" s="46"/>
    </row>
    <row r="545">
      <c r="A545" s="31">
        <v>9.0</v>
      </c>
      <c r="B545" s="31">
        <v>60.0</v>
      </c>
      <c r="C545" s="36" t="s">
        <v>1806</v>
      </c>
      <c r="D545" s="36" t="s">
        <v>1807</v>
      </c>
      <c r="E545" s="68" t="s">
        <v>41</v>
      </c>
      <c r="F545" s="68" t="s">
        <v>208</v>
      </c>
      <c r="G545" s="70"/>
      <c r="H545" s="70"/>
      <c r="I545" s="70"/>
    </row>
    <row r="546">
      <c r="A546" s="31">
        <v>10.0</v>
      </c>
      <c r="B546" s="31">
        <v>1.0</v>
      </c>
      <c r="C546" s="36" t="s">
        <v>1808</v>
      </c>
      <c r="D546" s="36" t="s">
        <v>1809</v>
      </c>
      <c r="E546" s="31" t="s">
        <v>11</v>
      </c>
      <c r="F546" s="31" t="s">
        <v>29</v>
      </c>
      <c r="G546" s="38" t="s">
        <v>13</v>
      </c>
      <c r="H546" s="39" t="s">
        <v>1810</v>
      </c>
      <c r="I546" s="46"/>
    </row>
    <row r="547">
      <c r="A547" s="31">
        <v>10.0</v>
      </c>
      <c r="B547" s="31">
        <v>2.0</v>
      </c>
      <c r="C547" s="36" t="s">
        <v>1811</v>
      </c>
      <c r="D547" s="36" t="s">
        <v>1812</v>
      </c>
      <c r="E547" s="31" t="s">
        <v>11</v>
      </c>
      <c r="F547" s="31" t="s">
        <v>29</v>
      </c>
      <c r="G547" s="38" t="s">
        <v>14</v>
      </c>
      <c r="H547" s="39" t="s">
        <v>1813</v>
      </c>
      <c r="I547" s="46"/>
    </row>
    <row r="548">
      <c r="A548" s="31">
        <v>10.0</v>
      </c>
      <c r="B548" s="31">
        <v>3.0</v>
      </c>
      <c r="C548" s="36" t="s">
        <v>1814</v>
      </c>
      <c r="D548" s="36" t="s">
        <v>1815</v>
      </c>
      <c r="E548" s="73" t="s">
        <v>11</v>
      </c>
      <c r="F548" s="73" t="s">
        <v>29</v>
      </c>
      <c r="G548" s="70"/>
      <c r="H548" s="70"/>
      <c r="I548" s="70"/>
    </row>
    <row r="549">
      <c r="A549" s="31">
        <v>10.0</v>
      </c>
      <c r="B549" s="31">
        <v>4.0</v>
      </c>
      <c r="C549" s="36" t="s">
        <v>1816</v>
      </c>
      <c r="D549" s="36" t="s">
        <v>1817</v>
      </c>
      <c r="E549" s="73" t="s">
        <v>11</v>
      </c>
      <c r="F549" s="73" t="s">
        <v>29</v>
      </c>
      <c r="G549" s="38" t="s">
        <v>13</v>
      </c>
      <c r="H549" s="39" t="s">
        <v>1818</v>
      </c>
      <c r="I549" s="46"/>
    </row>
    <row r="550">
      <c r="A550" s="31">
        <v>10.0</v>
      </c>
      <c r="B550" s="31">
        <v>5.0</v>
      </c>
      <c r="C550" s="36" t="s">
        <v>1819</v>
      </c>
      <c r="D550" s="36" t="s">
        <v>1820</v>
      </c>
      <c r="E550" s="73" t="s">
        <v>11</v>
      </c>
      <c r="F550" s="73" t="s">
        <v>29</v>
      </c>
      <c r="G550" s="70"/>
      <c r="H550" s="70"/>
      <c r="I550" s="70"/>
    </row>
    <row r="551">
      <c r="A551" s="31">
        <v>10.0</v>
      </c>
      <c r="B551" s="31">
        <v>6.0</v>
      </c>
      <c r="C551" s="36" t="s">
        <v>1821</v>
      </c>
      <c r="D551" s="36" t="s">
        <v>1822</v>
      </c>
      <c r="E551" s="73" t="s">
        <v>11</v>
      </c>
      <c r="F551" s="73" t="s">
        <v>29</v>
      </c>
      <c r="G551" s="70"/>
      <c r="H551" s="70"/>
      <c r="I551" s="70"/>
    </row>
    <row r="552">
      <c r="A552" s="31">
        <v>10.0</v>
      </c>
      <c r="B552" s="31">
        <v>7.0</v>
      </c>
      <c r="C552" s="36" t="s">
        <v>1823</v>
      </c>
      <c r="D552" s="36" t="s">
        <v>1824</v>
      </c>
      <c r="E552" s="31" t="s">
        <v>11</v>
      </c>
      <c r="F552" s="31" t="s">
        <v>29</v>
      </c>
      <c r="G552" s="38" t="s">
        <v>55</v>
      </c>
      <c r="H552" s="45" t="s">
        <v>1825</v>
      </c>
      <c r="I552" s="46"/>
    </row>
    <row r="553">
      <c r="A553" s="31">
        <v>10.0</v>
      </c>
      <c r="B553" s="31">
        <v>8.0</v>
      </c>
      <c r="C553" s="36" t="s">
        <v>1826</v>
      </c>
      <c r="D553" s="36" t="s">
        <v>1827</v>
      </c>
      <c r="E553" s="31" t="s">
        <v>11</v>
      </c>
      <c r="F553" s="31" t="s">
        <v>29</v>
      </c>
      <c r="G553" s="38" t="s">
        <v>13</v>
      </c>
      <c r="H553" s="39" t="s">
        <v>1828</v>
      </c>
      <c r="I553" s="46"/>
    </row>
    <row r="554">
      <c r="A554" s="31">
        <v>10.0</v>
      </c>
      <c r="B554" s="31">
        <v>9.0</v>
      </c>
      <c r="C554" s="36" t="s">
        <v>1829</v>
      </c>
      <c r="D554" s="36" t="s">
        <v>1830</v>
      </c>
      <c r="E554" s="73" t="s">
        <v>11</v>
      </c>
      <c r="F554" s="73" t="s">
        <v>29</v>
      </c>
      <c r="G554" s="70"/>
      <c r="H554" s="70"/>
      <c r="I554" s="70"/>
    </row>
    <row r="555">
      <c r="A555" s="31">
        <v>10.0</v>
      </c>
      <c r="B555" s="31">
        <v>10.0</v>
      </c>
      <c r="C555" s="36" t="s">
        <v>1831</v>
      </c>
      <c r="D555" s="36" t="s">
        <v>1832</v>
      </c>
      <c r="E555" s="73" t="s">
        <v>11</v>
      </c>
      <c r="F555" s="73" t="s">
        <v>29</v>
      </c>
      <c r="G555" s="70"/>
      <c r="H555" s="70"/>
      <c r="I555" s="70"/>
    </row>
    <row r="556">
      <c r="A556" s="31">
        <v>10.0</v>
      </c>
      <c r="B556" s="31">
        <v>11.0</v>
      </c>
      <c r="C556" s="36" t="s">
        <v>1833</v>
      </c>
      <c r="D556" s="36" t="s">
        <v>1834</v>
      </c>
      <c r="E556" s="31" t="s">
        <v>15</v>
      </c>
      <c r="F556" s="31" t="s">
        <v>69</v>
      </c>
      <c r="G556" s="38" t="s">
        <v>14</v>
      </c>
      <c r="H556" s="39" t="s">
        <v>1835</v>
      </c>
      <c r="I556" s="46"/>
    </row>
    <row r="557">
      <c r="A557" s="31">
        <v>10.0</v>
      </c>
      <c r="B557" s="31">
        <v>12.0</v>
      </c>
      <c r="C557" s="36" t="s">
        <v>1836</v>
      </c>
      <c r="D557" s="36" t="s">
        <v>1837</v>
      </c>
      <c r="E557" s="31" t="s">
        <v>15</v>
      </c>
      <c r="F557" s="31" t="s">
        <v>69</v>
      </c>
      <c r="G557" s="38" t="s">
        <v>1377</v>
      </c>
      <c r="H557" s="66" t="s">
        <v>1838</v>
      </c>
      <c r="I557" s="46"/>
    </row>
    <row r="558">
      <c r="A558" s="31">
        <v>10.0</v>
      </c>
      <c r="B558" s="31">
        <v>13.0</v>
      </c>
      <c r="C558" s="36" t="s">
        <v>1839</v>
      </c>
      <c r="D558" s="36" t="s">
        <v>1840</v>
      </c>
      <c r="E558" s="31" t="s">
        <v>15</v>
      </c>
      <c r="F558" s="31" t="s">
        <v>69</v>
      </c>
      <c r="G558" s="38" t="s">
        <v>1841</v>
      </c>
      <c r="H558" s="39" t="s">
        <v>1842</v>
      </c>
      <c r="I558" s="46"/>
    </row>
    <row r="559">
      <c r="A559" s="31">
        <v>10.0</v>
      </c>
      <c r="B559" s="31">
        <v>14.0</v>
      </c>
      <c r="C559" s="36" t="s">
        <v>1843</v>
      </c>
      <c r="D559" s="36" t="s">
        <v>1844</v>
      </c>
      <c r="E559" s="31" t="s">
        <v>15</v>
      </c>
      <c r="F559" s="31" t="s">
        <v>69</v>
      </c>
      <c r="G559" s="38" t="s">
        <v>14</v>
      </c>
      <c r="H559" s="39" t="s">
        <v>1845</v>
      </c>
      <c r="I559" s="46"/>
    </row>
    <row r="560">
      <c r="A560" s="31">
        <v>10.0</v>
      </c>
      <c r="B560" s="31">
        <v>15.0</v>
      </c>
      <c r="C560" s="36" t="s">
        <v>1846</v>
      </c>
      <c r="D560" s="36" t="s">
        <v>1847</v>
      </c>
      <c r="E560" s="31" t="s">
        <v>15</v>
      </c>
      <c r="F560" s="31" t="s">
        <v>69</v>
      </c>
      <c r="G560" s="70"/>
      <c r="H560" s="70"/>
      <c r="I560" s="70"/>
    </row>
    <row r="561">
      <c r="A561" s="31">
        <v>10.0</v>
      </c>
      <c r="B561" s="31">
        <v>16.0</v>
      </c>
      <c r="C561" s="36" t="s">
        <v>1848</v>
      </c>
      <c r="D561" s="36" t="s">
        <v>1849</v>
      </c>
      <c r="E561" s="31" t="s">
        <v>15</v>
      </c>
      <c r="F561" s="31" t="s">
        <v>69</v>
      </c>
      <c r="G561" s="70"/>
      <c r="H561" s="70"/>
      <c r="I561" s="70"/>
    </row>
    <row r="562">
      <c r="A562" s="31">
        <v>10.0</v>
      </c>
      <c r="B562" s="31">
        <v>17.0</v>
      </c>
      <c r="C562" s="36" t="s">
        <v>1850</v>
      </c>
      <c r="D562" s="36" t="s">
        <v>1851</v>
      </c>
      <c r="E562" s="31" t="s">
        <v>15</v>
      </c>
      <c r="F562" s="31" t="s">
        <v>69</v>
      </c>
      <c r="G562" s="38" t="s">
        <v>14</v>
      </c>
      <c r="H562" s="39" t="s">
        <v>1852</v>
      </c>
      <c r="I562" s="46"/>
    </row>
    <row r="563">
      <c r="A563" s="31">
        <v>10.0</v>
      </c>
      <c r="B563" s="31">
        <v>18.0</v>
      </c>
      <c r="C563" s="36" t="s">
        <v>1853</v>
      </c>
      <c r="D563" s="36" t="s">
        <v>1854</v>
      </c>
      <c r="E563" s="31" t="s">
        <v>15</v>
      </c>
      <c r="F563" s="31" t="s">
        <v>69</v>
      </c>
      <c r="G563" s="70"/>
      <c r="H563" s="70"/>
      <c r="I563" s="70"/>
    </row>
    <row r="564">
      <c r="A564" s="31">
        <v>10.0</v>
      </c>
      <c r="B564" s="31">
        <v>19.0</v>
      </c>
      <c r="C564" s="36" t="s">
        <v>1855</v>
      </c>
      <c r="D564" s="36" t="s">
        <v>1856</v>
      </c>
      <c r="E564" s="31" t="s">
        <v>15</v>
      </c>
      <c r="F564" s="31" t="s">
        <v>69</v>
      </c>
      <c r="G564" s="38" t="s">
        <v>1841</v>
      </c>
      <c r="H564" s="39" t="s">
        <v>1857</v>
      </c>
      <c r="I564" s="46"/>
    </row>
    <row r="565">
      <c r="A565" s="31">
        <v>10.0</v>
      </c>
      <c r="B565" s="31">
        <v>20.0</v>
      </c>
      <c r="C565" s="36" t="s">
        <v>1858</v>
      </c>
      <c r="D565" s="36" t="s">
        <v>1859</v>
      </c>
      <c r="E565" s="31" t="s">
        <v>15</v>
      </c>
      <c r="F565" s="31" t="s">
        <v>69</v>
      </c>
      <c r="G565" s="38" t="s">
        <v>1418</v>
      </c>
      <c r="H565" s="66" t="s">
        <v>1860</v>
      </c>
      <c r="I565" s="46"/>
    </row>
    <row r="566">
      <c r="A566" s="31">
        <v>10.0</v>
      </c>
      <c r="B566" s="31">
        <v>21.0</v>
      </c>
      <c r="C566" s="36" t="s">
        <v>1861</v>
      </c>
      <c r="D566" s="36" t="s">
        <v>1862</v>
      </c>
      <c r="E566" s="31" t="s">
        <v>16</v>
      </c>
      <c r="F566" s="31" t="s">
        <v>104</v>
      </c>
      <c r="G566" s="38" t="s">
        <v>341</v>
      </c>
      <c r="H566" s="45" t="s">
        <v>1863</v>
      </c>
      <c r="I566" s="46"/>
    </row>
    <row r="567">
      <c r="A567" s="31">
        <v>10.0</v>
      </c>
      <c r="B567" s="31">
        <v>22.0</v>
      </c>
      <c r="C567" s="36" t="s">
        <v>1864</v>
      </c>
      <c r="D567" s="36" t="s">
        <v>1865</v>
      </c>
      <c r="E567" s="31" t="s">
        <v>16</v>
      </c>
      <c r="F567" s="31" t="s">
        <v>104</v>
      </c>
      <c r="G567" s="38" t="s">
        <v>14</v>
      </c>
      <c r="H567" s="64" t="s">
        <v>1866</v>
      </c>
      <c r="I567" s="46"/>
    </row>
    <row r="568">
      <c r="A568" s="31">
        <v>10.0</v>
      </c>
      <c r="B568" s="31">
        <v>23.0</v>
      </c>
      <c r="C568" s="36" t="s">
        <v>1867</v>
      </c>
      <c r="D568" s="36" t="s">
        <v>1868</v>
      </c>
      <c r="E568" s="31" t="s">
        <v>16</v>
      </c>
      <c r="F568" s="31" t="s">
        <v>104</v>
      </c>
      <c r="G568" s="38" t="s">
        <v>13</v>
      </c>
      <c r="H568" s="39" t="s">
        <v>1869</v>
      </c>
      <c r="I568" s="46"/>
    </row>
    <row r="569">
      <c r="A569" s="31">
        <v>10.0</v>
      </c>
      <c r="B569" s="31">
        <v>24.0</v>
      </c>
      <c r="C569" s="36" t="s">
        <v>1870</v>
      </c>
      <c r="D569" s="36" t="s">
        <v>1871</v>
      </c>
      <c r="E569" s="31" t="s">
        <v>16</v>
      </c>
      <c r="F569" s="31" t="s">
        <v>104</v>
      </c>
      <c r="G569" s="70"/>
      <c r="H569" s="70"/>
      <c r="I569" s="70"/>
    </row>
    <row r="570">
      <c r="A570" s="31">
        <v>10.0</v>
      </c>
      <c r="B570" s="31">
        <v>25.0</v>
      </c>
      <c r="C570" s="36" t="s">
        <v>1872</v>
      </c>
      <c r="D570" s="36" t="s">
        <v>1873</v>
      </c>
      <c r="E570" s="31" t="s">
        <v>16</v>
      </c>
      <c r="F570" s="31" t="s">
        <v>104</v>
      </c>
      <c r="G570" s="38" t="s">
        <v>14</v>
      </c>
      <c r="H570" s="64" t="s">
        <v>1874</v>
      </c>
      <c r="I570" s="46"/>
    </row>
    <row r="571">
      <c r="A571" s="31">
        <v>10.0</v>
      </c>
      <c r="B571" s="31">
        <v>26.0</v>
      </c>
      <c r="C571" s="36" t="s">
        <v>1875</v>
      </c>
      <c r="D571" s="36" t="s">
        <v>1876</v>
      </c>
      <c r="E571" s="31" t="s">
        <v>16</v>
      </c>
      <c r="F571" s="31" t="s">
        <v>104</v>
      </c>
      <c r="G571" s="38" t="s">
        <v>13</v>
      </c>
      <c r="H571" s="64" t="s">
        <v>1877</v>
      </c>
      <c r="I571" s="46"/>
    </row>
    <row r="572">
      <c r="A572" s="31">
        <v>10.0</v>
      </c>
      <c r="B572" s="31">
        <v>27.0</v>
      </c>
      <c r="C572" s="36" t="s">
        <v>1878</v>
      </c>
      <c r="D572" s="36" t="s">
        <v>1879</v>
      </c>
      <c r="E572" s="31" t="s">
        <v>16</v>
      </c>
      <c r="F572" s="31" t="s">
        <v>104</v>
      </c>
      <c r="G572" s="70"/>
      <c r="H572" s="70"/>
      <c r="I572" s="70"/>
    </row>
    <row r="573">
      <c r="A573" s="31">
        <v>10.0</v>
      </c>
      <c r="B573" s="31">
        <v>28.0</v>
      </c>
      <c r="C573" s="36" t="s">
        <v>1880</v>
      </c>
      <c r="D573" s="36" t="s">
        <v>1881</v>
      </c>
      <c r="E573" s="31" t="s">
        <v>16</v>
      </c>
      <c r="F573" s="31" t="s">
        <v>104</v>
      </c>
      <c r="G573" s="38" t="s">
        <v>14</v>
      </c>
      <c r="H573" s="39" t="s">
        <v>1882</v>
      </c>
      <c r="I573" s="46"/>
    </row>
    <row r="574">
      <c r="A574" s="31">
        <v>10.0</v>
      </c>
      <c r="B574" s="31">
        <v>29.0</v>
      </c>
      <c r="C574" s="36" t="s">
        <v>1883</v>
      </c>
      <c r="D574" s="36" t="s">
        <v>1884</v>
      </c>
      <c r="E574" s="31" t="s">
        <v>16</v>
      </c>
      <c r="F574" s="31" t="s">
        <v>104</v>
      </c>
      <c r="G574" s="38" t="s">
        <v>1885</v>
      </c>
      <c r="H574" s="45" t="s">
        <v>1886</v>
      </c>
      <c r="I574" s="46"/>
    </row>
    <row r="575">
      <c r="A575" s="31">
        <v>10.0</v>
      </c>
      <c r="B575" s="31">
        <v>30.0</v>
      </c>
      <c r="C575" s="36" t="s">
        <v>1887</v>
      </c>
      <c r="D575" s="36" t="s">
        <v>1888</v>
      </c>
      <c r="E575" s="31" t="s">
        <v>16</v>
      </c>
      <c r="F575" s="31" t="s">
        <v>104</v>
      </c>
      <c r="G575" s="70"/>
      <c r="H575" s="70"/>
      <c r="I575" s="70"/>
    </row>
    <row r="576">
      <c r="A576" s="31">
        <v>10.0</v>
      </c>
      <c r="B576" s="31">
        <v>31.0</v>
      </c>
      <c r="C576" s="36" t="s">
        <v>1889</v>
      </c>
      <c r="D576" s="36" t="s">
        <v>1890</v>
      </c>
      <c r="E576" s="31" t="s">
        <v>16</v>
      </c>
      <c r="F576" s="31" t="s">
        <v>104</v>
      </c>
      <c r="G576" s="38" t="s">
        <v>14</v>
      </c>
      <c r="H576" s="64" t="s">
        <v>1891</v>
      </c>
      <c r="I576" s="46"/>
    </row>
    <row r="577">
      <c r="A577" s="31">
        <v>10.0</v>
      </c>
      <c r="B577" s="31">
        <v>32.0</v>
      </c>
      <c r="C577" s="36" t="s">
        <v>1892</v>
      </c>
      <c r="D577" s="36" t="s">
        <v>1893</v>
      </c>
      <c r="E577" s="31" t="s">
        <v>31</v>
      </c>
      <c r="F577" s="31" t="s">
        <v>141</v>
      </c>
      <c r="G577" s="38" t="s">
        <v>13</v>
      </c>
      <c r="H577" s="39" t="s">
        <v>1894</v>
      </c>
      <c r="I577" s="46"/>
    </row>
    <row r="578">
      <c r="A578" s="31">
        <v>10.0</v>
      </c>
      <c r="B578" s="31">
        <v>33.0</v>
      </c>
      <c r="C578" s="36" t="s">
        <v>1895</v>
      </c>
      <c r="D578" s="36" t="s">
        <v>1896</v>
      </c>
      <c r="E578" s="74" t="s">
        <v>31</v>
      </c>
      <c r="F578" s="74" t="s">
        <v>141</v>
      </c>
      <c r="G578" s="70"/>
      <c r="H578" s="70"/>
      <c r="I578" s="70"/>
    </row>
    <row r="579">
      <c r="A579" s="31">
        <v>10.0</v>
      </c>
      <c r="B579" s="31">
        <v>34.0</v>
      </c>
      <c r="C579" s="36" t="s">
        <v>1897</v>
      </c>
      <c r="D579" s="36" t="s">
        <v>1898</v>
      </c>
      <c r="E579" s="31" t="s">
        <v>31</v>
      </c>
      <c r="F579" s="31" t="s">
        <v>141</v>
      </c>
      <c r="G579" s="38" t="s">
        <v>14</v>
      </c>
      <c r="H579" s="39" t="s">
        <v>1899</v>
      </c>
      <c r="I579" s="46"/>
    </row>
    <row r="580">
      <c r="A580" s="31">
        <v>10.0</v>
      </c>
      <c r="B580" s="31">
        <v>35.0</v>
      </c>
      <c r="C580" s="36" t="s">
        <v>1900</v>
      </c>
      <c r="D580" s="36" t="s">
        <v>1901</v>
      </c>
      <c r="E580" s="31" t="s">
        <v>31</v>
      </c>
      <c r="F580" s="31" t="s">
        <v>141</v>
      </c>
      <c r="G580" s="38" t="s">
        <v>13</v>
      </c>
      <c r="H580" s="39" t="s">
        <v>1902</v>
      </c>
      <c r="I580" s="46"/>
    </row>
    <row r="581">
      <c r="A581" s="31">
        <v>10.0</v>
      </c>
      <c r="B581" s="31">
        <v>36.0</v>
      </c>
      <c r="C581" s="36" t="s">
        <v>1903</v>
      </c>
      <c r="D581" s="36" t="s">
        <v>1904</v>
      </c>
      <c r="E581" s="74" t="s">
        <v>31</v>
      </c>
      <c r="F581" s="74" t="s">
        <v>141</v>
      </c>
      <c r="G581" s="70"/>
      <c r="H581" s="70"/>
      <c r="I581" s="70"/>
    </row>
    <row r="582">
      <c r="A582" s="31">
        <v>10.0</v>
      </c>
      <c r="B582" s="31">
        <v>37.0</v>
      </c>
      <c r="C582" s="36" t="s">
        <v>1905</v>
      </c>
      <c r="D582" s="36" t="s">
        <v>1906</v>
      </c>
      <c r="E582" s="31" t="s">
        <v>31</v>
      </c>
      <c r="F582" s="31" t="s">
        <v>141</v>
      </c>
      <c r="G582" s="38" t="s">
        <v>14</v>
      </c>
      <c r="H582" s="39" t="s">
        <v>1907</v>
      </c>
      <c r="I582" s="46"/>
    </row>
    <row r="583">
      <c r="A583" s="31">
        <v>10.0</v>
      </c>
      <c r="B583" s="31">
        <v>38.0</v>
      </c>
      <c r="C583" s="36" t="s">
        <v>1908</v>
      </c>
      <c r="D583" s="36" t="s">
        <v>1909</v>
      </c>
      <c r="E583" s="31" t="s">
        <v>31</v>
      </c>
      <c r="F583" s="31" t="s">
        <v>141</v>
      </c>
      <c r="G583" s="38" t="s">
        <v>13</v>
      </c>
      <c r="H583" s="39" t="s">
        <v>1910</v>
      </c>
      <c r="I583" s="46"/>
    </row>
    <row r="584">
      <c r="A584" s="31">
        <v>10.0</v>
      </c>
      <c r="B584" s="31">
        <v>39.0</v>
      </c>
      <c r="C584" s="36" t="s">
        <v>1911</v>
      </c>
      <c r="D584" s="36" t="s">
        <v>1912</v>
      </c>
      <c r="E584" s="74" t="s">
        <v>31</v>
      </c>
      <c r="F584" s="74" t="s">
        <v>141</v>
      </c>
      <c r="G584" s="70"/>
      <c r="H584" s="70"/>
      <c r="I584" s="70"/>
    </row>
    <row r="585">
      <c r="A585" s="31">
        <v>10.0</v>
      </c>
      <c r="B585" s="31">
        <v>40.0</v>
      </c>
      <c r="C585" s="36" t="s">
        <v>1913</v>
      </c>
      <c r="D585" s="36" t="s">
        <v>1914</v>
      </c>
      <c r="E585" s="31" t="s">
        <v>31</v>
      </c>
      <c r="F585" s="31" t="s">
        <v>141</v>
      </c>
      <c r="G585" s="38" t="s">
        <v>14</v>
      </c>
      <c r="H585" s="39" t="s">
        <v>1915</v>
      </c>
      <c r="I585" s="46"/>
    </row>
    <row r="586">
      <c r="A586" s="31">
        <v>10.0</v>
      </c>
      <c r="B586" s="31">
        <v>41.0</v>
      </c>
      <c r="C586" s="36" t="s">
        <v>1916</v>
      </c>
      <c r="D586" s="36" t="s">
        <v>1917</v>
      </c>
      <c r="E586" s="31" t="s">
        <v>31</v>
      </c>
      <c r="F586" s="31" t="s">
        <v>141</v>
      </c>
      <c r="G586" s="38" t="s">
        <v>13</v>
      </c>
      <c r="H586" s="39" t="s">
        <v>1918</v>
      </c>
      <c r="I586" s="46"/>
    </row>
    <row r="587">
      <c r="A587" s="31">
        <v>10.0</v>
      </c>
      <c r="B587" s="31">
        <v>42.0</v>
      </c>
      <c r="C587" s="36" t="s">
        <v>1919</v>
      </c>
      <c r="D587" s="36" t="s">
        <v>1920</v>
      </c>
      <c r="E587" s="31" t="s">
        <v>36</v>
      </c>
      <c r="F587" s="31" t="s">
        <v>174</v>
      </c>
      <c r="G587" s="38" t="s">
        <v>1921</v>
      </c>
      <c r="H587" s="39" t="s">
        <v>1922</v>
      </c>
      <c r="I587" s="46"/>
    </row>
    <row r="588">
      <c r="A588" s="31">
        <v>10.0</v>
      </c>
      <c r="B588" s="31">
        <v>43.0</v>
      </c>
      <c r="C588" s="36" t="s">
        <v>1923</v>
      </c>
      <c r="D588" s="36" t="s">
        <v>1924</v>
      </c>
      <c r="E588" s="31" t="s">
        <v>36</v>
      </c>
      <c r="F588" s="31" t="s">
        <v>174</v>
      </c>
      <c r="G588" s="38" t="s">
        <v>1925</v>
      </c>
      <c r="H588" s="39" t="s">
        <v>1926</v>
      </c>
      <c r="I588" s="46"/>
    </row>
    <row r="589">
      <c r="A589" s="31">
        <v>10.0</v>
      </c>
      <c r="B589" s="31">
        <v>44.0</v>
      </c>
      <c r="C589" s="36" t="s">
        <v>1927</v>
      </c>
      <c r="D589" s="36" t="s">
        <v>1928</v>
      </c>
      <c r="E589" s="31" t="s">
        <v>36</v>
      </c>
      <c r="F589" s="31" t="s">
        <v>174</v>
      </c>
      <c r="G589" s="38" t="s">
        <v>1929</v>
      </c>
      <c r="H589" s="39" t="s">
        <v>1930</v>
      </c>
      <c r="I589" s="46"/>
    </row>
    <row r="590">
      <c r="A590" s="31">
        <v>10.0</v>
      </c>
      <c r="B590" s="31">
        <v>45.0</v>
      </c>
      <c r="C590" s="36" t="s">
        <v>1931</v>
      </c>
      <c r="D590" s="36" t="s">
        <v>1932</v>
      </c>
      <c r="E590" s="31" t="s">
        <v>36</v>
      </c>
      <c r="F590" s="31" t="s">
        <v>174</v>
      </c>
      <c r="G590" s="38" t="s">
        <v>1841</v>
      </c>
      <c r="H590" s="39" t="s">
        <v>1933</v>
      </c>
      <c r="I590" s="46"/>
    </row>
    <row r="591">
      <c r="A591" s="31">
        <v>10.0</v>
      </c>
      <c r="B591" s="31">
        <v>46.0</v>
      </c>
      <c r="C591" s="36" t="s">
        <v>1934</v>
      </c>
      <c r="D591" s="36" t="s">
        <v>1935</v>
      </c>
      <c r="E591" s="31" t="s">
        <v>36</v>
      </c>
      <c r="F591" s="31" t="s">
        <v>174</v>
      </c>
      <c r="G591" s="38" t="s">
        <v>1627</v>
      </c>
      <c r="H591" s="39" t="s">
        <v>1936</v>
      </c>
      <c r="I591" s="46"/>
    </row>
    <row r="592">
      <c r="A592" s="31">
        <v>10.0</v>
      </c>
      <c r="B592" s="31">
        <v>47.0</v>
      </c>
      <c r="C592" s="36" t="s">
        <v>1937</v>
      </c>
      <c r="D592" s="36" t="s">
        <v>1938</v>
      </c>
      <c r="E592" s="31" t="s">
        <v>36</v>
      </c>
      <c r="F592" s="31" t="s">
        <v>174</v>
      </c>
      <c r="G592" s="70"/>
      <c r="H592" s="70"/>
      <c r="I592" s="70"/>
    </row>
    <row r="593">
      <c r="A593" s="31">
        <v>10.0</v>
      </c>
      <c r="B593" s="31">
        <v>48.0</v>
      </c>
      <c r="C593" s="36" t="s">
        <v>1939</v>
      </c>
      <c r="D593" s="36" t="s">
        <v>1940</v>
      </c>
      <c r="E593" s="31" t="s">
        <v>36</v>
      </c>
      <c r="F593" s="31" t="s">
        <v>174</v>
      </c>
      <c r="G593" s="70"/>
      <c r="H593" s="70"/>
      <c r="I593" s="70"/>
    </row>
    <row r="594">
      <c r="A594" s="31">
        <v>10.0</v>
      </c>
      <c r="B594" s="31">
        <v>49.0</v>
      </c>
      <c r="C594" s="36" t="s">
        <v>1941</v>
      </c>
      <c r="D594" s="36" t="s">
        <v>1942</v>
      </c>
      <c r="E594" s="31" t="s">
        <v>26</v>
      </c>
      <c r="F594" s="31" t="s">
        <v>1943</v>
      </c>
      <c r="G594" s="38" t="s">
        <v>1944</v>
      </c>
      <c r="H594" s="64" t="s">
        <v>1945</v>
      </c>
      <c r="I594" s="38"/>
    </row>
    <row r="595">
      <c r="A595" s="31">
        <v>10.0</v>
      </c>
      <c r="B595" s="31">
        <v>50.0</v>
      </c>
      <c r="C595" s="36" t="s">
        <v>1946</v>
      </c>
      <c r="D595" s="36" t="s">
        <v>1947</v>
      </c>
      <c r="E595" s="31" t="s">
        <v>36</v>
      </c>
      <c r="F595" s="31" t="s">
        <v>174</v>
      </c>
      <c r="G595" s="70"/>
      <c r="H595" s="70"/>
      <c r="I595" s="70"/>
    </row>
    <row r="596">
      <c r="A596" s="31">
        <v>10.0</v>
      </c>
      <c r="B596" s="31">
        <v>51.0</v>
      </c>
      <c r="C596" s="36" t="s">
        <v>1948</v>
      </c>
      <c r="D596" s="36" t="s">
        <v>1949</v>
      </c>
      <c r="E596" s="31" t="s">
        <v>36</v>
      </c>
      <c r="F596" s="31" t="s">
        <v>174</v>
      </c>
      <c r="G596" s="70"/>
      <c r="H596" s="70"/>
      <c r="I596" s="70"/>
    </row>
    <row r="597">
      <c r="A597" s="31">
        <v>10.0</v>
      </c>
      <c r="B597" s="31">
        <v>52.0</v>
      </c>
      <c r="C597" s="36" t="s">
        <v>1950</v>
      </c>
      <c r="D597" s="36" t="s">
        <v>1951</v>
      </c>
      <c r="E597" s="31" t="s">
        <v>26</v>
      </c>
      <c r="F597" s="31" t="s">
        <v>1943</v>
      </c>
      <c r="G597" s="38" t="s">
        <v>55</v>
      </c>
      <c r="H597" s="45" t="s">
        <v>1952</v>
      </c>
      <c r="I597" s="46"/>
    </row>
    <row r="598">
      <c r="A598" s="31">
        <v>10.0</v>
      </c>
      <c r="B598" s="31">
        <v>53.0</v>
      </c>
      <c r="C598" s="36" t="s">
        <v>1953</v>
      </c>
      <c r="D598" s="36" t="s">
        <v>1954</v>
      </c>
      <c r="E598" s="31" t="s">
        <v>41</v>
      </c>
      <c r="F598" s="31" t="s">
        <v>208</v>
      </c>
      <c r="G598" s="38" t="s">
        <v>14</v>
      </c>
      <c r="H598" s="39" t="s">
        <v>1955</v>
      </c>
      <c r="I598" s="46"/>
    </row>
    <row r="599">
      <c r="A599" s="31">
        <v>10.0</v>
      </c>
      <c r="B599" s="31">
        <v>54.0</v>
      </c>
      <c r="C599" s="36" t="s">
        <v>1956</v>
      </c>
      <c r="D599" s="36" t="s">
        <v>1957</v>
      </c>
      <c r="E599" s="68" t="s">
        <v>41</v>
      </c>
      <c r="F599" s="68" t="s">
        <v>208</v>
      </c>
      <c r="G599" s="70"/>
      <c r="H599" s="70"/>
      <c r="I599" s="70"/>
    </row>
    <row r="600">
      <c r="A600" s="31">
        <v>10.0</v>
      </c>
      <c r="B600" s="31">
        <v>55.0</v>
      </c>
      <c r="C600" s="36" t="s">
        <v>1958</v>
      </c>
      <c r="D600" s="36" t="s">
        <v>1959</v>
      </c>
      <c r="E600" s="31" t="s">
        <v>41</v>
      </c>
      <c r="F600" s="31" t="s">
        <v>208</v>
      </c>
      <c r="G600" s="38" t="s">
        <v>55</v>
      </c>
      <c r="H600" s="45" t="s">
        <v>1960</v>
      </c>
      <c r="I600" s="46"/>
    </row>
    <row r="601">
      <c r="A601" s="31">
        <v>10.0</v>
      </c>
      <c r="B601" s="31">
        <v>56.0</v>
      </c>
      <c r="C601" s="36" t="s">
        <v>1961</v>
      </c>
      <c r="D601" s="36" t="s">
        <v>1962</v>
      </c>
      <c r="E601" s="31" t="s">
        <v>41</v>
      </c>
      <c r="F601" s="31" t="s">
        <v>208</v>
      </c>
      <c r="G601" s="38" t="s">
        <v>14</v>
      </c>
      <c r="H601" s="39" t="s">
        <v>1963</v>
      </c>
      <c r="I601" s="46"/>
    </row>
    <row r="602">
      <c r="A602" s="31">
        <v>10.0</v>
      </c>
      <c r="B602" s="31">
        <v>57.0</v>
      </c>
      <c r="C602" s="36" t="s">
        <v>1964</v>
      </c>
      <c r="D602" s="36" t="s">
        <v>1965</v>
      </c>
      <c r="E602" s="68" t="s">
        <v>41</v>
      </c>
      <c r="F602" s="68" t="s">
        <v>208</v>
      </c>
      <c r="G602" s="70"/>
      <c r="H602" s="70"/>
      <c r="I602" s="70"/>
    </row>
    <row r="603">
      <c r="A603" s="31">
        <v>10.0</v>
      </c>
      <c r="B603" s="31">
        <v>58.0</v>
      </c>
      <c r="C603" s="36" t="s">
        <v>1966</v>
      </c>
      <c r="D603" s="36" t="s">
        <v>1967</v>
      </c>
      <c r="E603" s="68" t="s">
        <v>41</v>
      </c>
      <c r="F603" s="68" t="s">
        <v>208</v>
      </c>
      <c r="G603" s="70"/>
      <c r="H603" s="70"/>
      <c r="I603" s="70"/>
    </row>
    <row r="604">
      <c r="A604" s="31">
        <v>10.0</v>
      </c>
      <c r="B604" s="31">
        <v>59.0</v>
      </c>
      <c r="C604" s="36" t="s">
        <v>1968</v>
      </c>
      <c r="D604" s="36" t="s">
        <v>1969</v>
      </c>
      <c r="E604" s="31" t="s">
        <v>41</v>
      </c>
      <c r="F604" s="31" t="s">
        <v>208</v>
      </c>
      <c r="G604" s="38" t="s">
        <v>14</v>
      </c>
      <c r="H604" s="39" t="s">
        <v>1970</v>
      </c>
      <c r="I604" s="46"/>
    </row>
    <row r="605">
      <c r="A605" s="31">
        <v>10.0</v>
      </c>
      <c r="B605" s="31">
        <v>60.0</v>
      </c>
      <c r="C605" s="36" t="s">
        <v>1971</v>
      </c>
      <c r="D605" s="36" t="s">
        <v>1972</v>
      </c>
      <c r="E605" s="68" t="s">
        <v>41</v>
      </c>
      <c r="F605" s="68" t="s">
        <v>208</v>
      </c>
      <c r="G605" s="70"/>
      <c r="H605" s="70"/>
      <c r="I605" s="70"/>
    </row>
    <row r="606">
      <c r="A606" s="31">
        <v>11.0</v>
      </c>
      <c r="B606" s="31">
        <v>1.0</v>
      </c>
      <c r="C606" s="36" t="s">
        <v>1973</v>
      </c>
      <c r="D606" s="36" t="s">
        <v>1974</v>
      </c>
      <c r="E606" s="73" t="s">
        <v>11</v>
      </c>
      <c r="F606" s="73" t="s">
        <v>29</v>
      </c>
      <c r="G606" s="70"/>
      <c r="H606" s="70"/>
      <c r="I606" s="70"/>
    </row>
    <row r="607">
      <c r="A607" s="31">
        <v>11.0</v>
      </c>
      <c r="B607" s="31">
        <v>2.0</v>
      </c>
      <c r="C607" s="36" t="s">
        <v>1975</v>
      </c>
      <c r="D607" s="36" t="s">
        <v>1976</v>
      </c>
      <c r="E607" s="73" t="s">
        <v>11</v>
      </c>
      <c r="F607" s="73" t="s">
        <v>29</v>
      </c>
      <c r="G607" s="70"/>
      <c r="H607" s="70"/>
      <c r="I607" s="70"/>
    </row>
    <row r="608">
      <c r="A608" s="31">
        <v>11.0</v>
      </c>
      <c r="B608" s="31">
        <v>3.0</v>
      </c>
      <c r="C608" s="36" t="s">
        <v>1977</v>
      </c>
      <c r="D608" s="36" t="s">
        <v>1978</v>
      </c>
      <c r="E608" s="73" t="s">
        <v>11</v>
      </c>
      <c r="F608" s="73" t="s">
        <v>29</v>
      </c>
      <c r="G608" s="70"/>
      <c r="H608" s="70"/>
      <c r="I608" s="70"/>
    </row>
    <row r="609">
      <c r="A609" s="31">
        <v>11.0</v>
      </c>
      <c r="B609" s="31">
        <v>4.0</v>
      </c>
      <c r="C609" s="36" t="s">
        <v>1979</v>
      </c>
      <c r="D609" s="36" t="s">
        <v>1980</v>
      </c>
      <c r="E609" s="73" t="s">
        <v>11</v>
      </c>
      <c r="F609" s="73" t="s">
        <v>29</v>
      </c>
      <c r="G609" s="70"/>
      <c r="H609" s="70"/>
      <c r="I609" s="70"/>
    </row>
    <row r="610">
      <c r="A610" s="31">
        <v>11.0</v>
      </c>
      <c r="B610" s="31">
        <v>5.0</v>
      </c>
      <c r="C610" s="36" t="s">
        <v>1981</v>
      </c>
      <c r="D610" s="36" t="s">
        <v>1982</v>
      </c>
      <c r="E610" s="73" t="s">
        <v>11</v>
      </c>
      <c r="F610" s="73" t="s">
        <v>29</v>
      </c>
      <c r="G610" s="70"/>
      <c r="H610" s="70"/>
      <c r="I610" s="70"/>
    </row>
    <row r="611">
      <c r="A611" s="31">
        <v>11.0</v>
      </c>
      <c r="B611" s="31">
        <v>6.0</v>
      </c>
      <c r="C611" s="36" t="s">
        <v>1983</v>
      </c>
      <c r="D611" s="36" t="s">
        <v>1984</v>
      </c>
      <c r="E611" s="73" t="s">
        <v>11</v>
      </c>
      <c r="F611" s="73" t="s">
        <v>29</v>
      </c>
      <c r="G611" s="70"/>
      <c r="H611" s="70"/>
      <c r="I611" s="70"/>
    </row>
    <row r="612">
      <c r="A612" s="31">
        <v>11.0</v>
      </c>
      <c r="B612" s="31">
        <v>7.0</v>
      </c>
      <c r="C612" s="36" t="s">
        <v>1985</v>
      </c>
      <c r="D612" s="36" t="s">
        <v>1986</v>
      </c>
      <c r="E612" s="73" t="s">
        <v>11</v>
      </c>
      <c r="F612" s="73" t="s">
        <v>29</v>
      </c>
      <c r="G612" s="70"/>
      <c r="H612" s="70"/>
      <c r="I612" s="70"/>
    </row>
    <row r="613">
      <c r="A613" s="31">
        <v>11.0</v>
      </c>
      <c r="B613" s="31">
        <v>8.0</v>
      </c>
      <c r="C613" s="36" t="s">
        <v>1987</v>
      </c>
      <c r="D613" s="36" t="s">
        <v>1988</v>
      </c>
      <c r="E613" s="73" t="s">
        <v>11</v>
      </c>
      <c r="F613" s="73" t="s">
        <v>29</v>
      </c>
      <c r="G613" s="70"/>
      <c r="H613" s="70"/>
      <c r="I613" s="70"/>
    </row>
    <row r="614">
      <c r="A614" s="31">
        <v>11.0</v>
      </c>
      <c r="B614" s="31">
        <v>9.0</v>
      </c>
      <c r="C614" s="36" t="s">
        <v>1989</v>
      </c>
      <c r="D614" s="36" t="s">
        <v>1990</v>
      </c>
      <c r="E614" s="73" t="s">
        <v>11</v>
      </c>
      <c r="F614" s="73" t="s">
        <v>29</v>
      </c>
      <c r="G614" s="70"/>
      <c r="H614" s="70"/>
      <c r="I614" s="70"/>
    </row>
    <row r="615">
      <c r="A615" s="31">
        <v>11.0</v>
      </c>
      <c r="B615" s="31">
        <v>10.0</v>
      </c>
      <c r="C615" s="36" t="s">
        <v>1991</v>
      </c>
      <c r="D615" s="36" t="s">
        <v>1992</v>
      </c>
      <c r="E615" s="73" t="s">
        <v>11</v>
      </c>
      <c r="F615" s="73" t="s">
        <v>29</v>
      </c>
      <c r="G615" s="70"/>
      <c r="H615" s="70"/>
      <c r="I615" s="70"/>
    </row>
    <row r="616">
      <c r="A616" s="31">
        <v>11.0</v>
      </c>
      <c r="B616" s="31">
        <v>11.0</v>
      </c>
      <c r="C616" s="36" t="s">
        <v>1993</v>
      </c>
      <c r="D616" s="36" t="s">
        <v>1994</v>
      </c>
      <c r="E616" s="31" t="s">
        <v>15</v>
      </c>
      <c r="F616" s="31" t="s">
        <v>69</v>
      </c>
      <c r="G616" s="38" t="s">
        <v>1995</v>
      </c>
      <c r="H616" s="66" t="s">
        <v>1996</v>
      </c>
      <c r="I616" s="46"/>
    </row>
    <row r="617">
      <c r="A617" s="31">
        <v>11.0</v>
      </c>
      <c r="B617" s="31">
        <v>12.0</v>
      </c>
      <c r="C617" s="36" t="s">
        <v>1997</v>
      </c>
      <c r="D617" s="36" t="s">
        <v>1998</v>
      </c>
      <c r="E617" s="31" t="s">
        <v>15</v>
      </c>
      <c r="F617" s="31" t="s">
        <v>69</v>
      </c>
      <c r="G617" s="38" t="s">
        <v>1925</v>
      </c>
      <c r="H617" s="39" t="s">
        <v>1999</v>
      </c>
      <c r="I617" s="46"/>
    </row>
    <row r="618">
      <c r="A618" s="31">
        <v>11.0</v>
      </c>
      <c r="B618" s="31">
        <v>13.0</v>
      </c>
      <c r="C618" s="36" t="s">
        <v>2000</v>
      </c>
      <c r="D618" s="36" t="s">
        <v>2001</v>
      </c>
      <c r="E618" s="31" t="s">
        <v>15</v>
      </c>
      <c r="F618" s="31" t="s">
        <v>69</v>
      </c>
      <c r="G618" s="38" t="s">
        <v>1921</v>
      </c>
      <c r="H618" s="39" t="s">
        <v>2002</v>
      </c>
      <c r="I618" s="46"/>
    </row>
    <row r="619">
      <c r="A619" s="31">
        <v>11.0</v>
      </c>
      <c r="B619" s="31">
        <v>14.0</v>
      </c>
      <c r="C619" s="36" t="s">
        <v>2003</v>
      </c>
      <c r="D619" s="36" t="s">
        <v>2004</v>
      </c>
      <c r="E619" s="31" t="s">
        <v>15</v>
      </c>
      <c r="F619" s="31" t="s">
        <v>69</v>
      </c>
      <c r="G619" s="38" t="s">
        <v>2005</v>
      </c>
      <c r="H619" s="39" t="s">
        <v>2006</v>
      </c>
      <c r="I619" s="46"/>
    </row>
    <row r="620">
      <c r="A620" s="31">
        <v>11.0</v>
      </c>
      <c r="B620" s="31">
        <v>15.0</v>
      </c>
      <c r="C620" s="36" t="s">
        <v>2007</v>
      </c>
      <c r="D620" s="36" t="s">
        <v>2008</v>
      </c>
      <c r="E620" s="31" t="s">
        <v>15</v>
      </c>
      <c r="F620" s="31" t="s">
        <v>69</v>
      </c>
      <c r="G620" s="38" t="s">
        <v>2009</v>
      </c>
      <c r="H620" s="66" t="s">
        <v>2010</v>
      </c>
      <c r="I620" s="46"/>
    </row>
    <row r="621">
      <c r="A621" s="31">
        <v>11.0</v>
      </c>
      <c r="B621" s="31">
        <v>16.0</v>
      </c>
      <c r="C621" s="36" t="s">
        <v>2011</v>
      </c>
      <c r="D621" s="36" t="s">
        <v>2012</v>
      </c>
      <c r="E621" s="31" t="s">
        <v>15</v>
      </c>
      <c r="F621" s="31" t="s">
        <v>69</v>
      </c>
      <c r="G621" s="38" t="s">
        <v>1841</v>
      </c>
      <c r="H621" s="39" t="s">
        <v>2013</v>
      </c>
      <c r="I621" s="46"/>
    </row>
    <row r="622">
      <c r="A622" s="31">
        <v>11.0</v>
      </c>
      <c r="B622" s="31">
        <v>17.0</v>
      </c>
      <c r="C622" s="36" t="s">
        <v>2014</v>
      </c>
      <c r="D622" s="36" t="s">
        <v>2015</v>
      </c>
      <c r="E622" s="31" t="s">
        <v>15</v>
      </c>
      <c r="F622" s="31" t="s">
        <v>69</v>
      </c>
      <c r="G622" s="38" t="s">
        <v>1768</v>
      </c>
      <c r="H622" s="39" t="s">
        <v>2016</v>
      </c>
      <c r="I622" s="46"/>
    </row>
    <row r="623">
      <c r="A623" s="31">
        <v>11.0</v>
      </c>
      <c r="B623" s="31">
        <v>18.0</v>
      </c>
      <c r="C623" s="36" t="s">
        <v>2017</v>
      </c>
      <c r="D623" s="36" t="s">
        <v>2018</v>
      </c>
      <c r="E623" s="31" t="s">
        <v>15</v>
      </c>
      <c r="F623" s="31" t="s">
        <v>69</v>
      </c>
      <c r="G623" s="70"/>
      <c r="H623" s="70"/>
      <c r="I623" s="70"/>
    </row>
    <row r="624">
      <c r="A624" s="31">
        <v>11.0</v>
      </c>
      <c r="B624" s="31">
        <v>19.0</v>
      </c>
      <c r="C624" s="36" t="s">
        <v>2019</v>
      </c>
      <c r="D624" s="36" t="s">
        <v>2020</v>
      </c>
      <c r="E624" s="31" t="s">
        <v>15</v>
      </c>
      <c r="F624" s="31" t="s">
        <v>69</v>
      </c>
      <c r="G624" s="70"/>
      <c r="H624" s="70"/>
      <c r="I624" s="70"/>
    </row>
    <row r="625">
      <c r="A625" s="31">
        <v>11.0</v>
      </c>
      <c r="B625" s="31">
        <v>20.0</v>
      </c>
      <c r="C625" s="36" t="s">
        <v>2021</v>
      </c>
      <c r="D625" s="36" t="s">
        <v>2022</v>
      </c>
      <c r="E625" s="31" t="s">
        <v>15</v>
      </c>
      <c r="F625" s="31" t="s">
        <v>69</v>
      </c>
      <c r="G625" s="70"/>
      <c r="H625" s="70"/>
      <c r="I625" s="70"/>
    </row>
    <row r="626">
      <c r="A626" s="31">
        <v>11.0</v>
      </c>
      <c r="B626" s="31">
        <v>21.0</v>
      </c>
      <c r="C626" s="36" t="s">
        <v>2023</v>
      </c>
      <c r="D626" s="36" t="s">
        <v>2024</v>
      </c>
      <c r="E626" s="31" t="s">
        <v>16</v>
      </c>
      <c r="F626" s="31" t="s">
        <v>104</v>
      </c>
      <c r="G626" s="38" t="s">
        <v>1742</v>
      </c>
      <c r="H626" s="39" t="s">
        <v>2025</v>
      </c>
      <c r="I626" s="46"/>
    </row>
    <row r="627">
      <c r="A627" s="31">
        <v>11.0</v>
      </c>
      <c r="B627" s="31">
        <v>22.0</v>
      </c>
      <c r="C627" s="36" t="s">
        <v>2026</v>
      </c>
      <c r="D627" s="36" t="s">
        <v>2027</v>
      </c>
      <c r="E627" s="31" t="s">
        <v>16</v>
      </c>
      <c r="F627" s="31" t="s">
        <v>104</v>
      </c>
      <c r="G627" s="70"/>
      <c r="H627" s="70"/>
      <c r="I627" s="70"/>
    </row>
    <row r="628">
      <c r="A628" s="31">
        <v>11.0</v>
      </c>
      <c r="B628" s="31">
        <v>23.0</v>
      </c>
      <c r="C628" s="36" t="s">
        <v>2028</v>
      </c>
      <c r="D628" s="36" t="s">
        <v>2029</v>
      </c>
      <c r="E628" s="31" t="s">
        <v>16</v>
      </c>
      <c r="F628" s="31" t="s">
        <v>104</v>
      </c>
      <c r="G628" s="70"/>
      <c r="H628" s="70"/>
      <c r="I628" s="70"/>
    </row>
    <row r="629">
      <c r="A629" s="31">
        <v>11.0</v>
      </c>
      <c r="B629" s="31">
        <v>24.0</v>
      </c>
      <c r="C629" s="36" t="s">
        <v>2030</v>
      </c>
      <c r="D629" s="36" t="s">
        <v>2031</v>
      </c>
      <c r="E629" s="31" t="s">
        <v>16</v>
      </c>
      <c r="F629" s="31" t="s">
        <v>104</v>
      </c>
      <c r="G629" s="70"/>
      <c r="H629" s="70"/>
      <c r="I629" s="70"/>
    </row>
    <row r="630">
      <c r="A630" s="31">
        <v>11.0</v>
      </c>
      <c r="B630" s="31">
        <v>25.0</v>
      </c>
      <c r="C630" s="36" t="s">
        <v>2032</v>
      </c>
      <c r="D630" s="36" t="s">
        <v>2033</v>
      </c>
      <c r="E630" s="31" t="s">
        <v>16</v>
      </c>
      <c r="F630" s="31" t="s">
        <v>104</v>
      </c>
      <c r="G630" s="70"/>
      <c r="H630" s="70"/>
      <c r="I630" s="70"/>
    </row>
    <row r="631">
      <c r="A631" s="31">
        <v>11.0</v>
      </c>
      <c r="B631" s="31">
        <v>26.0</v>
      </c>
      <c r="C631" s="36" t="s">
        <v>2034</v>
      </c>
      <c r="D631" s="36" t="s">
        <v>2035</v>
      </c>
      <c r="E631" s="31" t="s">
        <v>16</v>
      </c>
      <c r="F631" s="31" t="s">
        <v>104</v>
      </c>
      <c r="G631" s="70"/>
      <c r="H631" s="70"/>
      <c r="I631" s="70"/>
    </row>
    <row r="632">
      <c r="A632" s="31">
        <v>11.0</v>
      </c>
      <c r="B632" s="31">
        <v>27.0</v>
      </c>
      <c r="C632" s="36" t="s">
        <v>2036</v>
      </c>
      <c r="D632" s="36" t="s">
        <v>2037</v>
      </c>
      <c r="E632" s="31" t="s">
        <v>16</v>
      </c>
      <c r="F632" s="31" t="s">
        <v>104</v>
      </c>
      <c r="G632" s="70"/>
      <c r="H632" s="70"/>
      <c r="I632" s="70"/>
    </row>
    <row r="633">
      <c r="A633" s="31">
        <v>11.0</v>
      </c>
      <c r="B633" s="31">
        <v>28.0</v>
      </c>
      <c r="C633" s="36" t="s">
        <v>2038</v>
      </c>
      <c r="D633" s="36" t="s">
        <v>2039</v>
      </c>
      <c r="E633" s="31" t="s">
        <v>16</v>
      </c>
      <c r="F633" s="31" t="s">
        <v>104</v>
      </c>
      <c r="G633" s="70"/>
      <c r="H633" s="70"/>
      <c r="I633" s="70"/>
    </row>
    <row r="634">
      <c r="A634" s="31">
        <v>11.0</v>
      </c>
      <c r="B634" s="31">
        <v>29.0</v>
      </c>
      <c r="C634" s="36" t="s">
        <v>2040</v>
      </c>
      <c r="D634" s="36" t="s">
        <v>2041</v>
      </c>
      <c r="E634" s="31" t="s">
        <v>16</v>
      </c>
      <c r="F634" s="31" t="s">
        <v>104</v>
      </c>
      <c r="G634" s="70"/>
      <c r="H634" s="70"/>
      <c r="I634" s="70"/>
    </row>
    <row r="635">
      <c r="A635" s="31">
        <v>11.0</v>
      </c>
      <c r="B635" s="31">
        <v>30.0</v>
      </c>
      <c r="C635" s="36" t="s">
        <v>2042</v>
      </c>
      <c r="D635" s="36" t="s">
        <v>2043</v>
      </c>
      <c r="E635" s="31" t="s">
        <v>16</v>
      </c>
      <c r="F635" s="31" t="s">
        <v>104</v>
      </c>
      <c r="G635" s="70"/>
      <c r="H635" s="70"/>
      <c r="I635" s="70"/>
    </row>
    <row r="636">
      <c r="A636" s="31">
        <v>11.0</v>
      </c>
      <c r="B636" s="31">
        <v>31.0</v>
      </c>
      <c r="C636" s="36" t="s">
        <v>2044</v>
      </c>
      <c r="D636" s="36" t="s">
        <v>2045</v>
      </c>
      <c r="E636" s="31" t="s">
        <v>16</v>
      </c>
      <c r="F636" s="31" t="s">
        <v>104</v>
      </c>
      <c r="G636" s="70"/>
      <c r="H636" s="70"/>
      <c r="I636" s="70"/>
    </row>
    <row r="637">
      <c r="A637" s="31">
        <v>11.0</v>
      </c>
      <c r="B637" s="31">
        <v>32.0</v>
      </c>
      <c r="C637" s="36" t="s">
        <v>2046</v>
      </c>
      <c r="D637" s="36" t="s">
        <v>2047</v>
      </c>
      <c r="E637" s="74" t="s">
        <v>31</v>
      </c>
      <c r="F637" s="74" t="s">
        <v>141</v>
      </c>
      <c r="G637" s="70"/>
      <c r="H637" s="70"/>
      <c r="I637" s="70"/>
    </row>
    <row r="638">
      <c r="A638" s="31">
        <v>11.0</v>
      </c>
      <c r="B638" s="31">
        <v>33.0</v>
      </c>
      <c r="C638" s="36" t="s">
        <v>2048</v>
      </c>
      <c r="D638" s="36" t="s">
        <v>2049</v>
      </c>
      <c r="E638" s="74" t="s">
        <v>31</v>
      </c>
      <c r="F638" s="74" t="s">
        <v>141</v>
      </c>
      <c r="G638" s="70"/>
      <c r="H638" s="70"/>
      <c r="I638" s="70"/>
    </row>
    <row r="639">
      <c r="A639" s="31">
        <v>11.0</v>
      </c>
      <c r="B639" s="31">
        <v>34.0</v>
      </c>
      <c r="C639" s="36" t="s">
        <v>2050</v>
      </c>
      <c r="D639" s="36" t="s">
        <v>2051</v>
      </c>
      <c r="E639" s="74" t="s">
        <v>31</v>
      </c>
      <c r="F639" s="74" t="s">
        <v>141</v>
      </c>
      <c r="G639" s="70"/>
      <c r="H639" s="70"/>
      <c r="I639" s="70"/>
    </row>
    <row r="640">
      <c r="A640" s="31">
        <v>11.0</v>
      </c>
      <c r="B640" s="31">
        <v>35.0</v>
      </c>
      <c r="C640" s="36" t="s">
        <v>2052</v>
      </c>
      <c r="D640" s="36" t="s">
        <v>2053</v>
      </c>
      <c r="E640" s="74" t="s">
        <v>31</v>
      </c>
      <c r="F640" s="74" t="s">
        <v>141</v>
      </c>
      <c r="G640" s="70"/>
      <c r="H640" s="70"/>
      <c r="I640" s="70"/>
    </row>
    <row r="641">
      <c r="A641" s="31">
        <v>11.0</v>
      </c>
      <c r="B641" s="31">
        <v>36.0</v>
      </c>
      <c r="C641" s="36" t="s">
        <v>2054</v>
      </c>
      <c r="D641" s="36" t="s">
        <v>2055</v>
      </c>
      <c r="E641" s="74" t="s">
        <v>31</v>
      </c>
      <c r="F641" s="74" t="s">
        <v>141</v>
      </c>
      <c r="G641" s="70"/>
      <c r="H641" s="70"/>
      <c r="I641" s="70"/>
    </row>
    <row r="642">
      <c r="A642" s="31">
        <v>11.0</v>
      </c>
      <c r="B642" s="31">
        <v>37.0</v>
      </c>
      <c r="C642" s="36" t="s">
        <v>2056</v>
      </c>
      <c r="D642" s="36" t="s">
        <v>2057</v>
      </c>
      <c r="E642" s="74" t="s">
        <v>31</v>
      </c>
      <c r="F642" s="74" t="s">
        <v>141</v>
      </c>
      <c r="G642" s="70"/>
      <c r="H642" s="70"/>
      <c r="I642" s="70"/>
    </row>
    <row r="643">
      <c r="A643" s="31">
        <v>11.0</v>
      </c>
      <c r="B643" s="31">
        <v>38.0</v>
      </c>
      <c r="C643" s="36" t="s">
        <v>2058</v>
      </c>
      <c r="D643" s="36" t="s">
        <v>2059</v>
      </c>
      <c r="E643" s="74" t="s">
        <v>31</v>
      </c>
      <c r="F643" s="74" t="s">
        <v>141</v>
      </c>
      <c r="G643" s="70"/>
      <c r="H643" s="70"/>
      <c r="I643" s="70"/>
    </row>
    <row r="644">
      <c r="A644" s="31">
        <v>11.0</v>
      </c>
      <c r="B644" s="31">
        <v>39.0</v>
      </c>
      <c r="C644" s="36" t="s">
        <v>2060</v>
      </c>
      <c r="D644" s="36" t="s">
        <v>2061</v>
      </c>
      <c r="E644" s="74" t="s">
        <v>31</v>
      </c>
      <c r="F644" s="74" t="s">
        <v>141</v>
      </c>
      <c r="G644" s="70"/>
      <c r="H644" s="70"/>
      <c r="I644" s="70"/>
    </row>
    <row r="645">
      <c r="A645" s="31">
        <v>11.0</v>
      </c>
      <c r="B645" s="31">
        <v>40.0</v>
      </c>
      <c r="C645" s="36" t="s">
        <v>2062</v>
      </c>
      <c r="D645" s="36" t="s">
        <v>2063</v>
      </c>
      <c r="E645" s="74" t="s">
        <v>31</v>
      </c>
      <c r="F645" s="74" t="s">
        <v>141</v>
      </c>
      <c r="G645" s="70"/>
      <c r="H645" s="70"/>
      <c r="I645" s="70"/>
    </row>
    <row r="646">
      <c r="A646" s="31">
        <v>11.0</v>
      </c>
      <c r="B646" s="31">
        <v>41.0</v>
      </c>
      <c r="C646" s="36" t="s">
        <v>2064</v>
      </c>
      <c r="D646" s="36" t="s">
        <v>2065</v>
      </c>
      <c r="E646" s="74" t="s">
        <v>31</v>
      </c>
      <c r="F646" s="74" t="s">
        <v>141</v>
      </c>
      <c r="G646" s="70"/>
      <c r="H646" s="70"/>
      <c r="I646" s="70"/>
    </row>
    <row r="647">
      <c r="A647" s="31">
        <v>11.0</v>
      </c>
      <c r="B647" s="31">
        <v>42.0</v>
      </c>
      <c r="C647" s="36" t="s">
        <v>2066</v>
      </c>
      <c r="D647" s="36" t="s">
        <v>2067</v>
      </c>
      <c r="E647" s="31" t="s">
        <v>36</v>
      </c>
      <c r="F647" s="31" t="s">
        <v>174</v>
      </c>
      <c r="G647" s="38" t="s">
        <v>1841</v>
      </c>
      <c r="H647" s="39" t="s">
        <v>2068</v>
      </c>
      <c r="I647" s="46"/>
    </row>
    <row r="648">
      <c r="A648" s="31">
        <v>11.0</v>
      </c>
      <c r="B648" s="31">
        <v>43.0</v>
      </c>
      <c r="C648" s="36" t="s">
        <v>2069</v>
      </c>
      <c r="D648" s="36" t="s">
        <v>2070</v>
      </c>
      <c r="E648" s="31" t="s">
        <v>36</v>
      </c>
      <c r="F648" s="31" t="s">
        <v>174</v>
      </c>
      <c r="G648" s="70"/>
      <c r="H648" s="70"/>
      <c r="I648" s="70"/>
    </row>
    <row r="649">
      <c r="A649" s="31">
        <v>11.0</v>
      </c>
      <c r="B649" s="31">
        <v>44.0</v>
      </c>
      <c r="C649" s="36" t="s">
        <v>2071</v>
      </c>
      <c r="D649" s="36" t="s">
        <v>2072</v>
      </c>
      <c r="E649" s="31" t="s">
        <v>36</v>
      </c>
      <c r="F649" s="31" t="s">
        <v>174</v>
      </c>
      <c r="G649" s="70"/>
      <c r="H649" s="70"/>
      <c r="I649" s="70"/>
    </row>
    <row r="650">
      <c r="A650" s="31">
        <v>11.0</v>
      </c>
      <c r="B650" s="31">
        <v>45.0</v>
      </c>
      <c r="C650" s="36" t="s">
        <v>2073</v>
      </c>
      <c r="D650" s="36" t="s">
        <v>2074</v>
      </c>
      <c r="E650" s="31" t="s">
        <v>26</v>
      </c>
      <c r="F650" s="31" t="s">
        <v>1943</v>
      </c>
      <c r="G650" s="38" t="s">
        <v>2075</v>
      </c>
      <c r="H650" s="45" t="s">
        <v>2076</v>
      </c>
      <c r="I650" s="46"/>
    </row>
    <row r="651">
      <c r="A651" s="31">
        <v>11.0</v>
      </c>
      <c r="B651" s="31">
        <v>46.0</v>
      </c>
      <c r="C651" s="36" t="s">
        <v>2077</v>
      </c>
      <c r="D651" s="36" t="s">
        <v>2078</v>
      </c>
      <c r="E651" s="31" t="s">
        <v>36</v>
      </c>
      <c r="F651" s="31" t="s">
        <v>174</v>
      </c>
      <c r="G651" s="70"/>
      <c r="H651" s="70"/>
      <c r="I651" s="70"/>
    </row>
    <row r="652">
      <c r="A652" s="31">
        <v>11.0</v>
      </c>
      <c r="B652" s="31">
        <v>47.0</v>
      </c>
      <c r="C652" s="36" t="s">
        <v>2079</v>
      </c>
      <c r="D652" s="36" t="s">
        <v>2080</v>
      </c>
      <c r="E652" s="31" t="s">
        <v>36</v>
      </c>
      <c r="F652" s="31" t="s">
        <v>174</v>
      </c>
      <c r="G652" s="70"/>
      <c r="H652" s="70"/>
      <c r="I652" s="70"/>
    </row>
    <row r="653">
      <c r="A653" s="31">
        <v>11.0</v>
      </c>
      <c r="B653" s="31">
        <v>48.0</v>
      </c>
      <c r="C653" s="36" t="s">
        <v>2081</v>
      </c>
      <c r="D653" s="36" t="s">
        <v>2082</v>
      </c>
      <c r="E653" s="31" t="s">
        <v>36</v>
      </c>
      <c r="F653" s="31" t="s">
        <v>174</v>
      </c>
      <c r="G653" s="70"/>
      <c r="H653" s="70"/>
      <c r="I653" s="70"/>
    </row>
    <row r="654">
      <c r="A654" s="31">
        <v>11.0</v>
      </c>
      <c r="B654" s="31">
        <v>49.0</v>
      </c>
      <c r="C654" s="36" t="s">
        <v>2083</v>
      </c>
      <c r="D654" s="36" t="s">
        <v>2084</v>
      </c>
      <c r="E654" s="31" t="s">
        <v>26</v>
      </c>
      <c r="F654" s="31" t="s">
        <v>1943</v>
      </c>
      <c r="G654" s="38" t="s">
        <v>2085</v>
      </c>
      <c r="H654" s="39" t="s">
        <v>2086</v>
      </c>
      <c r="I654" s="46"/>
    </row>
    <row r="655">
      <c r="A655" s="31">
        <v>11.0</v>
      </c>
      <c r="B655" s="31">
        <v>50.0</v>
      </c>
      <c r="C655" s="36" t="s">
        <v>2087</v>
      </c>
      <c r="D655" s="36" t="s">
        <v>2088</v>
      </c>
      <c r="E655" s="31" t="s">
        <v>36</v>
      </c>
      <c r="F655" s="31" t="s">
        <v>174</v>
      </c>
      <c r="G655" s="70"/>
      <c r="H655" s="70"/>
      <c r="I655" s="70"/>
    </row>
    <row r="656">
      <c r="A656" s="31">
        <v>11.0</v>
      </c>
      <c r="B656" s="31">
        <v>51.0</v>
      </c>
      <c r="C656" s="36" t="s">
        <v>2089</v>
      </c>
      <c r="D656" s="36" t="s">
        <v>2090</v>
      </c>
      <c r="E656" s="31" t="s">
        <v>36</v>
      </c>
      <c r="F656" s="31" t="s">
        <v>174</v>
      </c>
      <c r="G656" s="70"/>
      <c r="H656" s="70"/>
      <c r="I656" s="70"/>
    </row>
    <row r="657">
      <c r="A657" s="31">
        <v>11.0</v>
      </c>
      <c r="B657" s="31">
        <v>52.0</v>
      </c>
      <c r="C657" s="36" t="s">
        <v>2091</v>
      </c>
      <c r="D657" s="36" t="s">
        <v>2092</v>
      </c>
      <c r="E657" s="31" t="s">
        <v>26</v>
      </c>
      <c r="F657" s="31" t="s">
        <v>1943</v>
      </c>
      <c r="G657" s="38" t="s">
        <v>2075</v>
      </c>
      <c r="H657" s="45" t="s">
        <v>2093</v>
      </c>
      <c r="I657" s="46"/>
    </row>
    <row r="658">
      <c r="A658" s="31">
        <v>11.0</v>
      </c>
      <c r="B658" s="31">
        <v>53.0</v>
      </c>
      <c r="C658" s="36" t="s">
        <v>2094</v>
      </c>
      <c r="D658" s="36" t="s">
        <v>2095</v>
      </c>
      <c r="E658" s="31" t="s">
        <v>41</v>
      </c>
      <c r="F658" s="31" t="s">
        <v>208</v>
      </c>
      <c r="G658" s="38" t="s">
        <v>895</v>
      </c>
      <c r="H658" s="39" t="s">
        <v>2096</v>
      </c>
      <c r="I658" s="46"/>
    </row>
    <row r="659">
      <c r="A659" s="31">
        <v>11.0</v>
      </c>
      <c r="B659" s="31">
        <v>54.0</v>
      </c>
      <c r="C659" s="36" t="s">
        <v>2097</v>
      </c>
      <c r="D659" s="36" t="s">
        <v>2098</v>
      </c>
      <c r="E659" s="31" t="s">
        <v>41</v>
      </c>
      <c r="F659" s="31" t="s">
        <v>208</v>
      </c>
      <c r="G659" s="38" t="s">
        <v>2099</v>
      </c>
      <c r="H659" s="39" t="s">
        <v>2100</v>
      </c>
      <c r="I659" s="46"/>
    </row>
    <row r="660">
      <c r="A660" s="31">
        <v>11.0</v>
      </c>
      <c r="B660" s="31">
        <v>55.0</v>
      </c>
      <c r="C660" s="36" t="s">
        <v>2101</v>
      </c>
      <c r="D660" s="36" t="s">
        <v>2102</v>
      </c>
      <c r="E660" s="68" t="s">
        <v>41</v>
      </c>
      <c r="F660" s="68" t="s">
        <v>208</v>
      </c>
      <c r="G660" s="70"/>
      <c r="H660" s="70"/>
      <c r="I660" s="70"/>
    </row>
    <row r="661">
      <c r="A661" s="31">
        <v>11.0</v>
      </c>
      <c r="B661" s="31">
        <v>56.0</v>
      </c>
      <c r="C661" s="36" t="s">
        <v>2103</v>
      </c>
      <c r="D661" s="36" t="s">
        <v>2104</v>
      </c>
      <c r="E661" s="68" t="s">
        <v>41</v>
      </c>
      <c r="F661" s="68" t="s">
        <v>208</v>
      </c>
      <c r="G661" s="70"/>
      <c r="H661" s="70"/>
      <c r="I661" s="70"/>
    </row>
    <row r="662">
      <c r="A662" s="31">
        <v>11.0</v>
      </c>
      <c r="B662" s="31">
        <v>57.0</v>
      </c>
      <c r="C662" s="36" t="s">
        <v>2105</v>
      </c>
      <c r="D662" s="36" t="s">
        <v>2106</v>
      </c>
      <c r="E662" s="68" t="s">
        <v>41</v>
      </c>
      <c r="F662" s="68" t="s">
        <v>208</v>
      </c>
      <c r="G662" s="70"/>
      <c r="H662" s="70"/>
      <c r="I662" s="70"/>
    </row>
    <row r="663">
      <c r="A663" s="31">
        <v>11.0</v>
      </c>
      <c r="B663" s="31">
        <v>58.0</v>
      </c>
      <c r="C663" s="36" t="s">
        <v>2107</v>
      </c>
      <c r="D663" s="36" t="s">
        <v>2108</v>
      </c>
      <c r="E663" s="68" t="s">
        <v>41</v>
      </c>
      <c r="F663" s="68" t="s">
        <v>208</v>
      </c>
      <c r="G663" s="70"/>
      <c r="H663" s="70"/>
      <c r="I663" s="70"/>
    </row>
    <row r="664">
      <c r="A664" s="31">
        <v>11.0</v>
      </c>
      <c r="B664" s="31">
        <v>59.0</v>
      </c>
      <c r="C664" s="36" t="s">
        <v>2109</v>
      </c>
      <c r="D664" s="36" t="s">
        <v>2110</v>
      </c>
      <c r="E664" s="68" t="s">
        <v>41</v>
      </c>
      <c r="F664" s="68" t="s">
        <v>208</v>
      </c>
      <c r="G664" s="70"/>
      <c r="H664" s="70"/>
      <c r="I664" s="70"/>
    </row>
    <row r="665">
      <c r="A665" s="31">
        <v>11.0</v>
      </c>
      <c r="B665" s="31">
        <v>60.0</v>
      </c>
      <c r="C665" s="36" t="s">
        <v>2111</v>
      </c>
      <c r="D665" s="36" t="s">
        <v>2112</v>
      </c>
      <c r="E665" s="68" t="s">
        <v>41</v>
      </c>
      <c r="F665" s="68" t="s">
        <v>208</v>
      </c>
      <c r="G665" s="70"/>
      <c r="H665" s="70"/>
      <c r="I665" s="70"/>
    </row>
    <row r="666">
      <c r="A666" s="31">
        <v>12.0</v>
      </c>
      <c r="B666" s="31">
        <v>1.0</v>
      </c>
      <c r="C666" s="36" t="s">
        <v>2113</v>
      </c>
      <c r="D666" s="36" t="s">
        <v>2114</v>
      </c>
      <c r="E666" s="73" t="s">
        <v>11</v>
      </c>
      <c r="F666" s="73" t="s">
        <v>29</v>
      </c>
      <c r="G666" s="70"/>
      <c r="H666" s="70"/>
      <c r="I666" s="70"/>
    </row>
    <row r="667">
      <c r="A667" s="31">
        <v>12.0</v>
      </c>
      <c r="B667" s="31">
        <v>2.0</v>
      </c>
      <c r="C667" s="36" t="s">
        <v>2115</v>
      </c>
      <c r="D667" s="36" t="s">
        <v>2116</v>
      </c>
      <c r="E667" s="73" t="s">
        <v>11</v>
      </c>
      <c r="F667" s="73" t="s">
        <v>29</v>
      </c>
      <c r="G667" s="70"/>
      <c r="H667" s="70"/>
      <c r="I667" s="70"/>
    </row>
    <row r="668">
      <c r="A668" s="31">
        <v>12.0</v>
      </c>
      <c r="B668" s="31">
        <v>3.0</v>
      </c>
      <c r="C668" s="36" t="s">
        <v>2117</v>
      </c>
      <c r="D668" s="36" t="s">
        <v>2118</v>
      </c>
      <c r="E668" s="73" t="s">
        <v>11</v>
      </c>
      <c r="F668" s="73" t="s">
        <v>29</v>
      </c>
      <c r="G668" s="70"/>
      <c r="H668" s="70"/>
      <c r="I668" s="70"/>
    </row>
    <row r="669">
      <c r="A669" s="31">
        <v>12.0</v>
      </c>
      <c r="B669" s="31">
        <v>4.0</v>
      </c>
      <c r="C669" s="36" t="s">
        <v>2119</v>
      </c>
      <c r="D669" s="36" t="s">
        <v>2120</v>
      </c>
      <c r="E669" s="73" t="s">
        <v>11</v>
      </c>
      <c r="F669" s="73" t="s">
        <v>29</v>
      </c>
      <c r="G669" s="70"/>
      <c r="H669" s="70"/>
      <c r="I669" s="70"/>
    </row>
    <row r="670">
      <c r="A670" s="31">
        <v>12.0</v>
      </c>
      <c r="B670" s="31">
        <v>5.0</v>
      </c>
      <c r="C670" s="36" t="s">
        <v>2121</v>
      </c>
      <c r="D670" s="36" t="s">
        <v>2122</v>
      </c>
      <c r="E670" s="73" t="s">
        <v>11</v>
      </c>
      <c r="F670" s="73" t="s">
        <v>29</v>
      </c>
      <c r="G670" s="70"/>
      <c r="H670" s="70"/>
      <c r="I670" s="70"/>
    </row>
    <row r="671">
      <c r="A671" s="31">
        <v>12.0</v>
      </c>
      <c r="B671" s="31">
        <v>6.0</v>
      </c>
      <c r="C671" s="36" t="s">
        <v>2123</v>
      </c>
      <c r="D671" s="36" t="s">
        <v>2124</v>
      </c>
      <c r="E671" s="73" t="s">
        <v>11</v>
      </c>
      <c r="F671" s="73" t="s">
        <v>29</v>
      </c>
      <c r="G671" s="70"/>
      <c r="H671" s="70"/>
      <c r="I671" s="70"/>
    </row>
    <row r="672">
      <c r="A672" s="31">
        <v>12.0</v>
      </c>
      <c r="B672" s="31">
        <v>7.0</v>
      </c>
      <c r="C672" s="36" t="s">
        <v>2125</v>
      </c>
      <c r="D672" s="36" t="s">
        <v>2126</v>
      </c>
      <c r="E672" s="73" t="s">
        <v>11</v>
      </c>
      <c r="F672" s="73" t="s">
        <v>29</v>
      </c>
      <c r="G672" s="70"/>
      <c r="H672" s="70"/>
      <c r="I672" s="70"/>
    </row>
    <row r="673">
      <c r="A673" s="31">
        <v>12.0</v>
      </c>
      <c r="B673" s="31">
        <v>8.0</v>
      </c>
      <c r="C673" s="36" t="s">
        <v>2127</v>
      </c>
      <c r="D673" s="36" t="s">
        <v>2128</v>
      </c>
      <c r="E673" s="73" t="s">
        <v>11</v>
      </c>
      <c r="F673" s="73" t="s">
        <v>29</v>
      </c>
      <c r="G673" s="70"/>
      <c r="H673" s="70"/>
      <c r="I673" s="70"/>
    </row>
    <row r="674">
      <c r="A674" s="31">
        <v>12.0</v>
      </c>
      <c r="B674" s="31">
        <v>9.0</v>
      </c>
      <c r="C674" s="36" t="s">
        <v>2129</v>
      </c>
      <c r="D674" s="36" t="s">
        <v>2130</v>
      </c>
      <c r="E674" s="73" t="s">
        <v>11</v>
      </c>
      <c r="F674" s="73" t="s">
        <v>29</v>
      </c>
      <c r="G674" s="70"/>
      <c r="H674" s="70"/>
      <c r="I674" s="70"/>
    </row>
    <row r="675">
      <c r="A675" s="31">
        <v>12.0</v>
      </c>
      <c r="B675" s="31">
        <v>10.0</v>
      </c>
      <c r="C675" s="36" t="s">
        <v>2131</v>
      </c>
      <c r="D675" s="36" t="s">
        <v>2132</v>
      </c>
      <c r="E675" s="73" t="s">
        <v>11</v>
      </c>
      <c r="F675" s="73" t="s">
        <v>29</v>
      </c>
      <c r="G675" s="70"/>
      <c r="H675" s="70"/>
      <c r="I675" s="70"/>
    </row>
    <row r="676">
      <c r="A676" s="31">
        <v>12.0</v>
      </c>
      <c r="B676" s="31">
        <v>11.0</v>
      </c>
      <c r="C676" s="36" t="s">
        <v>2133</v>
      </c>
      <c r="D676" s="36" t="s">
        <v>2134</v>
      </c>
      <c r="E676" s="31" t="s">
        <v>15</v>
      </c>
      <c r="F676" s="31" t="s">
        <v>69</v>
      </c>
      <c r="G676" s="38" t="s">
        <v>846</v>
      </c>
      <c r="H676" s="39" t="s">
        <v>2135</v>
      </c>
      <c r="I676" s="46"/>
    </row>
    <row r="677">
      <c r="A677" s="31">
        <v>12.0</v>
      </c>
      <c r="B677" s="31">
        <v>12.0</v>
      </c>
      <c r="C677" s="36" t="s">
        <v>2136</v>
      </c>
      <c r="D677" s="36" t="s">
        <v>2137</v>
      </c>
      <c r="E677" s="31" t="s">
        <v>15</v>
      </c>
      <c r="F677" s="31" t="s">
        <v>69</v>
      </c>
      <c r="G677" s="70"/>
      <c r="H677" s="70"/>
      <c r="I677" s="70"/>
    </row>
    <row r="678">
      <c r="A678" s="31">
        <v>12.0</v>
      </c>
      <c r="B678" s="31">
        <v>13.0</v>
      </c>
      <c r="C678" s="36" t="s">
        <v>2138</v>
      </c>
      <c r="D678" s="36" t="s">
        <v>2139</v>
      </c>
      <c r="E678" s="31" t="s">
        <v>15</v>
      </c>
      <c r="F678" s="31" t="s">
        <v>69</v>
      </c>
      <c r="G678" s="70"/>
      <c r="H678" s="70"/>
      <c r="I678" s="70"/>
    </row>
    <row r="679">
      <c r="A679" s="31">
        <v>12.0</v>
      </c>
      <c r="B679" s="31">
        <v>14.0</v>
      </c>
      <c r="C679" s="36" t="s">
        <v>2140</v>
      </c>
      <c r="D679" s="36" t="s">
        <v>2141</v>
      </c>
      <c r="E679" s="31" t="s">
        <v>15</v>
      </c>
      <c r="F679" s="31" t="s">
        <v>69</v>
      </c>
      <c r="G679" s="38" t="s">
        <v>846</v>
      </c>
      <c r="H679" s="39" t="s">
        <v>2142</v>
      </c>
      <c r="I679" s="46"/>
    </row>
    <row r="680">
      <c r="A680" s="31">
        <v>12.0</v>
      </c>
      <c r="B680" s="31">
        <v>15.0</v>
      </c>
      <c r="C680" s="36" t="s">
        <v>2143</v>
      </c>
      <c r="D680" s="36" t="s">
        <v>2144</v>
      </c>
      <c r="E680" s="31" t="s">
        <v>15</v>
      </c>
      <c r="F680" s="31" t="s">
        <v>69</v>
      </c>
      <c r="G680" s="70"/>
      <c r="H680" s="70"/>
      <c r="I680" s="70"/>
    </row>
    <row r="681">
      <c r="A681" s="31">
        <v>12.0</v>
      </c>
      <c r="B681" s="31">
        <v>16.0</v>
      </c>
      <c r="C681" s="36" t="s">
        <v>2145</v>
      </c>
      <c r="D681" s="36" t="s">
        <v>2146</v>
      </c>
      <c r="E681" s="31" t="s">
        <v>15</v>
      </c>
      <c r="F681" s="31" t="s">
        <v>69</v>
      </c>
      <c r="G681" s="70"/>
      <c r="H681" s="70"/>
      <c r="I681" s="70"/>
    </row>
    <row r="682">
      <c r="A682" s="31">
        <v>12.0</v>
      </c>
      <c r="B682" s="31">
        <v>17.0</v>
      </c>
      <c r="C682" s="36" t="s">
        <v>2147</v>
      </c>
      <c r="D682" s="36" t="s">
        <v>2148</v>
      </c>
      <c r="E682" s="31" t="s">
        <v>15</v>
      </c>
      <c r="F682" s="31" t="s">
        <v>69</v>
      </c>
      <c r="G682" s="38" t="s">
        <v>846</v>
      </c>
      <c r="H682" s="39" t="s">
        <v>2149</v>
      </c>
      <c r="I682" s="46"/>
    </row>
    <row r="683">
      <c r="A683" s="31">
        <v>12.0</v>
      </c>
      <c r="B683" s="31">
        <v>18.0</v>
      </c>
      <c r="C683" s="36" t="s">
        <v>2150</v>
      </c>
      <c r="D683" s="36" t="s">
        <v>2151</v>
      </c>
      <c r="E683" s="31" t="s">
        <v>15</v>
      </c>
      <c r="F683" s="31" t="s">
        <v>69</v>
      </c>
      <c r="G683" s="70"/>
      <c r="H683" s="70"/>
      <c r="I683" s="70"/>
    </row>
    <row r="684">
      <c r="A684" s="31">
        <v>12.0</v>
      </c>
      <c r="B684" s="31">
        <v>19.0</v>
      </c>
      <c r="C684" s="36" t="s">
        <v>2152</v>
      </c>
      <c r="D684" s="36" t="s">
        <v>2153</v>
      </c>
      <c r="E684" s="31" t="s">
        <v>15</v>
      </c>
      <c r="F684" s="31" t="s">
        <v>69</v>
      </c>
      <c r="G684" s="70"/>
      <c r="H684" s="70"/>
      <c r="I684" s="70"/>
    </row>
    <row r="685">
      <c r="A685" s="31">
        <v>12.0</v>
      </c>
      <c r="B685" s="31">
        <v>20.0</v>
      </c>
      <c r="C685" s="36" t="s">
        <v>2154</v>
      </c>
      <c r="D685" s="36" t="s">
        <v>2155</v>
      </c>
      <c r="E685" s="31" t="s">
        <v>15</v>
      </c>
      <c r="F685" s="31" t="s">
        <v>69</v>
      </c>
      <c r="G685" s="38" t="s">
        <v>846</v>
      </c>
      <c r="H685" s="39" t="s">
        <v>2156</v>
      </c>
      <c r="I685" s="46"/>
    </row>
    <row r="686">
      <c r="A686" s="31">
        <v>12.0</v>
      </c>
      <c r="B686" s="31">
        <v>21.0</v>
      </c>
      <c r="C686" s="36" t="s">
        <v>2157</v>
      </c>
      <c r="D686" s="36" t="s">
        <v>2158</v>
      </c>
      <c r="E686" s="31" t="s">
        <v>16</v>
      </c>
      <c r="F686" s="31" t="s">
        <v>104</v>
      </c>
      <c r="G686" s="70"/>
      <c r="H686" s="70"/>
      <c r="I686" s="70"/>
    </row>
    <row r="687">
      <c r="A687" s="31">
        <v>12.0</v>
      </c>
      <c r="B687" s="31">
        <v>22.0</v>
      </c>
      <c r="C687" s="36" t="s">
        <v>2159</v>
      </c>
      <c r="D687" s="36" t="s">
        <v>2160</v>
      </c>
      <c r="E687" s="31" t="s">
        <v>16</v>
      </c>
      <c r="F687" s="31" t="s">
        <v>104</v>
      </c>
      <c r="G687" s="70"/>
      <c r="H687" s="70"/>
      <c r="I687" s="70"/>
    </row>
    <row r="688">
      <c r="A688" s="31">
        <v>12.0</v>
      </c>
      <c r="B688" s="31">
        <v>23.0</v>
      </c>
      <c r="C688" s="36" t="s">
        <v>2161</v>
      </c>
      <c r="D688" s="36" t="s">
        <v>2162</v>
      </c>
      <c r="E688" s="31" t="s">
        <v>16</v>
      </c>
      <c r="F688" s="31" t="s">
        <v>104</v>
      </c>
      <c r="G688" s="38" t="s">
        <v>846</v>
      </c>
      <c r="H688" s="39" t="s">
        <v>2163</v>
      </c>
      <c r="I688" s="46"/>
    </row>
    <row r="689">
      <c r="A689" s="31">
        <v>12.0</v>
      </c>
      <c r="B689" s="31">
        <v>24.0</v>
      </c>
      <c r="C689" s="36" t="s">
        <v>2164</v>
      </c>
      <c r="D689" s="36" t="s">
        <v>2165</v>
      </c>
      <c r="E689" s="31" t="s">
        <v>16</v>
      </c>
      <c r="F689" s="31" t="s">
        <v>104</v>
      </c>
      <c r="G689" s="38" t="s">
        <v>2166</v>
      </c>
      <c r="H689" s="64" t="s">
        <v>2167</v>
      </c>
      <c r="I689" s="86"/>
    </row>
    <row r="690">
      <c r="A690" s="31">
        <v>12.0</v>
      </c>
      <c r="B690" s="31">
        <v>25.0</v>
      </c>
      <c r="C690" s="36" t="s">
        <v>2168</v>
      </c>
      <c r="D690" s="36" t="s">
        <v>2169</v>
      </c>
      <c r="E690" s="31" t="s">
        <v>16</v>
      </c>
      <c r="F690" s="31" t="s">
        <v>104</v>
      </c>
      <c r="G690" s="38" t="s">
        <v>2170</v>
      </c>
      <c r="H690" s="39" t="s">
        <v>2171</v>
      </c>
      <c r="I690" s="87"/>
    </row>
    <row r="691">
      <c r="A691" s="31">
        <v>12.0</v>
      </c>
      <c r="B691" s="31">
        <v>26.0</v>
      </c>
      <c r="C691" s="36" t="s">
        <v>2172</v>
      </c>
      <c r="D691" s="36" t="s">
        <v>2173</v>
      </c>
      <c r="E691" s="31" t="s">
        <v>16</v>
      </c>
      <c r="F691" s="31" t="s">
        <v>104</v>
      </c>
      <c r="G691" s="38" t="s">
        <v>846</v>
      </c>
      <c r="H691" s="39" t="s">
        <v>2174</v>
      </c>
      <c r="I691" s="46"/>
    </row>
    <row r="692">
      <c r="A692" s="31">
        <v>12.0</v>
      </c>
      <c r="B692" s="31">
        <v>27.0</v>
      </c>
      <c r="C692" s="36" t="s">
        <v>2175</v>
      </c>
      <c r="D692" s="36" t="s">
        <v>2176</v>
      </c>
      <c r="E692" s="31" t="s">
        <v>16</v>
      </c>
      <c r="F692" s="31" t="s">
        <v>104</v>
      </c>
      <c r="G692" s="70"/>
      <c r="H692" s="70"/>
      <c r="I692" s="70"/>
    </row>
    <row r="693">
      <c r="A693" s="31">
        <v>12.0</v>
      </c>
      <c r="B693" s="31">
        <v>28.0</v>
      </c>
      <c r="C693" s="36" t="s">
        <v>2177</v>
      </c>
      <c r="D693" s="36" t="s">
        <v>2178</v>
      </c>
      <c r="E693" s="31" t="s">
        <v>16</v>
      </c>
      <c r="F693" s="31" t="s">
        <v>104</v>
      </c>
      <c r="G693" s="70"/>
      <c r="H693" s="70"/>
      <c r="I693" s="70"/>
    </row>
    <row r="694">
      <c r="A694" s="31">
        <v>12.0</v>
      </c>
      <c r="B694" s="31">
        <v>29.0</v>
      </c>
      <c r="C694" s="36" t="s">
        <v>2179</v>
      </c>
      <c r="D694" s="36" t="s">
        <v>2180</v>
      </c>
      <c r="E694" s="31" t="s">
        <v>16</v>
      </c>
      <c r="F694" s="31" t="s">
        <v>104</v>
      </c>
      <c r="G694" s="38" t="s">
        <v>846</v>
      </c>
      <c r="H694" s="39" t="s">
        <v>2181</v>
      </c>
      <c r="I694" s="46"/>
    </row>
    <row r="695">
      <c r="A695" s="31">
        <v>12.0</v>
      </c>
      <c r="B695" s="31">
        <v>30.0</v>
      </c>
      <c r="C695" s="36" t="s">
        <v>2182</v>
      </c>
      <c r="D695" s="36" t="s">
        <v>2183</v>
      </c>
      <c r="E695" s="31" t="s">
        <v>16</v>
      </c>
      <c r="F695" s="31" t="s">
        <v>104</v>
      </c>
      <c r="G695" s="38" t="s">
        <v>1377</v>
      </c>
      <c r="H695" s="66" t="s">
        <v>2184</v>
      </c>
      <c r="I695" s="46"/>
    </row>
    <row r="696">
      <c r="A696" s="31">
        <v>12.0</v>
      </c>
      <c r="B696" s="31">
        <v>31.0</v>
      </c>
      <c r="C696" s="36" t="s">
        <v>2185</v>
      </c>
      <c r="D696" s="36" t="s">
        <v>2186</v>
      </c>
      <c r="E696" s="31" t="s">
        <v>16</v>
      </c>
      <c r="F696" s="31" t="s">
        <v>104</v>
      </c>
      <c r="G696" s="70"/>
      <c r="H696" s="70"/>
      <c r="I696" s="70"/>
    </row>
    <row r="697">
      <c r="A697" s="31">
        <v>12.0</v>
      </c>
      <c r="B697" s="31">
        <v>32.0</v>
      </c>
      <c r="C697" s="36" t="s">
        <v>2187</v>
      </c>
      <c r="D697" s="36" t="s">
        <v>2188</v>
      </c>
      <c r="E697" s="31" t="s">
        <v>31</v>
      </c>
      <c r="F697" s="31" t="s">
        <v>141</v>
      </c>
      <c r="G697" s="38" t="s">
        <v>2189</v>
      </c>
      <c r="H697" s="39" t="s">
        <v>2190</v>
      </c>
      <c r="I697" s="46"/>
    </row>
    <row r="698">
      <c r="A698" s="31">
        <v>12.0</v>
      </c>
      <c r="B698" s="31">
        <v>33.0</v>
      </c>
      <c r="C698" s="36" t="s">
        <v>2191</v>
      </c>
      <c r="D698" s="36" t="s">
        <v>2192</v>
      </c>
      <c r="E698" s="74" t="s">
        <v>31</v>
      </c>
      <c r="F698" s="74" t="s">
        <v>141</v>
      </c>
      <c r="G698" s="70"/>
      <c r="H698" s="70"/>
      <c r="I698" s="70"/>
    </row>
    <row r="699">
      <c r="A699" s="31">
        <v>12.0</v>
      </c>
      <c r="B699" s="31">
        <v>34.0</v>
      </c>
      <c r="C699" s="36" t="s">
        <v>2193</v>
      </c>
      <c r="D699" s="36" t="s">
        <v>2194</v>
      </c>
      <c r="E699" s="74" t="s">
        <v>31</v>
      </c>
      <c r="F699" s="74" t="s">
        <v>141</v>
      </c>
      <c r="G699" s="70"/>
      <c r="H699" s="70"/>
      <c r="I699" s="70"/>
    </row>
    <row r="700">
      <c r="A700" s="31">
        <v>12.0</v>
      </c>
      <c r="B700" s="31">
        <v>35.0</v>
      </c>
      <c r="C700" s="36" t="s">
        <v>2195</v>
      </c>
      <c r="D700" s="36" t="s">
        <v>2196</v>
      </c>
      <c r="E700" s="31" t="s">
        <v>31</v>
      </c>
      <c r="F700" s="31" t="s">
        <v>141</v>
      </c>
      <c r="G700" s="38" t="s">
        <v>878</v>
      </c>
      <c r="H700" s="64" t="s">
        <v>2197</v>
      </c>
      <c r="I700" s="46"/>
    </row>
    <row r="701">
      <c r="A701" s="31">
        <v>12.0</v>
      </c>
      <c r="B701" s="31">
        <v>36.0</v>
      </c>
      <c r="C701" s="36" t="s">
        <v>2198</v>
      </c>
      <c r="D701" s="36" t="s">
        <v>2199</v>
      </c>
      <c r="E701" s="74" t="s">
        <v>31</v>
      </c>
      <c r="F701" s="74" t="s">
        <v>141</v>
      </c>
      <c r="G701" s="70"/>
      <c r="H701" s="70"/>
      <c r="I701" s="70"/>
    </row>
    <row r="702">
      <c r="A702" s="31">
        <v>12.0</v>
      </c>
      <c r="B702" s="31">
        <v>37.0</v>
      </c>
      <c r="C702" s="36" t="s">
        <v>2200</v>
      </c>
      <c r="D702" s="36" t="s">
        <v>2201</v>
      </c>
      <c r="E702" s="74" t="s">
        <v>31</v>
      </c>
      <c r="F702" s="74" t="s">
        <v>141</v>
      </c>
      <c r="G702" s="70"/>
      <c r="H702" s="70"/>
      <c r="I702" s="70"/>
    </row>
    <row r="703">
      <c r="A703" s="31">
        <v>12.0</v>
      </c>
      <c r="B703" s="31">
        <v>38.0</v>
      </c>
      <c r="C703" s="36" t="s">
        <v>2202</v>
      </c>
      <c r="D703" s="36" t="s">
        <v>2203</v>
      </c>
      <c r="E703" s="74" t="s">
        <v>31</v>
      </c>
      <c r="F703" s="74" t="s">
        <v>141</v>
      </c>
      <c r="G703" s="70"/>
      <c r="H703" s="70"/>
      <c r="I703" s="70"/>
    </row>
    <row r="704">
      <c r="A704" s="31">
        <v>12.0</v>
      </c>
      <c r="B704" s="31">
        <v>39.0</v>
      </c>
      <c r="C704" s="36" t="s">
        <v>2204</v>
      </c>
      <c r="D704" s="36" t="s">
        <v>2205</v>
      </c>
      <c r="E704" s="74" t="s">
        <v>31</v>
      </c>
      <c r="F704" s="74" t="s">
        <v>141</v>
      </c>
      <c r="G704" s="70"/>
      <c r="H704" s="70"/>
      <c r="I704" s="70"/>
    </row>
    <row r="705">
      <c r="A705" s="31">
        <v>12.0</v>
      </c>
      <c r="B705" s="31">
        <v>40.0</v>
      </c>
      <c r="C705" s="36" t="s">
        <v>2206</v>
      </c>
      <c r="D705" s="36" t="s">
        <v>2207</v>
      </c>
      <c r="E705" s="74" t="s">
        <v>31</v>
      </c>
      <c r="F705" s="74" t="s">
        <v>141</v>
      </c>
      <c r="G705" s="70"/>
      <c r="H705" s="70"/>
      <c r="I705" s="70"/>
    </row>
    <row r="706">
      <c r="A706" s="31">
        <v>12.0</v>
      </c>
      <c r="B706" s="31">
        <v>41.0</v>
      </c>
      <c r="C706" s="36" t="s">
        <v>2208</v>
      </c>
      <c r="D706" s="36" t="s">
        <v>2209</v>
      </c>
      <c r="E706" s="31" t="s">
        <v>31</v>
      </c>
      <c r="F706" s="31" t="s">
        <v>141</v>
      </c>
      <c r="G706" s="38" t="s">
        <v>1477</v>
      </c>
      <c r="H706" s="39" t="s">
        <v>2210</v>
      </c>
      <c r="I706" s="83"/>
    </row>
    <row r="707">
      <c r="A707" s="31">
        <v>12.0</v>
      </c>
      <c r="B707" s="31">
        <v>42.0</v>
      </c>
      <c r="C707" s="36" t="s">
        <v>2211</v>
      </c>
      <c r="D707" s="36" t="s">
        <v>2212</v>
      </c>
      <c r="E707" s="31" t="s">
        <v>36</v>
      </c>
      <c r="F707" s="31" t="s">
        <v>174</v>
      </c>
      <c r="G707" s="38" t="s">
        <v>846</v>
      </c>
      <c r="H707" s="39" t="s">
        <v>2213</v>
      </c>
      <c r="I707" s="46"/>
    </row>
    <row r="708">
      <c r="A708" s="31">
        <v>12.0</v>
      </c>
      <c r="B708" s="31">
        <v>43.0</v>
      </c>
      <c r="C708" s="36" t="s">
        <v>2214</v>
      </c>
      <c r="D708" s="36" t="s">
        <v>2215</v>
      </c>
      <c r="E708" s="31" t="s">
        <v>36</v>
      </c>
      <c r="F708" s="31" t="s">
        <v>174</v>
      </c>
      <c r="G708" s="70"/>
      <c r="H708" s="70"/>
      <c r="I708" s="70"/>
    </row>
    <row r="709">
      <c r="A709" s="31">
        <v>12.0</v>
      </c>
      <c r="B709" s="31">
        <v>44.0</v>
      </c>
      <c r="C709" s="36" t="s">
        <v>2216</v>
      </c>
      <c r="D709" s="36" t="s">
        <v>2217</v>
      </c>
      <c r="E709" s="31" t="s">
        <v>36</v>
      </c>
      <c r="F709" s="31" t="s">
        <v>174</v>
      </c>
      <c r="G709" s="70"/>
      <c r="H709" s="70"/>
      <c r="I709" s="70"/>
    </row>
    <row r="710">
      <c r="A710" s="31">
        <v>12.0</v>
      </c>
      <c r="B710" s="31">
        <v>45.0</v>
      </c>
      <c r="C710" s="36" t="s">
        <v>2218</v>
      </c>
      <c r="D710" s="36" t="s">
        <v>2219</v>
      </c>
      <c r="E710" s="31" t="s">
        <v>26</v>
      </c>
      <c r="F710" s="31" t="s">
        <v>1943</v>
      </c>
      <c r="G710" s="38" t="s">
        <v>2220</v>
      </c>
      <c r="H710" s="39" t="s">
        <v>2221</v>
      </c>
      <c r="I710" s="46"/>
    </row>
    <row r="711">
      <c r="A711" s="31">
        <v>12.0</v>
      </c>
      <c r="B711" s="31">
        <v>46.0</v>
      </c>
      <c r="C711" s="36" t="s">
        <v>2222</v>
      </c>
      <c r="D711" s="36" t="s">
        <v>2223</v>
      </c>
      <c r="E711" s="31" t="s">
        <v>36</v>
      </c>
      <c r="F711" s="31" t="s">
        <v>174</v>
      </c>
      <c r="G711" s="38" t="s">
        <v>846</v>
      </c>
      <c r="H711" s="39" t="s">
        <v>2224</v>
      </c>
      <c r="I711" s="46"/>
    </row>
    <row r="712">
      <c r="A712" s="31">
        <v>12.0</v>
      </c>
      <c r="B712" s="31">
        <v>47.0</v>
      </c>
      <c r="C712" s="36" t="s">
        <v>2225</v>
      </c>
      <c r="D712" s="36" t="s">
        <v>2226</v>
      </c>
      <c r="E712" s="31" t="s">
        <v>36</v>
      </c>
      <c r="F712" s="31" t="s">
        <v>174</v>
      </c>
      <c r="G712" s="70"/>
      <c r="H712" s="70"/>
      <c r="I712" s="70"/>
    </row>
    <row r="713">
      <c r="A713" s="31">
        <v>12.0</v>
      </c>
      <c r="B713" s="31">
        <v>48.0</v>
      </c>
      <c r="C713" s="36" t="s">
        <v>2227</v>
      </c>
      <c r="D713" s="36" t="s">
        <v>2228</v>
      </c>
      <c r="E713" s="31" t="s">
        <v>36</v>
      </c>
      <c r="F713" s="31" t="s">
        <v>174</v>
      </c>
      <c r="G713" s="70"/>
      <c r="H713" s="70"/>
      <c r="I713" s="70"/>
    </row>
    <row r="714">
      <c r="A714" s="31">
        <v>12.0</v>
      </c>
      <c r="B714" s="31">
        <v>49.0</v>
      </c>
      <c r="C714" s="36" t="s">
        <v>2229</v>
      </c>
      <c r="D714" s="36" t="s">
        <v>2230</v>
      </c>
      <c r="E714" s="31" t="s">
        <v>26</v>
      </c>
      <c r="F714" s="31" t="s">
        <v>1943</v>
      </c>
      <c r="G714" s="38" t="s">
        <v>2231</v>
      </c>
      <c r="H714" s="39" t="s">
        <v>2232</v>
      </c>
      <c r="I714" s="38"/>
    </row>
    <row r="715">
      <c r="A715" s="31">
        <v>12.0</v>
      </c>
      <c r="B715" s="31">
        <v>50.0</v>
      </c>
      <c r="C715" s="36" t="s">
        <v>2233</v>
      </c>
      <c r="D715" s="36" t="s">
        <v>2234</v>
      </c>
      <c r="E715" s="31" t="s">
        <v>26</v>
      </c>
      <c r="F715" s="31" t="s">
        <v>1943</v>
      </c>
      <c r="G715" s="38" t="s">
        <v>1016</v>
      </c>
      <c r="H715" s="39" t="s">
        <v>2235</v>
      </c>
      <c r="I715" s="46"/>
    </row>
    <row r="716">
      <c r="A716" s="31">
        <v>12.0</v>
      </c>
      <c r="B716" s="31">
        <v>51.0</v>
      </c>
      <c r="C716" s="36" t="s">
        <v>2236</v>
      </c>
      <c r="D716" s="36" t="s">
        <v>2237</v>
      </c>
      <c r="E716" s="31" t="s">
        <v>36</v>
      </c>
      <c r="F716" s="31" t="s">
        <v>174</v>
      </c>
      <c r="G716" s="38" t="s">
        <v>846</v>
      </c>
      <c r="H716" s="39" t="s">
        <v>2238</v>
      </c>
      <c r="I716" s="46"/>
    </row>
    <row r="717">
      <c r="A717" s="31">
        <v>12.0</v>
      </c>
      <c r="B717" s="31">
        <v>52.0</v>
      </c>
      <c r="C717" s="36" t="s">
        <v>2239</v>
      </c>
      <c r="D717" s="36" t="s">
        <v>2240</v>
      </c>
      <c r="E717" s="31" t="s">
        <v>26</v>
      </c>
      <c r="F717" s="31" t="s">
        <v>1943</v>
      </c>
      <c r="G717" s="38" t="s">
        <v>97</v>
      </c>
      <c r="H717" s="39" t="s">
        <v>2241</v>
      </c>
      <c r="I717" s="46"/>
    </row>
    <row r="718">
      <c r="A718" s="31">
        <v>12.0</v>
      </c>
      <c r="B718" s="31">
        <v>53.0</v>
      </c>
      <c r="C718" s="36" t="s">
        <v>2242</v>
      </c>
      <c r="D718" s="36" t="s">
        <v>2243</v>
      </c>
      <c r="E718" s="31" t="s">
        <v>26</v>
      </c>
      <c r="F718" s="31" t="s">
        <v>1943</v>
      </c>
      <c r="G718" s="38" t="s">
        <v>545</v>
      </c>
      <c r="H718" s="45" t="s">
        <v>2244</v>
      </c>
      <c r="I718" s="46"/>
    </row>
    <row r="719">
      <c r="A719" s="31">
        <v>12.0</v>
      </c>
      <c r="B719" s="31">
        <v>54.0</v>
      </c>
      <c r="C719" s="36" t="s">
        <v>2245</v>
      </c>
      <c r="D719" s="36" t="s">
        <v>2246</v>
      </c>
      <c r="E719" s="31" t="s">
        <v>41</v>
      </c>
      <c r="F719" s="31" t="s">
        <v>208</v>
      </c>
      <c r="G719" s="38" t="s">
        <v>1137</v>
      </c>
      <c r="H719" s="39" t="s">
        <v>2247</v>
      </c>
      <c r="I719" s="46"/>
    </row>
    <row r="720">
      <c r="A720" s="31">
        <v>12.0</v>
      </c>
      <c r="B720" s="31">
        <v>55.0</v>
      </c>
      <c r="C720" s="36" t="s">
        <v>2248</v>
      </c>
      <c r="D720" s="36" t="s">
        <v>2249</v>
      </c>
      <c r="E720" s="68" t="s">
        <v>41</v>
      </c>
      <c r="F720" s="68" t="s">
        <v>208</v>
      </c>
      <c r="G720" s="70"/>
      <c r="H720" s="70"/>
      <c r="I720" s="70"/>
    </row>
    <row r="721">
      <c r="A721" s="31">
        <v>12.0</v>
      </c>
      <c r="B721" s="31">
        <v>56.0</v>
      </c>
      <c r="C721" s="36" t="s">
        <v>2250</v>
      </c>
      <c r="D721" s="36" t="s">
        <v>2251</v>
      </c>
      <c r="E721" s="68" t="s">
        <v>41</v>
      </c>
      <c r="F721" s="68" t="s">
        <v>208</v>
      </c>
      <c r="G721" s="70"/>
      <c r="H721" s="70"/>
      <c r="I721" s="70"/>
    </row>
    <row r="722">
      <c r="A722" s="31">
        <v>12.0</v>
      </c>
      <c r="B722" s="31">
        <v>57.0</v>
      </c>
      <c r="C722" s="36" t="s">
        <v>2252</v>
      </c>
      <c r="D722" s="36" t="s">
        <v>2253</v>
      </c>
      <c r="E722" s="68" t="s">
        <v>41</v>
      </c>
      <c r="F722" s="68" t="s">
        <v>208</v>
      </c>
      <c r="G722" s="70"/>
      <c r="H722" s="70"/>
      <c r="I722" s="70"/>
    </row>
    <row r="723">
      <c r="A723" s="31">
        <v>12.0</v>
      </c>
      <c r="B723" s="31">
        <v>58.0</v>
      </c>
      <c r="C723" s="36" t="s">
        <v>2254</v>
      </c>
      <c r="D723" s="36" t="s">
        <v>2255</v>
      </c>
      <c r="E723" s="68" t="s">
        <v>41</v>
      </c>
      <c r="F723" s="68" t="s">
        <v>208</v>
      </c>
      <c r="G723" s="70"/>
      <c r="H723" s="70"/>
      <c r="I723" s="70"/>
    </row>
    <row r="724">
      <c r="A724" s="31">
        <v>12.0</v>
      </c>
      <c r="B724" s="31">
        <v>59.0</v>
      </c>
      <c r="C724" s="36" t="s">
        <v>2256</v>
      </c>
      <c r="D724" s="36" t="s">
        <v>2257</v>
      </c>
      <c r="E724" s="68" t="s">
        <v>41</v>
      </c>
      <c r="F724" s="68" t="s">
        <v>208</v>
      </c>
      <c r="G724" s="70"/>
      <c r="H724" s="70"/>
      <c r="I724" s="70"/>
    </row>
    <row r="725">
      <c r="A725" s="31">
        <v>12.0</v>
      </c>
      <c r="B725" s="31">
        <v>60.0</v>
      </c>
      <c r="C725" s="36" t="s">
        <v>2258</v>
      </c>
      <c r="D725" s="36" t="s">
        <v>2259</v>
      </c>
      <c r="E725" s="68" t="s">
        <v>41</v>
      </c>
      <c r="F725" s="68" t="s">
        <v>208</v>
      </c>
      <c r="G725" s="70"/>
      <c r="H725" s="70"/>
      <c r="I725" s="70"/>
    </row>
    <row r="726">
      <c r="A726" s="31">
        <v>13.0</v>
      </c>
      <c r="B726" s="31">
        <v>1.0</v>
      </c>
      <c r="C726" s="36" t="s">
        <v>2260</v>
      </c>
      <c r="D726" s="36" t="s">
        <v>2261</v>
      </c>
      <c r="E726" s="31" t="s">
        <v>11</v>
      </c>
      <c r="F726" s="31" t="s">
        <v>29</v>
      </c>
      <c r="G726" s="38" t="s">
        <v>13</v>
      </c>
      <c r="H726" s="39" t="s">
        <v>2262</v>
      </c>
      <c r="I726" s="46"/>
    </row>
    <row r="727">
      <c r="A727" s="31">
        <v>13.0</v>
      </c>
      <c r="B727" s="31">
        <v>2.0</v>
      </c>
      <c r="C727" s="36" t="s">
        <v>2263</v>
      </c>
      <c r="D727" s="36" t="s">
        <v>2264</v>
      </c>
      <c r="E727" s="31" t="s">
        <v>11</v>
      </c>
      <c r="F727" s="31" t="s">
        <v>29</v>
      </c>
      <c r="G727" s="38" t="s">
        <v>55</v>
      </c>
      <c r="H727" s="39" t="s">
        <v>2265</v>
      </c>
      <c r="I727" s="46"/>
    </row>
    <row r="728">
      <c r="A728" s="31">
        <v>13.0</v>
      </c>
      <c r="B728" s="31">
        <v>3.0</v>
      </c>
      <c r="C728" s="36" t="s">
        <v>2266</v>
      </c>
      <c r="D728" s="36" t="s">
        <v>2267</v>
      </c>
      <c r="E728" s="31" t="s">
        <v>11</v>
      </c>
      <c r="F728" s="31" t="s">
        <v>29</v>
      </c>
      <c r="G728" s="38" t="s">
        <v>14</v>
      </c>
      <c r="H728" s="39" t="s">
        <v>2268</v>
      </c>
      <c r="I728" s="46"/>
    </row>
    <row r="729">
      <c r="A729" s="31">
        <v>13.0</v>
      </c>
      <c r="B729" s="31">
        <v>4.0</v>
      </c>
      <c r="C729" s="36" t="s">
        <v>2269</v>
      </c>
      <c r="D729" s="36" t="s">
        <v>2270</v>
      </c>
      <c r="E729" s="31" t="s">
        <v>11</v>
      </c>
      <c r="F729" s="31" t="s">
        <v>29</v>
      </c>
      <c r="G729" s="38" t="s">
        <v>13</v>
      </c>
      <c r="H729" s="39" t="s">
        <v>2271</v>
      </c>
      <c r="I729" s="46"/>
    </row>
    <row r="730">
      <c r="A730" s="31">
        <v>13.0</v>
      </c>
      <c r="B730" s="31">
        <v>5.0</v>
      </c>
      <c r="C730" s="36" t="s">
        <v>2272</v>
      </c>
      <c r="D730" s="36" t="s">
        <v>2273</v>
      </c>
      <c r="E730" s="31" t="s">
        <v>11</v>
      </c>
      <c r="F730" s="31" t="s">
        <v>29</v>
      </c>
      <c r="G730" s="38" t="s">
        <v>55</v>
      </c>
      <c r="H730" s="39" t="s">
        <v>2274</v>
      </c>
      <c r="I730" s="46"/>
    </row>
    <row r="731">
      <c r="A731" s="31">
        <v>13.0</v>
      </c>
      <c r="B731" s="31">
        <v>6.0</v>
      </c>
      <c r="C731" s="36" t="s">
        <v>2275</v>
      </c>
      <c r="D731" s="36" t="s">
        <v>2276</v>
      </c>
      <c r="E731" s="31" t="s">
        <v>11</v>
      </c>
      <c r="F731" s="31" t="s">
        <v>29</v>
      </c>
      <c r="G731" s="38" t="s">
        <v>14</v>
      </c>
      <c r="H731" s="39" t="s">
        <v>2277</v>
      </c>
      <c r="I731" s="46"/>
    </row>
    <row r="732">
      <c r="A732" s="31">
        <v>13.0</v>
      </c>
      <c r="B732" s="31">
        <v>7.0</v>
      </c>
      <c r="C732" s="36" t="s">
        <v>2278</v>
      </c>
      <c r="D732" s="36" t="s">
        <v>2279</v>
      </c>
      <c r="E732" s="31" t="s">
        <v>11</v>
      </c>
      <c r="F732" s="31" t="s">
        <v>29</v>
      </c>
      <c r="G732" s="38" t="s">
        <v>13</v>
      </c>
      <c r="H732" s="39" t="s">
        <v>2280</v>
      </c>
      <c r="I732" s="46"/>
    </row>
    <row r="733">
      <c r="A733" s="31">
        <v>13.0</v>
      </c>
      <c r="B733" s="31">
        <v>8.0</v>
      </c>
      <c r="C733" s="36" t="s">
        <v>2281</v>
      </c>
      <c r="D733" s="36" t="s">
        <v>2282</v>
      </c>
      <c r="E733" s="31" t="s">
        <v>11</v>
      </c>
      <c r="F733" s="31" t="s">
        <v>29</v>
      </c>
      <c r="G733" s="38" t="s">
        <v>55</v>
      </c>
      <c r="H733" s="39" t="s">
        <v>2283</v>
      </c>
      <c r="I733" s="46"/>
    </row>
    <row r="734">
      <c r="A734" s="31">
        <v>13.0</v>
      </c>
      <c r="B734" s="31">
        <v>9.0</v>
      </c>
      <c r="C734" s="36" t="s">
        <v>2284</v>
      </c>
      <c r="D734" s="36" t="s">
        <v>2285</v>
      </c>
      <c r="E734" s="31" t="s">
        <v>11</v>
      </c>
      <c r="F734" s="31" t="s">
        <v>29</v>
      </c>
      <c r="G734" s="38" t="s">
        <v>14</v>
      </c>
      <c r="H734" s="66" t="s">
        <v>2286</v>
      </c>
      <c r="I734" s="46"/>
    </row>
    <row r="735">
      <c r="A735" s="31">
        <v>13.0</v>
      </c>
      <c r="B735" s="31">
        <v>10.0</v>
      </c>
      <c r="C735" s="36" t="s">
        <v>2287</v>
      </c>
      <c r="D735" s="36" t="s">
        <v>2288</v>
      </c>
      <c r="E735" s="31" t="s">
        <v>11</v>
      </c>
      <c r="F735" s="31" t="s">
        <v>29</v>
      </c>
      <c r="G735" s="38" t="s">
        <v>13</v>
      </c>
      <c r="H735" s="39" t="s">
        <v>2289</v>
      </c>
      <c r="I735" s="46"/>
    </row>
    <row r="736">
      <c r="A736" s="31">
        <v>13.0</v>
      </c>
      <c r="B736" s="31">
        <v>11.0</v>
      </c>
      <c r="C736" s="36" t="s">
        <v>2290</v>
      </c>
      <c r="D736" s="36" t="s">
        <v>2291</v>
      </c>
      <c r="E736" s="31" t="s">
        <v>15</v>
      </c>
      <c r="F736" s="31" t="s">
        <v>69</v>
      </c>
      <c r="G736" s="70"/>
      <c r="H736" s="70"/>
      <c r="I736" s="70"/>
    </row>
    <row r="737">
      <c r="A737" s="31">
        <v>13.0</v>
      </c>
      <c r="B737" s="31">
        <v>12.0</v>
      </c>
      <c r="C737" s="36" t="s">
        <v>2292</v>
      </c>
      <c r="D737" s="36" t="s">
        <v>2293</v>
      </c>
      <c r="E737" s="31" t="s">
        <v>15</v>
      </c>
      <c r="F737" s="31" t="s">
        <v>69</v>
      </c>
      <c r="G737" s="70"/>
      <c r="H737" s="70"/>
      <c r="I737" s="70"/>
    </row>
    <row r="738">
      <c r="A738" s="31">
        <v>13.0</v>
      </c>
      <c r="B738" s="31">
        <v>13.0</v>
      </c>
      <c r="C738" s="36" t="s">
        <v>2294</v>
      </c>
      <c r="D738" s="36" t="s">
        <v>2295</v>
      </c>
      <c r="E738" s="31" t="s">
        <v>15</v>
      </c>
      <c r="F738" s="31" t="s">
        <v>69</v>
      </c>
      <c r="G738" s="70"/>
      <c r="H738" s="70"/>
      <c r="I738" s="70"/>
    </row>
    <row r="739">
      <c r="A739" s="31">
        <v>13.0</v>
      </c>
      <c r="B739" s="31">
        <v>14.0</v>
      </c>
      <c r="C739" s="36" t="s">
        <v>2296</v>
      </c>
      <c r="D739" s="36" t="s">
        <v>2297</v>
      </c>
      <c r="E739" s="31" t="s">
        <v>15</v>
      </c>
      <c r="F739" s="31" t="s">
        <v>69</v>
      </c>
      <c r="G739" s="38" t="s">
        <v>55</v>
      </c>
      <c r="H739" s="39" t="s">
        <v>2298</v>
      </c>
      <c r="I739" s="46"/>
    </row>
    <row r="740">
      <c r="A740" s="31">
        <v>13.0</v>
      </c>
      <c r="B740" s="31">
        <v>15.0</v>
      </c>
      <c r="C740" s="36" t="s">
        <v>2299</v>
      </c>
      <c r="D740" s="36" t="s">
        <v>2300</v>
      </c>
      <c r="E740" s="31" t="s">
        <v>15</v>
      </c>
      <c r="F740" s="31" t="s">
        <v>69</v>
      </c>
      <c r="G740" s="38" t="s">
        <v>1576</v>
      </c>
      <c r="H740" s="39" t="s">
        <v>2301</v>
      </c>
      <c r="I740" s="46"/>
    </row>
    <row r="741">
      <c r="A741" s="31">
        <v>13.0</v>
      </c>
      <c r="B741" s="31">
        <v>16.0</v>
      </c>
      <c r="C741" s="36" t="s">
        <v>2302</v>
      </c>
      <c r="D741" s="36" t="s">
        <v>2303</v>
      </c>
      <c r="E741" s="31" t="s">
        <v>15</v>
      </c>
      <c r="F741" s="31" t="s">
        <v>69</v>
      </c>
      <c r="G741" s="70"/>
      <c r="H741" s="70"/>
      <c r="I741" s="70"/>
    </row>
    <row r="742">
      <c r="A742" s="31">
        <v>13.0</v>
      </c>
      <c r="B742" s="31">
        <v>17.0</v>
      </c>
      <c r="C742" s="36" t="s">
        <v>2304</v>
      </c>
      <c r="D742" s="36" t="s">
        <v>2305</v>
      </c>
      <c r="E742" s="31" t="s">
        <v>15</v>
      </c>
      <c r="F742" s="31" t="s">
        <v>69</v>
      </c>
      <c r="G742" s="38" t="s">
        <v>55</v>
      </c>
      <c r="H742" s="39" t="s">
        <v>2306</v>
      </c>
      <c r="I742" s="46"/>
    </row>
    <row r="743">
      <c r="A743" s="31">
        <v>13.0</v>
      </c>
      <c r="B743" s="31">
        <v>18.0</v>
      </c>
      <c r="C743" s="36" t="s">
        <v>2307</v>
      </c>
      <c r="D743" s="36" t="s">
        <v>2308</v>
      </c>
      <c r="E743" s="31" t="s">
        <v>15</v>
      </c>
      <c r="F743" s="31" t="s">
        <v>69</v>
      </c>
      <c r="G743" s="70"/>
      <c r="H743" s="70"/>
      <c r="I743" s="70"/>
    </row>
    <row r="744">
      <c r="A744" s="31">
        <v>13.0</v>
      </c>
      <c r="B744" s="31">
        <v>19.0</v>
      </c>
      <c r="C744" s="36" t="s">
        <v>2309</v>
      </c>
      <c r="D744" s="36" t="s">
        <v>2310</v>
      </c>
      <c r="E744" s="31" t="s">
        <v>15</v>
      </c>
      <c r="F744" s="31" t="s">
        <v>69</v>
      </c>
      <c r="G744" s="70"/>
      <c r="H744" s="70"/>
      <c r="I744" s="70"/>
    </row>
    <row r="745">
      <c r="A745" s="31">
        <v>13.0</v>
      </c>
      <c r="B745" s="31">
        <v>20.0</v>
      </c>
      <c r="C745" s="36" t="s">
        <v>2311</v>
      </c>
      <c r="D745" s="36" t="s">
        <v>2312</v>
      </c>
      <c r="E745" s="31" t="s">
        <v>15</v>
      </c>
      <c r="F745" s="31" t="s">
        <v>69</v>
      </c>
      <c r="G745" s="38" t="s">
        <v>55</v>
      </c>
      <c r="H745" s="39" t="s">
        <v>2313</v>
      </c>
      <c r="I745" s="46"/>
    </row>
    <row r="746">
      <c r="A746" s="31">
        <v>13.0</v>
      </c>
      <c r="B746" s="31">
        <v>21.0</v>
      </c>
      <c r="C746" s="36" t="s">
        <v>2314</v>
      </c>
      <c r="D746" s="36" t="s">
        <v>2315</v>
      </c>
      <c r="E746" s="31" t="s">
        <v>16</v>
      </c>
      <c r="F746" s="31" t="s">
        <v>104</v>
      </c>
      <c r="G746" s="70"/>
      <c r="H746" s="70"/>
      <c r="I746" s="70"/>
    </row>
    <row r="747">
      <c r="A747" s="31">
        <v>13.0</v>
      </c>
      <c r="B747" s="31">
        <v>22.0</v>
      </c>
      <c r="C747" s="36" t="s">
        <v>2316</v>
      </c>
      <c r="D747" s="36" t="s">
        <v>2317</v>
      </c>
      <c r="E747" s="31" t="s">
        <v>16</v>
      </c>
      <c r="F747" s="31" t="s">
        <v>104</v>
      </c>
      <c r="G747" s="70"/>
      <c r="H747" s="70"/>
      <c r="I747" s="70"/>
    </row>
    <row r="748">
      <c r="A748" s="31">
        <v>13.0</v>
      </c>
      <c r="B748" s="31">
        <v>23.0</v>
      </c>
      <c r="C748" s="36" t="s">
        <v>2318</v>
      </c>
      <c r="D748" s="36" t="s">
        <v>2319</v>
      </c>
      <c r="E748" s="31" t="s">
        <v>16</v>
      </c>
      <c r="F748" s="31" t="s">
        <v>104</v>
      </c>
      <c r="G748" s="38" t="s">
        <v>55</v>
      </c>
      <c r="H748" s="39" t="s">
        <v>2320</v>
      </c>
      <c r="I748" s="46"/>
    </row>
    <row r="749">
      <c r="A749" s="31">
        <v>13.0</v>
      </c>
      <c r="B749" s="31">
        <v>24.0</v>
      </c>
      <c r="C749" s="36" t="s">
        <v>2321</v>
      </c>
      <c r="D749" s="36" t="s">
        <v>2322</v>
      </c>
      <c r="E749" s="31" t="s">
        <v>16</v>
      </c>
      <c r="F749" s="31" t="s">
        <v>104</v>
      </c>
      <c r="G749" s="70"/>
      <c r="H749" s="70"/>
      <c r="I749" s="70"/>
    </row>
    <row r="750">
      <c r="A750" s="31">
        <v>13.0</v>
      </c>
      <c r="B750" s="31">
        <v>25.0</v>
      </c>
      <c r="C750" s="36" t="s">
        <v>2323</v>
      </c>
      <c r="D750" s="36" t="s">
        <v>2324</v>
      </c>
      <c r="E750" s="31" t="s">
        <v>16</v>
      </c>
      <c r="F750" s="31" t="s">
        <v>104</v>
      </c>
      <c r="G750" s="70"/>
      <c r="H750" s="70"/>
      <c r="I750" s="70"/>
    </row>
    <row r="751">
      <c r="A751" s="31">
        <v>13.0</v>
      </c>
      <c r="B751" s="31">
        <v>26.0</v>
      </c>
      <c r="C751" s="36" t="s">
        <v>2325</v>
      </c>
      <c r="D751" s="36" t="s">
        <v>2326</v>
      </c>
      <c r="E751" s="31" t="s">
        <v>16</v>
      </c>
      <c r="F751" s="31" t="s">
        <v>104</v>
      </c>
      <c r="G751" s="38" t="s">
        <v>55</v>
      </c>
      <c r="H751" s="39" t="s">
        <v>2327</v>
      </c>
      <c r="I751" s="46"/>
    </row>
    <row r="752">
      <c r="A752" s="31">
        <v>13.0</v>
      </c>
      <c r="B752" s="31">
        <v>27.0</v>
      </c>
      <c r="C752" s="36" t="s">
        <v>2328</v>
      </c>
      <c r="D752" s="36" t="s">
        <v>2329</v>
      </c>
      <c r="E752" s="31" t="s">
        <v>16</v>
      </c>
      <c r="F752" s="31" t="s">
        <v>104</v>
      </c>
      <c r="G752" s="70"/>
      <c r="H752" s="70"/>
      <c r="I752" s="70"/>
    </row>
    <row r="753">
      <c r="A753" s="31">
        <v>13.0</v>
      </c>
      <c r="B753" s="31">
        <v>28.0</v>
      </c>
      <c r="C753" s="36" t="s">
        <v>2330</v>
      </c>
      <c r="D753" s="36" t="s">
        <v>2331</v>
      </c>
      <c r="E753" s="31" t="s">
        <v>16</v>
      </c>
      <c r="F753" s="31" t="s">
        <v>104</v>
      </c>
      <c r="G753" s="70"/>
      <c r="H753" s="70"/>
      <c r="I753" s="70"/>
    </row>
    <row r="754">
      <c r="A754" s="31">
        <v>13.0</v>
      </c>
      <c r="B754" s="31">
        <v>29.0</v>
      </c>
      <c r="C754" s="36" t="s">
        <v>2332</v>
      </c>
      <c r="D754" s="36" t="s">
        <v>2333</v>
      </c>
      <c r="E754" s="31" t="s">
        <v>16</v>
      </c>
      <c r="F754" s="31" t="s">
        <v>104</v>
      </c>
      <c r="G754" s="38" t="s">
        <v>55</v>
      </c>
      <c r="H754" s="39" t="s">
        <v>2334</v>
      </c>
      <c r="I754" s="46"/>
    </row>
    <row r="755">
      <c r="A755" s="31">
        <v>13.0</v>
      </c>
      <c r="B755" s="31">
        <v>30.0</v>
      </c>
      <c r="C755" s="36" t="s">
        <v>2335</v>
      </c>
      <c r="D755" s="36" t="s">
        <v>2336</v>
      </c>
      <c r="E755" s="31" t="s">
        <v>16</v>
      </c>
      <c r="F755" s="31" t="s">
        <v>104</v>
      </c>
      <c r="G755" s="70"/>
      <c r="H755" s="70"/>
      <c r="I755" s="70"/>
    </row>
    <row r="756">
      <c r="A756" s="31">
        <v>13.0</v>
      </c>
      <c r="B756" s="31">
        <v>31.0</v>
      </c>
      <c r="C756" s="36" t="s">
        <v>2337</v>
      </c>
      <c r="D756" s="36" t="s">
        <v>2338</v>
      </c>
      <c r="E756" s="31" t="s">
        <v>16</v>
      </c>
      <c r="F756" s="31" t="s">
        <v>104</v>
      </c>
      <c r="G756" s="70"/>
      <c r="H756" s="70"/>
      <c r="I756" s="70"/>
    </row>
    <row r="757">
      <c r="A757" s="31">
        <v>13.0</v>
      </c>
      <c r="B757" s="31">
        <v>32.0</v>
      </c>
      <c r="C757" s="36" t="s">
        <v>2339</v>
      </c>
      <c r="D757" s="36" t="s">
        <v>2340</v>
      </c>
      <c r="E757" s="31" t="s">
        <v>31</v>
      </c>
      <c r="F757" s="31" t="s">
        <v>141</v>
      </c>
      <c r="G757" s="38" t="s">
        <v>55</v>
      </c>
      <c r="H757" s="39" t="s">
        <v>2341</v>
      </c>
      <c r="I757" s="46"/>
    </row>
    <row r="758">
      <c r="A758" s="31">
        <v>13.0</v>
      </c>
      <c r="B758" s="31">
        <v>33.0</v>
      </c>
      <c r="C758" s="36" t="s">
        <v>2342</v>
      </c>
      <c r="D758" s="36" t="s">
        <v>2343</v>
      </c>
      <c r="E758" s="31" t="s">
        <v>31</v>
      </c>
      <c r="F758" s="31" t="s">
        <v>141</v>
      </c>
      <c r="G758" s="38" t="s">
        <v>13</v>
      </c>
      <c r="H758" s="39" t="s">
        <v>2344</v>
      </c>
      <c r="I758" s="46"/>
    </row>
    <row r="759">
      <c r="A759" s="31">
        <v>13.0</v>
      </c>
      <c r="B759" s="31">
        <v>34.0</v>
      </c>
      <c r="C759" s="36" t="s">
        <v>2345</v>
      </c>
      <c r="D759" s="36" t="s">
        <v>2346</v>
      </c>
      <c r="E759" s="31" t="s">
        <v>31</v>
      </c>
      <c r="F759" s="31" t="s">
        <v>141</v>
      </c>
      <c r="G759" s="38" t="s">
        <v>14</v>
      </c>
      <c r="H759" s="39" t="s">
        <v>2347</v>
      </c>
      <c r="I759" s="46"/>
    </row>
    <row r="760">
      <c r="A760" s="31">
        <v>13.0</v>
      </c>
      <c r="B760" s="31">
        <v>35.0</v>
      </c>
      <c r="C760" s="36" t="s">
        <v>2348</v>
      </c>
      <c r="D760" s="36" t="s">
        <v>2349</v>
      </c>
      <c r="E760" s="31" t="s">
        <v>31</v>
      </c>
      <c r="F760" s="31" t="s">
        <v>141</v>
      </c>
      <c r="G760" s="38" t="s">
        <v>2170</v>
      </c>
      <c r="H760" s="80" t="s">
        <v>2350</v>
      </c>
      <c r="I760" s="87"/>
    </row>
    <row r="761">
      <c r="A761" s="31">
        <v>13.0</v>
      </c>
      <c r="B761" s="31">
        <v>36.0</v>
      </c>
      <c r="C761" s="36" t="s">
        <v>2351</v>
      </c>
      <c r="D761" s="36" t="s">
        <v>2352</v>
      </c>
      <c r="E761" s="31" t="s">
        <v>31</v>
      </c>
      <c r="F761" s="31" t="s">
        <v>141</v>
      </c>
      <c r="G761" s="38" t="s">
        <v>2166</v>
      </c>
      <c r="H761" s="64" t="s">
        <v>2353</v>
      </c>
      <c r="I761" s="87"/>
    </row>
    <row r="762">
      <c r="A762" s="31">
        <v>13.0</v>
      </c>
      <c r="B762" s="31">
        <v>37.0</v>
      </c>
      <c r="C762" s="36" t="s">
        <v>2354</v>
      </c>
      <c r="D762" s="36" t="s">
        <v>2355</v>
      </c>
      <c r="E762" s="31" t="s">
        <v>31</v>
      </c>
      <c r="F762" s="31" t="s">
        <v>141</v>
      </c>
      <c r="G762" s="38" t="s">
        <v>55</v>
      </c>
      <c r="H762" s="39" t="s">
        <v>2356</v>
      </c>
      <c r="I762" s="46"/>
    </row>
    <row r="763">
      <c r="A763" s="31">
        <v>13.0</v>
      </c>
      <c r="B763" s="31">
        <v>38.0</v>
      </c>
      <c r="C763" s="36" t="s">
        <v>2357</v>
      </c>
      <c r="D763" s="36" t="s">
        <v>2358</v>
      </c>
      <c r="E763" s="31" t="s">
        <v>31</v>
      </c>
      <c r="F763" s="31" t="s">
        <v>141</v>
      </c>
      <c r="G763" s="38" t="s">
        <v>13</v>
      </c>
      <c r="H763" s="39" t="s">
        <v>2359</v>
      </c>
      <c r="I763" s="46"/>
    </row>
    <row r="764">
      <c r="A764" s="31">
        <v>13.0</v>
      </c>
      <c r="B764" s="31">
        <v>39.0</v>
      </c>
      <c r="C764" s="36" t="s">
        <v>2360</v>
      </c>
      <c r="D764" s="36" t="s">
        <v>2361</v>
      </c>
      <c r="E764" s="31" t="s">
        <v>31</v>
      </c>
      <c r="F764" s="31" t="s">
        <v>141</v>
      </c>
      <c r="G764" s="38" t="s">
        <v>14</v>
      </c>
      <c r="H764" s="39" t="s">
        <v>2362</v>
      </c>
      <c r="I764" s="46"/>
    </row>
    <row r="765">
      <c r="A765" s="31">
        <v>13.0</v>
      </c>
      <c r="B765" s="31">
        <v>40.0</v>
      </c>
      <c r="C765" s="36" t="s">
        <v>2363</v>
      </c>
      <c r="D765" s="36" t="s">
        <v>2364</v>
      </c>
      <c r="E765" s="74" t="s">
        <v>31</v>
      </c>
      <c r="F765" s="74" t="s">
        <v>141</v>
      </c>
      <c r="G765" s="70"/>
      <c r="H765" s="70"/>
      <c r="I765" s="70"/>
    </row>
    <row r="766">
      <c r="A766" s="31">
        <v>13.0</v>
      </c>
      <c r="B766" s="31">
        <v>41.0</v>
      </c>
      <c r="C766" s="36" t="s">
        <v>2365</v>
      </c>
      <c r="D766" s="36" t="s">
        <v>2366</v>
      </c>
      <c r="E766" s="31" t="s">
        <v>31</v>
      </c>
      <c r="F766" s="31" t="s">
        <v>141</v>
      </c>
      <c r="G766" s="38" t="s">
        <v>13</v>
      </c>
      <c r="H766" s="39" t="s">
        <v>2367</v>
      </c>
      <c r="I766" s="46"/>
    </row>
    <row r="767">
      <c r="A767" s="31">
        <v>13.0</v>
      </c>
      <c r="B767" s="31">
        <v>42.0</v>
      </c>
      <c r="C767" s="36" t="s">
        <v>2368</v>
      </c>
      <c r="D767" s="36" t="s">
        <v>2369</v>
      </c>
      <c r="E767" s="31" t="s">
        <v>36</v>
      </c>
      <c r="F767" s="31" t="s">
        <v>174</v>
      </c>
      <c r="G767" s="70"/>
      <c r="H767" s="70"/>
      <c r="I767" s="70"/>
    </row>
    <row r="768">
      <c r="A768" s="31">
        <v>13.0</v>
      </c>
      <c r="B768" s="31">
        <v>43.0</v>
      </c>
      <c r="C768" s="36" t="s">
        <v>2370</v>
      </c>
      <c r="D768" s="36" t="s">
        <v>2371</v>
      </c>
      <c r="E768" s="31" t="s">
        <v>36</v>
      </c>
      <c r="F768" s="31" t="s">
        <v>174</v>
      </c>
      <c r="G768" s="70"/>
      <c r="H768" s="70"/>
      <c r="I768" s="70"/>
    </row>
    <row r="769">
      <c r="A769" s="31">
        <v>13.0</v>
      </c>
      <c r="B769" s="31">
        <v>44.0</v>
      </c>
      <c r="C769" s="36" t="s">
        <v>2372</v>
      </c>
      <c r="D769" s="36" t="s">
        <v>2373</v>
      </c>
      <c r="E769" s="31" t="s">
        <v>36</v>
      </c>
      <c r="F769" s="31" t="s">
        <v>174</v>
      </c>
      <c r="G769" s="38" t="s">
        <v>1269</v>
      </c>
      <c r="H769" s="39" t="s">
        <v>2374</v>
      </c>
      <c r="I769" s="46"/>
    </row>
    <row r="770">
      <c r="A770" s="31">
        <v>13.0</v>
      </c>
      <c r="B770" s="31">
        <v>45.0</v>
      </c>
      <c r="C770" s="36" t="s">
        <v>2375</v>
      </c>
      <c r="D770" s="36" t="s">
        <v>2376</v>
      </c>
      <c r="E770" s="31" t="s">
        <v>26</v>
      </c>
      <c r="F770" s="31" t="s">
        <v>1943</v>
      </c>
      <c r="G770" s="38" t="s">
        <v>1075</v>
      </c>
      <c r="H770" s="45" t="s">
        <v>2377</v>
      </c>
      <c r="I770" s="46"/>
    </row>
    <row r="771">
      <c r="A771" s="31">
        <v>13.0</v>
      </c>
      <c r="B771" s="31">
        <v>46.0</v>
      </c>
      <c r="C771" s="36" t="s">
        <v>2378</v>
      </c>
      <c r="D771" s="36" t="s">
        <v>2379</v>
      </c>
      <c r="E771" s="31" t="s">
        <v>26</v>
      </c>
      <c r="F771" s="31" t="s">
        <v>1943</v>
      </c>
      <c r="G771" s="38" t="s">
        <v>13</v>
      </c>
      <c r="H771" s="39" t="s">
        <v>2380</v>
      </c>
      <c r="I771" s="46"/>
    </row>
    <row r="772">
      <c r="A772" s="31">
        <v>13.0</v>
      </c>
      <c r="B772" s="31">
        <v>47.0</v>
      </c>
      <c r="C772" s="36" t="s">
        <v>2381</v>
      </c>
      <c r="D772" s="36" t="s">
        <v>2382</v>
      </c>
      <c r="E772" s="31" t="s">
        <v>26</v>
      </c>
      <c r="F772" s="31" t="s">
        <v>1943</v>
      </c>
      <c r="G772" s="38" t="s">
        <v>1576</v>
      </c>
      <c r="H772" s="39" t="s">
        <v>2383</v>
      </c>
      <c r="I772" s="46"/>
    </row>
    <row r="773">
      <c r="A773" s="31">
        <v>13.0</v>
      </c>
      <c r="B773" s="31">
        <v>48.0</v>
      </c>
      <c r="C773" s="36" t="s">
        <v>2384</v>
      </c>
      <c r="D773" s="36" t="s">
        <v>2385</v>
      </c>
      <c r="E773" s="31" t="s">
        <v>26</v>
      </c>
      <c r="F773" s="31" t="s">
        <v>1943</v>
      </c>
      <c r="G773" s="38" t="s">
        <v>14</v>
      </c>
      <c r="H773" s="39" t="s">
        <v>2386</v>
      </c>
      <c r="I773" s="46"/>
    </row>
    <row r="774">
      <c r="A774" s="31">
        <v>13.0</v>
      </c>
      <c r="B774" s="31">
        <v>49.0</v>
      </c>
      <c r="C774" s="36" t="s">
        <v>2387</v>
      </c>
      <c r="D774" s="36" t="s">
        <v>2388</v>
      </c>
      <c r="E774" s="31" t="s">
        <v>26</v>
      </c>
      <c r="F774" s="31" t="s">
        <v>1943</v>
      </c>
      <c r="G774" s="38" t="s">
        <v>13</v>
      </c>
      <c r="H774" s="39" t="s">
        <v>2389</v>
      </c>
      <c r="I774" s="46"/>
    </row>
    <row r="775">
      <c r="A775" s="31">
        <v>13.0</v>
      </c>
      <c r="B775" s="31">
        <v>50.0</v>
      </c>
      <c r="C775" s="36" t="s">
        <v>2390</v>
      </c>
      <c r="D775" s="36" t="s">
        <v>2391</v>
      </c>
      <c r="E775" s="31" t="s">
        <v>26</v>
      </c>
      <c r="F775" s="31" t="s">
        <v>1943</v>
      </c>
      <c r="G775" s="38" t="s">
        <v>1627</v>
      </c>
      <c r="H775" s="39" t="s">
        <v>2392</v>
      </c>
      <c r="I775" s="46"/>
    </row>
    <row r="776">
      <c r="A776" s="31">
        <v>13.0</v>
      </c>
      <c r="B776" s="31">
        <v>51.0</v>
      </c>
      <c r="C776" s="36" t="s">
        <v>2393</v>
      </c>
      <c r="D776" s="36" t="s">
        <v>2394</v>
      </c>
      <c r="E776" s="31" t="s">
        <v>26</v>
      </c>
      <c r="F776" s="31" t="s">
        <v>1943</v>
      </c>
      <c r="G776" s="38" t="s">
        <v>14</v>
      </c>
      <c r="H776" s="39" t="s">
        <v>2395</v>
      </c>
      <c r="I776" s="46"/>
    </row>
    <row r="777">
      <c r="A777" s="31">
        <v>13.0</v>
      </c>
      <c r="B777" s="31">
        <v>52.0</v>
      </c>
      <c r="C777" s="36" t="s">
        <v>2396</v>
      </c>
      <c r="D777" s="36" t="s">
        <v>2397</v>
      </c>
      <c r="E777" s="31" t="s">
        <v>26</v>
      </c>
      <c r="F777" s="31" t="s">
        <v>1943</v>
      </c>
      <c r="G777" s="38" t="s">
        <v>1075</v>
      </c>
      <c r="H777" s="39" t="s">
        <v>2398</v>
      </c>
      <c r="I777" s="46"/>
    </row>
    <row r="778">
      <c r="A778" s="31">
        <v>13.0</v>
      </c>
      <c r="B778" s="31">
        <v>53.0</v>
      </c>
      <c r="C778" s="36" t="s">
        <v>2399</v>
      </c>
      <c r="D778" s="36" t="s">
        <v>2400</v>
      </c>
      <c r="E778" s="68" t="s">
        <v>41</v>
      </c>
      <c r="F778" s="68" t="s">
        <v>208</v>
      </c>
      <c r="G778" s="70"/>
      <c r="H778" s="70"/>
      <c r="I778" s="70"/>
    </row>
    <row r="779">
      <c r="A779" s="31">
        <v>13.0</v>
      </c>
      <c r="B779" s="31">
        <v>54.0</v>
      </c>
      <c r="C779" s="36" t="s">
        <v>2401</v>
      </c>
      <c r="D779" s="36" t="s">
        <v>2402</v>
      </c>
      <c r="E779" s="31" t="s">
        <v>41</v>
      </c>
      <c r="F779" s="31" t="s">
        <v>208</v>
      </c>
      <c r="G779" s="38" t="s">
        <v>14</v>
      </c>
      <c r="H779" s="39" t="s">
        <v>2403</v>
      </c>
      <c r="I779" s="46"/>
    </row>
    <row r="780">
      <c r="A780" s="31">
        <v>13.0</v>
      </c>
      <c r="B780" s="31">
        <v>55.0</v>
      </c>
      <c r="C780" s="36" t="s">
        <v>2404</v>
      </c>
      <c r="D780" s="36" t="s">
        <v>2405</v>
      </c>
      <c r="E780" s="31" t="s">
        <v>41</v>
      </c>
      <c r="F780" s="31" t="s">
        <v>208</v>
      </c>
      <c r="G780" s="38" t="s">
        <v>1259</v>
      </c>
      <c r="H780" s="39" t="s">
        <v>2406</v>
      </c>
      <c r="I780" s="46"/>
    </row>
    <row r="781">
      <c r="A781" s="31">
        <v>13.0</v>
      </c>
      <c r="B781" s="31">
        <v>56.0</v>
      </c>
      <c r="C781" s="36" t="s">
        <v>2407</v>
      </c>
      <c r="D781" s="36" t="s">
        <v>2408</v>
      </c>
      <c r="E781" s="68" t="s">
        <v>41</v>
      </c>
      <c r="F781" s="68" t="s">
        <v>208</v>
      </c>
      <c r="G781" s="70"/>
      <c r="H781" s="70"/>
      <c r="I781" s="70"/>
    </row>
    <row r="782">
      <c r="A782" s="31">
        <v>13.0</v>
      </c>
      <c r="B782" s="31">
        <v>57.0</v>
      </c>
      <c r="C782" s="36" t="s">
        <v>2409</v>
      </c>
      <c r="D782" s="36" t="s">
        <v>2410</v>
      </c>
      <c r="E782" s="68" t="s">
        <v>41</v>
      </c>
      <c r="F782" s="68" t="s">
        <v>208</v>
      </c>
      <c r="G782" s="70"/>
      <c r="H782" s="70"/>
      <c r="I782" s="70"/>
    </row>
    <row r="783">
      <c r="A783" s="31">
        <v>13.0</v>
      </c>
      <c r="B783" s="31">
        <v>58.0</v>
      </c>
      <c r="C783" s="36" t="s">
        <v>2411</v>
      </c>
      <c r="D783" s="36" t="s">
        <v>2412</v>
      </c>
      <c r="E783" s="68" t="s">
        <v>41</v>
      </c>
      <c r="F783" s="68" t="s">
        <v>208</v>
      </c>
      <c r="G783" s="70"/>
      <c r="H783" s="70"/>
      <c r="I783" s="70"/>
    </row>
    <row r="784">
      <c r="A784" s="31">
        <v>13.0</v>
      </c>
      <c r="B784" s="31">
        <v>59.0</v>
      </c>
      <c r="C784" s="36" t="s">
        <v>2413</v>
      </c>
      <c r="D784" s="36" t="s">
        <v>2414</v>
      </c>
      <c r="E784" s="68" t="s">
        <v>41</v>
      </c>
      <c r="F784" s="68" t="s">
        <v>208</v>
      </c>
      <c r="G784" s="70"/>
      <c r="H784" s="70"/>
      <c r="I784" s="70"/>
    </row>
    <row r="785">
      <c r="A785" s="31">
        <v>13.0</v>
      </c>
      <c r="B785" s="31">
        <v>60.0</v>
      </c>
      <c r="C785" s="36" t="s">
        <v>2415</v>
      </c>
      <c r="D785" s="36" t="s">
        <v>2416</v>
      </c>
      <c r="E785" s="68" t="s">
        <v>41</v>
      </c>
      <c r="F785" s="68" t="s">
        <v>208</v>
      </c>
      <c r="G785" s="70"/>
      <c r="H785" s="70"/>
      <c r="I785" s="70"/>
    </row>
    <row r="786">
      <c r="A786" s="31">
        <v>14.0</v>
      </c>
      <c r="B786" s="31">
        <v>1.0</v>
      </c>
      <c r="C786" s="36" t="s">
        <v>2417</v>
      </c>
      <c r="D786" s="36" t="s">
        <v>2418</v>
      </c>
      <c r="E786" s="31" t="s">
        <v>11</v>
      </c>
      <c r="F786" s="31" t="s">
        <v>29</v>
      </c>
      <c r="G786" s="38" t="s">
        <v>1259</v>
      </c>
      <c r="H786" s="39" t="s">
        <v>2419</v>
      </c>
      <c r="I786" s="46"/>
    </row>
    <row r="787">
      <c r="A787" s="31">
        <v>14.0</v>
      </c>
      <c r="B787" s="31">
        <v>2.0</v>
      </c>
      <c r="C787" s="36" t="s">
        <v>2420</v>
      </c>
      <c r="D787" s="36" t="s">
        <v>2421</v>
      </c>
      <c r="E787" s="73" t="s">
        <v>11</v>
      </c>
      <c r="F787" s="73" t="s">
        <v>29</v>
      </c>
      <c r="G787" s="70"/>
      <c r="H787" s="70"/>
      <c r="I787" s="70"/>
    </row>
    <row r="788">
      <c r="A788" s="31">
        <v>14.0</v>
      </c>
      <c r="B788" s="31">
        <v>3.0</v>
      </c>
      <c r="C788" s="36" t="s">
        <v>2422</v>
      </c>
      <c r="D788" s="36" t="s">
        <v>2423</v>
      </c>
      <c r="E788" s="73" t="s">
        <v>11</v>
      </c>
      <c r="F788" s="73" t="s">
        <v>29</v>
      </c>
      <c r="G788" s="70"/>
      <c r="H788" s="70"/>
      <c r="I788" s="70"/>
    </row>
    <row r="789">
      <c r="A789" s="31">
        <v>14.0</v>
      </c>
      <c r="B789" s="31">
        <v>4.0</v>
      </c>
      <c r="C789" s="36" t="s">
        <v>2424</v>
      </c>
      <c r="D789" s="36" t="s">
        <v>2425</v>
      </c>
      <c r="E789" s="73" t="s">
        <v>11</v>
      </c>
      <c r="F789" s="73" t="s">
        <v>29</v>
      </c>
      <c r="G789" s="70"/>
      <c r="H789" s="70"/>
      <c r="I789" s="70"/>
    </row>
    <row r="790">
      <c r="A790" s="31">
        <v>14.0</v>
      </c>
      <c r="B790" s="31">
        <v>5.0</v>
      </c>
      <c r="C790" s="36" t="s">
        <v>2426</v>
      </c>
      <c r="D790" s="36" t="s">
        <v>2427</v>
      </c>
      <c r="E790" s="73" t="s">
        <v>11</v>
      </c>
      <c r="F790" s="73" t="s">
        <v>29</v>
      </c>
      <c r="G790" s="70"/>
      <c r="H790" s="70"/>
      <c r="I790" s="70"/>
    </row>
    <row r="791">
      <c r="A791" s="31">
        <v>14.0</v>
      </c>
      <c r="B791" s="31">
        <v>6.0</v>
      </c>
      <c r="C791" s="36" t="s">
        <v>2428</v>
      </c>
      <c r="D791" s="36" t="s">
        <v>2429</v>
      </c>
      <c r="E791" s="73" t="s">
        <v>11</v>
      </c>
      <c r="F791" s="73" t="s">
        <v>29</v>
      </c>
      <c r="G791" s="70"/>
      <c r="H791" s="70"/>
      <c r="I791" s="70"/>
    </row>
    <row r="792">
      <c r="A792" s="31">
        <v>14.0</v>
      </c>
      <c r="B792" s="31">
        <v>7.0</v>
      </c>
      <c r="C792" s="36" t="s">
        <v>2430</v>
      </c>
      <c r="D792" s="36" t="s">
        <v>2431</v>
      </c>
      <c r="E792" s="73" t="s">
        <v>11</v>
      </c>
      <c r="F792" s="73" t="s">
        <v>29</v>
      </c>
      <c r="G792" s="70"/>
      <c r="H792" s="70"/>
      <c r="I792" s="70"/>
    </row>
    <row r="793">
      <c r="A793" s="31">
        <v>14.0</v>
      </c>
      <c r="B793" s="31">
        <v>8.0</v>
      </c>
      <c r="C793" s="36" t="s">
        <v>2432</v>
      </c>
      <c r="D793" s="36" t="s">
        <v>2433</v>
      </c>
      <c r="E793" s="73" t="s">
        <v>11</v>
      </c>
      <c r="F793" s="73" t="s">
        <v>29</v>
      </c>
      <c r="G793" s="70"/>
      <c r="H793" s="70"/>
      <c r="I793" s="70"/>
    </row>
    <row r="794">
      <c r="A794" s="31">
        <v>14.0</v>
      </c>
      <c r="B794" s="31">
        <v>9.0</v>
      </c>
      <c r="C794" s="36" t="s">
        <v>2434</v>
      </c>
      <c r="D794" s="36" t="s">
        <v>2435</v>
      </c>
      <c r="E794" s="73" t="s">
        <v>11</v>
      </c>
      <c r="F794" s="73" t="s">
        <v>29</v>
      </c>
      <c r="G794" s="70"/>
      <c r="H794" s="70"/>
      <c r="I794" s="70"/>
    </row>
    <row r="795">
      <c r="A795" s="31">
        <v>14.0</v>
      </c>
      <c r="B795" s="31">
        <v>10.0</v>
      </c>
      <c r="C795" s="36" t="s">
        <v>2436</v>
      </c>
      <c r="D795" s="36" t="s">
        <v>2437</v>
      </c>
      <c r="E795" s="73" t="s">
        <v>11</v>
      </c>
      <c r="F795" s="73" t="s">
        <v>29</v>
      </c>
      <c r="G795" s="70"/>
      <c r="H795" s="70"/>
      <c r="I795" s="70"/>
    </row>
    <row r="796">
      <c r="A796" s="31">
        <v>14.0</v>
      </c>
      <c r="B796" s="31">
        <v>11.0</v>
      </c>
      <c r="C796" s="36" t="s">
        <v>2438</v>
      </c>
      <c r="D796" s="36" t="s">
        <v>2439</v>
      </c>
      <c r="E796" s="31" t="s">
        <v>15</v>
      </c>
      <c r="F796" s="31" t="s">
        <v>69</v>
      </c>
      <c r="G796" s="70"/>
      <c r="H796" s="70"/>
      <c r="I796" s="70"/>
    </row>
    <row r="797">
      <c r="A797" s="31">
        <v>14.0</v>
      </c>
      <c r="B797" s="31">
        <v>12.0</v>
      </c>
      <c r="C797" s="36" t="s">
        <v>2440</v>
      </c>
      <c r="D797" s="36" t="s">
        <v>2441</v>
      </c>
      <c r="E797" s="31" t="s">
        <v>15</v>
      </c>
      <c r="F797" s="31" t="s">
        <v>69</v>
      </c>
      <c r="G797" s="70"/>
      <c r="H797" s="70"/>
      <c r="I797" s="70"/>
    </row>
    <row r="798">
      <c r="A798" s="31">
        <v>14.0</v>
      </c>
      <c r="B798" s="31">
        <v>13.0</v>
      </c>
      <c r="C798" s="36" t="s">
        <v>2442</v>
      </c>
      <c r="D798" s="36" t="s">
        <v>2443</v>
      </c>
      <c r="E798" s="31" t="s">
        <v>15</v>
      </c>
      <c r="F798" s="31" t="s">
        <v>69</v>
      </c>
      <c r="G798" s="70"/>
      <c r="H798" s="70"/>
      <c r="I798" s="70"/>
    </row>
    <row r="799">
      <c r="A799" s="31">
        <v>14.0</v>
      </c>
      <c r="B799" s="31">
        <v>14.0</v>
      </c>
      <c r="C799" s="36" t="s">
        <v>2444</v>
      </c>
      <c r="D799" s="36" t="s">
        <v>2445</v>
      </c>
      <c r="E799" s="31" t="s">
        <v>15</v>
      </c>
      <c r="F799" s="31" t="s">
        <v>69</v>
      </c>
      <c r="G799" s="79" t="s">
        <v>1418</v>
      </c>
      <c r="H799" s="39" t="s">
        <v>2446</v>
      </c>
      <c r="I799" s="88"/>
    </row>
    <row r="800">
      <c r="A800" s="31">
        <v>14.0</v>
      </c>
      <c r="B800" s="31">
        <v>15.0</v>
      </c>
      <c r="C800" s="36" t="s">
        <v>2447</v>
      </c>
      <c r="D800" s="36" t="s">
        <v>2448</v>
      </c>
      <c r="E800" s="31" t="s">
        <v>15</v>
      </c>
      <c r="F800" s="31" t="s">
        <v>69</v>
      </c>
      <c r="G800" s="70"/>
      <c r="H800" s="70"/>
      <c r="I800" s="70"/>
    </row>
    <row r="801">
      <c r="A801" s="31">
        <v>14.0</v>
      </c>
      <c r="B801" s="31">
        <v>16.0</v>
      </c>
      <c r="C801" s="36" t="s">
        <v>2449</v>
      </c>
      <c r="D801" s="36" t="s">
        <v>2450</v>
      </c>
      <c r="E801" s="31" t="s">
        <v>15</v>
      </c>
      <c r="F801" s="31" t="s">
        <v>69</v>
      </c>
      <c r="G801" s="70"/>
      <c r="H801" s="70"/>
      <c r="I801" s="70"/>
    </row>
    <row r="802">
      <c r="A802" s="31">
        <v>14.0</v>
      </c>
      <c r="B802" s="31">
        <v>17.0</v>
      </c>
      <c r="C802" s="36" t="s">
        <v>2451</v>
      </c>
      <c r="D802" s="36" t="s">
        <v>2452</v>
      </c>
      <c r="E802" s="31" t="s">
        <v>15</v>
      </c>
      <c r="F802" s="31" t="s">
        <v>69</v>
      </c>
      <c r="G802" s="70"/>
      <c r="H802" s="70"/>
      <c r="I802" s="70"/>
    </row>
    <row r="803">
      <c r="A803" s="31">
        <v>14.0</v>
      </c>
      <c r="B803" s="31">
        <v>18.0</v>
      </c>
      <c r="C803" s="36" t="s">
        <v>2453</v>
      </c>
      <c r="D803" s="36" t="s">
        <v>2454</v>
      </c>
      <c r="E803" s="31" t="s">
        <v>15</v>
      </c>
      <c r="F803" s="31" t="s">
        <v>69</v>
      </c>
      <c r="G803" s="69"/>
      <c r="H803" s="70"/>
      <c r="I803" s="70"/>
    </row>
    <row r="804">
      <c r="A804" s="31">
        <v>14.0</v>
      </c>
      <c r="B804" s="31">
        <v>19.0</v>
      </c>
      <c r="C804" s="36" t="s">
        <v>2455</v>
      </c>
      <c r="D804" s="36" t="s">
        <v>2456</v>
      </c>
      <c r="E804" s="31" t="s">
        <v>15</v>
      </c>
      <c r="F804" s="31" t="s">
        <v>69</v>
      </c>
      <c r="G804" s="70"/>
      <c r="H804" s="70"/>
      <c r="I804" s="70"/>
    </row>
    <row r="805">
      <c r="A805" s="31">
        <v>14.0</v>
      </c>
      <c r="B805" s="31">
        <v>20.0</v>
      </c>
      <c r="C805" s="36" t="s">
        <v>2457</v>
      </c>
      <c r="D805" s="36" t="s">
        <v>2458</v>
      </c>
      <c r="E805" s="31" t="s">
        <v>15</v>
      </c>
      <c r="F805" s="31" t="s">
        <v>69</v>
      </c>
      <c r="G805" s="70"/>
      <c r="H805" s="70"/>
      <c r="I805" s="70"/>
    </row>
    <row r="806">
      <c r="A806" s="31">
        <v>14.0</v>
      </c>
      <c r="B806" s="31">
        <v>21.0</v>
      </c>
      <c r="C806" s="36" t="s">
        <v>2459</v>
      </c>
      <c r="D806" s="36" t="s">
        <v>2460</v>
      </c>
      <c r="E806" s="31" t="s">
        <v>16</v>
      </c>
      <c r="F806" s="31" t="s">
        <v>104</v>
      </c>
      <c r="G806" s="70"/>
      <c r="H806" s="70"/>
      <c r="I806" s="70"/>
    </row>
    <row r="807">
      <c r="A807" s="31">
        <v>14.0</v>
      </c>
      <c r="B807" s="31">
        <v>22.0</v>
      </c>
      <c r="C807" s="36" t="s">
        <v>2461</v>
      </c>
      <c r="D807" s="36" t="s">
        <v>2462</v>
      </c>
      <c r="E807" s="31" t="s">
        <v>16</v>
      </c>
      <c r="F807" s="31" t="s">
        <v>104</v>
      </c>
      <c r="G807" s="70"/>
      <c r="H807" s="70"/>
      <c r="I807" s="70"/>
    </row>
    <row r="808">
      <c r="A808" s="31">
        <v>14.0</v>
      </c>
      <c r="B808" s="31">
        <v>23.0</v>
      </c>
      <c r="C808" s="36" t="s">
        <v>2463</v>
      </c>
      <c r="D808" s="36" t="s">
        <v>2464</v>
      </c>
      <c r="E808" s="31" t="s">
        <v>16</v>
      </c>
      <c r="F808" s="31" t="s">
        <v>104</v>
      </c>
      <c r="G808" s="70"/>
      <c r="H808" s="70"/>
      <c r="I808" s="70"/>
    </row>
    <row r="809">
      <c r="A809" s="31">
        <v>14.0</v>
      </c>
      <c r="B809" s="31">
        <v>24.0</v>
      </c>
      <c r="C809" s="36" t="s">
        <v>2465</v>
      </c>
      <c r="D809" s="36" t="s">
        <v>2466</v>
      </c>
      <c r="E809" s="31" t="s">
        <v>16</v>
      </c>
      <c r="F809" s="31" t="s">
        <v>104</v>
      </c>
      <c r="G809" s="70"/>
      <c r="H809" s="70"/>
      <c r="I809" s="70"/>
    </row>
    <row r="810">
      <c r="A810" s="31">
        <v>14.0</v>
      </c>
      <c r="B810" s="31">
        <v>25.0</v>
      </c>
      <c r="C810" s="36" t="s">
        <v>2467</v>
      </c>
      <c r="D810" s="36" t="s">
        <v>2468</v>
      </c>
      <c r="E810" s="31" t="s">
        <v>16</v>
      </c>
      <c r="F810" s="31" t="s">
        <v>104</v>
      </c>
      <c r="G810" s="70"/>
      <c r="H810" s="70"/>
      <c r="I810" s="70"/>
    </row>
    <row r="811">
      <c r="A811" s="31">
        <v>14.0</v>
      </c>
      <c r="B811" s="31">
        <v>26.0</v>
      </c>
      <c r="C811" s="36" t="s">
        <v>2469</v>
      </c>
      <c r="D811" s="36" t="s">
        <v>2470</v>
      </c>
      <c r="E811" s="31" t="s">
        <v>16</v>
      </c>
      <c r="F811" s="31" t="s">
        <v>104</v>
      </c>
      <c r="G811" s="70"/>
      <c r="H811" s="70"/>
      <c r="I811" s="70"/>
    </row>
    <row r="812">
      <c r="A812" s="31">
        <v>14.0</v>
      </c>
      <c r="B812" s="31">
        <v>27.0</v>
      </c>
      <c r="C812" s="36" t="s">
        <v>2471</v>
      </c>
      <c r="D812" s="36" t="s">
        <v>2472</v>
      </c>
      <c r="E812" s="31" t="s">
        <v>16</v>
      </c>
      <c r="F812" s="31" t="s">
        <v>104</v>
      </c>
      <c r="G812" s="70"/>
      <c r="H812" s="70"/>
      <c r="I812" s="70"/>
    </row>
    <row r="813">
      <c r="A813" s="31">
        <v>14.0</v>
      </c>
      <c r="B813" s="31">
        <v>28.0</v>
      </c>
      <c r="C813" s="36" t="s">
        <v>2473</v>
      </c>
      <c r="D813" s="36" t="s">
        <v>2474</v>
      </c>
      <c r="E813" s="31" t="s">
        <v>16</v>
      </c>
      <c r="F813" s="31" t="s">
        <v>104</v>
      </c>
      <c r="G813" s="70"/>
      <c r="H813" s="70"/>
      <c r="I813" s="70"/>
    </row>
    <row r="814">
      <c r="A814" s="31">
        <v>14.0</v>
      </c>
      <c r="B814" s="31">
        <v>29.0</v>
      </c>
      <c r="C814" s="36" t="s">
        <v>2475</v>
      </c>
      <c r="D814" s="36" t="s">
        <v>2476</v>
      </c>
      <c r="E814" s="31" t="s">
        <v>16</v>
      </c>
      <c r="F814" s="31" t="s">
        <v>104</v>
      </c>
      <c r="G814" s="70"/>
      <c r="H814" s="70"/>
      <c r="I814" s="70"/>
    </row>
    <row r="815">
      <c r="A815" s="31">
        <v>14.0</v>
      </c>
      <c r="B815" s="31">
        <v>30.0</v>
      </c>
      <c r="C815" s="36" t="s">
        <v>2477</v>
      </c>
      <c r="D815" s="36" t="s">
        <v>2478</v>
      </c>
      <c r="E815" s="31" t="s">
        <v>16</v>
      </c>
      <c r="F815" s="31" t="s">
        <v>104</v>
      </c>
      <c r="G815" s="70"/>
      <c r="H815" s="70"/>
      <c r="I815" s="70"/>
    </row>
    <row r="816">
      <c r="A816" s="31">
        <v>14.0</v>
      </c>
      <c r="B816" s="31">
        <v>31.0</v>
      </c>
      <c r="C816" s="36" t="s">
        <v>2479</v>
      </c>
      <c r="D816" s="36" t="s">
        <v>2480</v>
      </c>
      <c r="E816" s="31" t="s">
        <v>16</v>
      </c>
      <c r="F816" s="31" t="s">
        <v>104</v>
      </c>
      <c r="G816" s="70"/>
      <c r="H816" s="70"/>
      <c r="I816" s="70"/>
    </row>
    <row r="817">
      <c r="A817" s="31">
        <v>14.0</v>
      </c>
      <c r="B817" s="31">
        <v>32.0</v>
      </c>
      <c r="C817" s="36" t="s">
        <v>2481</v>
      </c>
      <c r="D817" s="36" t="s">
        <v>2482</v>
      </c>
      <c r="E817" s="74" t="s">
        <v>31</v>
      </c>
      <c r="F817" s="74" t="s">
        <v>141</v>
      </c>
      <c r="G817" s="70"/>
      <c r="H817" s="70"/>
      <c r="I817" s="70"/>
    </row>
    <row r="818">
      <c r="A818" s="31">
        <v>14.0</v>
      </c>
      <c r="B818" s="31">
        <v>33.0</v>
      </c>
      <c r="C818" s="36" t="s">
        <v>2483</v>
      </c>
      <c r="D818" s="36" t="s">
        <v>2484</v>
      </c>
      <c r="E818" s="74" t="s">
        <v>31</v>
      </c>
      <c r="F818" s="74" t="s">
        <v>141</v>
      </c>
      <c r="G818" s="70"/>
      <c r="H818" s="70"/>
      <c r="I818" s="70"/>
    </row>
    <row r="819">
      <c r="A819" s="31">
        <v>14.0</v>
      </c>
      <c r="B819" s="31">
        <v>34.0</v>
      </c>
      <c r="C819" s="36" t="s">
        <v>2485</v>
      </c>
      <c r="D819" s="36" t="s">
        <v>2486</v>
      </c>
      <c r="E819" s="74" t="s">
        <v>31</v>
      </c>
      <c r="F819" s="74" t="s">
        <v>141</v>
      </c>
      <c r="G819" s="70"/>
      <c r="H819" s="70"/>
      <c r="I819" s="70"/>
    </row>
    <row r="820">
      <c r="A820" s="31">
        <v>14.0</v>
      </c>
      <c r="B820" s="31">
        <v>35.0</v>
      </c>
      <c r="C820" s="36" t="s">
        <v>2487</v>
      </c>
      <c r="D820" s="36" t="s">
        <v>2488</v>
      </c>
      <c r="E820" s="74" t="s">
        <v>31</v>
      </c>
      <c r="F820" s="74" t="s">
        <v>141</v>
      </c>
      <c r="G820" s="70"/>
      <c r="H820" s="70"/>
      <c r="I820" s="70"/>
    </row>
    <row r="821">
      <c r="A821" s="31">
        <v>14.0</v>
      </c>
      <c r="B821" s="31">
        <v>36.0</v>
      </c>
      <c r="C821" s="36" t="s">
        <v>2489</v>
      </c>
      <c r="D821" s="36" t="s">
        <v>2490</v>
      </c>
      <c r="E821" s="74" t="s">
        <v>31</v>
      </c>
      <c r="F821" s="74" t="s">
        <v>141</v>
      </c>
      <c r="G821" s="70"/>
      <c r="H821" s="70"/>
      <c r="I821" s="70"/>
    </row>
    <row r="822">
      <c r="A822" s="31">
        <v>14.0</v>
      </c>
      <c r="B822" s="31">
        <v>37.0</v>
      </c>
      <c r="C822" s="36" t="s">
        <v>2491</v>
      </c>
      <c r="D822" s="36" t="s">
        <v>2492</v>
      </c>
      <c r="E822" s="74" t="s">
        <v>31</v>
      </c>
      <c r="F822" s="74" t="s">
        <v>141</v>
      </c>
      <c r="G822" s="70"/>
      <c r="H822" s="70"/>
      <c r="I822" s="70"/>
    </row>
    <row r="823">
      <c r="A823" s="31">
        <v>14.0</v>
      </c>
      <c r="B823" s="31">
        <v>38.0</v>
      </c>
      <c r="C823" s="36" t="s">
        <v>2493</v>
      </c>
      <c r="D823" s="36" t="s">
        <v>2494</v>
      </c>
      <c r="E823" s="74" t="s">
        <v>31</v>
      </c>
      <c r="F823" s="74" t="s">
        <v>141</v>
      </c>
      <c r="G823" s="70"/>
      <c r="H823" s="70"/>
      <c r="I823" s="70"/>
    </row>
    <row r="824">
      <c r="A824" s="31">
        <v>14.0</v>
      </c>
      <c r="B824" s="31">
        <v>39.0</v>
      </c>
      <c r="C824" s="36" t="s">
        <v>2495</v>
      </c>
      <c r="D824" s="36" t="s">
        <v>2496</v>
      </c>
      <c r="E824" s="74" t="s">
        <v>31</v>
      </c>
      <c r="F824" s="74" t="s">
        <v>141</v>
      </c>
      <c r="G824" s="70"/>
      <c r="H824" s="70"/>
      <c r="I824" s="70"/>
    </row>
    <row r="825">
      <c r="A825" s="31">
        <v>14.0</v>
      </c>
      <c r="B825" s="31">
        <v>40.0</v>
      </c>
      <c r="C825" s="36" t="s">
        <v>2497</v>
      </c>
      <c r="D825" s="36" t="s">
        <v>2498</v>
      </c>
      <c r="E825" s="74" t="s">
        <v>31</v>
      </c>
      <c r="F825" s="74" t="s">
        <v>141</v>
      </c>
      <c r="G825" s="70"/>
      <c r="H825" s="70"/>
      <c r="I825" s="70"/>
    </row>
    <row r="826">
      <c r="A826" s="31">
        <v>14.0</v>
      </c>
      <c r="B826" s="31">
        <v>41.0</v>
      </c>
      <c r="C826" s="36" t="s">
        <v>2499</v>
      </c>
      <c r="D826" s="36" t="s">
        <v>2500</v>
      </c>
      <c r="E826" s="74" t="s">
        <v>31</v>
      </c>
      <c r="F826" s="74" t="s">
        <v>141</v>
      </c>
      <c r="G826" s="70"/>
      <c r="H826" s="70"/>
      <c r="I826" s="70"/>
    </row>
    <row r="827">
      <c r="A827" s="31">
        <v>14.0</v>
      </c>
      <c r="B827" s="31">
        <v>42.0</v>
      </c>
      <c r="C827" s="36" t="s">
        <v>2501</v>
      </c>
      <c r="D827" s="36" t="s">
        <v>2502</v>
      </c>
      <c r="E827" s="31" t="s">
        <v>36</v>
      </c>
      <c r="F827" s="31" t="s">
        <v>174</v>
      </c>
      <c r="G827" s="70"/>
      <c r="H827" s="70"/>
      <c r="I827" s="70"/>
    </row>
    <row r="828">
      <c r="A828" s="31">
        <v>14.0</v>
      </c>
      <c r="B828" s="31">
        <v>43.0</v>
      </c>
      <c r="C828" s="36" t="s">
        <v>2503</v>
      </c>
      <c r="D828" s="36" t="s">
        <v>2504</v>
      </c>
      <c r="E828" s="31" t="s">
        <v>36</v>
      </c>
      <c r="F828" s="31" t="s">
        <v>174</v>
      </c>
      <c r="G828" s="70"/>
      <c r="H828" s="70"/>
      <c r="I828" s="70"/>
    </row>
    <row r="829">
      <c r="A829" s="31">
        <v>14.0</v>
      </c>
      <c r="B829" s="31">
        <v>44.0</v>
      </c>
      <c r="C829" s="36" t="s">
        <v>2505</v>
      </c>
      <c r="D829" s="36" t="s">
        <v>2506</v>
      </c>
      <c r="E829" s="31" t="s">
        <v>36</v>
      </c>
      <c r="F829" s="31" t="s">
        <v>174</v>
      </c>
      <c r="G829" s="70"/>
      <c r="H829" s="70"/>
      <c r="I829" s="70"/>
    </row>
    <row r="830">
      <c r="A830" s="31">
        <v>14.0</v>
      </c>
      <c r="B830" s="31">
        <v>45.0</v>
      </c>
      <c r="C830" s="36" t="s">
        <v>2507</v>
      </c>
      <c r="D830" s="36" t="s">
        <v>2508</v>
      </c>
      <c r="E830" s="31" t="s">
        <v>36</v>
      </c>
      <c r="F830" s="31" t="s">
        <v>174</v>
      </c>
      <c r="G830" s="70"/>
      <c r="H830" s="70"/>
      <c r="I830" s="70"/>
    </row>
    <row r="831">
      <c r="A831" s="31">
        <v>14.0</v>
      </c>
      <c r="B831" s="31">
        <v>46.0</v>
      </c>
      <c r="C831" s="36" t="s">
        <v>2509</v>
      </c>
      <c r="D831" s="36" t="s">
        <v>2510</v>
      </c>
      <c r="E831" s="31" t="s">
        <v>26</v>
      </c>
      <c r="F831" s="31" t="s">
        <v>1943</v>
      </c>
      <c r="G831" s="38" t="s">
        <v>1627</v>
      </c>
      <c r="H831" s="39" t="s">
        <v>2511</v>
      </c>
      <c r="I831" s="46"/>
    </row>
    <row r="832">
      <c r="A832" s="31">
        <v>14.0</v>
      </c>
      <c r="B832" s="31">
        <v>47.0</v>
      </c>
      <c r="C832" s="36" t="s">
        <v>2512</v>
      </c>
      <c r="D832" s="36" t="s">
        <v>2513</v>
      </c>
      <c r="E832" s="31" t="s">
        <v>26</v>
      </c>
      <c r="F832" s="31" t="s">
        <v>1943</v>
      </c>
      <c r="G832" s="38" t="s">
        <v>1841</v>
      </c>
      <c r="H832" s="39" t="s">
        <v>2514</v>
      </c>
      <c r="I832" s="46"/>
    </row>
    <row r="833">
      <c r="A833" s="31">
        <v>14.0</v>
      </c>
      <c r="B833" s="31">
        <v>48.0</v>
      </c>
      <c r="C833" s="36" t="s">
        <v>2515</v>
      </c>
      <c r="D833" s="36" t="s">
        <v>2516</v>
      </c>
      <c r="E833" s="31" t="s">
        <v>26</v>
      </c>
      <c r="F833" s="31" t="s">
        <v>1943</v>
      </c>
      <c r="G833" s="70"/>
      <c r="H833" s="70"/>
      <c r="I833" s="70"/>
    </row>
    <row r="834">
      <c r="A834" s="31">
        <v>14.0</v>
      </c>
      <c r="B834" s="31">
        <v>49.0</v>
      </c>
      <c r="C834" s="36" t="s">
        <v>2517</v>
      </c>
      <c r="D834" s="36" t="s">
        <v>2518</v>
      </c>
      <c r="E834" s="31" t="s">
        <v>36</v>
      </c>
      <c r="F834" s="31" t="s">
        <v>174</v>
      </c>
      <c r="G834" s="70"/>
      <c r="H834" s="70"/>
      <c r="I834" s="70"/>
    </row>
    <row r="835">
      <c r="A835" s="31">
        <v>14.0</v>
      </c>
      <c r="B835" s="31">
        <v>50.0</v>
      </c>
      <c r="C835" s="36" t="s">
        <v>2519</v>
      </c>
      <c r="D835" s="36" t="s">
        <v>2520</v>
      </c>
      <c r="E835" s="31" t="s">
        <v>36</v>
      </c>
      <c r="F835" s="31" t="s">
        <v>174</v>
      </c>
      <c r="G835" s="70"/>
      <c r="H835" s="70"/>
      <c r="I835" s="70"/>
    </row>
    <row r="836">
      <c r="A836" s="31">
        <v>14.0</v>
      </c>
      <c r="B836" s="31">
        <v>51.0</v>
      </c>
      <c r="C836" s="36" t="s">
        <v>2521</v>
      </c>
      <c r="D836" s="36" t="s">
        <v>2522</v>
      </c>
      <c r="E836" s="31" t="s">
        <v>36</v>
      </c>
      <c r="F836" s="31" t="s">
        <v>174</v>
      </c>
      <c r="G836" s="70"/>
      <c r="H836" s="70"/>
      <c r="I836" s="70"/>
    </row>
    <row r="837">
      <c r="A837" s="31">
        <v>14.0</v>
      </c>
      <c r="B837" s="31">
        <v>52.0</v>
      </c>
      <c r="C837" s="36" t="s">
        <v>2523</v>
      </c>
      <c r="D837" s="36" t="s">
        <v>2524</v>
      </c>
      <c r="E837" s="31" t="s">
        <v>26</v>
      </c>
      <c r="F837" s="31" t="s">
        <v>1943</v>
      </c>
      <c r="G837" s="89"/>
      <c r="H837" s="70"/>
      <c r="I837" s="70"/>
    </row>
    <row r="838">
      <c r="A838" s="31">
        <v>14.0</v>
      </c>
      <c r="B838" s="31">
        <v>53.0</v>
      </c>
      <c r="C838" s="36" t="s">
        <v>2525</v>
      </c>
      <c r="D838" s="36" t="s">
        <v>2526</v>
      </c>
      <c r="E838" s="31" t="s">
        <v>26</v>
      </c>
      <c r="F838" s="31" t="s">
        <v>1943</v>
      </c>
      <c r="G838" s="38" t="s">
        <v>1841</v>
      </c>
      <c r="H838" s="39" t="s">
        <v>2527</v>
      </c>
      <c r="I838" s="46"/>
    </row>
    <row r="839">
      <c r="A839" s="31">
        <v>14.0</v>
      </c>
      <c r="B839" s="31">
        <v>54.0</v>
      </c>
      <c r="C839" s="36" t="s">
        <v>2528</v>
      </c>
      <c r="D839" s="36" t="s">
        <v>2529</v>
      </c>
      <c r="E839" s="68" t="s">
        <v>41</v>
      </c>
      <c r="F839" s="68" t="s">
        <v>208</v>
      </c>
      <c r="G839" s="70"/>
      <c r="H839" s="70"/>
      <c r="I839" s="70"/>
    </row>
    <row r="840">
      <c r="A840" s="31">
        <v>14.0</v>
      </c>
      <c r="B840" s="31">
        <v>55.0</v>
      </c>
      <c r="C840" s="36" t="s">
        <v>2530</v>
      </c>
      <c r="D840" s="36" t="s">
        <v>2531</v>
      </c>
      <c r="E840" s="68" t="s">
        <v>41</v>
      </c>
      <c r="F840" s="68" t="s">
        <v>208</v>
      </c>
      <c r="G840" s="70"/>
      <c r="H840" s="70"/>
      <c r="I840" s="70"/>
    </row>
    <row r="841">
      <c r="A841" s="31">
        <v>14.0</v>
      </c>
      <c r="B841" s="31">
        <v>56.0</v>
      </c>
      <c r="C841" s="36" t="s">
        <v>2532</v>
      </c>
      <c r="D841" s="36" t="s">
        <v>2533</v>
      </c>
      <c r="E841" s="68" t="s">
        <v>41</v>
      </c>
      <c r="F841" s="68" t="s">
        <v>208</v>
      </c>
      <c r="G841" s="70"/>
      <c r="H841" s="70"/>
      <c r="I841" s="70"/>
    </row>
    <row r="842">
      <c r="A842" s="31">
        <v>14.0</v>
      </c>
      <c r="B842" s="31">
        <v>57.0</v>
      </c>
      <c r="C842" s="36" t="s">
        <v>2534</v>
      </c>
      <c r="D842" s="36" t="s">
        <v>2535</v>
      </c>
      <c r="E842" s="68" t="s">
        <v>41</v>
      </c>
      <c r="F842" s="68" t="s">
        <v>208</v>
      </c>
      <c r="G842" s="70"/>
      <c r="H842" s="70"/>
      <c r="I842" s="70"/>
    </row>
    <row r="843">
      <c r="A843" s="31">
        <v>14.0</v>
      </c>
      <c r="B843" s="31">
        <v>58.0</v>
      </c>
      <c r="C843" s="36" t="s">
        <v>2536</v>
      </c>
      <c r="D843" s="36" t="s">
        <v>2537</v>
      </c>
      <c r="E843" s="68" t="s">
        <v>41</v>
      </c>
      <c r="F843" s="68" t="s">
        <v>208</v>
      </c>
      <c r="G843" s="70"/>
      <c r="H843" s="70"/>
      <c r="I843" s="70"/>
    </row>
    <row r="844">
      <c r="A844" s="31">
        <v>14.0</v>
      </c>
      <c r="B844" s="31">
        <v>59.0</v>
      </c>
      <c r="C844" s="36" t="s">
        <v>2538</v>
      </c>
      <c r="D844" s="36" t="s">
        <v>2539</v>
      </c>
      <c r="E844" s="68" t="s">
        <v>41</v>
      </c>
      <c r="F844" s="68" t="s">
        <v>208</v>
      </c>
      <c r="G844" s="70"/>
      <c r="H844" s="70"/>
      <c r="I844" s="70"/>
    </row>
    <row r="845">
      <c r="A845" s="31">
        <v>14.0</v>
      </c>
      <c r="B845" s="31">
        <v>60.0</v>
      </c>
      <c r="C845" s="36" t="s">
        <v>2540</v>
      </c>
      <c r="D845" s="36" t="s">
        <v>2541</v>
      </c>
      <c r="E845" s="68" t="s">
        <v>41</v>
      </c>
      <c r="F845" s="68" t="s">
        <v>208</v>
      </c>
      <c r="G845" s="70"/>
      <c r="H845" s="70"/>
      <c r="I845" s="70"/>
    </row>
    <row r="846">
      <c r="A846" s="31">
        <v>15.0</v>
      </c>
      <c r="B846" s="31">
        <v>1.0</v>
      </c>
      <c r="C846" s="36" t="s">
        <v>2542</v>
      </c>
      <c r="D846" s="36" t="s">
        <v>2543</v>
      </c>
      <c r="E846" s="73" t="s">
        <v>11</v>
      </c>
      <c r="F846" s="73" t="s">
        <v>29</v>
      </c>
      <c r="G846" s="70"/>
      <c r="H846" s="70"/>
      <c r="I846" s="70"/>
    </row>
    <row r="847">
      <c r="A847" s="31">
        <v>15.0</v>
      </c>
      <c r="B847" s="31">
        <v>2.0</v>
      </c>
      <c r="C847" s="36" t="s">
        <v>2544</v>
      </c>
      <c r="D847" s="36" t="s">
        <v>2545</v>
      </c>
      <c r="E847" s="73" t="s">
        <v>11</v>
      </c>
      <c r="F847" s="73" t="s">
        <v>29</v>
      </c>
      <c r="G847" s="70"/>
      <c r="H847" s="70"/>
      <c r="I847" s="70"/>
    </row>
    <row r="848">
      <c r="A848" s="31">
        <v>15.0</v>
      </c>
      <c r="B848" s="31">
        <v>3.0</v>
      </c>
      <c r="C848" s="36" t="s">
        <v>2546</v>
      </c>
      <c r="D848" s="36" t="s">
        <v>2547</v>
      </c>
      <c r="E848" s="73" t="s">
        <v>11</v>
      </c>
      <c r="F848" s="73" t="s">
        <v>29</v>
      </c>
      <c r="G848" s="70"/>
      <c r="H848" s="70"/>
      <c r="I848" s="70"/>
    </row>
    <row r="849">
      <c r="A849" s="31">
        <v>15.0</v>
      </c>
      <c r="B849" s="31">
        <v>4.0</v>
      </c>
      <c r="C849" s="36" t="s">
        <v>2548</v>
      </c>
      <c r="D849" s="36" t="s">
        <v>2549</v>
      </c>
      <c r="E849" s="73" t="s">
        <v>11</v>
      </c>
      <c r="F849" s="73" t="s">
        <v>29</v>
      </c>
      <c r="G849" s="70"/>
      <c r="H849" s="70"/>
      <c r="I849" s="70"/>
    </row>
    <row r="850">
      <c r="A850" s="31">
        <v>15.0</v>
      </c>
      <c r="B850" s="31">
        <v>5.0</v>
      </c>
      <c r="C850" s="36" t="s">
        <v>2550</v>
      </c>
      <c r="D850" s="36" t="s">
        <v>2551</v>
      </c>
      <c r="E850" s="73" t="s">
        <v>11</v>
      </c>
      <c r="F850" s="73" t="s">
        <v>29</v>
      </c>
      <c r="G850" s="70"/>
      <c r="H850" s="70"/>
      <c r="I850" s="70"/>
    </row>
    <row r="851">
      <c r="A851" s="31">
        <v>15.0</v>
      </c>
      <c r="B851" s="31">
        <v>6.0</v>
      </c>
      <c r="C851" s="36" t="s">
        <v>2552</v>
      </c>
      <c r="D851" s="36" t="s">
        <v>2553</v>
      </c>
      <c r="E851" s="73" t="s">
        <v>11</v>
      </c>
      <c r="F851" s="73" t="s">
        <v>29</v>
      </c>
      <c r="G851" s="70"/>
      <c r="H851" s="70"/>
      <c r="I851" s="70"/>
    </row>
    <row r="852">
      <c r="A852" s="31">
        <v>15.0</v>
      </c>
      <c r="B852" s="31">
        <v>7.0</v>
      </c>
      <c r="C852" s="36" t="s">
        <v>2554</v>
      </c>
      <c r="D852" s="36" t="s">
        <v>2555</v>
      </c>
      <c r="E852" s="73" t="s">
        <v>11</v>
      </c>
      <c r="F852" s="73" t="s">
        <v>29</v>
      </c>
      <c r="G852" s="70"/>
      <c r="H852" s="70"/>
      <c r="I852" s="70"/>
    </row>
    <row r="853">
      <c r="A853" s="31">
        <v>15.0</v>
      </c>
      <c r="B853" s="31">
        <v>8.0</v>
      </c>
      <c r="C853" s="36" t="s">
        <v>2556</v>
      </c>
      <c r="D853" s="36" t="s">
        <v>2557</v>
      </c>
      <c r="E853" s="73" t="s">
        <v>11</v>
      </c>
      <c r="F853" s="73" t="s">
        <v>29</v>
      </c>
      <c r="G853" s="70"/>
      <c r="H853" s="70"/>
      <c r="I853" s="70"/>
    </row>
    <row r="854">
      <c r="A854" s="31">
        <v>15.0</v>
      </c>
      <c r="B854" s="31">
        <v>9.0</v>
      </c>
      <c r="C854" s="36" t="s">
        <v>2558</v>
      </c>
      <c r="D854" s="36" t="s">
        <v>2559</v>
      </c>
      <c r="E854" s="73" t="s">
        <v>11</v>
      </c>
      <c r="F854" s="73" t="s">
        <v>29</v>
      </c>
      <c r="G854" s="70"/>
      <c r="H854" s="70"/>
      <c r="I854" s="70"/>
    </row>
    <row r="855">
      <c r="A855" s="31">
        <v>15.0</v>
      </c>
      <c r="B855" s="31">
        <v>10.0</v>
      </c>
      <c r="C855" s="36" t="s">
        <v>2560</v>
      </c>
      <c r="D855" s="36" t="s">
        <v>2561</v>
      </c>
      <c r="E855" s="73" t="s">
        <v>11</v>
      </c>
      <c r="F855" s="73" t="s">
        <v>29</v>
      </c>
      <c r="G855" s="70"/>
      <c r="H855" s="70"/>
      <c r="I855" s="70"/>
    </row>
    <row r="856">
      <c r="A856" s="31">
        <v>15.0</v>
      </c>
      <c r="B856" s="31">
        <v>11.0</v>
      </c>
      <c r="C856" s="36" t="s">
        <v>2562</v>
      </c>
      <c r="D856" s="36" t="s">
        <v>2563</v>
      </c>
      <c r="E856" s="31" t="s">
        <v>15</v>
      </c>
      <c r="F856" s="31" t="s">
        <v>69</v>
      </c>
      <c r="G856" s="70"/>
      <c r="H856" s="70"/>
      <c r="I856" s="70"/>
    </row>
    <row r="857">
      <c r="A857" s="31">
        <v>15.0</v>
      </c>
      <c r="B857" s="31">
        <v>12.0</v>
      </c>
      <c r="C857" s="36" t="s">
        <v>2564</v>
      </c>
      <c r="D857" s="36" t="s">
        <v>2565</v>
      </c>
      <c r="E857" s="31" t="s">
        <v>15</v>
      </c>
      <c r="F857" s="31" t="s">
        <v>69</v>
      </c>
      <c r="G857" s="70"/>
      <c r="H857" s="70"/>
      <c r="I857" s="70"/>
    </row>
    <row r="858">
      <c r="A858" s="31">
        <v>15.0</v>
      </c>
      <c r="B858" s="31">
        <v>13.0</v>
      </c>
      <c r="C858" s="36" t="s">
        <v>2566</v>
      </c>
      <c r="D858" s="36" t="s">
        <v>2567</v>
      </c>
      <c r="E858" s="31" t="s">
        <v>15</v>
      </c>
      <c r="F858" s="31" t="s">
        <v>69</v>
      </c>
      <c r="G858" s="70"/>
      <c r="H858" s="70"/>
      <c r="I858" s="70"/>
    </row>
    <row r="859">
      <c r="A859" s="31">
        <v>15.0</v>
      </c>
      <c r="B859" s="31">
        <v>14.0</v>
      </c>
      <c r="C859" s="36" t="s">
        <v>2568</v>
      </c>
      <c r="D859" s="36" t="s">
        <v>2569</v>
      </c>
      <c r="E859" s="31" t="s">
        <v>15</v>
      </c>
      <c r="F859" s="31" t="s">
        <v>69</v>
      </c>
      <c r="G859" s="70"/>
      <c r="H859" s="70"/>
      <c r="I859" s="70"/>
    </row>
    <row r="860">
      <c r="A860" s="31">
        <v>15.0</v>
      </c>
      <c r="B860" s="31">
        <v>15.0</v>
      </c>
      <c r="C860" s="36" t="s">
        <v>2570</v>
      </c>
      <c r="D860" s="36" t="s">
        <v>2571</v>
      </c>
      <c r="E860" s="31" t="s">
        <v>15</v>
      </c>
      <c r="F860" s="31" t="s">
        <v>69</v>
      </c>
      <c r="G860" s="70"/>
      <c r="H860" s="70"/>
      <c r="I860" s="70"/>
    </row>
    <row r="861">
      <c r="A861" s="31">
        <v>15.0</v>
      </c>
      <c r="B861" s="31">
        <v>16.0</v>
      </c>
      <c r="C861" s="36" t="s">
        <v>2572</v>
      </c>
      <c r="D861" s="36" t="s">
        <v>2573</v>
      </c>
      <c r="E861" s="31" t="s">
        <v>15</v>
      </c>
      <c r="F861" s="31" t="s">
        <v>69</v>
      </c>
      <c r="G861" s="70"/>
      <c r="H861" s="70"/>
      <c r="I861" s="70"/>
    </row>
    <row r="862">
      <c r="A862" s="31">
        <v>15.0</v>
      </c>
      <c r="B862" s="31">
        <v>17.0</v>
      </c>
      <c r="C862" s="36" t="s">
        <v>2574</v>
      </c>
      <c r="D862" s="36" t="s">
        <v>2575</v>
      </c>
      <c r="E862" s="31" t="s">
        <v>15</v>
      </c>
      <c r="F862" s="31" t="s">
        <v>69</v>
      </c>
      <c r="G862" s="70"/>
      <c r="H862" s="70"/>
      <c r="I862" s="70"/>
    </row>
    <row r="863">
      <c r="A863" s="31">
        <v>15.0</v>
      </c>
      <c r="B863" s="31">
        <v>18.0</v>
      </c>
      <c r="C863" s="36" t="s">
        <v>2576</v>
      </c>
      <c r="D863" s="36" t="s">
        <v>2577</v>
      </c>
      <c r="E863" s="31" t="s">
        <v>15</v>
      </c>
      <c r="F863" s="31" t="s">
        <v>69</v>
      </c>
      <c r="G863" s="70"/>
      <c r="H863" s="70"/>
      <c r="I863" s="70"/>
    </row>
    <row r="864">
      <c r="A864" s="31">
        <v>15.0</v>
      </c>
      <c r="B864" s="31">
        <v>19.0</v>
      </c>
      <c r="C864" s="36" t="s">
        <v>2578</v>
      </c>
      <c r="D864" s="36" t="s">
        <v>2579</v>
      </c>
      <c r="E864" s="31" t="s">
        <v>15</v>
      </c>
      <c r="F864" s="31" t="s">
        <v>69</v>
      </c>
      <c r="G864" s="70"/>
      <c r="H864" s="70"/>
      <c r="I864" s="70"/>
    </row>
    <row r="865">
      <c r="A865" s="31">
        <v>15.0</v>
      </c>
      <c r="B865" s="31">
        <v>20.0</v>
      </c>
      <c r="C865" s="36" t="s">
        <v>2580</v>
      </c>
      <c r="D865" s="36" t="s">
        <v>2581</v>
      </c>
      <c r="E865" s="31" t="s">
        <v>15</v>
      </c>
      <c r="F865" s="31" t="s">
        <v>69</v>
      </c>
      <c r="G865" s="70"/>
      <c r="H865" s="70"/>
      <c r="I865" s="70"/>
    </row>
    <row r="866">
      <c r="A866" s="31">
        <v>15.0</v>
      </c>
      <c r="B866" s="31">
        <v>21.0</v>
      </c>
      <c r="C866" s="36" t="s">
        <v>2582</v>
      </c>
      <c r="D866" s="36" t="s">
        <v>2583</v>
      </c>
      <c r="E866" s="31" t="s">
        <v>16</v>
      </c>
      <c r="F866" s="31" t="s">
        <v>104</v>
      </c>
      <c r="G866" s="70"/>
      <c r="H866" s="70"/>
      <c r="I866" s="70"/>
    </row>
    <row r="867">
      <c r="A867" s="31">
        <v>15.0</v>
      </c>
      <c r="B867" s="31">
        <v>22.0</v>
      </c>
      <c r="C867" s="36" t="s">
        <v>2584</v>
      </c>
      <c r="D867" s="36" t="s">
        <v>2585</v>
      </c>
      <c r="E867" s="31" t="s">
        <v>16</v>
      </c>
      <c r="F867" s="31" t="s">
        <v>104</v>
      </c>
      <c r="G867" s="70"/>
      <c r="H867" s="70"/>
      <c r="I867" s="70"/>
    </row>
    <row r="868">
      <c r="A868" s="31">
        <v>15.0</v>
      </c>
      <c r="B868" s="31">
        <v>23.0</v>
      </c>
      <c r="C868" s="36" t="s">
        <v>2586</v>
      </c>
      <c r="D868" s="36" t="s">
        <v>2587</v>
      </c>
      <c r="E868" s="31" t="s">
        <v>16</v>
      </c>
      <c r="F868" s="31" t="s">
        <v>104</v>
      </c>
      <c r="G868" s="70"/>
      <c r="H868" s="70"/>
      <c r="I868" s="70"/>
    </row>
    <row r="869">
      <c r="A869" s="31">
        <v>15.0</v>
      </c>
      <c r="B869" s="31">
        <v>24.0</v>
      </c>
      <c r="C869" s="36" t="s">
        <v>2588</v>
      </c>
      <c r="D869" s="36" t="s">
        <v>2589</v>
      </c>
      <c r="E869" s="31" t="s">
        <v>16</v>
      </c>
      <c r="F869" s="31" t="s">
        <v>104</v>
      </c>
      <c r="G869" s="70"/>
      <c r="H869" s="70"/>
      <c r="I869" s="70"/>
    </row>
    <row r="870">
      <c r="A870" s="31">
        <v>15.0</v>
      </c>
      <c r="B870" s="31">
        <v>25.0</v>
      </c>
      <c r="C870" s="36" t="s">
        <v>2590</v>
      </c>
      <c r="D870" s="36" t="s">
        <v>2591</v>
      </c>
      <c r="E870" s="31" t="s">
        <v>16</v>
      </c>
      <c r="F870" s="31" t="s">
        <v>104</v>
      </c>
      <c r="G870" s="70"/>
      <c r="H870" s="70"/>
      <c r="I870" s="70"/>
    </row>
    <row r="871">
      <c r="A871" s="31">
        <v>15.0</v>
      </c>
      <c r="B871" s="31">
        <v>26.0</v>
      </c>
      <c r="C871" s="36" t="s">
        <v>2592</v>
      </c>
      <c r="D871" s="36" t="s">
        <v>2593</v>
      </c>
      <c r="E871" s="31" t="s">
        <v>16</v>
      </c>
      <c r="F871" s="31" t="s">
        <v>104</v>
      </c>
      <c r="G871" s="70"/>
      <c r="H871" s="70"/>
      <c r="I871" s="70"/>
    </row>
    <row r="872">
      <c r="A872" s="31">
        <v>15.0</v>
      </c>
      <c r="B872" s="31">
        <v>27.0</v>
      </c>
      <c r="C872" s="36" t="s">
        <v>2594</v>
      </c>
      <c r="D872" s="36" t="s">
        <v>2595</v>
      </c>
      <c r="E872" s="31" t="s">
        <v>16</v>
      </c>
      <c r="F872" s="31" t="s">
        <v>104</v>
      </c>
      <c r="G872" s="70"/>
      <c r="H872" s="70"/>
      <c r="I872" s="70"/>
    </row>
    <row r="873">
      <c r="A873" s="31">
        <v>15.0</v>
      </c>
      <c r="B873" s="31">
        <v>28.0</v>
      </c>
      <c r="C873" s="36" t="s">
        <v>2596</v>
      </c>
      <c r="D873" s="36" t="s">
        <v>2597</v>
      </c>
      <c r="E873" s="31" t="s">
        <v>16</v>
      </c>
      <c r="F873" s="31" t="s">
        <v>104</v>
      </c>
      <c r="G873" s="70"/>
      <c r="H873" s="70"/>
      <c r="I873" s="70"/>
    </row>
    <row r="874">
      <c r="A874" s="31">
        <v>15.0</v>
      </c>
      <c r="B874" s="31">
        <v>29.0</v>
      </c>
      <c r="C874" s="36" t="s">
        <v>2598</v>
      </c>
      <c r="D874" s="36" t="s">
        <v>2599</v>
      </c>
      <c r="E874" s="31" t="s">
        <v>16</v>
      </c>
      <c r="F874" s="31" t="s">
        <v>104</v>
      </c>
      <c r="G874" s="70"/>
      <c r="H874" s="70"/>
      <c r="I874" s="70"/>
    </row>
    <row r="875">
      <c r="A875" s="31">
        <v>15.0</v>
      </c>
      <c r="B875" s="31">
        <v>30.0</v>
      </c>
      <c r="C875" s="36" t="s">
        <v>2600</v>
      </c>
      <c r="D875" s="36" t="s">
        <v>2601</v>
      </c>
      <c r="E875" s="31" t="s">
        <v>16</v>
      </c>
      <c r="F875" s="31" t="s">
        <v>104</v>
      </c>
      <c r="G875" s="70"/>
      <c r="H875" s="70"/>
      <c r="I875" s="70"/>
    </row>
    <row r="876">
      <c r="A876" s="31">
        <v>15.0</v>
      </c>
      <c r="B876" s="31">
        <v>31.0</v>
      </c>
      <c r="C876" s="36" t="s">
        <v>2602</v>
      </c>
      <c r="D876" s="36" t="s">
        <v>2603</v>
      </c>
      <c r="E876" s="31" t="s">
        <v>16</v>
      </c>
      <c r="F876" s="31" t="s">
        <v>104</v>
      </c>
      <c r="G876" s="70"/>
      <c r="H876" s="70"/>
      <c r="I876" s="70"/>
    </row>
    <row r="877">
      <c r="A877" s="31">
        <v>15.0</v>
      </c>
      <c r="B877" s="31">
        <v>32.0</v>
      </c>
      <c r="C877" s="36" t="s">
        <v>2604</v>
      </c>
      <c r="D877" s="36" t="s">
        <v>2605</v>
      </c>
      <c r="E877" s="74" t="s">
        <v>31</v>
      </c>
      <c r="F877" s="74" t="s">
        <v>141</v>
      </c>
      <c r="G877" s="70"/>
      <c r="H877" s="70"/>
      <c r="I877" s="70"/>
    </row>
    <row r="878">
      <c r="A878" s="31">
        <v>15.0</v>
      </c>
      <c r="B878" s="31">
        <v>33.0</v>
      </c>
      <c r="C878" s="36" t="s">
        <v>2606</v>
      </c>
      <c r="D878" s="36" t="s">
        <v>2607</v>
      </c>
      <c r="E878" s="74" t="s">
        <v>31</v>
      </c>
      <c r="F878" s="74" t="s">
        <v>141</v>
      </c>
      <c r="G878" s="70"/>
      <c r="H878" s="70"/>
      <c r="I878" s="70"/>
    </row>
    <row r="879">
      <c r="A879" s="31">
        <v>15.0</v>
      </c>
      <c r="B879" s="31">
        <v>34.0</v>
      </c>
      <c r="C879" s="36" t="s">
        <v>2608</v>
      </c>
      <c r="D879" s="36" t="s">
        <v>2609</v>
      </c>
      <c r="E879" s="74" t="s">
        <v>31</v>
      </c>
      <c r="F879" s="74" t="s">
        <v>141</v>
      </c>
      <c r="G879" s="70"/>
      <c r="H879" s="70"/>
      <c r="I879" s="70"/>
    </row>
    <row r="880">
      <c r="A880" s="31">
        <v>15.0</v>
      </c>
      <c r="B880" s="31">
        <v>35.0</v>
      </c>
      <c r="C880" s="36" t="s">
        <v>2610</v>
      </c>
      <c r="D880" s="36" t="s">
        <v>2611</v>
      </c>
      <c r="E880" s="74" t="s">
        <v>31</v>
      </c>
      <c r="F880" s="74" t="s">
        <v>141</v>
      </c>
      <c r="G880" s="70"/>
      <c r="H880" s="70"/>
      <c r="I880" s="70"/>
    </row>
    <row r="881">
      <c r="A881" s="31">
        <v>15.0</v>
      </c>
      <c r="B881" s="31">
        <v>36.0</v>
      </c>
      <c r="C881" s="36" t="s">
        <v>2612</v>
      </c>
      <c r="D881" s="36" t="s">
        <v>2613</v>
      </c>
      <c r="E881" s="74" t="s">
        <v>31</v>
      </c>
      <c r="F881" s="74" t="s">
        <v>141</v>
      </c>
      <c r="G881" s="70"/>
      <c r="H881" s="70"/>
      <c r="I881" s="70"/>
    </row>
    <row r="882">
      <c r="A882" s="31">
        <v>15.0</v>
      </c>
      <c r="B882" s="31">
        <v>37.0</v>
      </c>
      <c r="C882" s="36" t="s">
        <v>2614</v>
      </c>
      <c r="D882" s="36" t="s">
        <v>2615</v>
      </c>
      <c r="E882" s="74" t="s">
        <v>31</v>
      </c>
      <c r="F882" s="74" t="s">
        <v>141</v>
      </c>
      <c r="G882" s="70"/>
      <c r="H882" s="70"/>
      <c r="I882" s="70"/>
    </row>
    <row r="883">
      <c r="A883" s="31">
        <v>15.0</v>
      </c>
      <c r="B883" s="31">
        <v>38.0</v>
      </c>
      <c r="C883" s="36" t="s">
        <v>2616</v>
      </c>
      <c r="D883" s="36" t="s">
        <v>2617</v>
      </c>
      <c r="E883" s="74" t="s">
        <v>31</v>
      </c>
      <c r="F883" s="74" t="s">
        <v>141</v>
      </c>
      <c r="G883" s="70"/>
      <c r="H883" s="70"/>
      <c r="I883" s="70"/>
    </row>
    <row r="884">
      <c r="A884" s="31">
        <v>15.0</v>
      </c>
      <c r="B884" s="31">
        <v>39.0</v>
      </c>
      <c r="C884" s="36" t="s">
        <v>2618</v>
      </c>
      <c r="D884" s="36" t="s">
        <v>2619</v>
      </c>
      <c r="E884" s="74" t="s">
        <v>31</v>
      </c>
      <c r="F884" s="74" t="s">
        <v>141</v>
      </c>
      <c r="G884" s="70"/>
      <c r="H884" s="70"/>
      <c r="I884" s="70"/>
    </row>
    <row r="885">
      <c r="A885" s="31">
        <v>15.0</v>
      </c>
      <c r="B885" s="31">
        <v>40.0</v>
      </c>
      <c r="C885" s="36" t="s">
        <v>2620</v>
      </c>
      <c r="D885" s="36" t="s">
        <v>2621</v>
      </c>
      <c r="E885" s="74" t="s">
        <v>31</v>
      </c>
      <c r="F885" s="74" t="s">
        <v>141</v>
      </c>
      <c r="G885" s="70"/>
      <c r="H885" s="70"/>
      <c r="I885" s="70"/>
    </row>
    <row r="886">
      <c r="A886" s="31">
        <v>15.0</v>
      </c>
      <c r="B886" s="31">
        <v>41.0</v>
      </c>
      <c r="C886" s="36" t="s">
        <v>2622</v>
      </c>
      <c r="D886" s="36" t="s">
        <v>2623</v>
      </c>
      <c r="E886" s="74" t="s">
        <v>31</v>
      </c>
      <c r="F886" s="74" t="s">
        <v>141</v>
      </c>
      <c r="G886" s="70"/>
      <c r="H886" s="70"/>
      <c r="I886" s="70"/>
    </row>
    <row r="887">
      <c r="A887" s="31">
        <v>15.0</v>
      </c>
      <c r="B887" s="31">
        <v>42.0</v>
      </c>
      <c r="C887" s="36" t="s">
        <v>2624</v>
      </c>
      <c r="D887" s="36" t="s">
        <v>2625</v>
      </c>
      <c r="E887" s="31" t="s">
        <v>36</v>
      </c>
      <c r="F887" s="31" t="s">
        <v>174</v>
      </c>
      <c r="G887" s="70"/>
      <c r="H887" s="70"/>
      <c r="I887" s="70"/>
    </row>
    <row r="888">
      <c r="A888" s="31">
        <v>15.0</v>
      </c>
      <c r="B888" s="31">
        <v>43.0</v>
      </c>
      <c r="C888" s="36" t="s">
        <v>2626</v>
      </c>
      <c r="D888" s="36" t="s">
        <v>2627</v>
      </c>
      <c r="E888" s="31" t="s">
        <v>26</v>
      </c>
      <c r="F888" s="31" t="s">
        <v>1943</v>
      </c>
      <c r="G888" s="38" t="s">
        <v>1627</v>
      </c>
      <c r="H888" s="39" t="s">
        <v>2628</v>
      </c>
      <c r="I888" s="46"/>
    </row>
    <row r="889">
      <c r="A889" s="31">
        <v>15.0</v>
      </c>
      <c r="B889" s="31">
        <v>44.0</v>
      </c>
      <c r="C889" s="36" t="s">
        <v>2629</v>
      </c>
      <c r="D889" s="36" t="s">
        <v>2630</v>
      </c>
      <c r="E889" s="31" t="s">
        <v>36</v>
      </c>
      <c r="F889" s="31" t="s">
        <v>174</v>
      </c>
      <c r="G889" s="70"/>
      <c r="H889" s="70"/>
      <c r="I889" s="70"/>
    </row>
    <row r="890">
      <c r="A890" s="31">
        <v>15.0</v>
      </c>
      <c r="B890" s="31">
        <v>45.0</v>
      </c>
      <c r="C890" s="36" t="s">
        <v>2631</v>
      </c>
      <c r="D890" s="36" t="s">
        <v>2632</v>
      </c>
      <c r="E890" s="31" t="s">
        <v>36</v>
      </c>
      <c r="F890" s="31" t="s">
        <v>174</v>
      </c>
      <c r="G890" s="70"/>
      <c r="H890" s="70"/>
      <c r="I890" s="70"/>
    </row>
    <row r="891">
      <c r="A891" s="31">
        <v>15.0</v>
      </c>
      <c r="B891" s="31">
        <v>46.0</v>
      </c>
      <c r="C891" s="36" t="s">
        <v>2633</v>
      </c>
      <c r="D891" s="36" t="s">
        <v>2634</v>
      </c>
      <c r="E891" s="31" t="s">
        <v>26</v>
      </c>
      <c r="F891" s="31" t="s">
        <v>1943</v>
      </c>
      <c r="G891" s="70"/>
      <c r="H891" s="70"/>
      <c r="I891" s="70"/>
    </row>
    <row r="892">
      <c r="A892" s="31">
        <v>15.0</v>
      </c>
      <c r="B892" s="31">
        <v>47.0</v>
      </c>
      <c r="C892" s="36" t="s">
        <v>2635</v>
      </c>
      <c r="D892" s="36" t="s">
        <v>2636</v>
      </c>
      <c r="E892" s="31" t="s">
        <v>26</v>
      </c>
      <c r="F892" s="31" t="s">
        <v>1943</v>
      </c>
      <c r="G892" s="70"/>
      <c r="H892" s="70"/>
      <c r="I892" s="70"/>
    </row>
    <row r="893">
      <c r="A893" s="31">
        <v>15.0</v>
      </c>
      <c r="B893" s="31">
        <v>48.0</v>
      </c>
      <c r="C893" s="36" t="s">
        <v>2637</v>
      </c>
      <c r="D893" s="36" t="s">
        <v>2638</v>
      </c>
      <c r="E893" s="31" t="s">
        <v>36</v>
      </c>
      <c r="F893" s="31" t="s">
        <v>174</v>
      </c>
      <c r="G893" s="70"/>
      <c r="H893" s="70"/>
      <c r="I893" s="70"/>
    </row>
    <row r="894">
      <c r="A894" s="31">
        <v>15.0</v>
      </c>
      <c r="B894" s="31">
        <v>49.0</v>
      </c>
      <c r="C894" s="36" t="s">
        <v>2639</v>
      </c>
      <c r="D894" s="36" t="s">
        <v>2640</v>
      </c>
      <c r="E894" s="31" t="s">
        <v>36</v>
      </c>
      <c r="F894" s="31" t="s">
        <v>174</v>
      </c>
      <c r="G894" s="70"/>
      <c r="H894" s="70"/>
      <c r="I894" s="70"/>
    </row>
    <row r="895">
      <c r="A895" s="31">
        <v>15.0</v>
      </c>
      <c r="B895" s="31">
        <v>50.0</v>
      </c>
      <c r="C895" s="36" t="s">
        <v>2641</v>
      </c>
      <c r="D895" s="36" t="s">
        <v>2642</v>
      </c>
      <c r="E895" s="31" t="s">
        <v>36</v>
      </c>
      <c r="F895" s="31" t="s">
        <v>174</v>
      </c>
      <c r="G895" s="70"/>
      <c r="H895" s="70"/>
      <c r="I895" s="70"/>
    </row>
    <row r="896">
      <c r="A896" s="31">
        <v>15.0</v>
      </c>
      <c r="B896" s="31">
        <v>51.0</v>
      </c>
      <c r="C896" s="36" t="s">
        <v>2643</v>
      </c>
      <c r="D896" s="36" t="s">
        <v>2644</v>
      </c>
      <c r="E896" s="31" t="s">
        <v>36</v>
      </c>
      <c r="F896" s="31" t="s">
        <v>174</v>
      </c>
      <c r="G896" s="70"/>
      <c r="H896" s="70"/>
      <c r="I896" s="70"/>
    </row>
    <row r="897">
      <c r="A897" s="31">
        <v>15.0</v>
      </c>
      <c r="B897" s="31">
        <v>52.0</v>
      </c>
      <c r="C897" s="36" t="s">
        <v>2645</v>
      </c>
      <c r="D897" s="36" t="s">
        <v>2646</v>
      </c>
      <c r="E897" s="68" t="s">
        <v>41</v>
      </c>
      <c r="F897" s="68" t="s">
        <v>208</v>
      </c>
      <c r="G897" s="70"/>
      <c r="H897" s="70"/>
      <c r="I897" s="70"/>
    </row>
    <row r="898">
      <c r="A898" s="31">
        <v>15.0</v>
      </c>
      <c r="B898" s="31">
        <v>53.0</v>
      </c>
      <c r="C898" s="36" t="s">
        <v>2647</v>
      </c>
      <c r="D898" s="36" t="s">
        <v>2648</v>
      </c>
      <c r="E898" s="31" t="s">
        <v>26</v>
      </c>
      <c r="F898" s="31" t="s">
        <v>1943</v>
      </c>
      <c r="G898" s="38" t="s">
        <v>1627</v>
      </c>
      <c r="H898" s="39" t="s">
        <v>2649</v>
      </c>
      <c r="I898" s="46"/>
    </row>
    <row r="899">
      <c r="A899" s="31">
        <v>15.0</v>
      </c>
      <c r="B899" s="31">
        <v>54.0</v>
      </c>
      <c r="C899" s="36" t="s">
        <v>2650</v>
      </c>
      <c r="D899" s="36" t="s">
        <v>2651</v>
      </c>
      <c r="E899" s="68" t="s">
        <v>41</v>
      </c>
      <c r="F899" s="68" t="s">
        <v>208</v>
      </c>
      <c r="G899" s="70"/>
      <c r="H899" s="70"/>
      <c r="I899" s="70"/>
    </row>
    <row r="900">
      <c r="A900" s="31">
        <v>15.0</v>
      </c>
      <c r="B900" s="31">
        <v>55.0</v>
      </c>
      <c r="C900" s="36" t="s">
        <v>2652</v>
      </c>
      <c r="D900" s="36" t="s">
        <v>2653</v>
      </c>
      <c r="E900" s="68" t="s">
        <v>41</v>
      </c>
      <c r="F900" s="68" t="s">
        <v>208</v>
      </c>
      <c r="G900" s="70"/>
      <c r="H900" s="70"/>
      <c r="I900" s="70"/>
    </row>
    <row r="901">
      <c r="A901" s="31">
        <v>15.0</v>
      </c>
      <c r="B901" s="31">
        <v>56.0</v>
      </c>
      <c r="C901" s="36" t="s">
        <v>2654</v>
      </c>
      <c r="D901" s="36" t="s">
        <v>2655</v>
      </c>
      <c r="E901" s="68" t="s">
        <v>41</v>
      </c>
      <c r="F901" s="68" t="s">
        <v>208</v>
      </c>
      <c r="G901" s="70"/>
      <c r="H901" s="70"/>
      <c r="I901" s="70"/>
    </row>
    <row r="902">
      <c r="A902" s="31">
        <v>15.0</v>
      </c>
      <c r="B902" s="31">
        <v>57.0</v>
      </c>
      <c r="C902" s="36" t="s">
        <v>2656</v>
      </c>
      <c r="D902" s="36" t="s">
        <v>2657</v>
      </c>
      <c r="E902" s="68" t="s">
        <v>41</v>
      </c>
      <c r="F902" s="68" t="s">
        <v>208</v>
      </c>
      <c r="G902" s="70"/>
      <c r="H902" s="70"/>
      <c r="I902" s="70"/>
    </row>
    <row r="903">
      <c r="A903" s="31">
        <v>15.0</v>
      </c>
      <c r="B903" s="31">
        <v>58.0</v>
      </c>
      <c r="C903" s="36" t="s">
        <v>2658</v>
      </c>
      <c r="D903" s="36" t="s">
        <v>2659</v>
      </c>
      <c r="E903" s="68" t="s">
        <v>41</v>
      </c>
      <c r="F903" s="68" t="s">
        <v>208</v>
      </c>
      <c r="G903" s="70"/>
      <c r="H903" s="70"/>
      <c r="I903" s="70"/>
    </row>
    <row r="904">
      <c r="A904" s="31">
        <v>15.0</v>
      </c>
      <c r="B904" s="31">
        <v>59.0</v>
      </c>
      <c r="C904" s="36" t="s">
        <v>2660</v>
      </c>
      <c r="D904" s="36" t="s">
        <v>2661</v>
      </c>
      <c r="E904" s="68" t="s">
        <v>41</v>
      </c>
      <c r="F904" s="68" t="s">
        <v>208</v>
      </c>
      <c r="G904" s="70"/>
      <c r="H904" s="70"/>
      <c r="I904" s="70"/>
    </row>
    <row r="905">
      <c r="A905" s="31">
        <v>15.0</v>
      </c>
      <c r="B905" s="31">
        <v>60.0</v>
      </c>
      <c r="C905" s="36" t="s">
        <v>2662</v>
      </c>
      <c r="D905" s="36" t="s">
        <v>2663</v>
      </c>
      <c r="E905" s="68" t="s">
        <v>41</v>
      </c>
      <c r="F905" s="68" t="s">
        <v>208</v>
      </c>
      <c r="G905" s="70"/>
      <c r="H905" s="70"/>
      <c r="I905" s="70"/>
    </row>
    <row r="906">
      <c r="A906" s="31">
        <v>16.0</v>
      </c>
      <c r="B906" s="31">
        <v>1.0</v>
      </c>
      <c r="C906" s="36" t="s">
        <v>2664</v>
      </c>
      <c r="D906" s="36" t="s">
        <v>2665</v>
      </c>
      <c r="E906" s="31" t="s">
        <v>11</v>
      </c>
      <c r="F906" s="31" t="s">
        <v>29</v>
      </c>
      <c r="G906" s="38" t="s">
        <v>13</v>
      </c>
      <c r="H906" s="39" t="s">
        <v>2666</v>
      </c>
      <c r="I906" s="46"/>
    </row>
    <row r="907">
      <c r="A907" s="31">
        <v>16.0</v>
      </c>
      <c r="B907" s="31">
        <v>2.0</v>
      </c>
      <c r="C907" s="36" t="s">
        <v>2667</v>
      </c>
      <c r="D907" s="36" t="s">
        <v>2668</v>
      </c>
      <c r="E907" s="73" t="s">
        <v>11</v>
      </c>
      <c r="F907" s="73" t="s">
        <v>29</v>
      </c>
      <c r="G907" s="70"/>
      <c r="H907" s="70"/>
      <c r="I907" s="70"/>
    </row>
    <row r="908">
      <c r="A908" s="31">
        <v>16.0</v>
      </c>
      <c r="B908" s="31">
        <v>3.0</v>
      </c>
      <c r="C908" s="36" t="s">
        <v>2669</v>
      </c>
      <c r="D908" s="36" t="s">
        <v>2670</v>
      </c>
      <c r="E908" s="73" t="s">
        <v>11</v>
      </c>
      <c r="F908" s="73" t="s">
        <v>29</v>
      </c>
      <c r="G908" s="70"/>
      <c r="H908" s="70"/>
      <c r="I908" s="70"/>
    </row>
    <row r="909">
      <c r="A909" s="31">
        <v>16.0</v>
      </c>
      <c r="B909" s="31">
        <v>4.0</v>
      </c>
      <c r="C909" s="36" t="s">
        <v>2671</v>
      </c>
      <c r="D909" s="36" t="s">
        <v>2672</v>
      </c>
      <c r="E909" s="31" t="s">
        <v>11</v>
      </c>
      <c r="F909" s="31" t="s">
        <v>29</v>
      </c>
      <c r="G909" s="38" t="s">
        <v>13</v>
      </c>
      <c r="H909" s="39" t="s">
        <v>2673</v>
      </c>
      <c r="I909" s="46"/>
    </row>
    <row r="910">
      <c r="A910" s="31">
        <v>16.0</v>
      </c>
      <c r="B910" s="31">
        <v>5.0</v>
      </c>
      <c r="C910" s="36" t="s">
        <v>2674</v>
      </c>
      <c r="D910" s="36" t="s">
        <v>2675</v>
      </c>
      <c r="E910" s="73" t="s">
        <v>11</v>
      </c>
      <c r="F910" s="73" t="s">
        <v>29</v>
      </c>
      <c r="G910" s="70"/>
      <c r="H910" s="70"/>
      <c r="I910" s="70"/>
    </row>
    <row r="911">
      <c r="A911" s="31">
        <v>16.0</v>
      </c>
      <c r="B911" s="31">
        <v>6.0</v>
      </c>
      <c r="C911" s="36" t="s">
        <v>2676</v>
      </c>
      <c r="D911" s="36" t="s">
        <v>2677</v>
      </c>
      <c r="E911" s="73" t="s">
        <v>11</v>
      </c>
      <c r="F911" s="73" t="s">
        <v>29</v>
      </c>
      <c r="G911" s="70"/>
      <c r="H911" s="70"/>
      <c r="I911" s="70"/>
    </row>
    <row r="912">
      <c r="A912" s="31">
        <v>16.0</v>
      </c>
      <c r="B912" s="31">
        <v>7.0</v>
      </c>
      <c r="C912" s="36" t="s">
        <v>2678</v>
      </c>
      <c r="D912" s="36" t="s">
        <v>2679</v>
      </c>
      <c r="E912" s="31" t="s">
        <v>11</v>
      </c>
      <c r="F912" s="31" t="s">
        <v>29</v>
      </c>
      <c r="G912" s="38" t="s">
        <v>13</v>
      </c>
      <c r="H912" s="39" t="s">
        <v>2680</v>
      </c>
      <c r="I912" s="46"/>
    </row>
    <row r="913">
      <c r="A913" s="31">
        <v>16.0</v>
      </c>
      <c r="B913" s="31">
        <v>8.0</v>
      </c>
      <c r="C913" s="36" t="s">
        <v>2681</v>
      </c>
      <c r="D913" s="36" t="s">
        <v>2682</v>
      </c>
      <c r="E913" s="73" t="s">
        <v>11</v>
      </c>
      <c r="F913" s="73" t="s">
        <v>29</v>
      </c>
      <c r="G913" s="70"/>
      <c r="H913" s="70"/>
      <c r="I913" s="70"/>
    </row>
    <row r="914">
      <c r="A914" s="31">
        <v>16.0</v>
      </c>
      <c r="B914" s="31">
        <v>9.0</v>
      </c>
      <c r="C914" s="36" t="s">
        <v>2683</v>
      </c>
      <c r="D914" s="36" t="s">
        <v>2684</v>
      </c>
      <c r="E914" s="73" t="s">
        <v>11</v>
      </c>
      <c r="F914" s="73" t="s">
        <v>29</v>
      </c>
      <c r="G914" s="70"/>
      <c r="H914" s="70"/>
      <c r="I914" s="70"/>
    </row>
    <row r="915">
      <c r="A915" s="31">
        <v>16.0</v>
      </c>
      <c r="B915" s="31">
        <v>10.0</v>
      </c>
      <c r="C915" s="36" t="s">
        <v>2685</v>
      </c>
      <c r="D915" s="36" t="s">
        <v>2686</v>
      </c>
      <c r="E915" s="73" t="s">
        <v>11</v>
      </c>
      <c r="F915" s="73" t="s">
        <v>29</v>
      </c>
      <c r="G915" s="38" t="s">
        <v>13</v>
      </c>
      <c r="H915" s="39" t="s">
        <v>2687</v>
      </c>
      <c r="I915" s="46"/>
    </row>
    <row r="916">
      <c r="A916" s="31">
        <v>16.0</v>
      </c>
      <c r="B916" s="31">
        <v>11.0</v>
      </c>
      <c r="C916" s="36" t="s">
        <v>2688</v>
      </c>
      <c r="D916" s="36" t="s">
        <v>2689</v>
      </c>
      <c r="E916" s="31" t="s">
        <v>15</v>
      </c>
      <c r="F916" s="31" t="s">
        <v>69</v>
      </c>
      <c r="G916" s="38" t="s">
        <v>2690</v>
      </c>
      <c r="H916" s="39" t="s">
        <v>2691</v>
      </c>
      <c r="I916" s="46"/>
    </row>
    <row r="917">
      <c r="A917" s="31">
        <v>16.0</v>
      </c>
      <c r="B917" s="31">
        <v>12.0</v>
      </c>
      <c r="C917" s="36" t="s">
        <v>2692</v>
      </c>
      <c r="D917" s="36" t="s">
        <v>2693</v>
      </c>
      <c r="E917" s="31" t="s">
        <v>15</v>
      </c>
      <c r="F917" s="31" t="s">
        <v>69</v>
      </c>
      <c r="G917" s="38" t="s">
        <v>713</v>
      </c>
      <c r="H917" s="39" t="s">
        <v>2694</v>
      </c>
      <c r="I917" s="46"/>
    </row>
    <row r="918">
      <c r="A918" s="31">
        <v>16.0</v>
      </c>
      <c r="B918" s="31">
        <v>13.0</v>
      </c>
      <c r="C918" s="36" t="s">
        <v>2695</v>
      </c>
      <c r="D918" s="36" t="s">
        <v>2696</v>
      </c>
      <c r="E918" s="31" t="s">
        <v>15</v>
      </c>
      <c r="F918" s="31" t="s">
        <v>69</v>
      </c>
      <c r="G918" s="38" t="s">
        <v>2697</v>
      </c>
      <c r="H918" s="39" t="s">
        <v>2698</v>
      </c>
      <c r="I918" s="46"/>
    </row>
    <row r="919">
      <c r="A919" s="31">
        <v>16.0</v>
      </c>
      <c r="B919" s="31">
        <v>14.0</v>
      </c>
      <c r="C919" s="36" t="s">
        <v>2699</v>
      </c>
      <c r="D919" s="36" t="s">
        <v>2700</v>
      </c>
      <c r="E919" s="31" t="s">
        <v>15</v>
      </c>
      <c r="F919" s="31" t="s">
        <v>69</v>
      </c>
      <c r="G919" s="38" t="s">
        <v>1127</v>
      </c>
      <c r="H919" s="39" t="s">
        <v>2701</v>
      </c>
      <c r="I919" s="46"/>
    </row>
    <row r="920">
      <c r="A920" s="31">
        <v>16.0</v>
      </c>
      <c r="B920" s="31">
        <v>15.0</v>
      </c>
      <c r="C920" s="36" t="s">
        <v>2702</v>
      </c>
      <c r="D920" s="36" t="s">
        <v>2703</v>
      </c>
      <c r="E920" s="31" t="s">
        <v>15</v>
      </c>
      <c r="F920" s="31" t="s">
        <v>69</v>
      </c>
      <c r="G920" s="38" t="s">
        <v>2690</v>
      </c>
      <c r="H920" s="39" t="s">
        <v>2704</v>
      </c>
      <c r="I920" s="46"/>
    </row>
    <row r="921">
      <c r="A921" s="31">
        <v>16.0</v>
      </c>
      <c r="B921" s="31">
        <v>16.0</v>
      </c>
      <c r="C921" s="36" t="s">
        <v>2705</v>
      </c>
      <c r="D921" s="36" t="s">
        <v>2706</v>
      </c>
      <c r="E921" s="31" t="s">
        <v>15</v>
      </c>
      <c r="F921" s="31" t="s">
        <v>69</v>
      </c>
      <c r="G921" s="38" t="s">
        <v>713</v>
      </c>
      <c r="H921" s="39" t="s">
        <v>2707</v>
      </c>
      <c r="I921" s="46"/>
    </row>
    <row r="922">
      <c r="A922" s="31">
        <v>16.0</v>
      </c>
      <c r="B922" s="31">
        <v>17.0</v>
      </c>
      <c r="C922" s="36" t="s">
        <v>2708</v>
      </c>
      <c r="D922" s="36" t="s">
        <v>2709</v>
      </c>
      <c r="E922" s="31" t="s">
        <v>15</v>
      </c>
      <c r="F922" s="31" t="s">
        <v>69</v>
      </c>
      <c r="G922" s="38" t="s">
        <v>2697</v>
      </c>
      <c r="H922" s="39" t="s">
        <v>2710</v>
      </c>
      <c r="I922" s="46"/>
    </row>
    <row r="923">
      <c r="A923" s="31">
        <v>16.0</v>
      </c>
      <c r="B923" s="31">
        <v>18.0</v>
      </c>
      <c r="C923" s="36" t="s">
        <v>2711</v>
      </c>
      <c r="D923" s="36" t="s">
        <v>2712</v>
      </c>
      <c r="E923" s="31" t="s">
        <v>15</v>
      </c>
      <c r="F923" s="31" t="s">
        <v>69</v>
      </c>
      <c r="G923" s="38" t="s">
        <v>178</v>
      </c>
      <c r="H923" s="39" t="s">
        <v>2713</v>
      </c>
      <c r="I923" s="46"/>
    </row>
    <row r="924">
      <c r="A924" s="31">
        <v>16.0</v>
      </c>
      <c r="B924" s="31">
        <v>19.0</v>
      </c>
      <c r="C924" s="36" t="s">
        <v>2714</v>
      </c>
      <c r="D924" s="36" t="s">
        <v>2715</v>
      </c>
      <c r="E924" s="31" t="s">
        <v>15</v>
      </c>
      <c r="F924" s="31" t="s">
        <v>69</v>
      </c>
      <c r="G924" s="70"/>
      <c r="H924" s="70"/>
      <c r="I924" s="70"/>
    </row>
    <row r="925">
      <c r="A925" s="31">
        <v>16.0</v>
      </c>
      <c r="B925" s="31">
        <v>20.0</v>
      </c>
      <c r="C925" s="36" t="s">
        <v>2716</v>
      </c>
      <c r="D925" s="36" t="s">
        <v>2717</v>
      </c>
      <c r="E925" s="31" t="s">
        <v>15</v>
      </c>
      <c r="F925" s="31" t="s">
        <v>69</v>
      </c>
      <c r="G925" s="70"/>
      <c r="H925" s="70"/>
      <c r="I925" s="70"/>
    </row>
    <row r="926">
      <c r="A926" s="31">
        <v>16.0</v>
      </c>
      <c r="B926" s="31">
        <v>21.0</v>
      </c>
      <c r="C926" s="36" t="s">
        <v>2718</v>
      </c>
      <c r="D926" s="36" t="s">
        <v>2719</v>
      </c>
      <c r="E926" s="31" t="s">
        <v>16</v>
      </c>
      <c r="F926" s="31" t="s">
        <v>104</v>
      </c>
      <c r="G926" s="70"/>
      <c r="H926" s="70"/>
      <c r="I926" s="70"/>
    </row>
    <row r="927">
      <c r="A927" s="31">
        <v>16.0</v>
      </c>
      <c r="B927" s="31">
        <v>22.0</v>
      </c>
      <c r="C927" s="36" t="s">
        <v>2720</v>
      </c>
      <c r="D927" s="36" t="s">
        <v>2721</v>
      </c>
      <c r="E927" s="31" t="s">
        <v>16</v>
      </c>
      <c r="F927" s="31" t="s">
        <v>104</v>
      </c>
      <c r="G927" s="70"/>
      <c r="H927" s="70"/>
      <c r="I927" s="70"/>
    </row>
    <row r="928">
      <c r="A928" s="31">
        <v>16.0</v>
      </c>
      <c r="B928" s="31">
        <v>23.0</v>
      </c>
      <c r="C928" s="36" t="s">
        <v>2722</v>
      </c>
      <c r="D928" s="36" t="s">
        <v>2723</v>
      </c>
      <c r="E928" s="31" t="s">
        <v>16</v>
      </c>
      <c r="F928" s="31" t="s">
        <v>104</v>
      </c>
      <c r="G928" s="70"/>
      <c r="H928" s="70"/>
      <c r="I928" s="70"/>
    </row>
    <row r="929">
      <c r="A929" s="31">
        <v>16.0</v>
      </c>
      <c r="B929" s="31">
        <v>24.0</v>
      </c>
      <c r="C929" s="36" t="s">
        <v>2724</v>
      </c>
      <c r="D929" s="36" t="s">
        <v>2725</v>
      </c>
      <c r="E929" s="31" t="s">
        <v>16</v>
      </c>
      <c r="F929" s="31" t="s">
        <v>104</v>
      </c>
      <c r="G929" s="70"/>
      <c r="H929" s="70"/>
      <c r="I929" s="70"/>
    </row>
    <row r="930">
      <c r="A930" s="31">
        <v>16.0</v>
      </c>
      <c r="B930" s="31">
        <v>25.0</v>
      </c>
      <c r="C930" s="36" t="s">
        <v>2726</v>
      </c>
      <c r="D930" s="36" t="s">
        <v>2727</v>
      </c>
      <c r="E930" s="31" t="s">
        <v>16</v>
      </c>
      <c r="F930" s="31" t="s">
        <v>104</v>
      </c>
      <c r="G930" s="70"/>
      <c r="H930" s="70"/>
      <c r="I930" s="70"/>
    </row>
    <row r="931">
      <c r="A931" s="31">
        <v>16.0</v>
      </c>
      <c r="B931" s="31">
        <v>26.0</v>
      </c>
      <c r="C931" s="36" t="s">
        <v>2728</v>
      </c>
      <c r="D931" s="36" t="s">
        <v>2729</v>
      </c>
      <c r="E931" s="31" t="s">
        <v>16</v>
      </c>
      <c r="F931" s="31" t="s">
        <v>104</v>
      </c>
      <c r="G931" s="70"/>
      <c r="H931" s="70"/>
      <c r="I931" s="70"/>
    </row>
    <row r="932">
      <c r="A932" s="31">
        <v>16.0</v>
      </c>
      <c r="B932" s="31">
        <v>27.0</v>
      </c>
      <c r="C932" s="36" t="s">
        <v>2730</v>
      </c>
      <c r="D932" s="36" t="s">
        <v>2731</v>
      </c>
      <c r="E932" s="31" t="s">
        <v>16</v>
      </c>
      <c r="F932" s="31" t="s">
        <v>104</v>
      </c>
      <c r="G932" s="70"/>
      <c r="H932" s="70"/>
      <c r="I932" s="70"/>
    </row>
    <row r="933">
      <c r="A933" s="31">
        <v>16.0</v>
      </c>
      <c r="B933" s="31">
        <v>28.0</v>
      </c>
      <c r="C933" s="36" t="s">
        <v>2732</v>
      </c>
      <c r="D933" s="36" t="s">
        <v>2733</v>
      </c>
      <c r="E933" s="31" t="s">
        <v>16</v>
      </c>
      <c r="F933" s="31" t="s">
        <v>104</v>
      </c>
      <c r="G933" s="70"/>
      <c r="H933" s="70"/>
      <c r="I933" s="70"/>
    </row>
    <row r="934">
      <c r="A934" s="31">
        <v>16.0</v>
      </c>
      <c r="B934" s="31">
        <v>29.0</v>
      </c>
      <c r="C934" s="36" t="s">
        <v>2734</v>
      </c>
      <c r="D934" s="36" t="s">
        <v>2735</v>
      </c>
      <c r="E934" s="31" t="s">
        <v>16</v>
      </c>
      <c r="F934" s="31" t="s">
        <v>104</v>
      </c>
      <c r="G934" s="70"/>
      <c r="H934" s="70"/>
      <c r="I934" s="70"/>
    </row>
    <row r="935">
      <c r="A935" s="31">
        <v>16.0</v>
      </c>
      <c r="B935" s="31">
        <v>30.0</v>
      </c>
      <c r="C935" s="36" t="s">
        <v>2736</v>
      </c>
      <c r="D935" s="36" t="s">
        <v>2737</v>
      </c>
      <c r="E935" s="31" t="s">
        <v>16</v>
      </c>
      <c r="F935" s="31" t="s">
        <v>104</v>
      </c>
      <c r="G935" s="70"/>
      <c r="H935" s="70"/>
      <c r="I935" s="70"/>
    </row>
    <row r="936">
      <c r="A936" s="31">
        <v>16.0</v>
      </c>
      <c r="B936" s="31">
        <v>31.0</v>
      </c>
      <c r="C936" s="36" t="s">
        <v>2738</v>
      </c>
      <c r="D936" s="36" t="s">
        <v>2739</v>
      </c>
      <c r="E936" s="31" t="s">
        <v>16</v>
      </c>
      <c r="F936" s="31" t="s">
        <v>104</v>
      </c>
      <c r="G936" s="70"/>
      <c r="H936" s="70"/>
      <c r="I936" s="70"/>
    </row>
    <row r="937">
      <c r="A937" s="31">
        <v>16.0</v>
      </c>
      <c r="B937" s="31">
        <v>32.0</v>
      </c>
      <c r="C937" s="36" t="s">
        <v>2740</v>
      </c>
      <c r="D937" s="36" t="s">
        <v>2741</v>
      </c>
      <c r="E937" s="74" t="s">
        <v>31</v>
      </c>
      <c r="F937" s="74" t="s">
        <v>141</v>
      </c>
      <c r="G937" s="38" t="s">
        <v>13</v>
      </c>
      <c r="H937" s="39" t="s">
        <v>2742</v>
      </c>
      <c r="I937" s="46"/>
    </row>
    <row r="938">
      <c r="A938" s="31">
        <v>16.0</v>
      </c>
      <c r="B938" s="31">
        <v>33.0</v>
      </c>
      <c r="C938" s="36" t="s">
        <v>2743</v>
      </c>
      <c r="D938" s="36" t="s">
        <v>2744</v>
      </c>
      <c r="E938" s="74" t="s">
        <v>31</v>
      </c>
      <c r="F938" s="74" t="s">
        <v>141</v>
      </c>
      <c r="G938" s="70"/>
      <c r="H938" s="70"/>
      <c r="I938" s="70"/>
    </row>
    <row r="939">
      <c r="A939" s="31">
        <v>16.0</v>
      </c>
      <c r="B939" s="31">
        <v>34.0</v>
      </c>
      <c r="C939" s="36" t="s">
        <v>2745</v>
      </c>
      <c r="D939" s="36" t="s">
        <v>2746</v>
      </c>
      <c r="E939" s="74" t="s">
        <v>31</v>
      </c>
      <c r="F939" s="74" t="s">
        <v>141</v>
      </c>
      <c r="G939" s="70"/>
      <c r="H939" s="70"/>
      <c r="I939" s="70"/>
    </row>
    <row r="940">
      <c r="A940" s="31">
        <v>16.0</v>
      </c>
      <c r="B940" s="31">
        <v>35.0</v>
      </c>
      <c r="C940" s="36" t="s">
        <v>2747</v>
      </c>
      <c r="D940" s="36" t="s">
        <v>2748</v>
      </c>
      <c r="E940" s="74" t="s">
        <v>31</v>
      </c>
      <c r="F940" s="74" t="s">
        <v>141</v>
      </c>
      <c r="G940" s="38" t="s">
        <v>13</v>
      </c>
      <c r="H940" s="39" t="s">
        <v>2749</v>
      </c>
      <c r="I940" s="46"/>
    </row>
    <row r="941">
      <c r="A941" s="31">
        <v>16.0</v>
      </c>
      <c r="B941" s="31">
        <v>36.0</v>
      </c>
      <c r="C941" s="36" t="s">
        <v>2750</v>
      </c>
      <c r="D941" s="36" t="s">
        <v>2751</v>
      </c>
      <c r="E941" s="74" t="s">
        <v>31</v>
      </c>
      <c r="F941" s="74" t="s">
        <v>141</v>
      </c>
      <c r="G941" s="70"/>
      <c r="H941" s="70"/>
      <c r="I941" s="70"/>
    </row>
    <row r="942">
      <c r="A942" s="31">
        <v>16.0</v>
      </c>
      <c r="B942" s="31">
        <v>37.0</v>
      </c>
      <c r="C942" s="36" t="s">
        <v>2752</v>
      </c>
      <c r="D942" s="36" t="s">
        <v>2753</v>
      </c>
      <c r="E942" s="74" t="s">
        <v>31</v>
      </c>
      <c r="F942" s="74" t="s">
        <v>141</v>
      </c>
      <c r="G942" s="70"/>
      <c r="H942" s="70"/>
      <c r="I942" s="70"/>
    </row>
    <row r="943">
      <c r="A943" s="31">
        <v>16.0</v>
      </c>
      <c r="B943" s="31">
        <v>38.0</v>
      </c>
      <c r="C943" s="36" t="s">
        <v>2754</v>
      </c>
      <c r="D943" s="36" t="s">
        <v>2755</v>
      </c>
      <c r="E943" s="74" t="s">
        <v>31</v>
      </c>
      <c r="F943" s="74" t="s">
        <v>141</v>
      </c>
      <c r="G943" s="38" t="s">
        <v>13</v>
      </c>
      <c r="H943" s="39" t="s">
        <v>2756</v>
      </c>
      <c r="I943" s="46"/>
    </row>
    <row r="944">
      <c r="A944" s="31">
        <v>16.0</v>
      </c>
      <c r="B944" s="31">
        <v>39.0</v>
      </c>
      <c r="C944" s="36" t="s">
        <v>2757</v>
      </c>
      <c r="D944" s="36" t="s">
        <v>2758</v>
      </c>
      <c r="E944" s="31" t="s">
        <v>26</v>
      </c>
      <c r="F944" s="31" t="s">
        <v>1943</v>
      </c>
      <c r="G944" s="38" t="s">
        <v>2759</v>
      </c>
      <c r="H944" s="39" t="s">
        <v>2760</v>
      </c>
      <c r="I944" s="67"/>
    </row>
    <row r="945">
      <c r="A945" s="31">
        <v>16.0</v>
      </c>
      <c r="B945" s="31">
        <v>40.0</v>
      </c>
      <c r="C945" s="36" t="s">
        <v>2761</v>
      </c>
      <c r="D945" s="36" t="s">
        <v>2762</v>
      </c>
      <c r="E945" s="74" t="s">
        <v>31</v>
      </c>
      <c r="F945" s="74" t="s">
        <v>141</v>
      </c>
      <c r="G945" s="70"/>
      <c r="H945" s="70"/>
      <c r="I945" s="70"/>
    </row>
    <row r="946">
      <c r="A946" s="31">
        <v>16.0</v>
      </c>
      <c r="B946" s="31">
        <v>41.0</v>
      </c>
      <c r="C946" s="36" t="s">
        <v>2763</v>
      </c>
      <c r="D946" s="36" t="s">
        <v>2764</v>
      </c>
      <c r="E946" s="74" t="s">
        <v>31</v>
      </c>
      <c r="F946" s="74" t="s">
        <v>141</v>
      </c>
      <c r="G946" s="38" t="s">
        <v>13</v>
      </c>
      <c r="H946" s="39" t="s">
        <v>2765</v>
      </c>
      <c r="I946" s="46"/>
    </row>
    <row r="947">
      <c r="A947" s="31">
        <v>16.0</v>
      </c>
      <c r="B947" s="31">
        <v>42.0</v>
      </c>
      <c r="C947" s="36" t="s">
        <v>2766</v>
      </c>
      <c r="D947" s="36" t="s">
        <v>2767</v>
      </c>
      <c r="E947" s="31" t="s">
        <v>36</v>
      </c>
      <c r="F947" s="31" t="s">
        <v>174</v>
      </c>
      <c r="G947" s="70"/>
      <c r="H947" s="70"/>
      <c r="I947" s="70"/>
    </row>
    <row r="948">
      <c r="A948" s="31">
        <v>16.0</v>
      </c>
      <c r="B948" s="31">
        <v>43.0</v>
      </c>
      <c r="C948" s="36" t="s">
        <v>2768</v>
      </c>
      <c r="D948" s="36" t="s">
        <v>2769</v>
      </c>
      <c r="E948" s="31" t="s">
        <v>26</v>
      </c>
      <c r="F948" s="31" t="s">
        <v>1943</v>
      </c>
      <c r="G948" s="89"/>
      <c r="H948" s="70"/>
      <c r="I948" s="70"/>
    </row>
    <row r="949">
      <c r="A949" s="31">
        <v>16.0</v>
      </c>
      <c r="B949" s="31">
        <v>44.0</v>
      </c>
      <c r="C949" s="36" t="s">
        <v>2770</v>
      </c>
      <c r="D949" s="36" t="s">
        <v>2771</v>
      </c>
      <c r="E949" s="31" t="s">
        <v>36</v>
      </c>
      <c r="F949" s="31" t="s">
        <v>174</v>
      </c>
      <c r="G949" s="70"/>
      <c r="H949" s="70"/>
      <c r="I949" s="70"/>
    </row>
    <row r="950">
      <c r="A950" s="31">
        <v>16.0</v>
      </c>
      <c r="B950" s="31">
        <v>45.0</v>
      </c>
      <c r="C950" s="36" t="s">
        <v>2772</v>
      </c>
      <c r="D950" s="36" t="s">
        <v>2773</v>
      </c>
      <c r="E950" s="31" t="s">
        <v>36</v>
      </c>
      <c r="F950" s="31" t="s">
        <v>174</v>
      </c>
      <c r="G950" s="70"/>
      <c r="H950" s="70"/>
      <c r="I950" s="70"/>
    </row>
    <row r="951">
      <c r="A951" s="31">
        <v>16.0</v>
      </c>
      <c r="B951" s="31">
        <v>46.0</v>
      </c>
      <c r="C951" s="36" t="s">
        <v>2774</v>
      </c>
      <c r="D951" s="36" t="s">
        <v>2775</v>
      </c>
      <c r="E951" s="31" t="s">
        <v>26</v>
      </c>
      <c r="F951" s="31" t="s">
        <v>1943</v>
      </c>
      <c r="G951" s="38" t="s">
        <v>13</v>
      </c>
      <c r="H951" s="39" t="s">
        <v>2776</v>
      </c>
      <c r="I951" s="46"/>
    </row>
    <row r="952">
      <c r="A952" s="31">
        <v>16.0</v>
      </c>
      <c r="B952" s="31">
        <v>47.0</v>
      </c>
      <c r="C952" s="36" t="s">
        <v>2777</v>
      </c>
      <c r="D952" s="36" t="s">
        <v>2778</v>
      </c>
      <c r="E952" s="31" t="s">
        <v>26</v>
      </c>
      <c r="F952" s="31" t="s">
        <v>1943</v>
      </c>
      <c r="G952" s="89"/>
      <c r="H952" s="70"/>
      <c r="I952" s="70"/>
    </row>
    <row r="953">
      <c r="A953" s="31">
        <v>16.0</v>
      </c>
      <c r="B953" s="31">
        <v>48.0</v>
      </c>
      <c r="C953" s="36" t="s">
        <v>2779</v>
      </c>
      <c r="D953" s="36" t="s">
        <v>2780</v>
      </c>
      <c r="E953" s="31" t="s">
        <v>26</v>
      </c>
      <c r="F953" s="31" t="s">
        <v>1943</v>
      </c>
      <c r="G953" s="70"/>
      <c r="H953" s="70"/>
      <c r="I953" s="70"/>
    </row>
    <row r="954">
      <c r="A954" s="31">
        <v>16.0</v>
      </c>
      <c r="B954" s="31">
        <v>49.0</v>
      </c>
      <c r="C954" s="36" t="s">
        <v>2781</v>
      </c>
      <c r="D954" s="36" t="s">
        <v>2782</v>
      </c>
      <c r="E954" s="31" t="s">
        <v>36</v>
      </c>
      <c r="F954" s="31" t="s">
        <v>174</v>
      </c>
      <c r="G954" s="70"/>
      <c r="H954" s="70"/>
      <c r="I954" s="70"/>
    </row>
    <row r="955">
      <c r="A955" s="31">
        <v>16.0</v>
      </c>
      <c r="B955" s="31">
        <v>50.0</v>
      </c>
      <c r="C955" s="36" t="s">
        <v>2783</v>
      </c>
      <c r="D955" s="36" t="s">
        <v>2784</v>
      </c>
      <c r="E955" s="31" t="s">
        <v>36</v>
      </c>
      <c r="F955" s="31" t="s">
        <v>174</v>
      </c>
      <c r="G955" s="70"/>
      <c r="H955" s="70"/>
      <c r="I955" s="70"/>
    </row>
    <row r="956">
      <c r="A956" s="31">
        <v>16.0</v>
      </c>
      <c r="B956" s="31">
        <v>51.0</v>
      </c>
      <c r="C956" s="36" t="s">
        <v>2785</v>
      </c>
      <c r="D956" s="36" t="s">
        <v>2786</v>
      </c>
      <c r="E956" s="31" t="s">
        <v>36</v>
      </c>
      <c r="F956" s="31" t="s">
        <v>174</v>
      </c>
      <c r="G956" s="70"/>
      <c r="H956" s="70"/>
      <c r="I956" s="70"/>
    </row>
    <row r="957">
      <c r="A957" s="31">
        <v>16.0</v>
      </c>
      <c r="B957" s="31">
        <v>52.0</v>
      </c>
      <c r="C957" s="36" t="s">
        <v>2787</v>
      </c>
      <c r="D957" s="36" t="s">
        <v>2788</v>
      </c>
      <c r="E957" s="68" t="s">
        <v>41</v>
      </c>
      <c r="F957" s="68" t="s">
        <v>208</v>
      </c>
      <c r="G957" s="38" t="s">
        <v>13</v>
      </c>
      <c r="H957" s="39" t="s">
        <v>2789</v>
      </c>
      <c r="I957" s="46"/>
    </row>
    <row r="958">
      <c r="A958" s="31">
        <v>16.0</v>
      </c>
      <c r="B958" s="31">
        <v>53.0</v>
      </c>
      <c r="C958" s="36" t="s">
        <v>2790</v>
      </c>
      <c r="D958" s="36" t="s">
        <v>2791</v>
      </c>
      <c r="E958" s="31" t="s">
        <v>26</v>
      </c>
      <c r="F958" s="31" t="s">
        <v>1943</v>
      </c>
      <c r="G958" s="89"/>
      <c r="H958" s="70"/>
      <c r="I958" s="70"/>
    </row>
    <row r="959">
      <c r="A959" s="31">
        <v>16.0</v>
      </c>
      <c r="B959" s="31">
        <v>54.0</v>
      </c>
      <c r="C959" s="36" t="s">
        <v>2792</v>
      </c>
      <c r="D959" s="36" t="s">
        <v>2793</v>
      </c>
      <c r="E959" s="31" t="s">
        <v>26</v>
      </c>
      <c r="F959" s="31" t="s">
        <v>1943</v>
      </c>
      <c r="G959" s="70"/>
      <c r="H959" s="70"/>
      <c r="I959" s="70"/>
    </row>
    <row r="960">
      <c r="A960" s="31">
        <v>16.0</v>
      </c>
      <c r="B960" s="31">
        <v>55.0</v>
      </c>
      <c r="C960" s="36" t="s">
        <v>2794</v>
      </c>
      <c r="D960" s="36" t="s">
        <v>2795</v>
      </c>
      <c r="E960" s="68" t="s">
        <v>41</v>
      </c>
      <c r="F960" s="68" t="s">
        <v>208</v>
      </c>
      <c r="G960" s="38" t="s">
        <v>13</v>
      </c>
      <c r="H960" s="39" t="s">
        <v>2796</v>
      </c>
      <c r="I960" s="46"/>
    </row>
    <row r="961">
      <c r="A961" s="31">
        <v>16.0</v>
      </c>
      <c r="B961" s="31">
        <v>56.0</v>
      </c>
      <c r="C961" s="36" t="s">
        <v>2797</v>
      </c>
      <c r="D961" s="36" t="s">
        <v>2798</v>
      </c>
      <c r="E961" s="68" t="s">
        <v>41</v>
      </c>
      <c r="F961" s="68" t="s">
        <v>208</v>
      </c>
      <c r="G961" s="70"/>
      <c r="H961" s="70"/>
      <c r="I961" s="70"/>
    </row>
    <row r="962">
      <c r="A962" s="31">
        <v>16.0</v>
      </c>
      <c r="B962" s="31">
        <v>57.0</v>
      </c>
      <c r="C962" s="36" t="s">
        <v>2799</v>
      </c>
      <c r="D962" s="36" t="s">
        <v>2800</v>
      </c>
      <c r="E962" s="68" t="s">
        <v>41</v>
      </c>
      <c r="F962" s="68" t="s">
        <v>208</v>
      </c>
      <c r="G962" s="70"/>
      <c r="H962" s="70"/>
      <c r="I962" s="70"/>
    </row>
    <row r="963">
      <c r="A963" s="31">
        <v>16.0</v>
      </c>
      <c r="B963" s="31">
        <v>58.0</v>
      </c>
      <c r="C963" s="36" t="s">
        <v>2801</v>
      </c>
      <c r="D963" s="36" t="s">
        <v>2802</v>
      </c>
      <c r="E963" s="31" t="s">
        <v>41</v>
      </c>
      <c r="F963" s="31" t="s">
        <v>208</v>
      </c>
      <c r="G963" s="38" t="s">
        <v>13</v>
      </c>
      <c r="H963" s="39" t="s">
        <v>2803</v>
      </c>
      <c r="I963" s="46"/>
    </row>
    <row r="964">
      <c r="A964" s="31">
        <v>16.0</v>
      </c>
      <c r="B964" s="31">
        <v>59.0</v>
      </c>
      <c r="C964" s="36" t="s">
        <v>2804</v>
      </c>
      <c r="D964" s="36" t="s">
        <v>2805</v>
      </c>
      <c r="E964" s="68" t="s">
        <v>41</v>
      </c>
      <c r="F964" s="68" t="s">
        <v>208</v>
      </c>
      <c r="G964" s="70"/>
      <c r="H964" s="70"/>
      <c r="I964" s="70"/>
    </row>
    <row r="965">
      <c r="A965" s="31">
        <v>16.0</v>
      </c>
      <c r="B965" s="31">
        <v>60.0</v>
      </c>
      <c r="C965" s="36" t="s">
        <v>2806</v>
      </c>
      <c r="D965" s="36" t="s">
        <v>2807</v>
      </c>
      <c r="E965" s="68" t="s">
        <v>41</v>
      </c>
      <c r="F965" s="68" t="s">
        <v>208</v>
      </c>
      <c r="G965" s="70"/>
      <c r="H965" s="70"/>
      <c r="I965" s="70"/>
    </row>
    <row r="966">
      <c r="A966" s="31">
        <v>17.0</v>
      </c>
      <c r="B966" s="31">
        <v>1.0</v>
      </c>
      <c r="C966" s="36" t="s">
        <v>2808</v>
      </c>
      <c r="D966" s="36" t="s">
        <v>2809</v>
      </c>
      <c r="E966" s="73" t="s">
        <v>11</v>
      </c>
      <c r="F966" s="73" t="s">
        <v>29</v>
      </c>
      <c r="G966" s="70"/>
      <c r="H966" s="70"/>
      <c r="I966" s="70"/>
    </row>
    <row r="967">
      <c r="A967" s="31">
        <v>17.0</v>
      </c>
      <c r="B967" s="31">
        <v>2.0</v>
      </c>
      <c r="C967" s="36" t="s">
        <v>2810</v>
      </c>
      <c r="D967" s="36" t="s">
        <v>2811</v>
      </c>
      <c r="E967" s="73" t="s">
        <v>11</v>
      </c>
      <c r="F967" s="73" t="s">
        <v>29</v>
      </c>
      <c r="G967" s="70"/>
      <c r="H967" s="70"/>
      <c r="I967" s="70"/>
    </row>
    <row r="968">
      <c r="A968" s="31">
        <v>17.0</v>
      </c>
      <c r="B968" s="31">
        <v>3.0</v>
      </c>
      <c r="C968" s="36" t="s">
        <v>2812</v>
      </c>
      <c r="D968" s="36" t="s">
        <v>2813</v>
      </c>
      <c r="E968" s="73" t="s">
        <v>11</v>
      </c>
      <c r="F968" s="73" t="s">
        <v>29</v>
      </c>
      <c r="G968" s="70"/>
      <c r="H968" s="70"/>
      <c r="I968" s="70"/>
    </row>
    <row r="969">
      <c r="A969" s="31">
        <v>17.0</v>
      </c>
      <c r="B969" s="31">
        <v>4.0</v>
      </c>
      <c r="C969" s="36" t="s">
        <v>2814</v>
      </c>
      <c r="D969" s="36" t="s">
        <v>2815</v>
      </c>
      <c r="E969" s="73" t="s">
        <v>11</v>
      </c>
      <c r="F969" s="73" t="s">
        <v>29</v>
      </c>
      <c r="G969" s="70"/>
      <c r="H969" s="70"/>
      <c r="I969" s="70"/>
    </row>
    <row r="970">
      <c r="A970" s="31">
        <v>17.0</v>
      </c>
      <c r="B970" s="31">
        <v>5.0</v>
      </c>
      <c r="C970" s="36" t="s">
        <v>2816</v>
      </c>
      <c r="D970" s="36" t="s">
        <v>2817</v>
      </c>
      <c r="E970" s="73" t="s">
        <v>11</v>
      </c>
      <c r="F970" s="73" t="s">
        <v>29</v>
      </c>
      <c r="G970" s="70"/>
      <c r="H970" s="70"/>
      <c r="I970" s="70"/>
    </row>
    <row r="971">
      <c r="A971" s="31">
        <v>17.0</v>
      </c>
      <c r="B971" s="31">
        <v>6.0</v>
      </c>
      <c r="C971" s="36" t="s">
        <v>2818</v>
      </c>
      <c r="D971" s="36" t="s">
        <v>2819</v>
      </c>
      <c r="E971" s="73" t="s">
        <v>11</v>
      </c>
      <c r="F971" s="73" t="s">
        <v>29</v>
      </c>
      <c r="G971" s="70"/>
      <c r="H971" s="70"/>
      <c r="I971" s="70"/>
    </row>
    <row r="972">
      <c r="A972" s="31">
        <v>17.0</v>
      </c>
      <c r="B972" s="31">
        <v>7.0</v>
      </c>
      <c r="C972" s="36" t="s">
        <v>2820</v>
      </c>
      <c r="D972" s="36" t="s">
        <v>2821</v>
      </c>
      <c r="E972" s="73" t="s">
        <v>11</v>
      </c>
      <c r="F972" s="73" t="s">
        <v>29</v>
      </c>
      <c r="G972" s="70"/>
      <c r="H972" s="70"/>
      <c r="I972" s="70"/>
    </row>
    <row r="973">
      <c r="A973" s="31">
        <v>17.0</v>
      </c>
      <c r="B973" s="31">
        <v>8.0</v>
      </c>
      <c r="C973" s="36" t="s">
        <v>2822</v>
      </c>
      <c r="D973" s="36" t="s">
        <v>2823</v>
      </c>
      <c r="E973" s="73" t="s">
        <v>11</v>
      </c>
      <c r="F973" s="73" t="s">
        <v>29</v>
      </c>
      <c r="G973" s="70"/>
      <c r="H973" s="70"/>
      <c r="I973" s="70"/>
    </row>
    <row r="974">
      <c r="A974" s="31">
        <v>17.0</v>
      </c>
      <c r="B974" s="31">
        <v>9.0</v>
      </c>
      <c r="C974" s="36" t="s">
        <v>2824</v>
      </c>
      <c r="D974" s="36" t="s">
        <v>2825</v>
      </c>
      <c r="E974" s="73" t="s">
        <v>11</v>
      </c>
      <c r="F974" s="73" t="s">
        <v>29</v>
      </c>
      <c r="G974" s="70"/>
      <c r="H974" s="70"/>
      <c r="I974" s="70"/>
    </row>
    <row r="975">
      <c r="A975" s="31">
        <v>17.0</v>
      </c>
      <c r="B975" s="31">
        <v>10.0</v>
      </c>
      <c r="C975" s="36" t="s">
        <v>2826</v>
      </c>
      <c r="D975" s="36" t="s">
        <v>2827</v>
      </c>
      <c r="E975" s="73" t="s">
        <v>11</v>
      </c>
      <c r="F975" s="73" t="s">
        <v>29</v>
      </c>
      <c r="G975" s="70"/>
      <c r="H975" s="70"/>
      <c r="I975" s="70"/>
    </row>
    <row r="976">
      <c r="A976" s="31">
        <v>17.0</v>
      </c>
      <c r="B976" s="31">
        <v>11.0</v>
      </c>
      <c r="C976" s="36" t="s">
        <v>2828</v>
      </c>
      <c r="D976" s="36" t="s">
        <v>2829</v>
      </c>
      <c r="E976" s="31" t="s">
        <v>15</v>
      </c>
      <c r="F976" s="31" t="s">
        <v>69</v>
      </c>
      <c r="G976" s="38" t="s">
        <v>1627</v>
      </c>
      <c r="H976" s="39" t="s">
        <v>2830</v>
      </c>
      <c r="I976" s="46"/>
    </row>
    <row r="977">
      <c r="A977" s="31">
        <v>17.0</v>
      </c>
      <c r="B977" s="31">
        <v>12.0</v>
      </c>
      <c r="C977" s="36" t="s">
        <v>2831</v>
      </c>
      <c r="D977" s="36" t="s">
        <v>2832</v>
      </c>
      <c r="E977" s="31" t="s">
        <v>15</v>
      </c>
      <c r="F977" s="31" t="s">
        <v>69</v>
      </c>
      <c r="G977" s="70"/>
      <c r="H977" s="70"/>
      <c r="I977" s="70"/>
    </row>
    <row r="978">
      <c r="A978" s="31">
        <v>17.0</v>
      </c>
      <c r="B978" s="31">
        <v>13.0</v>
      </c>
      <c r="C978" s="36" t="s">
        <v>2833</v>
      </c>
      <c r="D978" s="36" t="s">
        <v>2834</v>
      </c>
      <c r="E978" s="31" t="s">
        <v>15</v>
      </c>
      <c r="F978" s="31" t="s">
        <v>69</v>
      </c>
      <c r="G978" s="70"/>
      <c r="H978" s="70"/>
      <c r="I978" s="70"/>
    </row>
    <row r="979">
      <c r="A979" s="31">
        <v>17.0</v>
      </c>
      <c r="B979" s="31">
        <v>14.0</v>
      </c>
      <c r="C979" s="36" t="s">
        <v>2835</v>
      </c>
      <c r="D979" s="36" t="s">
        <v>2836</v>
      </c>
      <c r="E979" s="31" t="s">
        <v>15</v>
      </c>
      <c r="F979" s="31" t="s">
        <v>69</v>
      </c>
      <c r="G979" s="70"/>
      <c r="H979" s="70"/>
      <c r="I979" s="70"/>
    </row>
    <row r="980">
      <c r="A980" s="31">
        <v>17.0</v>
      </c>
      <c r="B980" s="31">
        <v>15.0</v>
      </c>
      <c r="C980" s="36" t="s">
        <v>2837</v>
      </c>
      <c r="D980" s="36" t="s">
        <v>2838</v>
      </c>
      <c r="E980" s="31" t="s">
        <v>15</v>
      </c>
      <c r="F980" s="31" t="s">
        <v>69</v>
      </c>
      <c r="G980" s="70"/>
      <c r="H980" s="70"/>
      <c r="I980" s="70"/>
    </row>
    <row r="981">
      <c r="A981" s="31">
        <v>17.0</v>
      </c>
      <c r="B981" s="31">
        <v>16.0</v>
      </c>
      <c r="C981" s="36" t="s">
        <v>2839</v>
      </c>
      <c r="D981" s="36" t="s">
        <v>2840</v>
      </c>
      <c r="E981" s="31" t="s">
        <v>15</v>
      </c>
      <c r="F981" s="31" t="s">
        <v>69</v>
      </c>
      <c r="G981" s="70"/>
      <c r="H981" s="70"/>
      <c r="I981" s="70"/>
    </row>
    <row r="982">
      <c r="A982" s="31">
        <v>17.0</v>
      </c>
      <c r="B982" s="31">
        <v>17.0</v>
      </c>
      <c r="C982" s="36" t="s">
        <v>2841</v>
      </c>
      <c r="D982" s="36" t="s">
        <v>2842</v>
      </c>
      <c r="E982" s="31" t="s">
        <v>15</v>
      </c>
      <c r="F982" s="31" t="s">
        <v>69</v>
      </c>
      <c r="G982" s="38" t="s">
        <v>2843</v>
      </c>
      <c r="H982" s="45" t="s">
        <v>2844</v>
      </c>
      <c r="I982" s="46"/>
    </row>
    <row r="983">
      <c r="A983" s="31">
        <v>17.0</v>
      </c>
      <c r="B983" s="31">
        <v>18.0</v>
      </c>
      <c r="C983" s="36" t="s">
        <v>2845</v>
      </c>
      <c r="D983" s="36" t="s">
        <v>2846</v>
      </c>
      <c r="E983" s="31" t="s">
        <v>15</v>
      </c>
      <c r="F983" s="31" t="s">
        <v>69</v>
      </c>
      <c r="G983" s="70"/>
      <c r="H983" s="70"/>
      <c r="I983" s="70"/>
    </row>
    <row r="984">
      <c r="A984" s="31">
        <v>17.0</v>
      </c>
      <c r="B984" s="31">
        <v>19.0</v>
      </c>
      <c r="C984" s="36" t="s">
        <v>2847</v>
      </c>
      <c r="D984" s="36" t="s">
        <v>2848</v>
      </c>
      <c r="E984" s="31" t="s">
        <v>15</v>
      </c>
      <c r="F984" s="31" t="s">
        <v>69</v>
      </c>
      <c r="G984" s="70"/>
      <c r="H984" s="70"/>
      <c r="I984" s="70"/>
    </row>
    <row r="985">
      <c r="A985" s="31">
        <v>17.0</v>
      </c>
      <c r="B985" s="31">
        <v>20.0</v>
      </c>
      <c r="C985" s="36" t="s">
        <v>2849</v>
      </c>
      <c r="D985" s="36" t="s">
        <v>2850</v>
      </c>
      <c r="E985" s="31" t="s">
        <v>15</v>
      </c>
      <c r="F985" s="31" t="s">
        <v>69</v>
      </c>
      <c r="G985" s="70"/>
      <c r="H985" s="70"/>
      <c r="I985" s="70"/>
    </row>
    <row r="986">
      <c r="A986" s="31">
        <v>17.0</v>
      </c>
      <c r="B986" s="31">
        <v>21.0</v>
      </c>
      <c r="C986" s="36" t="s">
        <v>2851</v>
      </c>
      <c r="D986" s="36" t="s">
        <v>2852</v>
      </c>
      <c r="E986" s="31" t="s">
        <v>16</v>
      </c>
      <c r="F986" s="31" t="s">
        <v>104</v>
      </c>
      <c r="G986" s="70"/>
      <c r="H986" s="70"/>
      <c r="I986" s="70"/>
    </row>
    <row r="987">
      <c r="A987" s="31">
        <v>17.0</v>
      </c>
      <c r="B987" s="31">
        <v>22.0</v>
      </c>
      <c r="C987" s="36" t="s">
        <v>2853</v>
      </c>
      <c r="D987" s="36" t="s">
        <v>2854</v>
      </c>
      <c r="E987" s="31" t="s">
        <v>16</v>
      </c>
      <c r="F987" s="31" t="s">
        <v>104</v>
      </c>
      <c r="G987" s="70"/>
      <c r="H987" s="70"/>
      <c r="I987" s="70"/>
    </row>
    <row r="988">
      <c r="A988" s="31">
        <v>17.0</v>
      </c>
      <c r="B988" s="31">
        <v>23.0</v>
      </c>
      <c r="C988" s="36" t="s">
        <v>2855</v>
      </c>
      <c r="D988" s="36" t="s">
        <v>2856</v>
      </c>
      <c r="E988" s="31" t="s">
        <v>16</v>
      </c>
      <c r="F988" s="31" t="s">
        <v>104</v>
      </c>
      <c r="G988" s="70"/>
      <c r="H988" s="70"/>
      <c r="I988" s="70"/>
    </row>
    <row r="989">
      <c r="A989" s="31">
        <v>17.0</v>
      </c>
      <c r="B989" s="31">
        <v>24.0</v>
      </c>
      <c r="C989" s="36" t="s">
        <v>2857</v>
      </c>
      <c r="D989" s="36" t="s">
        <v>2858</v>
      </c>
      <c r="E989" s="31" t="s">
        <v>16</v>
      </c>
      <c r="F989" s="31" t="s">
        <v>104</v>
      </c>
      <c r="G989" s="70"/>
      <c r="H989" s="70"/>
      <c r="I989" s="70"/>
    </row>
    <row r="990">
      <c r="A990" s="31">
        <v>17.0</v>
      </c>
      <c r="B990" s="31">
        <v>25.0</v>
      </c>
      <c r="C990" s="36" t="s">
        <v>2859</v>
      </c>
      <c r="D990" s="36" t="s">
        <v>2860</v>
      </c>
      <c r="E990" s="31" t="s">
        <v>16</v>
      </c>
      <c r="F990" s="31" t="s">
        <v>104</v>
      </c>
      <c r="G990" s="69"/>
      <c r="H990" s="70"/>
      <c r="I990" s="70"/>
    </row>
    <row r="991">
      <c r="A991" s="31">
        <v>17.0</v>
      </c>
      <c r="B991" s="31">
        <v>26.0</v>
      </c>
      <c r="C991" s="36" t="s">
        <v>2861</v>
      </c>
      <c r="D991" s="36" t="s">
        <v>2862</v>
      </c>
      <c r="E991" s="31" t="s">
        <v>16</v>
      </c>
      <c r="F991" s="31" t="s">
        <v>104</v>
      </c>
      <c r="G991" s="38" t="s">
        <v>1676</v>
      </c>
      <c r="H991" s="39" t="s">
        <v>2863</v>
      </c>
      <c r="I991" s="46"/>
    </row>
    <row r="992">
      <c r="A992" s="31">
        <v>17.0</v>
      </c>
      <c r="B992" s="31">
        <v>27.0</v>
      </c>
      <c r="C992" s="36" t="s">
        <v>2864</v>
      </c>
      <c r="D992" s="36" t="s">
        <v>2865</v>
      </c>
      <c r="E992" s="31" t="s">
        <v>16</v>
      </c>
      <c r="F992" s="31" t="s">
        <v>104</v>
      </c>
      <c r="G992" s="70"/>
      <c r="H992" s="70"/>
      <c r="I992" s="70"/>
    </row>
    <row r="993">
      <c r="A993" s="31">
        <v>17.0</v>
      </c>
      <c r="B993" s="31">
        <v>28.0</v>
      </c>
      <c r="C993" s="36" t="s">
        <v>2866</v>
      </c>
      <c r="D993" s="36" t="s">
        <v>2867</v>
      </c>
      <c r="E993" s="31" t="s">
        <v>16</v>
      </c>
      <c r="F993" s="31" t="s">
        <v>104</v>
      </c>
      <c r="G993" s="70"/>
      <c r="H993" s="70"/>
      <c r="I993" s="70"/>
    </row>
    <row r="994">
      <c r="A994" s="31">
        <v>17.0</v>
      </c>
      <c r="B994" s="31">
        <v>29.0</v>
      </c>
      <c r="C994" s="36" t="s">
        <v>2868</v>
      </c>
      <c r="D994" s="36" t="s">
        <v>2869</v>
      </c>
      <c r="E994" s="31" t="s">
        <v>16</v>
      </c>
      <c r="F994" s="31" t="s">
        <v>104</v>
      </c>
      <c r="G994" s="70"/>
      <c r="H994" s="70"/>
      <c r="I994" s="70"/>
    </row>
    <row r="995">
      <c r="A995" s="31">
        <v>17.0</v>
      </c>
      <c r="B995" s="31">
        <v>30.0</v>
      </c>
      <c r="C995" s="36" t="s">
        <v>2870</v>
      </c>
      <c r="D995" s="36" t="s">
        <v>2871</v>
      </c>
      <c r="E995" s="31" t="s">
        <v>16</v>
      </c>
      <c r="F995" s="31" t="s">
        <v>104</v>
      </c>
      <c r="G995" s="70"/>
      <c r="H995" s="70"/>
      <c r="I995" s="70"/>
    </row>
    <row r="996">
      <c r="A996" s="31">
        <v>17.0</v>
      </c>
      <c r="B996" s="31">
        <v>31.0</v>
      </c>
      <c r="C996" s="36" t="s">
        <v>2872</v>
      </c>
      <c r="D996" s="36" t="s">
        <v>2873</v>
      </c>
      <c r="E996" s="31" t="s">
        <v>16</v>
      </c>
      <c r="F996" s="31" t="s">
        <v>104</v>
      </c>
      <c r="G996" s="70"/>
      <c r="H996" s="70"/>
      <c r="I996" s="70"/>
    </row>
    <row r="997">
      <c r="A997" s="31">
        <v>17.0</v>
      </c>
      <c r="B997" s="31">
        <v>32.0</v>
      </c>
      <c r="C997" s="36" t="s">
        <v>2874</v>
      </c>
      <c r="D997" s="36" t="s">
        <v>2875</v>
      </c>
      <c r="E997" s="74" t="s">
        <v>31</v>
      </c>
      <c r="F997" s="74" t="s">
        <v>141</v>
      </c>
      <c r="G997" s="70"/>
      <c r="H997" s="70"/>
      <c r="I997" s="70"/>
    </row>
    <row r="998">
      <c r="A998" s="31">
        <v>17.0</v>
      </c>
      <c r="B998" s="31">
        <v>33.0</v>
      </c>
      <c r="C998" s="36" t="s">
        <v>2876</v>
      </c>
      <c r="D998" s="36" t="s">
        <v>2877</v>
      </c>
      <c r="E998" s="74" t="s">
        <v>31</v>
      </c>
      <c r="F998" s="74" t="s">
        <v>141</v>
      </c>
      <c r="G998" s="70"/>
      <c r="H998" s="70"/>
      <c r="I998" s="70"/>
    </row>
    <row r="999">
      <c r="A999" s="31">
        <v>17.0</v>
      </c>
      <c r="B999" s="31">
        <v>34.0</v>
      </c>
      <c r="C999" s="36" t="s">
        <v>2878</v>
      </c>
      <c r="D999" s="36" t="s">
        <v>2879</v>
      </c>
      <c r="E999" s="74" t="s">
        <v>31</v>
      </c>
      <c r="F999" s="74" t="s">
        <v>141</v>
      </c>
      <c r="G999" s="70"/>
      <c r="H999" s="70"/>
      <c r="I999" s="70"/>
    </row>
    <row r="1000">
      <c r="A1000" s="31">
        <v>17.0</v>
      </c>
      <c r="B1000" s="31">
        <v>35.0</v>
      </c>
      <c r="C1000" s="36" t="s">
        <v>2880</v>
      </c>
      <c r="D1000" s="36" t="s">
        <v>2881</v>
      </c>
      <c r="E1000" s="74" t="s">
        <v>31</v>
      </c>
      <c r="F1000" s="74" t="s">
        <v>141</v>
      </c>
      <c r="G1000" s="70"/>
      <c r="H1000" s="70"/>
      <c r="I1000" s="70"/>
    </row>
    <row r="1001">
      <c r="A1001" s="31">
        <v>17.0</v>
      </c>
      <c r="B1001" s="31">
        <v>36.0</v>
      </c>
      <c r="C1001" s="36" t="s">
        <v>2882</v>
      </c>
      <c r="D1001" s="36" t="s">
        <v>2883</v>
      </c>
      <c r="E1001" s="74" t="s">
        <v>31</v>
      </c>
      <c r="F1001" s="74" t="s">
        <v>141</v>
      </c>
      <c r="G1001" s="70"/>
      <c r="H1001" s="70"/>
      <c r="I1001" s="70"/>
    </row>
    <row r="1002">
      <c r="A1002" s="31">
        <v>17.0</v>
      </c>
      <c r="B1002" s="31">
        <v>37.0</v>
      </c>
      <c r="C1002" s="36" t="s">
        <v>2884</v>
      </c>
      <c r="D1002" s="36" t="s">
        <v>2885</v>
      </c>
      <c r="E1002" s="74" t="s">
        <v>31</v>
      </c>
      <c r="F1002" s="74" t="s">
        <v>141</v>
      </c>
      <c r="G1002" s="70"/>
      <c r="H1002" s="70"/>
      <c r="I1002" s="70"/>
    </row>
    <row r="1003">
      <c r="A1003" s="31">
        <v>17.0</v>
      </c>
      <c r="B1003" s="31">
        <v>38.0</v>
      </c>
      <c r="C1003" s="36" t="s">
        <v>2886</v>
      </c>
      <c r="D1003" s="36" t="s">
        <v>2887</v>
      </c>
      <c r="E1003" s="74" t="s">
        <v>31</v>
      </c>
      <c r="F1003" s="74" t="s">
        <v>141</v>
      </c>
      <c r="G1003" s="70"/>
      <c r="H1003" s="70"/>
      <c r="I1003" s="70"/>
    </row>
    <row r="1004">
      <c r="A1004" s="31">
        <v>17.0</v>
      </c>
      <c r="B1004" s="31">
        <v>39.0</v>
      </c>
      <c r="C1004" s="36" t="s">
        <v>2888</v>
      </c>
      <c r="D1004" s="36" t="s">
        <v>2889</v>
      </c>
      <c r="E1004" s="31" t="s">
        <v>26</v>
      </c>
      <c r="F1004" s="31" t="s">
        <v>1943</v>
      </c>
      <c r="G1004" s="38" t="s">
        <v>1627</v>
      </c>
      <c r="H1004" s="39" t="s">
        <v>2890</v>
      </c>
      <c r="I1004" s="46"/>
    </row>
    <row r="1005">
      <c r="A1005" s="31">
        <v>17.0</v>
      </c>
      <c r="B1005" s="31">
        <v>40.0</v>
      </c>
      <c r="C1005" s="36" t="s">
        <v>2891</v>
      </c>
      <c r="D1005" s="36" t="s">
        <v>2892</v>
      </c>
      <c r="E1005" s="31" t="s">
        <v>26</v>
      </c>
      <c r="F1005" s="31" t="s">
        <v>1943</v>
      </c>
      <c r="G1005" s="38" t="s">
        <v>2893</v>
      </c>
      <c r="H1005" s="39" t="s">
        <v>2894</v>
      </c>
      <c r="I1005" s="46"/>
    </row>
    <row r="1006">
      <c r="A1006" s="31">
        <v>17.0</v>
      </c>
      <c r="B1006" s="31">
        <v>41.0</v>
      </c>
      <c r="C1006" s="36" t="s">
        <v>2895</v>
      </c>
      <c r="D1006" s="36" t="s">
        <v>2896</v>
      </c>
      <c r="E1006" s="74" t="s">
        <v>31</v>
      </c>
      <c r="F1006" s="74" t="s">
        <v>141</v>
      </c>
      <c r="G1006" s="70"/>
      <c r="H1006" s="70"/>
      <c r="I1006" s="70"/>
    </row>
    <row r="1007">
      <c r="A1007" s="31">
        <v>17.0</v>
      </c>
      <c r="B1007" s="31">
        <v>42.0</v>
      </c>
      <c r="C1007" s="36" t="s">
        <v>2897</v>
      </c>
      <c r="D1007" s="36" t="s">
        <v>2898</v>
      </c>
      <c r="E1007" s="31" t="s">
        <v>36</v>
      </c>
      <c r="F1007" s="31" t="s">
        <v>174</v>
      </c>
      <c r="G1007" s="70"/>
      <c r="H1007" s="70"/>
      <c r="I1007" s="70"/>
    </row>
    <row r="1008">
      <c r="A1008" s="31">
        <v>17.0</v>
      </c>
      <c r="B1008" s="31">
        <v>43.0</v>
      </c>
      <c r="C1008" s="36" t="s">
        <v>2899</v>
      </c>
      <c r="D1008" s="36" t="s">
        <v>2900</v>
      </c>
      <c r="E1008" s="31" t="s">
        <v>26</v>
      </c>
      <c r="F1008" s="31" t="s">
        <v>1943</v>
      </c>
      <c r="G1008" s="70"/>
      <c r="H1008" s="70"/>
      <c r="I1008" s="70"/>
    </row>
    <row r="1009">
      <c r="A1009" s="31">
        <v>17.0</v>
      </c>
      <c r="B1009" s="31">
        <v>44.0</v>
      </c>
      <c r="C1009" s="36" t="s">
        <v>2901</v>
      </c>
      <c r="D1009" s="36" t="s">
        <v>2902</v>
      </c>
      <c r="E1009" s="31" t="s">
        <v>26</v>
      </c>
      <c r="F1009" s="31" t="s">
        <v>1943</v>
      </c>
      <c r="G1009" s="70"/>
      <c r="H1009" s="70"/>
      <c r="I1009" s="70"/>
    </row>
    <row r="1010">
      <c r="A1010" s="31">
        <v>17.0</v>
      </c>
      <c r="B1010" s="31">
        <v>45.0</v>
      </c>
      <c r="C1010" s="36" t="s">
        <v>2903</v>
      </c>
      <c r="D1010" s="36" t="s">
        <v>2904</v>
      </c>
      <c r="E1010" s="31" t="s">
        <v>26</v>
      </c>
      <c r="F1010" s="31" t="s">
        <v>1943</v>
      </c>
      <c r="G1010" s="70"/>
      <c r="H1010" s="70"/>
      <c r="I1010" s="70"/>
    </row>
    <row r="1011">
      <c r="A1011" s="31">
        <v>17.0</v>
      </c>
      <c r="B1011" s="31">
        <v>46.0</v>
      </c>
      <c r="C1011" s="36" t="s">
        <v>2905</v>
      </c>
      <c r="D1011" s="36" t="s">
        <v>2906</v>
      </c>
      <c r="E1011" s="31" t="s">
        <v>26</v>
      </c>
      <c r="F1011" s="31" t="s">
        <v>1943</v>
      </c>
      <c r="G1011" s="38" t="s">
        <v>1627</v>
      </c>
      <c r="H1011" s="39" t="s">
        <v>2907</v>
      </c>
      <c r="I1011" s="46"/>
    </row>
    <row r="1012">
      <c r="A1012" s="31">
        <v>17.0</v>
      </c>
      <c r="B1012" s="31">
        <v>47.0</v>
      </c>
      <c r="C1012" s="36" t="s">
        <v>2908</v>
      </c>
      <c r="D1012" s="36" t="s">
        <v>2909</v>
      </c>
      <c r="E1012" s="31" t="s">
        <v>36</v>
      </c>
      <c r="F1012" s="31" t="s">
        <v>174</v>
      </c>
      <c r="G1012" s="70"/>
      <c r="H1012" s="70"/>
      <c r="I1012" s="70"/>
    </row>
    <row r="1013">
      <c r="A1013" s="31">
        <v>17.0</v>
      </c>
      <c r="B1013" s="31">
        <v>48.0</v>
      </c>
      <c r="C1013" s="36" t="s">
        <v>2910</v>
      </c>
      <c r="D1013" s="36" t="s">
        <v>2911</v>
      </c>
      <c r="E1013" s="31" t="s">
        <v>26</v>
      </c>
      <c r="F1013" s="31" t="s">
        <v>1943</v>
      </c>
      <c r="G1013" s="70"/>
      <c r="H1013" s="70"/>
      <c r="I1013" s="70"/>
    </row>
    <row r="1014">
      <c r="A1014" s="31">
        <v>17.0</v>
      </c>
      <c r="B1014" s="31">
        <v>49.0</v>
      </c>
      <c r="C1014" s="36" t="s">
        <v>2912</v>
      </c>
      <c r="D1014" s="36" t="s">
        <v>2913</v>
      </c>
      <c r="E1014" s="31" t="s">
        <v>26</v>
      </c>
      <c r="F1014" s="31" t="s">
        <v>1943</v>
      </c>
      <c r="G1014" s="70"/>
      <c r="H1014" s="70"/>
      <c r="I1014" s="70"/>
    </row>
    <row r="1015">
      <c r="A1015" s="31">
        <v>17.0</v>
      </c>
      <c r="B1015" s="31">
        <v>50.0</v>
      </c>
      <c r="C1015" s="36" t="s">
        <v>2914</v>
      </c>
      <c r="D1015" s="36" t="s">
        <v>2915</v>
      </c>
      <c r="E1015" s="31" t="s">
        <v>26</v>
      </c>
      <c r="F1015" s="31" t="s">
        <v>1943</v>
      </c>
      <c r="G1015" s="70"/>
      <c r="H1015" s="70"/>
      <c r="I1015" s="70"/>
    </row>
    <row r="1016">
      <c r="A1016" s="31">
        <v>17.0</v>
      </c>
      <c r="B1016" s="31">
        <v>51.0</v>
      </c>
      <c r="C1016" s="36" t="s">
        <v>2916</v>
      </c>
      <c r="D1016" s="36" t="s">
        <v>2917</v>
      </c>
      <c r="E1016" s="31" t="s">
        <v>36</v>
      </c>
      <c r="F1016" s="31" t="s">
        <v>174</v>
      </c>
      <c r="G1016" s="70"/>
      <c r="H1016" s="70"/>
      <c r="I1016" s="70"/>
    </row>
    <row r="1017">
      <c r="A1017" s="31">
        <v>17.0</v>
      </c>
      <c r="B1017" s="31">
        <v>52.0</v>
      </c>
      <c r="C1017" s="36" t="s">
        <v>2918</v>
      </c>
      <c r="D1017" s="36" t="s">
        <v>2919</v>
      </c>
      <c r="E1017" s="68" t="s">
        <v>41</v>
      </c>
      <c r="F1017" s="68" t="s">
        <v>208</v>
      </c>
      <c r="G1017" s="70"/>
      <c r="H1017" s="70"/>
      <c r="I1017" s="70"/>
    </row>
    <row r="1018">
      <c r="A1018" s="31">
        <v>17.0</v>
      </c>
      <c r="B1018" s="31">
        <v>53.0</v>
      </c>
      <c r="C1018" s="36" t="s">
        <v>2920</v>
      </c>
      <c r="D1018" s="36" t="s">
        <v>2921</v>
      </c>
      <c r="E1018" s="68" t="s">
        <v>41</v>
      </c>
      <c r="F1018" s="68" t="s">
        <v>208</v>
      </c>
      <c r="G1018" s="70"/>
      <c r="H1018" s="70"/>
      <c r="I1018" s="70"/>
    </row>
    <row r="1019">
      <c r="A1019" s="31">
        <v>17.0</v>
      </c>
      <c r="B1019" s="31">
        <v>54.0</v>
      </c>
      <c r="C1019" s="36" t="s">
        <v>2922</v>
      </c>
      <c r="D1019" s="36" t="s">
        <v>2923</v>
      </c>
      <c r="E1019" s="68" t="s">
        <v>41</v>
      </c>
      <c r="F1019" s="68" t="s">
        <v>208</v>
      </c>
      <c r="G1019" s="70"/>
      <c r="H1019" s="70"/>
      <c r="I1019" s="70"/>
    </row>
    <row r="1020">
      <c r="A1020" s="31">
        <v>17.0</v>
      </c>
      <c r="B1020" s="31">
        <v>55.0</v>
      </c>
      <c r="C1020" s="36" t="s">
        <v>2924</v>
      </c>
      <c r="D1020" s="36" t="s">
        <v>2925</v>
      </c>
      <c r="E1020" s="68" t="s">
        <v>41</v>
      </c>
      <c r="F1020" s="68" t="s">
        <v>208</v>
      </c>
      <c r="G1020" s="70"/>
      <c r="H1020" s="70"/>
      <c r="I1020" s="70"/>
    </row>
    <row r="1021">
      <c r="A1021" s="31">
        <v>17.0</v>
      </c>
      <c r="B1021" s="31">
        <v>56.0</v>
      </c>
      <c r="C1021" s="36" t="s">
        <v>2926</v>
      </c>
      <c r="D1021" s="36" t="s">
        <v>2927</v>
      </c>
      <c r="E1021" s="68" t="s">
        <v>41</v>
      </c>
      <c r="F1021" s="68" t="s">
        <v>208</v>
      </c>
      <c r="G1021" s="70"/>
      <c r="H1021" s="70"/>
      <c r="I1021" s="70"/>
    </row>
    <row r="1022">
      <c r="A1022" s="31">
        <v>17.0</v>
      </c>
      <c r="B1022" s="31">
        <v>57.0</v>
      </c>
      <c r="C1022" s="36" t="s">
        <v>2928</v>
      </c>
      <c r="D1022" s="36" t="s">
        <v>2929</v>
      </c>
      <c r="E1022" s="68" t="s">
        <v>41</v>
      </c>
      <c r="F1022" s="68" t="s">
        <v>208</v>
      </c>
      <c r="G1022" s="70"/>
      <c r="H1022" s="70"/>
      <c r="I1022" s="70"/>
    </row>
    <row r="1023">
      <c r="A1023" s="31">
        <v>17.0</v>
      </c>
      <c r="B1023" s="31">
        <v>58.0</v>
      </c>
      <c r="C1023" s="36" t="s">
        <v>2930</v>
      </c>
      <c r="D1023" s="36" t="s">
        <v>2931</v>
      </c>
      <c r="E1023" s="68" t="s">
        <v>41</v>
      </c>
      <c r="F1023" s="68" t="s">
        <v>208</v>
      </c>
      <c r="G1023" s="70"/>
      <c r="H1023" s="70"/>
      <c r="I1023" s="70"/>
    </row>
    <row r="1024">
      <c r="A1024" s="31">
        <v>17.0</v>
      </c>
      <c r="B1024" s="31">
        <v>59.0</v>
      </c>
      <c r="C1024" s="36" t="s">
        <v>2932</v>
      </c>
      <c r="D1024" s="36" t="s">
        <v>2933</v>
      </c>
      <c r="E1024" s="68" t="s">
        <v>41</v>
      </c>
      <c r="F1024" s="68" t="s">
        <v>208</v>
      </c>
      <c r="G1024" s="70"/>
      <c r="H1024" s="70"/>
      <c r="I1024" s="70"/>
    </row>
    <row r="1025">
      <c r="A1025" s="31">
        <v>17.0</v>
      </c>
      <c r="B1025" s="31">
        <v>60.0</v>
      </c>
      <c r="C1025" s="36" t="s">
        <v>2934</v>
      </c>
      <c r="D1025" s="36" t="s">
        <v>2935</v>
      </c>
      <c r="E1025" s="68" t="s">
        <v>41</v>
      </c>
      <c r="F1025" s="68" t="s">
        <v>208</v>
      </c>
      <c r="G1025" s="70"/>
      <c r="H1025" s="70"/>
      <c r="I1025" s="70"/>
    </row>
    <row r="1026">
      <c r="A1026" s="31">
        <v>18.0</v>
      </c>
      <c r="B1026" s="31">
        <v>1.0</v>
      </c>
      <c r="C1026" s="36" t="s">
        <v>2936</v>
      </c>
      <c r="D1026" s="36" t="s">
        <v>2937</v>
      </c>
      <c r="E1026" s="73" t="s">
        <v>11</v>
      </c>
      <c r="F1026" s="73" t="s">
        <v>29</v>
      </c>
      <c r="G1026" s="70"/>
      <c r="H1026" s="70"/>
      <c r="I1026" s="70"/>
    </row>
    <row r="1027">
      <c r="A1027" s="31">
        <v>18.0</v>
      </c>
      <c r="B1027" s="31">
        <v>2.0</v>
      </c>
      <c r="C1027" s="36" t="s">
        <v>2938</v>
      </c>
      <c r="D1027" s="36" t="s">
        <v>2939</v>
      </c>
      <c r="E1027" s="73" t="s">
        <v>11</v>
      </c>
      <c r="F1027" s="73" t="s">
        <v>29</v>
      </c>
      <c r="G1027" s="70"/>
      <c r="H1027" s="70"/>
      <c r="I1027" s="70"/>
    </row>
    <row r="1028">
      <c r="A1028" s="31">
        <v>18.0</v>
      </c>
      <c r="B1028" s="31">
        <v>3.0</v>
      </c>
      <c r="C1028" s="36" t="s">
        <v>2940</v>
      </c>
      <c r="D1028" s="36" t="s">
        <v>2941</v>
      </c>
      <c r="E1028" s="73" t="s">
        <v>11</v>
      </c>
      <c r="F1028" s="73" t="s">
        <v>29</v>
      </c>
      <c r="G1028" s="70"/>
      <c r="H1028" s="70"/>
      <c r="I1028" s="70"/>
    </row>
    <row r="1029">
      <c r="A1029" s="31">
        <v>18.0</v>
      </c>
      <c r="B1029" s="31">
        <v>4.0</v>
      </c>
      <c r="C1029" s="36" t="s">
        <v>2942</v>
      </c>
      <c r="D1029" s="36" t="s">
        <v>2943</v>
      </c>
      <c r="E1029" s="73" t="s">
        <v>11</v>
      </c>
      <c r="F1029" s="73" t="s">
        <v>29</v>
      </c>
      <c r="G1029" s="70"/>
      <c r="H1029" s="70"/>
      <c r="I1029" s="70"/>
    </row>
    <row r="1030">
      <c r="A1030" s="31">
        <v>18.0</v>
      </c>
      <c r="B1030" s="31">
        <v>5.0</v>
      </c>
      <c r="C1030" s="36" t="s">
        <v>2944</v>
      </c>
      <c r="D1030" s="36" t="s">
        <v>2945</v>
      </c>
      <c r="E1030" s="73" t="s">
        <v>11</v>
      </c>
      <c r="F1030" s="73" t="s">
        <v>29</v>
      </c>
      <c r="G1030" s="70"/>
      <c r="H1030" s="70"/>
      <c r="I1030" s="70"/>
    </row>
    <row r="1031">
      <c r="A1031" s="31">
        <v>18.0</v>
      </c>
      <c r="B1031" s="31">
        <v>6.0</v>
      </c>
      <c r="C1031" s="36" t="s">
        <v>2946</v>
      </c>
      <c r="D1031" s="36" t="s">
        <v>2947</v>
      </c>
      <c r="E1031" s="73" t="s">
        <v>11</v>
      </c>
      <c r="F1031" s="73" t="s">
        <v>29</v>
      </c>
      <c r="G1031" s="70"/>
      <c r="H1031" s="70"/>
      <c r="I1031" s="70"/>
    </row>
    <row r="1032">
      <c r="A1032" s="31">
        <v>18.0</v>
      </c>
      <c r="B1032" s="31">
        <v>7.0</v>
      </c>
      <c r="C1032" s="36" t="s">
        <v>2948</v>
      </c>
      <c r="D1032" s="36" t="s">
        <v>2949</v>
      </c>
      <c r="E1032" s="73" t="s">
        <v>11</v>
      </c>
      <c r="F1032" s="73" t="s">
        <v>29</v>
      </c>
      <c r="G1032" s="70"/>
      <c r="H1032" s="70"/>
      <c r="I1032" s="70"/>
    </row>
    <row r="1033">
      <c r="A1033" s="31">
        <v>18.0</v>
      </c>
      <c r="B1033" s="31">
        <v>8.0</v>
      </c>
      <c r="C1033" s="36" t="s">
        <v>2950</v>
      </c>
      <c r="D1033" s="36" t="s">
        <v>2951</v>
      </c>
      <c r="E1033" s="73" t="s">
        <v>11</v>
      </c>
      <c r="F1033" s="73" t="s">
        <v>29</v>
      </c>
      <c r="G1033" s="70"/>
      <c r="H1033" s="70"/>
      <c r="I1033" s="70"/>
    </row>
    <row r="1034">
      <c r="A1034" s="31">
        <v>18.0</v>
      </c>
      <c r="B1034" s="31">
        <v>9.0</v>
      </c>
      <c r="C1034" s="36" t="s">
        <v>2952</v>
      </c>
      <c r="D1034" s="36" t="s">
        <v>2953</v>
      </c>
      <c r="E1034" s="73" t="s">
        <v>11</v>
      </c>
      <c r="F1034" s="73" t="s">
        <v>29</v>
      </c>
      <c r="G1034" s="70"/>
      <c r="H1034" s="70"/>
      <c r="I1034" s="70"/>
    </row>
    <row r="1035">
      <c r="A1035" s="31">
        <v>18.0</v>
      </c>
      <c r="B1035" s="31">
        <v>10.0</v>
      </c>
      <c r="C1035" s="36" t="s">
        <v>2954</v>
      </c>
      <c r="D1035" s="36" t="s">
        <v>2955</v>
      </c>
      <c r="E1035" s="73" t="s">
        <v>11</v>
      </c>
      <c r="F1035" s="73" t="s">
        <v>29</v>
      </c>
      <c r="G1035" s="70"/>
      <c r="H1035" s="70"/>
      <c r="I1035" s="70"/>
    </row>
    <row r="1036">
      <c r="A1036" s="31">
        <v>18.0</v>
      </c>
      <c r="B1036" s="31">
        <v>11.0</v>
      </c>
      <c r="C1036" s="36" t="s">
        <v>2956</v>
      </c>
      <c r="D1036" s="36" t="s">
        <v>2957</v>
      </c>
      <c r="E1036" s="31" t="s">
        <v>15</v>
      </c>
      <c r="F1036" s="31" t="s">
        <v>69</v>
      </c>
      <c r="G1036" s="70"/>
      <c r="H1036" s="70"/>
      <c r="I1036" s="70"/>
    </row>
    <row r="1037">
      <c r="A1037" s="31">
        <v>18.0</v>
      </c>
      <c r="B1037" s="31">
        <v>12.0</v>
      </c>
      <c r="C1037" s="36" t="s">
        <v>2958</v>
      </c>
      <c r="D1037" s="36" t="s">
        <v>2959</v>
      </c>
      <c r="E1037" s="31" t="s">
        <v>15</v>
      </c>
      <c r="F1037" s="31" t="s">
        <v>69</v>
      </c>
      <c r="G1037" s="70"/>
      <c r="H1037" s="70"/>
      <c r="I1037" s="70"/>
    </row>
    <row r="1038">
      <c r="A1038" s="31">
        <v>18.0</v>
      </c>
      <c r="B1038" s="31">
        <v>13.0</v>
      </c>
      <c r="C1038" s="36" t="s">
        <v>2960</v>
      </c>
      <c r="D1038" s="36" t="s">
        <v>2961</v>
      </c>
      <c r="E1038" s="31" t="s">
        <v>15</v>
      </c>
      <c r="F1038" s="31" t="s">
        <v>69</v>
      </c>
      <c r="G1038" s="70"/>
      <c r="H1038" s="70"/>
      <c r="I1038" s="70"/>
    </row>
    <row r="1039">
      <c r="A1039" s="31">
        <v>18.0</v>
      </c>
      <c r="B1039" s="31">
        <v>14.0</v>
      </c>
      <c r="C1039" s="36" t="s">
        <v>2962</v>
      </c>
      <c r="D1039" s="36" t="s">
        <v>2963</v>
      </c>
      <c r="E1039" s="31" t="s">
        <v>15</v>
      </c>
      <c r="F1039" s="31" t="s">
        <v>69</v>
      </c>
      <c r="G1039" s="70"/>
      <c r="H1039" s="70"/>
      <c r="I1039" s="70"/>
    </row>
    <row r="1040">
      <c r="A1040" s="31">
        <v>18.0</v>
      </c>
      <c r="B1040" s="31">
        <v>15.0</v>
      </c>
      <c r="C1040" s="36" t="s">
        <v>2964</v>
      </c>
      <c r="D1040" s="36" t="s">
        <v>2965</v>
      </c>
      <c r="E1040" s="31" t="s">
        <v>15</v>
      </c>
      <c r="F1040" s="31" t="s">
        <v>69</v>
      </c>
      <c r="G1040" s="79" t="s">
        <v>1418</v>
      </c>
      <c r="H1040" s="39" t="s">
        <v>2966</v>
      </c>
      <c r="I1040" s="88"/>
    </row>
    <row r="1041">
      <c r="A1041" s="31">
        <v>18.0</v>
      </c>
      <c r="B1041" s="31">
        <v>16.0</v>
      </c>
      <c r="C1041" s="36" t="s">
        <v>2967</v>
      </c>
      <c r="D1041" s="36" t="s">
        <v>2968</v>
      </c>
      <c r="E1041" s="31" t="s">
        <v>15</v>
      </c>
      <c r="F1041" s="31" t="s">
        <v>69</v>
      </c>
      <c r="G1041" s="70"/>
      <c r="H1041" s="70"/>
      <c r="I1041" s="70"/>
    </row>
    <row r="1042">
      <c r="A1042" s="31">
        <v>18.0</v>
      </c>
      <c r="B1042" s="31">
        <v>17.0</v>
      </c>
      <c r="C1042" s="36" t="s">
        <v>2969</v>
      </c>
      <c r="D1042" s="36" t="s">
        <v>2970</v>
      </c>
      <c r="E1042" s="31" t="s">
        <v>15</v>
      </c>
      <c r="F1042" s="31" t="s">
        <v>69</v>
      </c>
      <c r="G1042" s="70"/>
      <c r="H1042" s="70"/>
      <c r="I1042" s="70"/>
    </row>
    <row r="1043">
      <c r="A1043" s="31">
        <v>18.0</v>
      </c>
      <c r="B1043" s="31">
        <v>18.0</v>
      </c>
      <c r="C1043" s="36" t="s">
        <v>2971</v>
      </c>
      <c r="D1043" s="36" t="s">
        <v>2972</v>
      </c>
      <c r="E1043" s="31" t="s">
        <v>15</v>
      </c>
      <c r="F1043" s="31" t="s">
        <v>69</v>
      </c>
      <c r="G1043" s="70"/>
      <c r="H1043" s="70"/>
      <c r="I1043" s="70"/>
    </row>
    <row r="1044">
      <c r="A1044" s="31">
        <v>18.0</v>
      </c>
      <c r="B1044" s="31">
        <v>19.0</v>
      </c>
      <c r="C1044" s="36" t="s">
        <v>2973</v>
      </c>
      <c r="D1044" s="36" t="s">
        <v>2974</v>
      </c>
      <c r="E1044" s="31" t="s">
        <v>15</v>
      </c>
      <c r="F1044" s="31" t="s">
        <v>69</v>
      </c>
      <c r="G1044" s="70"/>
      <c r="H1044" s="70"/>
      <c r="I1044" s="70"/>
    </row>
    <row r="1045">
      <c r="A1045" s="31">
        <v>18.0</v>
      </c>
      <c r="B1045" s="31">
        <v>20.0</v>
      </c>
      <c r="C1045" s="36" t="s">
        <v>2975</v>
      </c>
      <c r="D1045" s="36" t="s">
        <v>2976</v>
      </c>
      <c r="E1045" s="31" t="s">
        <v>15</v>
      </c>
      <c r="F1045" s="31" t="s">
        <v>69</v>
      </c>
      <c r="G1045" s="70"/>
      <c r="H1045" s="70"/>
      <c r="I1045" s="70"/>
    </row>
    <row r="1046">
      <c r="A1046" s="31">
        <v>18.0</v>
      </c>
      <c r="B1046" s="31">
        <v>21.0</v>
      </c>
      <c r="C1046" s="36" t="s">
        <v>2977</v>
      </c>
      <c r="D1046" s="36" t="s">
        <v>2978</v>
      </c>
      <c r="E1046" s="31" t="s">
        <v>16</v>
      </c>
      <c r="F1046" s="31" t="s">
        <v>104</v>
      </c>
      <c r="G1046" s="70"/>
      <c r="H1046" s="70"/>
      <c r="I1046" s="70"/>
    </row>
    <row r="1047">
      <c r="A1047" s="31">
        <v>18.0</v>
      </c>
      <c r="B1047" s="31">
        <v>22.0</v>
      </c>
      <c r="C1047" s="36" t="s">
        <v>2979</v>
      </c>
      <c r="D1047" s="36" t="s">
        <v>2980</v>
      </c>
      <c r="E1047" s="31" t="s">
        <v>16</v>
      </c>
      <c r="F1047" s="31" t="s">
        <v>104</v>
      </c>
      <c r="G1047" s="70"/>
      <c r="H1047" s="70"/>
      <c r="I1047" s="70"/>
    </row>
    <row r="1048">
      <c r="A1048" s="31">
        <v>18.0</v>
      </c>
      <c r="B1048" s="31">
        <v>23.0</v>
      </c>
      <c r="C1048" s="36" t="s">
        <v>2981</v>
      </c>
      <c r="D1048" s="36" t="s">
        <v>2982</v>
      </c>
      <c r="E1048" s="31" t="s">
        <v>16</v>
      </c>
      <c r="F1048" s="31" t="s">
        <v>104</v>
      </c>
      <c r="G1048" s="70"/>
      <c r="H1048" s="70"/>
      <c r="I1048" s="70"/>
    </row>
    <row r="1049">
      <c r="A1049" s="31">
        <v>18.0</v>
      </c>
      <c r="B1049" s="31">
        <v>24.0</v>
      </c>
      <c r="C1049" s="36" t="s">
        <v>2983</v>
      </c>
      <c r="D1049" s="36" t="s">
        <v>2984</v>
      </c>
      <c r="E1049" s="31" t="s">
        <v>16</v>
      </c>
      <c r="F1049" s="31" t="s">
        <v>104</v>
      </c>
      <c r="G1049" s="70"/>
      <c r="H1049" s="70"/>
      <c r="I1049" s="70"/>
    </row>
    <row r="1050">
      <c r="A1050" s="31">
        <v>18.0</v>
      </c>
      <c r="B1050" s="31">
        <v>25.0</v>
      </c>
      <c r="C1050" s="36" t="s">
        <v>2985</v>
      </c>
      <c r="D1050" s="36" t="s">
        <v>2986</v>
      </c>
      <c r="E1050" s="31" t="s">
        <v>16</v>
      </c>
      <c r="F1050" s="31" t="s">
        <v>104</v>
      </c>
      <c r="G1050" s="38" t="s">
        <v>2987</v>
      </c>
      <c r="H1050" s="39" t="s">
        <v>2988</v>
      </c>
      <c r="I1050" s="46"/>
    </row>
    <row r="1051">
      <c r="A1051" s="31">
        <v>18.0</v>
      </c>
      <c r="B1051" s="31">
        <v>26.0</v>
      </c>
      <c r="C1051" s="36" t="s">
        <v>2989</v>
      </c>
      <c r="D1051" s="36" t="s">
        <v>2990</v>
      </c>
      <c r="E1051" s="31" t="s">
        <v>16</v>
      </c>
      <c r="F1051" s="31" t="s">
        <v>104</v>
      </c>
      <c r="G1051" s="70"/>
      <c r="H1051" s="70"/>
      <c r="I1051" s="70"/>
    </row>
    <row r="1052">
      <c r="A1052" s="31">
        <v>18.0</v>
      </c>
      <c r="B1052" s="31">
        <v>27.0</v>
      </c>
      <c r="C1052" s="36" t="s">
        <v>2991</v>
      </c>
      <c r="D1052" s="36" t="s">
        <v>2992</v>
      </c>
      <c r="E1052" s="31" t="s">
        <v>16</v>
      </c>
      <c r="F1052" s="31" t="s">
        <v>104</v>
      </c>
      <c r="G1052" s="70"/>
      <c r="H1052" s="70"/>
      <c r="I1052" s="70"/>
    </row>
    <row r="1053">
      <c r="A1053" s="31">
        <v>18.0</v>
      </c>
      <c r="B1053" s="31">
        <v>28.0</v>
      </c>
      <c r="C1053" s="36" t="s">
        <v>2993</v>
      </c>
      <c r="D1053" s="36" t="s">
        <v>2994</v>
      </c>
      <c r="E1053" s="31" t="s">
        <v>16</v>
      </c>
      <c r="F1053" s="31" t="s">
        <v>104</v>
      </c>
      <c r="G1053" s="70"/>
      <c r="H1053" s="70"/>
      <c r="I1053" s="70"/>
    </row>
    <row r="1054">
      <c r="A1054" s="31">
        <v>18.0</v>
      </c>
      <c r="B1054" s="31">
        <v>29.0</v>
      </c>
      <c r="C1054" s="36" t="s">
        <v>2995</v>
      </c>
      <c r="D1054" s="36" t="s">
        <v>2996</v>
      </c>
      <c r="E1054" s="31" t="s">
        <v>16</v>
      </c>
      <c r="F1054" s="31" t="s">
        <v>104</v>
      </c>
      <c r="G1054" s="70"/>
      <c r="H1054" s="70"/>
      <c r="I1054" s="70"/>
    </row>
    <row r="1055">
      <c r="A1055" s="31">
        <v>18.0</v>
      </c>
      <c r="B1055" s="31">
        <v>30.0</v>
      </c>
      <c r="C1055" s="36" t="s">
        <v>2997</v>
      </c>
      <c r="D1055" s="36" t="s">
        <v>2998</v>
      </c>
      <c r="E1055" s="31" t="s">
        <v>16</v>
      </c>
      <c r="F1055" s="31" t="s">
        <v>104</v>
      </c>
      <c r="G1055" s="70"/>
      <c r="H1055" s="70"/>
      <c r="I1055" s="70"/>
    </row>
    <row r="1056">
      <c r="A1056" s="31">
        <v>18.0</v>
      </c>
      <c r="B1056" s="31">
        <v>31.0</v>
      </c>
      <c r="C1056" s="36" t="s">
        <v>2999</v>
      </c>
      <c r="D1056" s="36" t="s">
        <v>3000</v>
      </c>
      <c r="E1056" s="31" t="s">
        <v>16</v>
      </c>
      <c r="F1056" s="31" t="s">
        <v>104</v>
      </c>
      <c r="G1056" s="70"/>
      <c r="H1056" s="70"/>
      <c r="I1056" s="70"/>
    </row>
    <row r="1057">
      <c r="A1057" s="31">
        <v>18.0</v>
      </c>
      <c r="B1057" s="31">
        <v>32.0</v>
      </c>
      <c r="C1057" s="36" t="s">
        <v>3001</v>
      </c>
      <c r="D1057" s="36" t="s">
        <v>3002</v>
      </c>
      <c r="E1057" s="74" t="s">
        <v>31</v>
      </c>
      <c r="F1057" s="74" t="s">
        <v>141</v>
      </c>
      <c r="G1057" s="70"/>
      <c r="H1057" s="70"/>
      <c r="I1057" s="70"/>
    </row>
    <row r="1058">
      <c r="A1058" s="31">
        <v>18.0</v>
      </c>
      <c r="B1058" s="31">
        <v>33.0</v>
      </c>
      <c r="C1058" s="36" t="s">
        <v>3003</v>
      </c>
      <c r="D1058" s="36" t="s">
        <v>3004</v>
      </c>
      <c r="E1058" s="74" t="s">
        <v>31</v>
      </c>
      <c r="F1058" s="74" t="s">
        <v>141</v>
      </c>
      <c r="G1058" s="70"/>
      <c r="H1058" s="70"/>
      <c r="I1058" s="70"/>
    </row>
    <row r="1059">
      <c r="A1059" s="31">
        <v>18.0</v>
      </c>
      <c r="B1059" s="31">
        <v>34.0</v>
      </c>
      <c r="C1059" s="36" t="s">
        <v>3005</v>
      </c>
      <c r="D1059" s="36" t="s">
        <v>3006</v>
      </c>
      <c r="E1059" s="74" t="s">
        <v>31</v>
      </c>
      <c r="F1059" s="74" t="s">
        <v>141</v>
      </c>
      <c r="G1059" s="70"/>
      <c r="H1059" s="70"/>
      <c r="I1059" s="70"/>
    </row>
    <row r="1060">
      <c r="A1060" s="31">
        <v>18.0</v>
      </c>
      <c r="B1060" s="31">
        <v>35.0</v>
      </c>
      <c r="C1060" s="36" t="s">
        <v>3007</v>
      </c>
      <c r="D1060" s="36" t="s">
        <v>3008</v>
      </c>
      <c r="E1060" s="31" t="s">
        <v>26</v>
      </c>
      <c r="F1060" s="31" t="s">
        <v>1943</v>
      </c>
      <c r="G1060" s="38" t="s">
        <v>1627</v>
      </c>
      <c r="H1060" s="39" t="s">
        <v>3009</v>
      </c>
      <c r="I1060" s="46"/>
    </row>
    <row r="1061">
      <c r="A1061" s="31">
        <v>18.0</v>
      </c>
      <c r="B1061" s="31">
        <v>36.0</v>
      </c>
      <c r="C1061" s="36" t="s">
        <v>3010</v>
      </c>
      <c r="D1061" s="36" t="s">
        <v>3011</v>
      </c>
      <c r="E1061" s="31" t="s">
        <v>26</v>
      </c>
      <c r="F1061" s="31" t="s">
        <v>1943</v>
      </c>
      <c r="G1061" s="70"/>
      <c r="H1061" s="70"/>
      <c r="I1061" s="70"/>
    </row>
    <row r="1062">
      <c r="A1062" s="31">
        <v>18.0</v>
      </c>
      <c r="B1062" s="31">
        <v>37.0</v>
      </c>
      <c r="C1062" s="36" t="s">
        <v>3012</v>
      </c>
      <c r="D1062" s="36" t="s">
        <v>3013</v>
      </c>
      <c r="E1062" s="74" t="s">
        <v>31</v>
      </c>
      <c r="F1062" s="74" t="s">
        <v>141</v>
      </c>
      <c r="G1062" s="70"/>
      <c r="H1062" s="70"/>
      <c r="I1062" s="70"/>
    </row>
    <row r="1063">
      <c r="A1063" s="31">
        <v>18.0</v>
      </c>
      <c r="B1063" s="31">
        <v>38.0</v>
      </c>
      <c r="C1063" s="36" t="s">
        <v>3014</v>
      </c>
      <c r="D1063" s="36" t="s">
        <v>3015</v>
      </c>
      <c r="E1063" s="74" t="s">
        <v>31</v>
      </c>
      <c r="F1063" s="74" t="s">
        <v>141</v>
      </c>
      <c r="G1063" s="70"/>
      <c r="H1063" s="70"/>
      <c r="I1063" s="70"/>
    </row>
    <row r="1064">
      <c r="A1064" s="31">
        <v>18.0</v>
      </c>
      <c r="B1064" s="31">
        <v>39.0</v>
      </c>
      <c r="C1064" s="36" t="s">
        <v>3016</v>
      </c>
      <c r="D1064" s="36" t="s">
        <v>3017</v>
      </c>
      <c r="E1064" s="74" t="s">
        <v>31</v>
      </c>
      <c r="F1064" s="74" t="s">
        <v>141</v>
      </c>
      <c r="G1064" s="70"/>
      <c r="H1064" s="70"/>
      <c r="I1064" s="70"/>
    </row>
    <row r="1065">
      <c r="A1065" s="31">
        <v>18.0</v>
      </c>
      <c r="B1065" s="31">
        <v>40.0</v>
      </c>
      <c r="C1065" s="36" t="s">
        <v>3018</v>
      </c>
      <c r="D1065" s="36" t="s">
        <v>3019</v>
      </c>
      <c r="E1065" s="31" t="s">
        <v>26</v>
      </c>
      <c r="F1065" s="31" t="s">
        <v>1943</v>
      </c>
      <c r="G1065" s="70"/>
      <c r="H1065" s="70"/>
      <c r="I1065" s="70"/>
    </row>
    <row r="1066">
      <c r="A1066" s="31">
        <v>18.0</v>
      </c>
      <c r="B1066" s="31">
        <v>41.0</v>
      </c>
      <c r="C1066" s="36" t="s">
        <v>3020</v>
      </c>
      <c r="D1066" s="36" t="s">
        <v>3021</v>
      </c>
      <c r="E1066" s="74" t="s">
        <v>31</v>
      </c>
      <c r="F1066" s="74" t="s">
        <v>141</v>
      </c>
      <c r="G1066" s="70"/>
      <c r="H1066" s="70"/>
      <c r="I1066" s="70"/>
    </row>
    <row r="1067">
      <c r="A1067" s="31">
        <v>18.0</v>
      </c>
      <c r="B1067" s="31">
        <v>42.0</v>
      </c>
      <c r="C1067" s="36" t="s">
        <v>3022</v>
      </c>
      <c r="D1067" s="36" t="s">
        <v>3023</v>
      </c>
      <c r="E1067" s="31" t="s">
        <v>36</v>
      </c>
      <c r="F1067" s="31" t="s">
        <v>174</v>
      </c>
      <c r="G1067" s="70"/>
      <c r="H1067" s="70"/>
      <c r="I1067" s="70"/>
    </row>
    <row r="1068">
      <c r="A1068" s="31">
        <v>18.0</v>
      </c>
      <c r="B1068" s="31">
        <v>43.0</v>
      </c>
      <c r="C1068" s="36" t="s">
        <v>3024</v>
      </c>
      <c r="D1068" s="36" t="s">
        <v>3025</v>
      </c>
      <c r="E1068" s="31" t="s">
        <v>26</v>
      </c>
      <c r="F1068" s="31" t="s">
        <v>1943</v>
      </c>
      <c r="G1068" s="89"/>
      <c r="H1068" s="70"/>
      <c r="I1068" s="70"/>
    </row>
    <row r="1069">
      <c r="A1069" s="31">
        <v>18.0</v>
      </c>
      <c r="B1069" s="31">
        <v>44.0</v>
      </c>
      <c r="C1069" s="36" t="s">
        <v>3026</v>
      </c>
      <c r="D1069" s="36" t="s">
        <v>3027</v>
      </c>
      <c r="E1069" s="31" t="s">
        <v>26</v>
      </c>
      <c r="F1069" s="31" t="s">
        <v>1943</v>
      </c>
      <c r="G1069" s="70"/>
      <c r="H1069" s="70"/>
      <c r="I1069" s="70"/>
    </row>
    <row r="1070">
      <c r="A1070" s="31">
        <v>18.0</v>
      </c>
      <c r="B1070" s="31">
        <v>45.0</v>
      </c>
      <c r="C1070" s="36" t="s">
        <v>3028</v>
      </c>
      <c r="D1070" s="36" t="s">
        <v>3029</v>
      </c>
      <c r="E1070" s="31" t="s">
        <v>26</v>
      </c>
      <c r="F1070" s="31" t="s">
        <v>1943</v>
      </c>
      <c r="G1070" s="70"/>
      <c r="H1070" s="70"/>
      <c r="I1070" s="70"/>
    </row>
    <row r="1071">
      <c r="A1071" s="31">
        <v>18.0</v>
      </c>
      <c r="B1071" s="31">
        <v>46.0</v>
      </c>
      <c r="C1071" s="36" t="s">
        <v>3030</v>
      </c>
      <c r="D1071" s="36" t="s">
        <v>3031</v>
      </c>
      <c r="E1071" s="31" t="s">
        <v>26</v>
      </c>
      <c r="F1071" s="31" t="s">
        <v>1943</v>
      </c>
      <c r="G1071" s="89"/>
      <c r="H1071" s="70"/>
      <c r="I1071" s="70"/>
    </row>
    <row r="1072">
      <c r="A1072" s="31">
        <v>18.0</v>
      </c>
      <c r="B1072" s="31">
        <v>47.0</v>
      </c>
      <c r="C1072" s="36" t="s">
        <v>3032</v>
      </c>
      <c r="D1072" s="36" t="s">
        <v>3033</v>
      </c>
      <c r="E1072" s="31" t="s">
        <v>36</v>
      </c>
      <c r="F1072" s="31" t="s">
        <v>174</v>
      </c>
      <c r="G1072" s="89"/>
      <c r="H1072" s="70"/>
      <c r="I1072" s="70"/>
    </row>
    <row r="1073">
      <c r="A1073" s="31">
        <v>18.0</v>
      </c>
      <c r="B1073" s="31">
        <v>48.0</v>
      </c>
      <c r="C1073" s="36" t="s">
        <v>3034</v>
      </c>
      <c r="D1073" s="36" t="s">
        <v>3035</v>
      </c>
      <c r="E1073" s="31" t="s">
        <v>36</v>
      </c>
      <c r="F1073" s="31" t="s">
        <v>174</v>
      </c>
      <c r="G1073" s="70"/>
      <c r="H1073" s="70"/>
      <c r="I1073" s="70"/>
    </row>
    <row r="1074">
      <c r="A1074" s="31">
        <v>18.0</v>
      </c>
      <c r="B1074" s="31">
        <v>49.0</v>
      </c>
      <c r="C1074" s="36" t="s">
        <v>3036</v>
      </c>
      <c r="D1074" s="36" t="s">
        <v>3037</v>
      </c>
      <c r="E1074" s="31" t="s">
        <v>36</v>
      </c>
      <c r="F1074" s="31" t="s">
        <v>174</v>
      </c>
      <c r="G1074" s="70"/>
      <c r="H1074" s="70"/>
      <c r="I1074" s="70"/>
    </row>
    <row r="1075">
      <c r="A1075" s="31">
        <v>18.0</v>
      </c>
      <c r="B1075" s="31">
        <v>50.0</v>
      </c>
      <c r="C1075" s="36" t="s">
        <v>3038</v>
      </c>
      <c r="D1075" s="36" t="s">
        <v>3039</v>
      </c>
      <c r="E1075" s="31" t="s">
        <v>36</v>
      </c>
      <c r="F1075" s="31" t="s">
        <v>174</v>
      </c>
      <c r="G1075" s="70"/>
      <c r="H1075" s="70"/>
      <c r="I1075" s="70"/>
    </row>
    <row r="1076">
      <c r="A1076" s="31">
        <v>18.0</v>
      </c>
      <c r="B1076" s="31">
        <v>51.0</v>
      </c>
      <c r="C1076" s="36" t="s">
        <v>3040</v>
      </c>
      <c r="D1076" s="36" t="s">
        <v>3041</v>
      </c>
      <c r="E1076" s="31" t="s">
        <v>36</v>
      </c>
      <c r="F1076" s="31" t="s">
        <v>174</v>
      </c>
      <c r="G1076" s="38" t="s">
        <v>1627</v>
      </c>
      <c r="H1076" s="39" t="s">
        <v>3042</v>
      </c>
      <c r="I1076" s="46"/>
    </row>
    <row r="1077">
      <c r="A1077" s="31">
        <v>18.0</v>
      </c>
      <c r="B1077" s="31">
        <v>52.0</v>
      </c>
      <c r="C1077" s="36" t="s">
        <v>3043</v>
      </c>
      <c r="D1077" s="36" t="s">
        <v>3044</v>
      </c>
      <c r="E1077" s="68" t="s">
        <v>41</v>
      </c>
      <c r="F1077" s="68" t="s">
        <v>208</v>
      </c>
      <c r="G1077" s="70"/>
      <c r="H1077" s="70"/>
      <c r="I1077" s="70"/>
    </row>
    <row r="1078">
      <c r="A1078" s="31">
        <v>18.0</v>
      </c>
      <c r="B1078" s="31">
        <v>53.0</v>
      </c>
      <c r="C1078" s="36" t="s">
        <v>3045</v>
      </c>
      <c r="D1078" s="36" t="s">
        <v>3046</v>
      </c>
      <c r="E1078" s="68" t="s">
        <v>41</v>
      </c>
      <c r="F1078" s="68" t="s">
        <v>208</v>
      </c>
      <c r="G1078" s="70"/>
      <c r="H1078" s="70"/>
      <c r="I1078" s="70"/>
    </row>
    <row r="1079">
      <c r="A1079" s="31">
        <v>18.0</v>
      </c>
      <c r="B1079" s="31">
        <v>54.0</v>
      </c>
      <c r="C1079" s="36" t="s">
        <v>3047</v>
      </c>
      <c r="D1079" s="36" t="s">
        <v>3048</v>
      </c>
      <c r="E1079" s="68" t="s">
        <v>41</v>
      </c>
      <c r="F1079" s="68" t="s">
        <v>208</v>
      </c>
      <c r="G1079" s="70"/>
      <c r="H1079" s="70"/>
      <c r="I1079" s="70"/>
    </row>
    <row r="1080">
      <c r="A1080" s="31">
        <v>18.0</v>
      </c>
      <c r="B1080" s="31">
        <v>55.0</v>
      </c>
      <c r="C1080" s="36" t="s">
        <v>3049</v>
      </c>
      <c r="D1080" s="36" t="s">
        <v>3050</v>
      </c>
      <c r="E1080" s="68" t="s">
        <v>41</v>
      </c>
      <c r="F1080" s="68" t="s">
        <v>208</v>
      </c>
      <c r="G1080" s="70"/>
      <c r="H1080" s="70"/>
      <c r="I1080" s="70"/>
    </row>
    <row r="1081">
      <c r="A1081" s="31">
        <v>18.0</v>
      </c>
      <c r="B1081" s="31">
        <v>56.0</v>
      </c>
      <c r="C1081" s="36" t="s">
        <v>3051</v>
      </c>
      <c r="D1081" s="36" t="s">
        <v>3052</v>
      </c>
      <c r="E1081" s="68" t="s">
        <v>41</v>
      </c>
      <c r="F1081" s="68" t="s">
        <v>208</v>
      </c>
      <c r="G1081" s="70"/>
      <c r="H1081" s="70"/>
      <c r="I1081" s="70"/>
    </row>
    <row r="1082">
      <c r="A1082" s="31">
        <v>18.0</v>
      </c>
      <c r="B1082" s="31">
        <v>57.0</v>
      </c>
      <c r="C1082" s="36" t="s">
        <v>3053</v>
      </c>
      <c r="D1082" s="36" t="s">
        <v>3054</v>
      </c>
      <c r="E1082" s="68" t="s">
        <v>41</v>
      </c>
      <c r="F1082" s="68" t="s">
        <v>208</v>
      </c>
      <c r="G1082" s="70"/>
      <c r="H1082" s="70"/>
      <c r="I1082" s="70"/>
    </row>
    <row r="1083">
      <c r="A1083" s="31">
        <v>18.0</v>
      </c>
      <c r="B1083" s="31">
        <v>58.0</v>
      </c>
      <c r="C1083" s="36" t="s">
        <v>3055</v>
      </c>
      <c r="D1083" s="36" t="s">
        <v>3056</v>
      </c>
      <c r="E1083" s="68" t="s">
        <v>41</v>
      </c>
      <c r="F1083" s="68" t="s">
        <v>208</v>
      </c>
      <c r="G1083" s="70"/>
      <c r="H1083" s="70"/>
      <c r="I1083" s="70"/>
    </row>
    <row r="1084">
      <c r="A1084" s="31">
        <v>18.0</v>
      </c>
      <c r="B1084" s="31">
        <v>59.0</v>
      </c>
      <c r="C1084" s="36" t="s">
        <v>3057</v>
      </c>
      <c r="D1084" s="36" t="s">
        <v>3058</v>
      </c>
      <c r="E1084" s="68" t="s">
        <v>41</v>
      </c>
      <c r="F1084" s="68" t="s">
        <v>208</v>
      </c>
      <c r="G1084" s="70"/>
      <c r="H1084" s="70"/>
      <c r="I1084" s="70"/>
    </row>
    <row r="1085">
      <c r="A1085" s="31">
        <v>18.0</v>
      </c>
      <c r="B1085" s="31">
        <v>60.0</v>
      </c>
      <c r="C1085" s="36" t="s">
        <v>3059</v>
      </c>
      <c r="D1085" s="36" t="s">
        <v>3060</v>
      </c>
      <c r="E1085" s="68" t="s">
        <v>41</v>
      </c>
      <c r="F1085" s="68" t="s">
        <v>208</v>
      </c>
      <c r="G1085" s="70"/>
      <c r="H1085" s="70"/>
      <c r="I1085" s="70"/>
    </row>
    <row r="1086">
      <c r="A1086" s="31">
        <v>19.0</v>
      </c>
      <c r="B1086" s="31">
        <v>1.0</v>
      </c>
      <c r="C1086" s="36" t="s">
        <v>3061</v>
      </c>
      <c r="D1086" s="36" t="s">
        <v>3062</v>
      </c>
      <c r="E1086" s="73" t="s">
        <v>11</v>
      </c>
      <c r="F1086" s="73" t="s">
        <v>29</v>
      </c>
      <c r="G1086" s="38" t="s">
        <v>13</v>
      </c>
      <c r="H1086" s="39" t="s">
        <v>3063</v>
      </c>
      <c r="I1086" s="46"/>
    </row>
    <row r="1087">
      <c r="A1087" s="31">
        <v>19.0</v>
      </c>
      <c r="B1087" s="31">
        <v>2.0</v>
      </c>
      <c r="C1087" s="36" t="s">
        <v>3064</v>
      </c>
      <c r="D1087" s="36" t="s">
        <v>3065</v>
      </c>
      <c r="E1087" s="73" t="s">
        <v>11</v>
      </c>
      <c r="F1087" s="73" t="s">
        <v>29</v>
      </c>
      <c r="G1087" s="70"/>
      <c r="H1087" s="70"/>
      <c r="I1087" s="70"/>
    </row>
    <row r="1088">
      <c r="A1088" s="31">
        <v>19.0</v>
      </c>
      <c r="B1088" s="31">
        <v>3.0</v>
      </c>
      <c r="C1088" s="36" t="s">
        <v>3066</v>
      </c>
      <c r="D1088" s="36" t="s">
        <v>3067</v>
      </c>
      <c r="E1088" s="73" t="s">
        <v>11</v>
      </c>
      <c r="F1088" s="73" t="s">
        <v>29</v>
      </c>
      <c r="G1088" s="70"/>
      <c r="H1088" s="70"/>
      <c r="I1088" s="70"/>
    </row>
    <row r="1089">
      <c r="A1089" s="31">
        <v>19.0</v>
      </c>
      <c r="B1089" s="31">
        <v>4.0</v>
      </c>
      <c r="C1089" s="36" t="s">
        <v>3068</v>
      </c>
      <c r="D1089" s="36" t="s">
        <v>3069</v>
      </c>
      <c r="E1089" s="73" t="s">
        <v>11</v>
      </c>
      <c r="F1089" s="73" t="s">
        <v>29</v>
      </c>
      <c r="G1089" s="38" t="s">
        <v>13</v>
      </c>
      <c r="H1089" s="39" t="s">
        <v>3070</v>
      </c>
      <c r="I1089" s="46"/>
    </row>
    <row r="1090">
      <c r="A1090" s="31">
        <v>19.0</v>
      </c>
      <c r="B1090" s="31">
        <v>5.0</v>
      </c>
      <c r="C1090" s="36" t="s">
        <v>3071</v>
      </c>
      <c r="D1090" s="36" t="s">
        <v>3072</v>
      </c>
      <c r="E1090" s="73" t="s">
        <v>11</v>
      </c>
      <c r="F1090" s="73" t="s">
        <v>29</v>
      </c>
      <c r="G1090" s="70"/>
      <c r="H1090" s="70"/>
      <c r="I1090" s="70"/>
    </row>
    <row r="1091">
      <c r="A1091" s="31">
        <v>19.0</v>
      </c>
      <c r="B1091" s="31">
        <v>6.0</v>
      </c>
      <c r="C1091" s="36" t="s">
        <v>3073</v>
      </c>
      <c r="D1091" s="36" t="s">
        <v>3074</v>
      </c>
      <c r="E1091" s="73" t="s">
        <v>11</v>
      </c>
      <c r="F1091" s="73" t="s">
        <v>29</v>
      </c>
      <c r="G1091" s="70"/>
      <c r="H1091" s="70"/>
      <c r="I1091" s="70"/>
    </row>
    <row r="1092">
      <c r="A1092" s="31">
        <v>19.0</v>
      </c>
      <c r="B1092" s="31">
        <v>7.0</v>
      </c>
      <c r="C1092" s="36" t="s">
        <v>3075</v>
      </c>
      <c r="D1092" s="36" t="s">
        <v>3076</v>
      </c>
      <c r="E1092" s="73" t="s">
        <v>11</v>
      </c>
      <c r="F1092" s="73" t="s">
        <v>29</v>
      </c>
      <c r="G1092" s="38" t="s">
        <v>13</v>
      </c>
      <c r="H1092" s="39" t="s">
        <v>3077</v>
      </c>
      <c r="I1092" s="46"/>
    </row>
    <row r="1093">
      <c r="A1093" s="31">
        <v>19.0</v>
      </c>
      <c r="B1093" s="31">
        <v>8.0</v>
      </c>
      <c r="C1093" s="36" t="s">
        <v>3078</v>
      </c>
      <c r="D1093" s="36" t="s">
        <v>3079</v>
      </c>
      <c r="E1093" s="73" t="s">
        <v>11</v>
      </c>
      <c r="F1093" s="73" t="s">
        <v>29</v>
      </c>
      <c r="G1093" s="70"/>
      <c r="H1093" s="70"/>
      <c r="I1093" s="70"/>
    </row>
    <row r="1094">
      <c r="A1094" s="31">
        <v>19.0</v>
      </c>
      <c r="B1094" s="31">
        <v>9.0</v>
      </c>
      <c r="C1094" s="36" t="s">
        <v>3080</v>
      </c>
      <c r="D1094" s="36" t="s">
        <v>3081</v>
      </c>
      <c r="E1094" s="73" t="s">
        <v>11</v>
      </c>
      <c r="F1094" s="73" t="s">
        <v>29</v>
      </c>
      <c r="G1094" s="70"/>
      <c r="H1094" s="70"/>
      <c r="I1094" s="70"/>
    </row>
    <row r="1095">
      <c r="A1095" s="31">
        <v>19.0</v>
      </c>
      <c r="B1095" s="31">
        <v>10.0</v>
      </c>
      <c r="C1095" s="36" t="s">
        <v>3082</v>
      </c>
      <c r="D1095" s="36" t="s">
        <v>3083</v>
      </c>
      <c r="E1095" s="73" t="s">
        <v>11</v>
      </c>
      <c r="F1095" s="73" t="s">
        <v>29</v>
      </c>
      <c r="G1095" s="38" t="s">
        <v>13</v>
      </c>
      <c r="H1095" s="39" t="s">
        <v>3084</v>
      </c>
      <c r="I1095" s="46"/>
    </row>
    <row r="1096">
      <c r="A1096" s="31">
        <v>19.0</v>
      </c>
      <c r="B1096" s="31">
        <v>11.0</v>
      </c>
      <c r="C1096" s="36" t="s">
        <v>3085</v>
      </c>
      <c r="D1096" s="36" t="s">
        <v>3086</v>
      </c>
      <c r="E1096" s="31" t="s">
        <v>15</v>
      </c>
      <c r="F1096" s="31" t="s">
        <v>69</v>
      </c>
      <c r="G1096" s="79" t="s">
        <v>1418</v>
      </c>
      <c r="H1096" s="39" t="s">
        <v>3087</v>
      </c>
      <c r="I1096" s="90"/>
    </row>
    <row r="1097">
      <c r="A1097" s="31">
        <v>19.0</v>
      </c>
      <c r="B1097" s="31">
        <v>12.0</v>
      </c>
      <c r="C1097" s="36" t="s">
        <v>3088</v>
      </c>
      <c r="D1097" s="36" t="s">
        <v>3089</v>
      </c>
      <c r="E1097" s="31" t="s">
        <v>15</v>
      </c>
      <c r="F1097" s="31" t="s">
        <v>69</v>
      </c>
      <c r="G1097" s="70"/>
      <c r="H1097" s="70"/>
      <c r="I1097" s="70"/>
    </row>
    <row r="1098">
      <c r="A1098" s="31">
        <v>19.0</v>
      </c>
      <c r="B1098" s="31">
        <v>13.0</v>
      </c>
      <c r="C1098" s="36" t="s">
        <v>3090</v>
      </c>
      <c r="D1098" s="36" t="s">
        <v>3091</v>
      </c>
      <c r="E1098" s="31" t="s">
        <v>15</v>
      </c>
      <c r="F1098" s="31" t="s">
        <v>69</v>
      </c>
      <c r="G1098" s="70"/>
      <c r="H1098" s="70"/>
      <c r="I1098" s="70"/>
    </row>
    <row r="1099">
      <c r="A1099" s="31">
        <v>19.0</v>
      </c>
      <c r="B1099" s="31">
        <v>14.0</v>
      </c>
      <c r="C1099" s="36" t="s">
        <v>3092</v>
      </c>
      <c r="D1099" s="36" t="s">
        <v>3093</v>
      </c>
      <c r="E1099" s="31" t="s">
        <v>15</v>
      </c>
      <c r="F1099" s="31" t="s">
        <v>69</v>
      </c>
      <c r="G1099" s="70"/>
      <c r="H1099" s="70"/>
      <c r="I1099" s="70"/>
    </row>
    <row r="1100">
      <c r="A1100" s="31">
        <v>19.0</v>
      </c>
      <c r="B1100" s="31">
        <v>15.0</v>
      </c>
      <c r="C1100" s="36" t="s">
        <v>3094</v>
      </c>
      <c r="D1100" s="36" t="s">
        <v>3095</v>
      </c>
      <c r="E1100" s="31" t="s">
        <v>15</v>
      </c>
      <c r="F1100" s="31" t="s">
        <v>69</v>
      </c>
      <c r="G1100" s="70"/>
      <c r="H1100" s="70"/>
      <c r="I1100" s="70"/>
    </row>
    <row r="1101">
      <c r="A1101" s="31">
        <v>19.0</v>
      </c>
      <c r="B1101" s="31">
        <v>16.0</v>
      </c>
      <c r="C1101" s="36" t="s">
        <v>3096</v>
      </c>
      <c r="D1101" s="36" t="s">
        <v>3097</v>
      </c>
      <c r="E1101" s="31" t="s">
        <v>15</v>
      </c>
      <c r="F1101" s="31" t="s">
        <v>69</v>
      </c>
      <c r="G1101" s="70"/>
      <c r="H1101" s="70"/>
      <c r="I1101" s="70"/>
    </row>
    <row r="1102">
      <c r="A1102" s="31">
        <v>19.0</v>
      </c>
      <c r="B1102" s="31">
        <v>17.0</v>
      </c>
      <c r="C1102" s="36" t="s">
        <v>3098</v>
      </c>
      <c r="D1102" s="36" t="s">
        <v>3099</v>
      </c>
      <c r="E1102" s="31" t="s">
        <v>15</v>
      </c>
      <c r="F1102" s="31" t="s">
        <v>69</v>
      </c>
      <c r="G1102" s="70"/>
      <c r="H1102" s="70"/>
      <c r="I1102" s="70"/>
    </row>
    <row r="1103">
      <c r="A1103" s="31">
        <v>19.0</v>
      </c>
      <c r="B1103" s="31">
        <v>18.0</v>
      </c>
      <c r="C1103" s="36" t="s">
        <v>3100</v>
      </c>
      <c r="D1103" s="36" t="s">
        <v>3101</v>
      </c>
      <c r="E1103" s="31" t="s">
        <v>15</v>
      </c>
      <c r="F1103" s="31" t="s">
        <v>69</v>
      </c>
      <c r="G1103" s="70"/>
      <c r="H1103" s="70"/>
      <c r="I1103" s="70"/>
    </row>
    <row r="1104">
      <c r="A1104" s="31">
        <v>19.0</v>
      </c>
      <c r="B1104" s="31">
        <v>19.0</v>
      </c>
      <c r="C1104" s="36" t="s">
        <v>3102</v>
      </c>
      <c r="D1104" s="36" t="s">
        <v>3103</v>
      </c>
      <c r="E1104" s="31" t="s">
        <v>15</v>
      </c>
      <c r="F1104" s="31" t="s">
        <v>69</v>
      </c>
      <c r="G1104" s="70"/>
      <c r="H1104" s="70"/>
      <c r="I1104" s="70"/>
    </row>
    <row r="1105">
      <c r="A1105" s="31">
        <v>19.0</v>
      </c>
      <c r="B1105" s="31">
        <v>20.0</v>
      </c>
      <c r="C1105" s="36" t="s">
        <v>3104</v>
      </c>
      <c r="D1105" s="36" t="s">
        <v>3105</v>
      </c>
      <c r="E1105" s="31" t="s">
        <v>15</v>
      </c>
      <c r="F1105" s="31" t="s">
        <v>69</v>
      </c>
      <c r="G1105" s="70"/>
      <c r="H1105" s="70"/>
      <c r="I1105" s="70"/>
    </row>
    <row r="1106">
      <c r="A1106" s="31">
        <v>19.0</v>
      </c>
      <c r="B1106" s="31">
        <v>21.0</v>
      </c>
      <c r="C1106" s="36" t="s">
        <v>3106</v>
      </c>
      <c r="D1106" s="36" t="s">
        <v>3107</v>
      </c>
      <c r="E1106" s="31" t="s">
        <v>16</v>
      </c>
      <c r="F1106" s="31" t="s">
        <v>104</v>
      </c>
      <c r="G1106" s="70"/>
      <c r="H1106" s="70"/>
      <c r="I1106" s="70"/>
    </row>
    <row r="1107">
      <c r="A1107" s="31">
        <v>19.0</v>
      </c>
      <c r="B1107" s="31">
        <v>22.0</v>
      </c>
      <c r="C1107" s="36" t="s">
        <v>3108</v>
      </c>
      <c r="D1107" s="36" t="s">
        <v>3109</v>
      </c>
      <c r="E1107" s="31" t="s">
        <v>16</v>
      </c>
      <c r="F1107" s="31" t="s">
        <v>104</v>
      </c>
      <c r="G1107" s="70"/>
      <c r="H1107" s="70"/>
      <c r="I1107" s="70"/>
    </row>
    <row r="1108">
      <c r="A1108" s="31">
        <v>19.0</v>
      </c>
      <c r="B1108" s="31">
        <v>23.0</v>
      </c>
      <c r="C1108" s="36" t="s">
        <v>3110</v>
      </c>
      <c r="D1108" s="36" t="s">
        <v>3111</v>
      </c>
      <c r="E1108" s="31" t="s">
        <v>16</v>
      </c>
      <c r="F1108" s="31" t="s">
        <v>104</v>
      </c>
      <c r="G1108" s="70"/>
      <c r="H1108" s="70"/>
      <c r="I1108" s="70"/>
    </row>
    <row r="1109">
      <c r="A1109" s="31">
        <v>19.0</v>
      </c>
      <c r="B1109" s="31">
        <v>24.0</v>
      </c>
      <c r="C1109" s="36" t="s">
        <v>3112</v>
      </c>
      <c r="D1109" s="36" t="s">
        <v>3113</v>
      </c>
      <c r="E1109" s="31" t="s">
        <v>16</v>
      </c>
      <c r="F1109" s="31" t="s">
        <v>104</v>
      </c>
      <c r="G1109" s="70"/>
      <c r="H1109" s="70"/>
      <c r="I1109" s="70"/>
    </row>
    <row r="1110">
      <c r="A1110" s="31">
        <v>19.0</v>
      </c>
      <c r="B1110" s="31">
        <v>25.0</v>
      </c>
      <c r="C1110" s="36" t="s">
        <v>3114</v>
      </c>
      <c r="D1110" s="36" t="s">
        <v>3115</v>
      </c>
      <c r="E1110" s="31" t="s">
        <v>16</v>
      </c>
      <c r="F1110" s="31" t="s">
        <v>104</v>
      </c>
      <c r="G1110" s="69"/>
      <c r="H1110" s="70"/>
      <c r="I1110" s="70"/>
    </row>
    <row r="1111">
      <c r="A1111" s="31">
        <v>19.0</v>
      </c>
      <c r="B1111" s="31">
        <v>26.0</v>
      </c>
      <c r="C1111" s="36" t="s">
        <v>3116</v>
      </c>
      <c r="D1111" s="36" t="s">
        <v>3117</v>
      </c>
      <c r="E1111" s="31" t="s">
        <v>16</v>
      </c>
      <c r="F1111" s="31" t="s">
        <v>104</v>
      </c>
      <c r="G1111" s="70"/>
      <c r="H1111" s="70"/>
      <c r="I1111" s="70"/>
    </row>
    <row r="1112">
      <c r="A1112" s="31">
        <v>19.0</v>
      </c>
      <c r="B1112" s="31">
        <v>27.0</v>
      </c>
      <c r="C1112" s="36" t="s">
        <v>3118</v>
      </c>
      <c r="D1112" s="36" t="s">
        <v>3119</v>
      </c>
      <c r="E1112" s="31" t="s">
        <v>16</v>
      </c>
      <c r="F1112" s="31" t="s">
        <v>104</v>
      </c>
      <c r="G1112" s="70"/>
      <c r="H1112" s="70"/>
      <c r="I1112" s="70"/>
    </row>
    <row r="1113">
      <c r="A1113" s="31">
        <v>19.0</v>
      </c>
      <c r="B1113" s="31">
        <v>28.0</v>
      </c>
      <c r="C1113" s="36" t="s">
        <v>3120</v>
      </c>
      <c r="D1113" s="36" t="s">
        <v>3121</v>
      </c>
      <c r="E1113" s="31" t="s">
        <v>16</v>
      </c>
      <c r="F1113" s="31" t="s">
        <v>104</v>
      </c>
      <c r="G1113" s="70"/>
      <c r="H1113" s="70"/>
      <c r="I1113" s="70"/>
    </row>
    <row r="1114">
      <c r="A1114" s="31">
        <v>19.0</v>
      </c>
      <c r="B1114" s="31">
        <v>29.0</v>
      </c>
      <c r="C1114" s="36" t="s">
        <v>3122</v>
      </c>
      <c r="D1114" s="36" t="s">
        <v>3123</v>
      </c>
      <c r="E1114" s="31" t="s">
        <v>16</v>
      </c>
      <c r="F1114" s="31" t="s">
        <v>104</v>
      </c>
      <c r="G1114" s="70"/>
      <c r="H1114" s="70"/>
      <c r="I1114" s="70"/>
    </row>
    <row r="1115">
      <c r="A1115" s="31">
        <v>19.0</v>
      </c>
      <c r="B1115" s="31">
        <v>30.0</v>
      </c>
      <c r="C1115" s="36" t="s">
        <v>3124</v>
      </c>
      <c r="D1115" s="36" t="s">
        <v>3125</v>
      </c>
      <c r="E1115" s="31" t="s">
        <v>16</v>
      </c>
      <c r="F1115" s="31" t="s">
        <v>104</v>
      </c>
      <c r="G1115" s="70"/>
      <c r="H1115" s="70"/>
      <c r="I1115" s="70"/>
    </row>
    <row r="1116">
      <c r="A1116" s="31">
        <v>19.0</v>
      </c>
      <c r="B1116" s="31">
        <v>31.0</v>
      </c>
      <c r="C1116" s="36" t="s">
        <v>3126</v>
      </c>
      <c r="D1116" s="36" t="s">
        <v>3127</v>
      </c>
      <c r="E1116" s="31" t="s">
        <v>16</v>
      </c>
      <c r="F1116" s="31" t="s">
        <v>104</v>
      </c>
      <c r="G1116" s="70"/>
      <c r="H1116" s="70"/>
      <c r="I1116" s="70"/>
    </row>
    <row r="1117">
      <c r="A1117" s="31">
        <v>19.0</v>
      </c>
      <c r="B1117" s="31">
        <v>32.0</v>
      </c>
      <c r="C1117" s="36" t="s">
        <v>3128</v>
      </c>
      <c r="D1117" s="36" t="s">
        <v>3129</v>
      </c>
      <c r="E1117" s="74" t="s">
        <v>31</v>
      </c>
      <c r="F1117" s="74" t="s">
        <v>141</v>
      </c>
      <c r="G1117" s="70"/>
      <c r="H1117" s="70"/>
      <c r="I1117" s="70"/>
    </row>
    <row r="1118">
      <c r="A1118" s="31">
        <v>19.0</v>
      </c>
      <c r="B1118" s="31">
        <v>33.0</v>
      </c>
      <c r="C1118" s="36" t="s">
        <v>3130</v>
      </c>
      <c r="D1118" s="36" t="s">
        <v>3131</v>
      </c>
      <c r="E1118" s="74" t="s">
        <v>31</v>
      </c>
      <c r="F1118" s="74" t="s">
        <v>141</v>
      </c>
      <c r="G1118" s="70"/>
      <c r="H1118" s="70"/>
      <c r="I1118" s="70"/>
    </row>
    <row r="1119">
      <c r="A1119" s="31">
        <v>19.0</v>
      </c>
      <c r="B1119" s="31">
        <v>34.0</v>
      </c>
      <c r="C1119" s="36" t="s">
        <v>3132</v>
      </c>
      <c r="D1119" s="36" t="s">
        <v>3133</v>
      </c>
      <c r="E1119" s="74" t="s">
        <v>31</v>
      </c>
      <c r="F1119" s="74" t="s">
        <v>141</v>
      </c>
      <c r="G1119" s="70"/>
      <c r="H1119" s="70"/>
      <c r="I1119" s="70"/>
    </row>
    <row r="1120">
      <c r="A1120" s="31">
        <v>19.0</v>
      </c>
      <c r="B1120" s="31">
        <v>35.0</v>
      </c>
      <c r="C1120" s="36" t="s">
        <v>3134</v>
      </c>
      <c r="D1120" s="36" t="s">
        <v>3135</v>
      </c>
      <c r="E1120" s="31" t="s">
        <v>26</v>
      </c>
      <c r="F1120" s="31" t="s">
        <v>1943</v>
      </c>
      <c r="G1120" s="89"/>
      <c r="H1120" s="70"/>
      <c r="I1120" s="70"/>
    </row>
    <row r="1121">
      <c r="A1121" s="31">
        <v>19.0</v>
      </c>
      <c r="B1121" s="31">
        <v>36.0</v>
      </c>
      <c r="C1121" s="36" t="s">
        <v>3136</v>
      </c>
      <c r="D1121" s="36" t="s">
        <v>3137</v>
      </c>
      <c r="E1121" s="31" t="s">
        <v>26</v>
      </c>
      <c r="F1121" s="31" t="s">
        <v>1943</v>
      </c>
      <c r="G1121" s="70"/>
      <c r="H1121" s="70"/>
      <c r="I1121" s="70"/>
    </row>
    <row r="1122">
      <c r="A1122" s="31">
        <v>19.0</v>
      </c>
      <c r="B1122" s="31">
        <v>37.0</v>
      </c>
      <c r="C1122" s="36" t="s">
        <v>3138</v>
      </c>
      <c r="D1122" s="36" t="s">
        <v>3139</v>
      </c>
      <c r="E1122" s="74" t="s">
        <v>31</v>
      </c>
      <c r="F1122" s="74" t="s">
        <v>141</v>
      </c>
      <c r="G1122" s="70"/>
      <c r="H1122" s="70"/>
      <c r="I1122" s="70"/>
    </row>
    <row r="1123">
      <c r="A1123" s="31">
        <v>19.0</v>
      </c>
      <c r="B1123" s="31">
        <v>38.0</v>
      </c>
      <c r="C1123" s="36" t="s">
        <v>3140</v>
      </c>
      <c r="D1123" s="36" t="s">
        <v>3141</v>
      </c>
      <c r="E1123" s="74" t="s">
        <v>31</v>
      </c>
      <c r="F1123" s="74" t="s">
        <v>141</v>
      </c>
      <c r="G1123" s="70"/>
      <c r="H1123" s="70"/>
      <c r="I1123" s="70"/>
    </row>
    <row r="1124">
      <c r="A1124" s="31">
        <v>19.0</v>
      </c>
      <c r="B1124" s="31">
        <v>39.0</v>
      </c>
      <c r="C1124" s="36" t="s">
        <v>3142</v>
      </c>
      <c r="D1124" s="36" t="s">
        <v>3143</v>
      </c>
      <c r="E1124" s="74" t="s">
        <v>31</v>
      </c>
      <c r="F1124" s="74" t="s">
        <v>141</v>
      </c>
      <c r="G1124" s="70"/>
      <c r="H1124" s="70"/>
      <c r="I1124" s="70"/>
    </row>
    <row r="1125">
      <c r="A1125" s="31">
        <v>19.0</v>
      </c>
      <c r="B1125" s="31">
        <v>40.0</v>
      </c>
      <c r="C1125" s="36" t="s">
        <v>3144</v>
      </c>
      <c r="D1125" s="36" t="s">
        <v>3145</v>
      </c>
      <c r="E1125" s="31" t="s">
        <v>26</v>
      </c>
      <c r="F1125" s="31" t="s">
        <v>1943</v>
      </c>
      <c r="G1125" s="89"/>
      <c r="H1125" s="70"/>
      <c r="I1125" s="70"/>
    </row>
    <row r="1126">
      <c r="A1126" s="31">
        <v>19.0</v>
      </c>
      <c r="B1126" s="31">
        <v>41.0</v>
      </c>
      <c r="C1126" s="36" t="s">
        <v>3146</v>
      </c>
      <c r="D1126" s="36" t="s">
        <v>3147</v>
      </c>
      <c r="E1126" s="31" t="s">
        <v>26</v>
      </c>
      <c r="F1126" s="31" t="s">
        <v>1943</v>
      </c>
      <c r="G1126" s="70"/>
      <c r="H1126" s="70"/>
      <c r="I1126" s="70"/>
    </row>
    <row r="1127">
      <c r="A1127" s="31">
        <v>19.0</v>
      </c>
      <c r="B1127" s="31">
        <v>42.0</v>
      </c>
      <c r="C1127" s="36" t="s">
        <v>3148</v>
      </c>
      <c r="D1127" s="36" t="s">
        <v>3149</v>
      </c>
      <c r="E1127" s="31" t="s">
        <v>26</v>
      </c>
      <c r="F1127" s="31" t="s">
        <v>1943</v>
      </c>
      <c r="G1127" s="70"/>
      <c r="H1127" s="70"/>
      <c r="I1127" s="70"/>
    </row>
    <row r="1128">
      <c r="A1128" s="31">
        <v>19.0</v>
      </c>
      <c r="B1128" s="31">
        <v>43.0</v>
      </c>
      <c r="C1128" s="36" t="s">
        <v>3150</v>
      </c>
      <c r="D1128" s="36" t="s">
        <v>3151</v>
      </c>
      <c r="E1128" s="31" t="s">
        <v>26</v>
      </c>
      <c r="F1128" s="31" t="s">
        <v>1943</v>
      </c>
      <c r="G1128" s="70"/>
      <c r="H1128" s="70"/>
      <c r="I1128" s="70"/>
    </row>
    <row r="1129">
      <c r="A1129" s="31">
        <v>19.0</v>
      </c>
      <c r="B1129" s="31">
        <v>44.0</v>
      </c>
      <c r="C1129" s="36" t="s">
        <v>3152</v>
      </c>
      <c r="D1129" s="36" t="s">
        <v>3153</v>
      </c>
      <c r="E1129" s="31" t="s">
        <v>36</v>
      </c>
      <c r="F1129" s="31" t="s">
        <v>174</v>
      </c>
      <c r="G1129" s="70"/>
      <c r="H1129" s="70"/>
      <c r="I1129" s="70"/>
    </row>
    <row r="1130">
      <c r="A1130" s="31">
        <v>19.0</v>
      </c>
      <c r="B1130" s="31">
        <v>45.0</v>
      </c>
      <c r="C1130" s="36" t="s">
        <v>3154</v>
      </c>
      <c r="D1130" s="36" t="s">
        <v>3155</v>
      </c>
      <c r="E1130" s="31" t="s">
        <v>36</v>
      </c>
      <c r="F1130" s="31" t="s">
        <v>174</v>
      </c>
      <c r="G1130" s="79" t="s">
        <v>1418</v>
      </c>
      <c r="H1130" s="39" t="s">
        <v>3156</v>
      </c>
      <c r="I1130" s="88"/>
    </row>
    <row r="1131">
      <c r="A1131" s="31">
        <v>19.0</v>
      </c>
      <c r="B1131" s="31">
        <v>46.0</v>
      </c>
      <c r="C1131" s="36" t="s">
        <v>3157</v>
      </c>
      <c r="D1131" s="36" t="s">
        <v>3158</v>
      </c>
      <c r="E1131" s="31" t="s">
        <v>26</v>
      </c>
      <c r="F1131" s="31" t="s">
        <v>1943</v>
      </c>
      <c r="G1131" s="70"/>
      <c r="H1131" s="70"/>
      <c r="I1131" s="70"/>
    </row>
    <row r="1132">
      <c r="A1132" s="31">
        <v>19.0</v>
      </c>
      <c r="B1132" s="31">
        <v>47.0</v>
      </c>
      <c r="C1132" s="36" t="s">
        <v>3159</v>
      </c>
      <c r="D1132" s="36" t="s">
        <v>3160</v>
      </c>
      <c r="E1132" s="31" t="s">
        <v>26</v>
      </c>
      <c r="F1132" s="31" t="s">
        <v>1943</v>
      </c>
      <c r="G1132" s="89"/>
      <c r="H1132" s="70"/>
      <c r="I1132" s="70"/>
    </row>
    <row r="1133">
      <c r="A1133" s="31">
        <v>19.0</v>
      </c>
      <c r="B1133" s="31">
        <v>48.0</v>
      </c>
      <c r="C1133" s="36" t="s">
        <v>3161</v>
      </c>
      <c r="D1133" s="36" t="s">
        <v>3162</v>
      </c>
      <c r="E1133" s="31" t="s">
        <v>36</v>
      </c>
      <c r="F1133" s="31" t="s">
        <v>174</v>
      </c>
      <c r="G1133" s="38" t="s">
        <v>1418</v>
      </c>
      <c r="H1133" s="39" t="s">
        <v>3163</v>
      </c>
      <c r="I1133" s="88"/>
    </row>
    <row r="1134">
      <c r="A1134" s="31">
        <v>19.0</v>
      </c>
      <c r="B1134" s="31">
        <v>49.0</v>
      </c>
      <c r="C1134" s="36" t="s">
        <v>3164</v>
      </c>
      <c r="D1134" s="36" t="s">
        <v>3165</v>
      </c>
      <c r="E1134" s="31" t="s">
        <v>36</v>
      </c>
      <c r="F1134" s="31" t="s">
        <v>174</v>
      </c>
      <c r="G1134" s="70"/>
      <c r="H1134" s="70"/>
      <c r="I1134" s="70"/>
    </row>
    <row r="1135">
      <c r="A1135" s="31">
        <v>19.0</v>
      </c>
      <c r="B1135" s="31">
        <v>50.0</v>
      </c>
      <c r="C1135" s="36" t="s">
        <v>3166</v>
      </c>
      <c r="D1135" s="36" t="s">
        <v>3167</v>
      </c>
      <c r="E1135" s="31" t="s">
        <v>36</v>
      </c>
      <c r="F1135" s="31" t="s">
        <v>174</v>
      </c>
      <c r="G1135" s="70"/>
      <c r="H1135" s="70"/>
      <c r="I1135" s="70"/>
    </row>
    <row r="1136">
      <c r="A1136" s="31">
        <v>19.0</v>
      </c>
      <c r="B1136" s="31">
        <v>51.0</v>
      </c>
      <c r="C1136" s="36" t="s">
        <v>3168</v>
      </c>
      <c r="D1136" s="36" t="s">
        <v>3169</v>
      </c>
      <c r="E1136" s="31" t="s">
        <v>36</v>
      </c>
      <c r="F1136" s="31" t="s">
        <v>174</v>
      </c>
      <c r="G1136" s="79" t="s">
        <v>1418</v>
      </c>
      <c r="H1136" s="39" t="s">
        <v>3170</v>
      </c>
      <c r="I1136" s="88"/>
    </row>
    <row r="1137">
      <c r="A1137" s="31">
        <v>19.0</v>
      </c>
      <c r="B1137" s="31">
        <v>52.0</v>
      </c>
      <c r="C1137" s="36" t="s">
        <v>3171</v>
      </c>
      <c r="D1137" s="36" t="s">
        <v>3172</v>
      </c>
      <c r="E1137" s="68" t="s">
        <v>41</v>
      </c>
      <c r="F1137" s="68" t="s">
        <v>208</v>
      </c>
      <c r="G1137" s="70"/>
      <c r="H1137" s="70"/>
      <c r="I1137" s="70"/>
    </row>
    <row r="1138">
      <c r="A1138" s="31">
        <v>19.0</v>
      </c>
      <c r="B1138" s="31">
        <v>53.0</v>
      </c>
      <c r="C1138" s="36" t="s">
        <v>3173</v>
      </c>
      <c r="D1138" s="36" t="s">
        <v>3174</v>
      </c>
      <c r="E1138" s="68" t="s">
        <v>41</v>
      </c>
      <c r="F1138" s="68" t="s">
        <v>208</v>
      </c>
      <c r="G1138" s="70"/>
      <c r="H1138" s="70"/>
      <c r="I1138" s="70"/>
    </row>
    <row r="1139">
      <c r="A1139" s="31">
        <v>19.0</v>
      </c>
      <c r="B1139" s="31">
        <v>54.0</v>
      </c>
      <c r="C1139" s="36" t="s">
        <v>3175</v>
      </c>
      <c r="D1139" s="36" t="s">
        <v>3176</v>
      </c>
      <c r="E1139" s="68" t="s">
        <v>41</v>
      </c>
      <c r="F1139" s="68" t="s">
        <v>208</v>
      </c>
      <c r="G1139" s="70"/>
      <c r="H1139" s="70"/>
      <c r="I1139" s="70"/>
    </row>
    <row r="1140">
      <c r="A1140" s="31">
        <v>19.0</v>
      </c>
      <c r="B1140" s="31">
        <v>55.0</v>
      </c>
      <c r="C1140" s="36" t="s">
        <v>3177</v>
      </c>
      <c r="D1140" s="36" t="s">
        <v>3178</v>
      </c>
      <c r="E1140" s="68" t="s">
        <v>41</v>
      </c>
      <c r="F1140" s="68" t="s">
        <v>208</v>
      </c>
      <c r="G1140" s="70"/>
      <c r="H1140" s="70"/>
      <c r="I1140" s="70"/>
    </row>
    <row r="1141">
      <c r="A1141" s="31">
        <v>19.0</v>
      </c>
      <c r="B1141" s="31">
        <v>56.0</v>
      </c>
      <c r="C1141" s="36" t="s">
        <v>3179</v>
      </c>
      <c r="D1141" s="36" t="s">
        <v>3180</v>
      </c>
      <c r="E1141" s="68" t="s">
        <v>41</v>
      </c>
      <c r="F1141" s="68" t="s">
        <v>208</v>
      </c>
      <c r="G1141" s="70"/>
      <c r="H1141" s="70"/>
      <c r="I1141" s="70"/>
    </row>
    <row r="1142">
      <c r="A1142" s="31">
        <v>19.0</v>
      </c>
      <c r="B1142" s="31">
        <v>57.0</v>
      </c>
      <c r="C1142" s="36" t="s">
        <v>3181</v>
      </c>
      <c r="D1142" s="36" t="s">
        <v>3182</v>
      </c>
      <c r="E1142" s="68" t="s">
        <v>41</v>
      </c>
      <c r="F1142" s="68" t="s">
        <v>208</v>
      </c>
      <c r="G1142" s="70"/>
      <c r="H1142" s="70"/>
      <c r="I1142" s="70"/>
    </row>
    <row r="1143">
      <c r="A1143" s="31">
        <v>19.0</v>
      </c>
      <c r="B1143" s="31">
        <v>58.0</v>
      </c>
      <c r="C1143" s="36" t="s">
        <v>3183</v>
      </c>
      <c r="D1143" s="36" t="s">
        <v>3184</v>
      </c>
      <c r="E1143" s="68" t="s">
        <v>41</v>
      </c>
      <c r="F1143" s="68" t="s">
        <v>208</v>
      </c>
      <c r="G1143" s="70"/>
      <c r="H1143" s="70"/>
      <c r="I1143" s="70"/>
    </row>
    <row r="1144">
      <c r="A1144" s="31">
        <v>19.0</v>
      </c>
      <c r="B1144" s="31">
        <v>59.0</v>
      </c>
      <c r="C1144" s="36" t="s">
        <v>3185</v>
      </c>
      <c r="D1144" s="36" t="s">
        <v>3186</v>
      </c>
      <c r="E1144" s="68" t="s">
        <v>41</v>
      </c>
      <c r="F1144" s="68" t="s">
        <v>208</v>
      </c>
      <c r="G1144" s="70"/>
      <c r="H1144" s="70"/>
      <c r="I1144" s="70"/>
    </row>
    <row r="1145">
      <c r="A1145" s="31">
        <v>19.0</v>
      </c>
      <c r="B1145" s="31">
        <v>60.0</v>
      </c>
      <c r="C1145" s="36" t="s">
        <v>3187</v>
      </c>
      <c r="D1145" s="36" t="s">
        <v>3188</v>
      </c>
      <c r="E1145" s="31" t="s">
        <v>41</v>
      </c>
      <c r="F1145" s="31" t="s">
        <v>208</v>
      </c>
      <c r="G1145" s="79" t="s">
        <v>1418</v>
      </c>
      <c r="H1145" s="39" t="s">
        <v>3189</v>
      </c>
      <c r="I1145" s="90"/>
    </row>
    <row r="1146">
      <c r="A1146" s="31">
        <v>20.0</v>
      </c>
      <c r="B1146" s="31">
        <v>1.0</v>
      </c>
      <c r="C1146" s="36" t="s">
        <v>3190</v>
      </c>
      <c r="D1146" s="36" t="s">
        <v>3191</v>
      </c>
      <c r="E1146" s="73" t="s">
        <v>11</v>
      </c>
      <c r="F1146" s="73" t="s">
        <v>29</v>
      </c>
      <c r="G1146" s="70"/>
      <c r="H1146" s="70"/>
      <c r="I1146" s="70"/>
    </row>
    <row r="1147">
      <c r="A1147" s="31">
        <v>20.0</v>
      </c>
      <c r="B1147" s="31">
        <v>2.0</v>
      </c>
      <c r="C1147" s="36" t="s">
        <v>3192</v>
      </c>
      <c r="D1147" s="36" t="s">
        <v>3193</v>
      </c>
      <c r="E1147" s="73" t="s">
        <v>11</v>
      </c>
      <c r="F1147" s="73" t="s">
        <v>29</v>
      </c>
      <c r="G1147" s="70"/>
      <c r="H1147" s="70"/>
      <c r="I1147" s="70"/>
    </row>
    <row r="1148">
      <c r="A1148" s="31">
        <v>20.0</v>
      </c>
      <c r="B1148" s="31">
        <v>3.0</v>
      </c>
      <c r="C1148" s="36" t="s">
        <v>3194</v>
      </c>
      <c r="D1148" s="36" t="s">
        <v>3195</v>
      </c>
      <c r="E1148" s="73" t="s">
        <v>11</v>
      </c>
      <c r="F1148" s="73" t="s">
        <v>29</v>
      </c>
      <c r="G1148" s="70"/>
      <c r="H1148" s="70"/>
      <c r="I1148" s="70"/>
    </row>
    <row r="1149">
      <c r="A1149" s="31">
        <v>20.0</v>
      </c>
      <c r="B1149" s="31">
        <v>4.0</v>
      </c>
      <c r="C1149" s="36" t="s">
        <v>3196</v>
      </c>
      <c r="D1149" s="36" t="s">
        <v>3197</v>
      </c>
      <c r="E1149" s="73" t="s">
        <v>11</v>
      </c>
      <c r="F1149" s="73" t="s">
        <v>29</v>
      </c>
      <c r="G1149" s="70"/>
      <c r="H1149" s="70"/>
      <c r="I1149" s="70"/>
    </row>
    <row r="1150">
      <c r="A1150" s="31">
        <v>20.0</v>
      </c>
      <c r="B1150" s="31">
        <v>5.0</v>
      </c>
      <c r="C1150" s="36" t="s">
        <v>3198</v>
      </c>
      <c r="D1150" s="36" t="s">
        <v>3199</v>
      </c>
      <c r="E1150" s="73" t="s">
        <v>11</v>
      </c>
      <c r="F1150" s="73" t="s">
        <v>29</v>
      </c>
      <c r="G1150" s="70"/>
      <c r="H1150" s="70"/>
      <c r="I1150" s="70"/>
    </row>
    <row r="1151">
      <c r="A1151" s="31">
        <v>20.0</v>
      </c>
      <c r="B1151" s="31">
        <v>6.0</v>
      </c>
      <c r="C1151" s="36" t="s">
        <v>3200</v>
      </c>
      <c r="D1151" s="36" t="s">
        <v>3201</v>
      </c>
      <c r="E1151" s="73" t="s">
        <v>11</v>
      </c>
      <c r="F1151" s="73" t="s">
        <v>29</v>
      </c>
      <c r="G1151" s="70"/>
      <c r="H1151" s="70"/>
      <c r="I1151" s="70"/>
    </row>
    <row r="1152">
      <c r="A1152" s="31">
        <v>20.0</v>
      </c>
      <c r="B1152" s="31">
        <v>7.0</v>
      </c>
      <c r="C1152" s="36" t="s">
        <v>3202</v>
      </c>
      <c r="D1152" s="36" t="s">
        <v>3203</v>
      </c>
      <c r="E1152" s="73" t="s">
        <v>11</v>
      </c>
      <c r="F1152" s="73" t="s">
        <v>29</v>
      </c>
      <c r="G1152" s="70"/>
      <c r="H1152" s="70"/>
      <c r="I1152" s="70"/>
    </row>
    <row r="1153">
      <c r="A1153" s="31">
        <v>20.0</v>
      </c>
      <c r="B1153" s="31">
        <v>8.0</v>
      </c>
      <c r="C1153" s="36" t="s">
        <v>3204</v>
      </c>
      <c r="D1153" s="36" t="s">
        <v>3205</v>
      </c>
      <c r="E1153" s="73" t="s">
        <v>11</v>
      </c>
      <c r="F1153" s="73" t="s">
        <v>29</v>
      </c>
      <c r="G1153" s="70"/>
      <c r="H1153" s="70"/>
      <c r="I1153" s="70"/>
    </row>
    <row r="1154">
      <c r="A1154" s="31">
        <v>20.0</v>
      </c>
      <c r="B1154" s="31">
        <v>9.0</v>
      </c>
      <c r="C1154" s="36" t="s">
        <v>3206</v>
      </c>
      <c r="D1154" s="36" t="s">
        <v>3207</v>
      </c>
      <c r="E1154" s="73" t="s">
        <v>11</v>
      </c>
      <c r="F1154" s="73" t="s">
        <v>29</v>
      </c>
      <c r="G1154" s="70"/>
      <c r="H1154" s="70"/>
      <c r="I1154" s="70"/>
    </row>
    <row r="1155">
      <c r="A1155" s="31">
        <v>20.0</v>
      </c>
      <c r="B1155" s="31">
        <v>10.0</v>
      </c>
      <c r="C1155" s="36" t="s">
        <v>3208</v>
      </c>
      <c r="D1155" s="36" t="s">
        <v>3209</v>
      </c>
      <c r="E1155" s="73" t="s">
        <v>11</v>
      </c>
      <c r="F1155" s="73" t="s">
        <v>29</v>
      </c>
      <c r="G1155" s="70"/>
      <c r="H1155" s="70"/>
      <c r="I1155" s="70"/>
    </row>
    <row r="1156">
      <c r="A1156" s="31">
        <v>20.0</v>
      </c>
      <c r="B1156" s="31">
        <v>11.0</v>
      </c>
      <c r="C1156" s="36" t="s">
        <v>3210</v>
      </c>
      <c r="D1156" s="36" t="s">
        <v>3211</v>
      </c>
      <c r="E1156" s="31" t="s">
        <v>15</v>
      </c>
      <c r="F1156" s="31" t="s">
        <v>69</v>
      </c>
      <c r="G1156" s="70"/>
      <c r="H1156" s="70"/>
      <c r="I1156" s="70"/>
    </row>
    <row r="1157">
      <c r="A1157" s="31">
        <v>20.0</v>
      </c>
      <c r="B1157" s="31">
        <v>12.0</v>
      </c>
      <c r="C1157" s="36" t="s">
        <v>3212</v>
      </c>
      <c r="D1157" s="36" t="s">
        <v>3213</v>
      </c>
      <c r="E1157" s="31" t="s">
        <v>15</v>
      </c>
      <c r="F1157" s="31" t="s">
        <v>69</v>
      </c>
      <c r="G1157" s="70"/>
      <c r="H1157" s="70"/>
      <c r="I1157" s="70"/>
    </row>
    <row r="1158">
      <c r="A1158" s="31">
        <v>20.0</v>
      </c>
      <c r="B1158" s="31">
        <v>13.0</v>
      </c>
      <c r="C1158" s="36" t="s">
        <v>3214</v>
      </c>
      <c r="D1158" s="36" t="s">
        <v>3215</v>
      </c>
      <c r="E1158" s="31" t="s">
        <v>15</v>
      </c>
      <c r="F1158" s="31" t="s">
        <v>69</v>
      </c>
      <c r="G1158" s="70"/>
      <c r="H1158" s="70"/>
      <c r="I1158" s="70"/>
    </row>
    <row r="1159">
      <c r="A1159" s="31">
        <v>20.0</v>
      </c>
      <c r="B1159" s="31">
        <v>14.0</v>
      </c>
      <c r="C1159" s="36" t="s">
        <v>3216</v>
      </c>
      <c r="D1159" s="36" t="s">
        <v>3217</v>
      </c>
      <c r="E1159" s="31" t="s">
        <v>15</v>
      </c>
      <c r="F1159" s="31" t="s">
        <v>69</v>
      </c>
      <c r="G1159" s="70"/>
      <c r="H1159" s="70"/>
      <c r="I1159" s="70"/>
    </row>
    <row r="1160">
      <c r="A1160" s="31">
        <v>20.0</v>
      </c>
      <c r="B1160" s="31">
        <v>15.0</v>
      </c>
      <c r="C1160" s="36" t="s">
        <v>3218</v>
      </c>
      <c r="D1160" s="36" t="s">
        <v>3219</v>
      </c>
      <c r="E1160" s="31" t="s">
        <v>15</v>
      </c>
      <c r="F1160" s="31" t="s">
        <v>69</v>
      </c>
      <c r="G1160" s="70"/>
      <c r="H1160" s="70"/>
      <c r="I1160" s="70"/>
    </row>
    <row r="1161">
      <c r="A1161" s="31">
        <v>20.0</v>
      </c>
      <c r="B1161" s="31">
        <v>16.0</v>
      </c>
      <c r="C1161" s="36" t="s">
        <v>3220</v>
      </c>
      <c r="D1161" s="36" t="s">
        <v>3221</v>
      </c>
      <c r="E1161" s="31" t="s">
        <v>15</v>
      </c>
      <c r="F1161" s="31" t="s">
        <v>69</v>
      </c>
      <c r="G1161" s="70"/>
      <c r="H1161" s="70"/>
      <c r="I1161" s="70"/>
    </row>
    <row r="1162">
      <c r="A1162" s="31">
        <v>20.0</v>
      </c>
      <c r="B1162" s="31">
        <v>17.0</v>
      </c>
      <c r="C1162" s="36" t="s">
        <v>3222</v>
      </c>
      <c r="D1162" s="36" t="s">
        <v>3223</v>
      </c>
      <c r="E1162" s="31" t="s">
        <v>15</v>
      </c>
      <c r="F1162" s="31" t="s">
        <v>69</v>
      </c>
      <c r="G1162" s="70"/>
      <c r="H1162" s="70"/>
      <c r="I1162" s="70"/>
    </row>
    <row r="1163">
      <c r="A1163" s="31">
        <v>20.0</v>
      </c>
      <c r="B1163" s="31">
        <v>18.0</v>
      </c>
      <c r="C1163" s="36" t="s">
        <v>3224</v>
      </c>
      <c r="D1163" s="36" t="s">
        <v>3225</v>
      </c>
      <c r="E1163" s="31" t="s">
        <v>15</v>
      </c>
      <c r="F1163" s="31" t="s">
        <v>69</v>
      </c>
      <c r="G1163" s="70"/>
      <c r="H1163" s="70"/>
      <c r="I1163" s="70"/>
    </row>
    <row r="1164">
      <c r="A1164" s="31">
        <v>20.0</v>
      </c>
      <c r="B1164" s="31">
        <v>19.0</v>
      </c>
      <c r="C1164" s="36" t="s">
        <v>3226</v>
      </c>
      <c r="D1164" s="36" t="s">
        <v>3227</v>
      </c>
      <c r="E1164" s="31" t="s">
        <v>15</v>
      </c>
      <c r="F1164" s="31" t="s">
        <v>69</v>
      </c>
      <c r="G1164" s="70"/>
      <c r="H1164" s="70"/>
      <c r="I1164" s="70"/>
    </row>
    <row r="1165">
      <c r="A1165" s="31">
        <v>20.0</v>
      </c>
      <c r="B1165" s="31">
        <v>20.0</v>
      </c>
      <c r="C1165" s="36" t="s">
        <v>3228</v>
      </c>
      <c r="D1165" s="36" t="s">
        <v>3229</v>
      </c>
      <c r="E1165" s="31" t="s">
        <v>15</v>
      </c>
      <c r="F1165" s="31" t="s">
        <v>69</v>
      </c>
      <c r="G1165" s="38" t="s">
        <v>1418</v>
      </c>
      <c r="H1165" s="45" t="s">
        <v>3230</v>
      </c>
      <c r="I1165" s="46"/>
    </row>
    <row r="1166">
      <c r="A1166" s="31">
        <v>20.0</v>
      </c>
      <c r="B1166" s="31">
        <v>21.0</v>
      </c>
      <c r="C1166" s="36" t="s">
        <v>3231</v>
      </c>
      <c r="D1166" s="36" t="s">
        <v>3232</v>
      </c>
      <c r="E1166" s="31" t="s">
        <v>16</v>
      </c>
      <c r="F1166" s="31" t="s">
        <v>104</v>
      </c>
      <c r="G1166" s="70"/>
      <c r="H1166" s="70"/>
      <c r="I1166" s="70"/>
    </row>
    <row r="1167">
      <c r="A1167" s="31">
        <v>20.0</v>
      </c>
      <c r="B1167" s="31">
        <v>22.0</v>
      </c>
      <c r="C1167" s="36" t="s">
        <v>3233</v>
      </c>
      <c r="D1167" s="36" t="s">
        <v>3234</v>
      </c>
      <c r="E1167" s="31" t="s">
        <v>16</v>
      </c>
      <c r="F1167" s="31" t="s">
        <v>104</v>
      </c>
      <c r="G1167" s="70"/>
      <c r="H1167" s="70"/>
      <c r="I1167" s="70"/>
    </row>
    <row r="1168">
      <c r="A1168" s="31">
        <v>20.0</v>
      </c>
      <c r="B1168" s="31">
        <v>23.0</v>
      </c>
      <c r="C1168" s="36" t="s">
        <v>3235</v>
      </c>
      <c r="D1168" s="36" t="s">
        <v>3236</v>
      </c>
      <c r="E1168" s="31" t="s">
        <v>16</v>
      </c>
      <c r="F1168" s="31" t="s">
        <v>104</v>
      </c>
      <c r="G1168" s="70"/>
      <c r="H1168" s="70"/>
      <c r="I1168" s="70"/>
    </row>
    <row r="1169">
      <c r="A1169" s="31">
        <v>20.0</v>
      </c>
      <c r="B1169" s="31">
        <v>24.0</v>
      </c>
      <c r="C1169" s="36" t="s">
        <v>3237</v>
      </c>
      <c r="D1169" s="36" t="s">
        <v>3238</v>
      </c>
      <c r="E1169" s="31" t="s">
        <v>16</v>
      </c>
      <c r="F1169" s="31" t="s">
        <v>104</v>
      </c>
      <c r="G1169" s="70"/>
      <c r="H1169" s="70"/>
      <c r="I1169" s="70"/>
    </row>
    <row r="1170">
      <c r="A1170" s="31">
        <v>20.0</v>
      </c>
      <c r="B1170" s="31">
        <v>25.0</v>
      </c>
      <c r="C1170" s="36" t="s">
        <v>3239</v>
      </c>
      <c r="D1170" s="36" t="s">
        <v>3240</v>
      </c>
      <c r="E1170" s="31" t="s">
        <v>16</v>
      </c>
      <c r="F1170" s="31" t="s">
        <v>104</v>
      </c>
      <c r="G1170" s="70"/>
      <c r="H1170" s="70"/>
      <c r="I1170" s="70"/>
    </row>
    <row r="1171">
      <c r="A1171" s="31">
        <v>20.0</v>
      </c>
      <c r="B1171" s="31">
        <v>26.0</v>
      </c>
      <c r="C1171" s="36" t="s">
        <v>3241</v>
      </c>
      <c r="D1171" s="36" t="s">
        <v>3242</v>
      </c>
      <c r="E1171" s="31" t="s">
        <v>16</v>
      </c>
      <c r="F1171" s="31" t="s">
        <v>104</v>
      </c>
      <c r="G1171" s="70"/>
      <c r="H1171" s="70"/>
      <c r="I1171" s="70"/>
    </row>
    <row r="1172">
      <c r="A1172" s="31">
        <v>20.0</v>
      </c>
      <c r="B1172" s="31">
        <v>27.0</v>
      </c>
      <c r="C1172" s="36" t="s">
        <v>3243</v>
      </c>
      <c r="D1172" s="36" t="s">
        <v>3244</v>
      </c>
      <c r="E1172" s="31" t="s">
        <v>16</v>
      </c>
      <c r="F1172" s="31" t="s">
        <v>104</v>
      </c>
      <c r="G1172" s="70"/>
      <c r="H1172" s="70"/>
      <c r="I1172" s="70"/>
    </row>
    <row r="1173">
      <c r="A1173" s="31">
        <v>20.0</v>
      </c>
      <c r="B1173" s="31">
        <v>28.0</v>
      </c>
      <c r="C1173" s="36" t="s">
        <v>3245</v>
      </c>
      <c r="D1173" s="36" t="s">
        <v>3246</v>
      </c>
      <c r="E1173" s="31" t="s">
        <v>16</v>
      </c>
      <c r="F1173" s="31" t="s">
        <v>104</v>
      </c>
      <c r="G1173" s="70"/>
      <c r="H1173" s="70"/>
      <c r="I1173" s="70"/>
    </row>
    <row r="1174">
      <c r="A1174" s="31">
        <v>20.0</v>
      </c>
      <c r="B1174" s="31">
        <v>29.0</v>
      </c>
      <c r="C1174" s="36" t="s">
        <v>3247</v>
      </c>
      <c r="D1174" s="36" t="s">
        <v>3248</v>
      </c>
      <c r="E1174" s="31" t="s">
        <v>16</v>
      </c>
      <c r="F1174" s="31" t="s">
        <v>104</v>
      </c>
      <c r="G1174" s="70"/>
      <c r="H1174" s="70"/>
      <c r="I1174" s="70"/>
    </row>
    <row r="1175">
      <c r="A1175" s="31">
        <v>20.0</v>
      </c>
      <c r="B1175" s="31">
        <v>30.0</v>
      </c>
      <c r="C1175" s="36" t="s">
        <v>3249</v>
      </c>
      <c r="D1175" s="36" t="s">
        <v>3250</v>
      </c>
      <c r="E1175" s="31" t="s">
        <v>16</v>
      </c>
      <c r="F1175" s="31" t="s">
        <v>104</v>
      </c>
      <c r="G1175" s="70"/>
      <c r="H1175" s="70"/>
      <c r="I1175" s="70"/>
    </row>
    <row r="1176">
      <c r="A1176" s="31">
        <v>20.0</v>
      </c>
      <c r="B1176" s="31">
        <v>31.0</v>
      </c>
      <c r="C1176" s="36" t="s">
        <v>3251</v>
      </c>
      <c r="D1176" s="36" t="s">
        <v>3252</v>
      </c>
      <c r="E1176" s="31" t="s">
        <v>26</v>
      </c>
      <c r="F1176" s="31" t="s">
        <v>1943</v>
      </c>
      <c r="G1176" s="38" t="s">
        <v>1627</v>
      </c>
      <c r="H1176" s="39" t="s">
        <v>3253</v>
      </c>
      <c r="I1176" s="46"/>
    </row>
    <row r="1177">
      <c r="A1177" s="31">
        <v>20.0</v>
      </c>
      <c r="B1177" s="31">
        <v>32.0</v>
      </c>
      <c r="C1177" s="36" t="s">
        <v>3254</v>
      </c>
      <c r="D1177" s="36" t="s">
        <v>3255</v>
      </c>
      <c r="E1177" s="74" t="s">
        <v>31</v>
      </c>
      <c r="F1177" s="74" t="s">
        <v>141</v>
      </c>
      <c r="G1177" s="70"/>
      <c r="H1177" s="70"/>
      <c r="I1177" s="70"/>
    </row>
    <row r="1178">
      <c r="A1178" s="31">
        <v>20.0</v>
      </c>
      <c r="B1178" s="31">
        <v>33.0</v>
      </c>
      <c r="C1178" s="36" t="s">
        <v>3256</v>
      </c>
      <c r="D1178" s="36" t="s">
        <v>3257</v>
      </c>
      <c r="E1178" s="74" t="s">
        <v>31</v>
      </c>
      <c r="F1178" s="74" t="s">
        <v>141</v>
      </c>
      <c r="G1178" s="70"/>
      <c r="H1178" s="70"/>
      <c r="I1178" s="70"/>
    </row>
    <row r="1179">
      <c r="A1179" s="31">
        <v>20.0</v>
      </c>
      <c r="B1179" s="31">
        <v>34.0</v>
      </c>
      <c r="C1179" s="36" t="s">
        <v>3258</v>
      </c>
      <c r="D1179" s="36" t="s">
        <v>3259</v>
      </c>
      <c r="E1179" s="74" t="s">
        <v>31</v>
      </c>
      <c r="F1179" s="74" t="s">
        <v>141</v>
      </c>
      <c r="G1179" s="70"/>
      <c r="H1179" s="70"/>
      <c r="I1179" s="70"/>
    </row>
    <row r="1180">
      <c r="A1180" s="31">
        <v>20.0</v>
      </c>
      <c r="B1180" s="31">
        <v>35.0</v>
      </c>
      <c r="C1180" s="36" t="s">
        <v>3260</v>
      </c>
      <c r="D1180" s="36" t="s">
        <v>3261</v>
      </c>
      <c r="E1180" s="74" t="s">
        <v>31</v>
      </c>
      <c r="F1180" s="74" t="s">
        <v>141</v>
      </c>
      <c r="G1180" s="70"/>
      <c r="H1180" s="70"/>
      <c r="I1180" s="70"/>
    </row>
    <row r="1181">
      <c r="A1181" s="31">
        <v>20.0</v>
      </c>
      <c r="B1181" s="31">
        <v>36.0</v>
      </c>
      <c r="C1181" s="36" t="s">
        <v>3262</v>
      </c>
      <c r="D1181" s="36" t="s">
        <v>3263</v>
      </c>
      <c r="E1181" s="31" t="s">
        <v>26</v>
      </c>
      <c r="F1181" s="31" t="s">
        <v>1943</v>
      </c>
      <c r="G1181" s="70"/>
      <c r="H1181" s="70"/>
      <c r="I1181" s="70"/>
    </row>
    <row r="1182">
      <c r="A1182" s="31">
        <v>20.0</v>
      </c>
      <c r="B1182" s="31">
        <v>37.0</v>
      </c>
      <c r="C1182" s="36" t="s">
        <v>3264</v>
      </c>
      <c r="D1182" s="36" t="s">
        <v>3265</v>
      </c>
      <c r="E1182" s="31" t="s">
        <v>26</v>
      </c>
      <c r="F1182" s="31" t="s">
        <v>1943</v>
      </c>
      <c r="G1182" s="89"/>
      <c r="H1182" s="70"/>
      <c r="I1182" s="70"/>
    </row>
    <row r="1183">
      <c r="A1183" s="31">
        <v>20.0</v>
      </c>
      <c r="B1183" s="31">
        <v>38.0</v>
      </c>
      <c r="C1183" s="36" t="s">
        <v>3266</v>
      </c>
      <c r="D1183" s="36" t="s">
        <v>3267</v>
      </c>
      <c r="E1183" s="74" t="s">
        <v>31</v>
      </c>
      <c r="F1183" s="74" t="s">
        <v>141</v>
      </c>
      <c r="G1183" s="70"/>
      <c r="H1183" s="70"/>
      <c r="I1183" s="70"/>
    </row>
    <row r="1184">
      <c r="A1184" s="31">
        <v>20.0</v>
      </c>
      <c r="B1184" s="31">
        <v>39.0</v>
      </c>
      <c r="C1184" s="36" t="s">
        <v>3268</v>
      </c>
      <c r="D1184" s="36" t="s">
        <v>3269</v>
      </c>
      <c r="E1184" s="74" t="s">
        <v>31</v>
      </c>
      <c r="F1184" s="74" t="s">
        <v>141</v>
      </c>
      <c r="G1184" s="70"/>
      <c r="H1184" s="70"/>
      <c r="I1184" s="70"/>
    </row>
    <row r="1185">
      <c r="A1185" s="31">
        <v>20.0</v>
      </c>
      <c r="B1185" s="31">
        <v>40.0</v>
      </c>
      <c r="C1185" s="36" t="s">
        <v>3270</v>
      </c>
      <c r="D1185" s="36" t="s">
        <v>3271</v>
      </c>
      <c r="E1185" s="31" t="s">
        <v>26</v>
      </c>
      <c r="F1185" s="31" t="s">
        <v>1943</v>
      </c>
      <c r="G1185" s="38" t="s">
        <v>3272</v>
      </c>
      <c r="H1185" s="39" t="s">
        <v>3273</v>
      </c>
      <c r="I1185" s="46"/>
    </row>
    <row r="1186">
      <c r="A1186" s="31">
        <v>20.0</v>
      </c>
      <c r="B1186" s="31">
        <v>41.0</v>
      </c>
      <c r="C1186" s="36" t="s">
        <v>3274</v>
      </c>
      <c r="D1186" s="36" t="s">
        <v>3275</v>
      </c>
      <c r="E1186" s="31" t="s">
        <v>26</v>
      </c>
      <c r="F1186" s="31" t="s">
        <v>1943</v>
      </c>
      <c r="G1186" s="38" t="s">
        <v>1627</v>
      </c>
      <c r="H1186" s="39" t="s">
        <v>3276</v>
      </c>
      <c r="I1186" s="46"/>
    </row>
    <row r="1187">
      <c r="A1187" s="31">
        <v>20.0</v>
      </c>
      <c r="B1187" s="31">
        <v>42.0</v>
      </c>
      <c r="C1187" s="36" t="s">
        <v>3277</v>
      </c>
      <c r="D1187" s="36" t="s">
        <v>3278</v>
      </c>
      <c r="E1187" s="31" t="s">
        <v>26</v>
      </c>
      <c r="F1187" s="31" t="s">
        <v>1943</v>
      </c>
      <c r="G1187" s="70"/>
      <c r="H1187" s="70"/>
      <c r="I1187" s="70"/>
    </row>
    <row r="1188">
      <c r="A1188" s="31">
        <v>20.0</v>
      </c>
      <c r="B1188" s="31">
        <v>43.0</v>
      </c>
      <c r="C1188" s="36" t="s">
        <v>3279</v>
      </c>
      <c r="D1188" s="36" t="s">
        <v>3280</v>
      </c>
      <c r="E1188" s="31" t="s">
        <v>26</v>
      </c>
      <c r="F1188" s="31" t="s">
        <v>1943</v>
      </c>
      <c r="G1188" s="70"/>
      <c r="H1188" s="70"/>
      <c r="I1188" s="70"/>
    </row>
    <row r="1189">
      <c r="A1189" s="31">
        <v>20.0</v>
      </c>
      <c r="B1189" s="31">
        <v>44.0</v>
      </c>
      <c r="C1189" s="36" t="s">
        <v>3281</v>
      </c>
      <c r="D1189" s="36" t="s">
        <v>3282</v>
      </c>
      <c r="E1189" s="31" t="s">
        <v>36</v>
      </c>
      <c r="F1189" s="31" t="s">
        <v>174</v>
      </c>
      <c r="G1189" s="70"/>
      <c r="H1189" s="70"/>
      <c r="I1189" s="70"/>
    </row>
    <row r="1190">
      <c r="A1190" s="31">
        <v>20.0</v>
      </c>
      <c r="B1190" s="31">
        <v>45.0</v>
      </c>
      <c r="C1190" s="36" t="s">
        <v>3283</v>
      </c>
      <c r="D1190" s="36" t="s">
        <v>3284</v>
      </c>
      <c r="E1190" s="31" t="s">
        <v>26</v>
      </c>
      <c r="F1190" s="31" t="s">
        <v>1943</v>
      </c>
      <c r="G1190" s="70"/>
      <c r="H1190" s="70"/>
      <c r="I1190" s="70"/>
    </row>
    <row r="1191">
      <c r="A1191" s="31">
        <v>20.0</v>
      </c>
      <c r="B1191" s="31">
        <v>46.0</v>
      </c>
      <c r="C1191" s="36" t="s">
        <v>3285</v>
      </c>
      <c r="D1191" s="36" t="s">
        <v>3286</v>
      </c>
      <c r="E1191" s="31" t="s">
        <v>26</v>
      </c>
      <c r="F1191" s="31" t="s">
        <v>1943</v>
      </c>
      <c r="G1191" s="70"/>
      <c r="H1191" s="70"/>
      <c r="I1191" s="70"/>
    </row>
    <row r="1192">
      <c r="A1192" s="31">
        <v>20.0</v>
      </c>
      <c r="B1192" s="31">
        <v>47.0</v>
      </c>
      <c r="C1192" s="36" t="s">
        <v>3287</v>
      </c>
      <c r="D1192" s="36" t="s">
        <v>3288</v>
      </c>
      <c r="E1192" s="31" t="s">
        <v>26</v>
      </c>
      <c r="F1192" s="31" t="s">
        <v>1943</v>
      </c>
      <c r="G1192" s="70"/>
      <c r="H1192" s="70"/>
      <c r="I1192" s="70"/>
    </row>
    <row r="1193">
      <c r="A1193" s="31">
        <v>20.0</v>
      </c>
      <c r="B1193" s="31">
        <v>48.0</v>
      </c>
      <c r="C1193" s="36" t="s">
        <v>3289</v>
      </c>
      <c r="D1193" s="36" t="s">
        <v>3290</v>
      </c>
      <c r="E1193" s="31" t="s">
        <v>26</v>
      </c>
      <c r="F1193" s="31" t="s">
        <v>1943</v>
      </c>
      <c r="G1193" s="38" t="s">
        <v>1627</v>
      </c>
      <c r="H1193" s="39" t="s">
        <v>3291</v>
      </c>
      <c r="I1193" s="46"/>
    </row>
    <row r="1194">
      <c r="A1194" s="31">
        <v>20.0</v>
      </c>
      <c r="B1194" s="31">
        <v>49.0</v>
      </c>
      <c r="C1194" s="36" t="s">
        <v>3292</v>
      </c>
      <c r="D1194" s="36" t="s">
        <v>3293</v>
      </c>
      <c r="E1194" s="31" t="s">
        <v>26</v>
      </c>
      <c r="F1194" s="31" t="s">
        <v>1943</v>
      </c>
      <c r="G1194" s="70"/>
      <c r="H1194" s="70"/>
      <c r="I1194" s="70"/>
    </row>
    <row r="1195">
      <c r="A1195" s="31">
        <v>20.0</v>
      </c>
      <c r="B1195" s="31">
        <v>50.0</v>
      </c>
      <c r="C1195" s="36" t="s">
        <v>3294</v>
      </c>
      <c r="D1195" s="36" t="s">
        <v>3295</v>
      </c>
      <c r="E1195" s="31" t="s">
        <v>36</v>
      </c>
      <c r="F1195" s="31" t="s">
        <v>174</v>
      </c>
      <c r="G1195" s="70"/>
      <c r="H1195" s="70"/>
      <c r="I1195" s="70"/>
    </row>
    <row r="1196">
      <c r="A1196" s="31">
        <v>20.0</v>
      </c>
      <c r="B1196" s="31">
        <v>51.0</v>
      </c>
      <c r="C1196" s="36" t="s">
        <v>3296</v>
      </c>
      <c r="D1196" s="36" t="s">
        <v>3297</v>
      </c>
      <c r="E1196" s="31" t="s">
        <v>36</v>
      </c>
      <c r="F1196" s="31" t="s">
        <v>174</v>
      </c>
      <c r="G1196" s="70"/>
      <c r="H1196" s="70"/>
      <c r="I1196" s="70"/>
    </row>
    <row r="1197">
      <c r="A1197" s="31">
        <v>20.0</v>
      </c>
      <c r="B1197" s="31">
        <v>52.0</v>
      </c>
      <c r="C1197" s="36" t="s">
        <v>3298</v>
      </c>
      <c r="D1197" s="36" t="s">
        <v>3299</v>
      </c>
      <c r="E1197" s="68" t="s">
        <v>41</v>
      </c>
      <c r="F1197" s="68" t="s">
        <v>208</v>
      </c>
      <c r="G1197" s="70"/>
      <c r="H1197" s="70"/>
      <c r="I1197" s="70"/>
    </row>
    <row r="1198">
      <c r="A1198" s="31">
        <v>20.0</v>
      </c>
      <c r="B1198" s="31">
        <v>53.0</v>
      </c>
      <c r="C1198" s="36" t="s">
        <v>3300</v>
      </c>
      <c r="D1198" s="36" t="s">
        <v>3301</v>
      </c>
      <c r="E1198" s="68" t="s">
        <v>41</v>
      </c>
      <c r="F1198" s="68" t="s">
        <v>208</v>
      </c>
      <c r="G1198" s="70"/>
      <c r="H1198" s="70"/>
      <c r="I1198" s="70"/>
    </row>
    <row r="1199">
      <c r="A1199" s="31">
        <v>20.0</v>
      </c>
      <c r="B1199" s="31">
        <v>54.0</v>
      </c>
      <c r="C1199" s="36" t="s">
        <v>3302</v>
      </c>
      <c r="D1199" s="36" t="s">
        <v>3303</v>
      </c>
      <c r="E1199" s="68" t="s">
        <v>41</v>
      </c>
      <c r="F1199" s="68" t="s">
        <v>208</v>
      </c>
      <c r="G1199" s="70"/>
      <c r="H1199" s="70"/>
      <c r="I1199" s="70"/>
    </row>
    <row r="1200">
      <c r="A1200" s="31">
        <v>20.0</v>
      </c>
      <c r="B1200" s="31">
        <v>55.0</v>
      </c>
      <c r="C1200" s="36" t="s">
        <v>3304</v>
      </c>
      <c r="D1200" s="36" t="s">
        <v>3305</v>
      </c>
      <c r="E1200" s="68" t="s">
        <v>41</v>
      </c>
      <c r="F1200" s="68" t="s">
        <v>208</v>
      </c>
      <c r="G1200" s="70"/>
      <c r="H1200" s="70"/>
      <c r="I1200" s="70"/>
    </row>
    <row r="1201">
      <c r="A1201" s="31">
        <v>20.0</v>
      </c>
      <c r="B1201" s="31">
        <v>56.0</v>
      </c>
      <c r="C1201" s="36" t="s">
        <v>3306</v>
      </c>
      <c r="D1201" s="36" t="s">
        <v>3307</v>
      </c>
      <c r="E1201" s="68" t="s">
        <v>41</v>
      </c>
      <c r="F1201" s="68" t="s">
        <v>208</v>
      </c>
      <c r="G1201" s="70"/>
      <c r="H1201" s="70"/>
      <c r="I1201" s="70"/>
    </row>
    <row r="1202">
      <c r="A1202" s="31">
        <v>20.0</v>
      </c>
      <c r="B1202" s="31">
        <v>57.0</v>
      </c>
      <c r="C1202" s="36" t="s">
        <v>3308</v>
      </c>
      <c r="D1202" s="36" t="s">
        <v>3309</v>
      </c>
      <c r="E1202" s="68" t="s">
        <v>41</v>
      </c>
      <c r="F1202" s="68" t="s">
        <v>208</v>
      </c>
      <c r="G1202" s="70"/>
      <c r="H1202" s="70"/>
      <c r="I1202" s="70"/>
    </row>
    <row r="1203">
      <c r="A1203" s="31">
        <v>20.0</v>
      </c>
      <c r="B1203" s="31">
        <v>58.0</v>
      </c>
      <c r="C1203" s="36" t="s">
        <v>3310</v>
      </c>
      <c r="D1203" s="36" t="s">
        <v>3311</v>
      </c>
      <c r="E1203" s="68" t="s">
        <v>41</v>
      </c>
      <c r="F1203" s="68" t="s">
        <v>208</v>
      </c>
      <c r="G1203" s="70"/>
      <c r="H1203" s="70"/>
      <c r="I1203" s="70"/>
    </row>
    <row r="1204">
      <c r="A1204" s="31">
        <v>20.0</v>
      </c>
      <c r="B1204" s="31">
        <v>59.0</v>
      </c>
      <c r="C1204" s="36" t="s">
        <v>3312</v>
      </c>
      <c r="D1204" s="36" t="s">
        <v>3313</v>
      </c>
      <c r="E1204" s="68" t="s">
        <v>41</v>
      </c>
      <c r="F1204" s="68" t="s">
        <v>208</v>
      </c>
      <c r="G1204" s="70"/>
      <c r="H1204" s="70"/>
      <c r="I1204" s="70"/>
    </row>
    <row r="1205">
      <c r="A1205" s="31">
        <v>20.0</v>
      </c>
      <c r="B1205" s="31">
        <v>60.0</v>
      </c>
      <c r="C1205" s="36" t="s">
        <v>3314</v>
      </c>
      <c r="D1205" s="36" t="s">
        <v>3315</v>
      </c>
      <c r="E1205" s="68" t="s">
        <v>41</v>
      </c>
      <c r="F1205" s="68" t="s">
        <v>208</v>
      </c>
      <c r="G1205" s="70"/>
      <c r="H1205" s="70"/>
      <c r="I1205" s="70"/>
    </row>
    <row r="1206">
      <c r="A1206" s="31">
        <v>21.0</v>
      </c>
      <c r="B1206" s="31">
        <v>1.0</v>
      </c>
      <c r="C1206" s="36" t="s">
        <v>3316</v>
      </c>
      <c r="D1206" s="36" t="s">
        <v>3317</v>
      </c>
      <c r="E1206" s="73" t="s">
        <v>11</v>
      </c>
      <c r="F1206" s="73" t="s">
        <v>29</v>
      </c>
      <c r="G1206" s="70"/>
      <c r="H1206" s="70"/>
      <c r="I1206" s="70"/>
    </row>
    <row r="1207">
      <c r="A1207" s="31">
        <v>21.0</v>
      </c>
      <c r="B1207" s="31">
        <v>2.0</v>
      </c>
      <c r="C1207" s="36" t="s">
        <v>3318</v>
      </c>
      <c r="D1207" s="36" t="s">
        <v>3319</v>
      </c>
      <c r="E1207" s="73" t="s">
        <v>11</v>
      </c>
      <c r="F1207" s="73" t="s">
        <v>29</v>
      </c>
      <c r="G1207" s="70"/>
      <c r="H1207" s="70"/>
      <c r="I1207" s="70"/>
    </row>
    <row r="1208">
      <c r="A1208" s="31">
        <v>21.0</v>
      </c>
      <c r="B1208" s="31">
        <v>3.0</v>
      </c>
      <c r="C1208" s="36" t="s">
        <v>3320</v>
      </c>
      <c r="D1208" s="36" t="s">
        <v>3321</v>
      </c>
      <c r="E1208" s="73" t="s">
        <v>11</v>
      </c>
      <c r="F1208" s="73" t="s">
        <v>29</v>
      </c>
      <c r="G1208" s="70"/>
      <c r="H1208" s="70"/>
      <c r="I1208" s="70"/>
    </row>
    <row r="1209">
      <c r="A1209" s="31">
        <v>21.0</v>
      </c>
      <c r="B1209" s="31">
        <v>4.0</v>
      </c>
      <c r="C1209" s="36" t="s">
        <v>3322</v>
      </c>
      <c r="D1209" s="36" t="s">
        <v>3323</v>
      </c>
      <c r="E1209" s="73" t="s">
        <v>11</v>
      </c>
      <c r="F1209" s="73" t="s">
        <v>29</v>
      </c>
      <c r="G1209" s="70"/>
      <c r="H1209" s="70"/>
      <c r="I1209" s="70"/>
    </row>
    <row r="1210">
      <c r="A1210" s="31">
        <v>21.0</v>
      </c>
      <c r="B1210" s="31">
        <v>5.0</v>
      </c>
      <c r="C1210" s="36" t="s">
        <v>3324</v>
      </c>
      <c r="D1210" s="36" t="s">
        <v>3325</v>
      </c>
      <c r="E1210" s="73" t="s">
        <v>11</v>
      </c>
      <c r="F1210" s="73" t="s">
        <v>29</v>
      </c>
      <c r="G1210" s="70"/>
      <c r="H1210" s="70"/>
      <c r="I1210" s="70"/>
    </row>
    <row r="1211">
      <c r="A1211" s="31">
        <v>21.0</v>
      </c>
      <c r="B1211" s="31">
        <v>6.0</v>
      </c>
      <c r="C1211" s="36" t="s">
        <v>3326</v>
      </c>
      <c r="D1211" s="36" t="s">
        <v>3327</v>
      </c>
      <c r="E1211" s="73" t="s">
        <v>11</v>
      </c>
      <c r="F1211" s="73" t="s">
        <v>29</v>
      </c>
      <c r="G1211" s="70"/>
      <c r="H1211" s="70"/>
      <c r="I1211" s="70"/>
    </row>
    <row r="1212">
      <c r="A1212" s="31">
        <v>21.0</v>
      </c>
      <c r="B1212" s="31">
        <v>7.0</v>
      </c>
      <c r="C1212" s="36" t="s">
        <v>3328</v>
      </c>
      <c r="D1212" s="36" t="s">
        <v>3329</v>
      </c>
      <c r="E1212" s="73" t="s">
        <v>11</v>
      </c>
      <c r="F1212" s="73" t="s">
        <v>29</v>
      </c>
      <c r="G1212" s="70"/>
      <c r="H1212" s="70"/>
      <c r="I1212" s="70"/>
    </row>
    <row r="1213">
      <c r="A1213" s="31">
        <v>21.0</v>
      </c>
      <c r="B1213" s="31">
        <v>8.0</v>
      </c>
      <c r="C1213" s="36" t="s">
        <v>3330</v>
      </c>
      <c r="D1213" s="36" t="s">
        <v>3331</v>
      </c>
      <c r="E1213" s="73" t="s">
        <v>11</v>
      </c>
      <c r="F1213" s="73" t="s">
        <v>29</v>
      </c>
      <c r="G1213" s="70"/>
      <c r="H1213" s="70"/>
      <c r="I1213" s="70"/>
    </row>
    <row r="1214">
      <c r="A1214" s="31">
        <v>21.0</v>
      </c>
      <c r="B1214" s="31">
        <v>9.0</v>
      </c>
      <c r="C1214" s="36" t="s">
        <v>3332</v>
      </c>
      <c r="D1214" s="36" t="s">
        <v>3333</v>
      </c>
      <c r="E1214" s="73" t="s">
        <v>11</v>
      </c>
      <c r="F1214" s="73" t="s">
        <v>29</v>
      </c>
      <c r="G1214" s="70"/>
      <c r="H1214" s="70"/>
      <c r="I1214" s="70"/>
    </row>
    <row r="1215">
      <c r="A1215" s="31">
        <v>21.0</v>
      </c>
      <c r="B1215" s="31">
        <v>10.0</v>
      </c>
      <c r="C1215" s="36" t="s">
        <v>3334</v>
      </c>
      <c r="D1215" s="36" t="s">
        <v>3335</v>
      </c>
      <c r="E1215" s="73" t="s">
        <v>11</v>
      </c>
      <c r="F1215" s="73" t="s">
        <v>29</v>
      </c>
      <c r="G1215" s="70"/>
      <c r="H1215" s="70"/>
      <c r="I1215" s="70"/>
    </row>
    <row r="1216">
      <c r="A1216" s="31">
        <v>21.0</v>
      </c>
      <c r="B1216" s="31">
        <v>11.0</v>
      </c>
      <c r="C1216" s="36" t="s">
        <v>3336</v>
      </c>
      <c r="D1216" s="36" t="s">
        <v>3337</v>
      </c>
      <c r="E1216" s="31" t="s">
        <v>15</v>
      </c>
      <c r="F1216" s="31" t="s">
        <v>69</v>
      </c>
      <c r="G1216" s="38" t="s">
        <v>1627</v>
      </c>
      <c r="H1216" s="66" t="s">
        <v>3338</v>
      </c>
      <c r="I1216" s="46"/>
    </row>
    <row r="1217">
      <c r="A1217" s="31">
        <v>21.0</v>
      </c>
      <c r="B1217" s="31">
        <v>12.0</v>
      </c>
      <c r="C1217" s="36" t="s">
        <v>3339</v>
      </c>
      <c r="D1217" s="36" t="s">
        <v>3340</v>
      </c>
      <c r="E1217" s="31" t="s">
        <v>15</v>
      </c>
      <c r="F1217" s="31" t="s">
        <v>69</v>
      </c>
      <c r="G1217" s="70"/>
      <c r="H1217" s="70"/>
      <c r="I1217" s="70"/>
    </row>
    <row r="1218">
      <c r="A1218" s="31">
        <v>21.0</v>
      </c>
      <c r="B1218" s="31">
        <v>13.0</v>
      </c>
      <c r="C1218" s="36" t="s">
        <v>3341</v>
      </c>
      <c r="D1218" s="36" t="s">
        <v>3342</v>
      </c>
      <c r="E1218" s="31" t="s">
        <v>15</v>
      </c>
      <c r="F1218" s="31" t="s">
        <v>69</v>
      </c>
      <c r="G1218" s="70"/>
      <c r="H1218" s="70"/>
      <c r="I1218" s="70"/>
    </row>
    <row r="1219">
      <c r="A1219" s="31">
        <v>21.0</v>
      </c>
      <c r="B1219" s="31">
        <v>14.0</v>
      </c>
      <c r="C1219" s="36" t="s">
        <v>3343</v>
      </c>
      <c r="D1219" s="36" t="s">
        <v>3344</v>
      </c>
      <c r="E1219" s="31" t="s">
        <v>15</v>
      </c>
      <c r="F1219" s="31" t="s">
        <v>69</v>
      </c>
      <c r="G1219" s="70"/>
      <c r="H1219" s="70"/>
      <c r="I1219" s="70"/>
    </row>
    <row r="1220">
      <c r="A1220" s="31">
        <v>21.0</v>
      </c>
      <c r="B1220" s="31">
        <v>15.0</v>
      </c>
      <c r="C1220" s="36" t="s">
        <v>3345</v>
      </c>
      <c r="D1220" s="36" t="s">
        <v>3346</v>
      </c>
      <c r="E1220" s="31" t="s">
        <v>15</v>
      </c>
      <c r="F1220" s="31" t="s">
        <v>69</v>
      </c>
      <c r="G1220" s="70"/>
      <c r="H1220" s="70"/>
      <c r="I1220" s="70"/>
    </row>
    <row r="1221">
      <c r="A1221" s="31">
        <v>21.0</v>
      </c>
      <c r="B1221" s="31">
        <v>16.0</v>
      </c>
      <c r="C1221" s="36" t="s">
        <v>3347</v>
      </c>
      <c r="D1221" s="36" t="s">
        <v>3348</v>
      </c>
      <c r="E1221" s="31" t="s">
        <v>15</v>
      </c>
      <c r="F1221" s="31" t="s">
        <v>69</v>
      </c>
      <c r="G1221" s="70"/>
      <c r="H1221" s="70"/>
      <c r="I1221" s="70"/>
    </row>
    <row r="1222">
      <c r="A1222" s="31">
        <v>21.0</v>
      </c>
      <c r="B1222" s="31">
        <v>17.0</v>
      </c>
      <c r="C1222" s="36" t="s">
        <v>3349</v>
      </c>
      <c r="D1222" s="36" t="s">
        <v>3350</v>
      </c>
      <c r="E1222" s="31" t="s">
        <v>15</v>
      </c>
      <c r="F1222" s="31" t="s">
        <v>69</v>
      </c>
      <c r="G1222" s="70"/>
      <c r="H1222" s="70"/>
      <c r="I1222" s="70"/>
    </row>
    <row r="1223">
      <c r="A1223" s="31">
        <v>21.0</v>
      </c>
      <c r="B1223" s="31">
        <v>18.0</v>
      </c>
      <c r="C1223" s="36" t="s">
        <v>3351</v>
      </c>
      <c r="D1223" s="36" t="s">
        <v>3352</v>
      </c>
      <c r="E1223" s="31" t="s">
        <v>15</v>
      </c>
      <c r="F1223" s="31" t="s">
        <v>69</v>
      </c>
      <c r="G1223" s="70"/>
      <c r="H1223" s="70"/>
      <c r="I1223" s="70"/>
    </row>
    <row r="1224">
      <c r="A1224" s="31">
        <v>21.0</v>
      </c>
      <c r="B1224" s="31">
        <v>19.0</v>
      </c>
      <c r="C1224" s="36" t="s">
        <v>3353</v>
      </c>
      <c r="D1224" s="36" t="s">
        <v>3354</v>
      </c>
      <c r="E1224" s="31" t="s">
        <v>15</v>
      </c>
      <c r="F1224" s="31" t="s">
        <v>69</v>
      </c>
      <c r="G1224" s="70"/>
      <c r="H1224" s="70"/>
      <c r="I1224" s="70"/>
    </row>
    <row r="1225">
      <c r="A1225" s="31">
        <v>21.0</v>
      </c>
      <c r="B1225" s="31">
        <v>20.0</v>
      </c>
      <c r="C1225" s="36" t="s">
        <v>3355</v>
      </c>
      <c r="D1225" s="36" t="s">
        <v>3356</v>
      </c>
      <c r="E1225" s="31" t="s">
        <v>15</v>
      </c>
      <c r="F1225" s="31" t="s">
        <v>69</v>
      </c>
      <c r="G1225" s="70"/>
      <c r="H1225" s="70"/>
      <c r="I1225" s="70"/>
    </row>
    <row r="1226">
      <c r="A1226" s="31">
        <v>21.0</v>
      </c>
      <c r="B1226" s="31">
        <v>21.0</v>
      </c>
      <c r="C1226" s="36" t="s">
        <v>3357</v>
      </c>
      <c r="D1226" s="36" t="s">
        <v>3358</v>
      </c>
      <c r="E1226" s="31" t="s">
        <v>16</v>
      </c>
      <c r="F1226" s="31" t="s">
        <v>104</v>
      </c>
      <c r="G1226" s="70"/>
      <c r="H1226" s="70"/>
      <c r="I1226" s="70"/>
    </row>
    <row r="1227">
      <c r="A1227" s="31">
        <v>21.0</v>
      </c>
      <c r="B1227" s="31">
        <v>22.0</v>
      </c>
      <c r="C1227" s="36" t="s">
        <v>3359</v>
      </c>
      <c r="D1227" s="36" t="s">
        <v>3360</v>
      </c>
      <c r="E1227" s="31" t="s">
        <v>16</v>
      </c>
      <c r="F1227" s="31" t="s">
        <v>104</v>
      </c>
      <c r="G1227" s="70"/>
      <c r="H1227" s="70"/>
      <c r="I1227" s="70"/>
    </row>
    <row r="1228">
      <c r="A1228" s="31">
        <v>21.0</v>
      </c>
      <c r="B1228" s="31">
        <v>23.0</v>
      </c>
      <c r="C1228" s="36" t="s">
        <v>3361</v>
      </c>
      <c r="D1228" s="36" t="s">
        <v>3362</v>
      </c>
      <c r="E1228" s="31" t="s">
        <v>16</v>
      </c>
      <c r="F1228" s="31" t="s">
        <v>104</v>
      </c>
      <c r="G1228" s="70"/>
      <c r="H1228" s="70"/>
      <c r="I1228" s="70"/>
    </row>
    <row r="1229">
      <c r="A1229" s="31">
        <v>21.0</v>
      </c>
      <c r="B1229" s="31">
        <v>24.0</v>
      </c>
      <c r="C1229" s="36" t="s">
        <v>3363</v>
      </c>
      <c r="D1229" s="36" t="s">
        <v>3364</v>
      </c>
      <c r="E1229" s="31" t="s">
        <v>16</v>
      </c>
      <c r="F1229" s="31" t="s">
        <v>104</v>
      </c>
      <c r="G1229" s="70"/>
      <c r="H1229" s="70"/>
      <c r="I1229" s="70"/>
    </row>
    <row r="1230">
      <c r="A1230" s="31">
        <v>21.0</v>
      </c>
      <c r="B1230" s="31">
        <v>25.0</v>
      </c>
      <c r="C1230" s="36" t="s">
        <v>3365</v>
      </c>
      <c r="D1230" s="36" t="s">
        <v>3366</v>
      </c>
      <c r="E1230" s="31" t="s">
        <v>16</v>
      </c>
      <c r="F1230" s="31" t="s">
        <v>104</v>
      </c>
      <c r="G1230" s="70"/>
      <c r="H1230" s="70"/>
      <c r="I1230" s="70"/>
    </row>
    <row r="1231">
      <c r="A1231" s="31">
        <v>21.0</v>
      </c>
      <c r="B1231" s="31">
        <v>26.0</v>
      </c>
      <c r="C1231" s="36" t="s">
        <v>3367</v>
      </c>
      <c r="D1231" s="36" t="s">
        <v>3368</v>
      </c>
      <c r="E1231" s="31" t="s">
        <v>16</v>
      </c>
      <c r="F1231" s="31" t="s">
        <v>104</v>
      </c>
      <c r="G1231" s="70"/>
      <c r="H1231" s="70"/>
      <c r="I1231" s="70"/>
    </row>
    <row r="1232">
      <c r="A1232" s="31">
        <v>21.0</v>
      </c>
      <c r="B1232" s="31">
        <v>27.0</v>
      </c>
      <c r="C1232" s="36" t="s">
        <v>3369</v>
      </c>
      <c r="D1232" s="36" t="s">
        <v>3370</v>
      </c>
      <c r="E1232" s="31" t="s">
        <v>16</v>
      </c>
      <c r="F1232" s="31" t="s">
        <v>104</v>
      </c>
      <c r="G1232" s="70"/>
      <c r="H1232" s="70"/>
      <c r="I1232" s="70"/>
    </row>
    <row r="1233">
      <c r="A1233" s="31">
        <v>21.0</v>
      </c>
      <c r="B1233" s="31">
        <v>28.0</v>
      </c>
      <c r="C1233" s="36" t="s">
        <v>3371</v>
      </c>
      <c r="D1233" s="36" t="s">
        <v>3372</v>
      </c>
      <c r="E1233" s="31" t="s">
        <v>16</v>
      </c>
      <c r="F1233" s="31" t="s">
        <v>104</v>
      </c>
      <c r="G1233" s="70"/>
      <c r="H1233" s="70"/>
      <c r="I1233" s="70"/>
    </row>
    <row r="1234">
      <c r="A1234" s="31">
        <v>21.0</v>
      </c>
      <c r="B1234" s="31">
        <v>29.0</v>
      </c>
      <c r="C1234" s="36" t="s">
        <v>3373</v>
      </c>
      <c r="D1234" s="36" t="s">
        <v>3374</v>
      </c>
      <c r="E1234" s="31" t="s">
        <v>16</v>
      </c>
      <c r="F1234" s="31" t="s">
        <v>104</v>
      </c>
      <c r="G1234" s="70"/>
      <c r="H1234" s="70"/>
      <c r="I1234" s="70"/>
    </row>
    <row r="1235">
      <c r="A1235" s="31">
        <v>21.0</v>
      </c>
      <c r="B1235" s="31">
        <v>30.0</v>
      </c>
      <c r="C1235" s="36" t="s">
        <v>3375</v>
      </c>
      <c r="D1235" s="36" t="s">
        <v>3376</v>
      </c>
      <c r="E1235" s="31" t="s">
        <v>16</v>
      </c>
      <c r="F1235" s="31" t="s">
        <v>104</v>
      </c>
      <c r="G1235" s="70"/>
      <c r="H1235" s="70"/>
      <c r="I1235" s="70"/>
    </row>
    <row r="1236">
      <c r="A1236" s="31">
        <v>21.0</v>
      </c>
      <c r="B1236" s="31">
        <v>31.0</v>
      </c>
      <c r="C1236" s="36" t="s">
        <v>3377</v>
      </c>
      <c r="D1236" s="36" t="s">
        <v>3378</v>
      </c>
      <c r="E1236" s="31" t="s">
        <v>26</v>
      </c>
      <c r="F1236" s="31" t="s">
        <v>1943</v>
      </c>
      <c r="G1236" s="38" t="s">
        <v>2099</v>
      </c>
      <c r="H1236" s="39" t="s">
        <v>3379</v>
      </c>
      <c r="I1236" s="46"/>
    </row>
    <row r="1237">
      <c r="A1237" s="31">
        <v>21.0</v>
      </c>
      <c r="B1237" s="31">
        <v>32.0</v>
      </c>
      <c r="C1237" s="36" t="s">
        <v>3380</v>
      </c>
      <c r="D1237" s="36" t="s">
        <v>3381</v>
      </c>
      <c r="E1237" s="31" t="s">
        <v>26</v>
      </c>
      <c r="F1237" s="31" t="s">
        <v>1943</v>
      </c>
      <c r="G1237" s="89"/>
      <c r="H1237" s="70"/>
      <c r="I1237" s="70"/>
    </row>
    <row r="1238">
      <c r="A1238" s="31">
        <v>21.0</v>
      </c>
      <c r="B1238" s="31">
        <v>33.0</v>
      </c>
      <c r="C1238" s="36" t="s">
        <v>3382</v>
      </c>
      <c r="D1238" s="36" t="s">
        <v>3383</v>
      </c>
      <c r="E1238" s="74" t="s">
        <v>31</v>
      </c>
      <c r="F1238" s="74" t="s">
        <v>141</v>
      </c>
      <c r="G1238" s="70"/>
      <c r="H1238" s="70"/>
      <c r="I1238" s="70"/>
    </row>
    <row r="1239">
      <c r="A1239" s="31">
        <v>21.0</v>
      </c>
      <c r="B1239" s="31">
        <v>34.0</v>
      </c>
      <c r="C1239" s="36" t="s">
        <v>3384</v>
      </c>
      <c r="D1239" s="36" t="s">
        <v>3385</v>
      </c>
      <c r="E1239" s="74" t="s">
        <v>31</v>
      </c>
      <c r="F1239" s="74" t="s">
        <v>141</v>
      </c>
      <c r="G1239" s="70"/>
      <c r="H1239" s="70"/>
      <c r="I1239" s="70"/>
    </row>
    <row r="1240">
      <c r="A1240" s="31">
        <v>21.0</v>
      </c>
      <c r="B1240" s="31">
        <v>35.0</v>
      </c>
      <c r="C1240" s="36" t="s">
        <v>3386</v>
      </c>
      <c r="D1240" s="36" t="s">
        <v>3387</v>
      </c>
      <c r="E1240" s="74" t="s">
        <v>31</v>
      </c>
      <c r="F1240" s="74" t="s">
        <v>141</v>
      </c>
      <c r="G1240" s="70"/>
      <c r="H1240" s="70"/>
      <c r="I1240" s="70"/>
    </row>
    <row r="1241">
      <c r="A1241" s="31">
        <v>21.0</v>
      </c>
      <c r="B1241" s="31">
        <v>36.0</v>
      </c>
      <c r="C1241" s="36" t="s">
        <v>3388</v>
      </c>
      <c r="D1241" s="36" t="s">
        <v>3389</v>
      </c>
      <c r="E1241" s="31" t="s">
        <v>26</v>
      </c>
      <c r="F1241" s="31" t="s">
        <v>1943</v>
      </c>
      <c r="G1241" s="38" t="s">
        <v>1627</v>
      </c>
      <c r="H1241" s="39" t="s">
        <v>3390</v>
      </c>
      <c r="I1241" s="46"/>
    </row>
    <row r="1242">
      <c r="A1242" s="31">
        <v>21.0</v>
      </c>
      <c r="B1242" s="31">
        <v>37.0</v>
      </c>
      <c r="C1242" s="36" t="s">
        <v>3391</v>
      </c>
      <c r="D1242" s="36" t="s">
        <v>3392</v>
      </c>
      <c r="E1242" s="31" t="s">
        <v>26</v>
      </c>
      <c r="F1242" s="31" t="s">
        <v>1943</v>
      </c>
      <c r="G1242" s="70"/>
      <c r="H1242" s="70"/>
      <c r="I1242" s="70"/>
    </row>
    <row r="1243">
      <c r="A1243" s="31">
        <v>21.0</v>
      </c>
      <c r="B1243" s="31">
        <v>38.0</v>
      </c>
      <c r="C1243" s="36" t="s">
        <v>3393</v>
      </c>
      <c r="D1243" s="36" t="s">
        <v>3394</v>
      </c>
      <c r="E1243" s="74" t="s">
        <v>31</v>
      </c>
      <c r="F1243" s="74" t="s">
        <v>141</v>
      </c>
      <c r="G1243" s="70"/>
      <c r="H1243" s="70"/>
      <c r="I1243" s="70"/>
    </row>
    <row r="1244">
      <c r="A1244" s="31">
        <v>21.0</v>
      </c>
      <c r="B1244" s="31">
        <v>39.0</v>
      </c>
      <c r="C1244" s="36" t="s">
        <v>3395</v>
      </c>
      <c r="D1244" s="36" t="s">
        <v>3396</v>
      </c>
      <c r="E1244" s="74" t="s">
        <v>31</v>
      </c>
      <c r="F1244" s="74" t="s">
        <v>141</v>
      </c>
      <c r="G1244" s="70"/>
      <c r="H1244" s="70"/>
      <c r="I1244" s="70"/>
    </row>
    <row r="1245">
      <c r="A1245" s="31">
        <v>21.0</v>
      </c>
      <c r="B1245" s="31">
        <v>40.0</v>
      </c>
      <c r="C1245" s="36" t="s">
        <v>3397</v>
      </c>
      <c r="D1245" s="36" t="s">
        <v>3398</v>
      </c>
      <c r="E1245" s="31" t="s">
        <v>26</v>
      </c>
      <c r="F1245" s="31" t="s">
        <v>1943</v>
      </c>
      <c r="G1245" s="70"/>
      <c r="H1245" s="70"/>
      <c r="I1245" s="70"/>
    </row>
    <row r="1246">
      <c r="A1246" s="31">
        <v>21.0</v>
      </c>
      <c r="B1246" s="31">
        <v>41.0</v>
      </c>
      <c r="C1246" s="36" t="s">
        <v>3399</v>
      </c>
      <c r="D1246" s="36" t="s">
        <v>3400</v>
      </c>
      <c r="E1246" s="31" t="s">
        <v>26</v>
      </c>
      <c r="F1246" s="31" t="s">
        <v>1943</v>
      </c>
      <c r="G1246" s="70"/>
      <c r="H1246" s="70"/>
      <c r="I1246" s="70"/>
    </row>
    <row r="1247">
      <c r="A1247" s="31">
        <v>21.0</v>
      </c>
      <c r="B1247" s="31">
        <v>42.0</v>
      </c>
      <c r="C1247" s="36" t="s">
        <v>3401</v>
      </c>
      <c r="D1247" s="36" t="s">
        <v>3402</v>
      </c>
      <c r="E1247" s="31" t="s">
        <v>26</v>
      </c>
      <c r="F1247" s="31" t="s">
        <v>1943</v>
      </c>
      <c r="G1247" s="70"/>
      <c r="H1247" s="70"/>
      <c r="I1247" s="70"/>
    </row>
    <row r="1248">
      <c r="A1248" s="31">
        <v>21.0</v>
      </c>
      <c r="B1248" s="31">
        <v>43.0</v>
      </c>
      <c r="C1248" s="36" t="s">
        <v>3403</v>
      </c>
      <c r="D1248" s="36" t="s">
        <v>3404</v>
      </c>
      <c r="E1248" s="31" t="s">
        <v>26</v>
      </c>
      <c r="F1248" s="31" t="s">
        <v>1943</v>
      </c>
      <c r="G1248" s="89"/>
      <c r="H1248" s="70"/>
      <c r="I1248" s="70"/>
    </row>
    <row r="1249">
      <c r="A1249" s="31">
        <v>21.0</v>
      </c>
      <c r="B1249" s="31">
        <v>44.0</v>
      </c>
      <c r="C1249" s="36" t="s">
        <v>3405</v>
      </c>
      <c r="D1249" s="36" t="s">
        <v>3406</v>
      </c>
      <c r="E1249" s="31" t="s">
        <v>36</v>
      </c>
      <c r="F1249" s="31" t="s">
        <v>174</v>
      </c>
      <c r="G1249" s="70"/>
      <c r="H1249" s="70"/>
      <c r="I1249" s="70"/>
    </row>
    <row r="1250">
      <c r="A1250" s="31">
        <v>21.0</v>
      </c>
      <c r="B1250" s="31">
        <v>45.0</v>
      </c>
      <c r="C1250" s="36" t="s">
        <v>3407</v>
      </c>
      <c r="D1250" s="36" t="s">
        <v>3408</v>
      </c>
      <c r="E1250" s="31" t="s">
        <v>36</v>
      </c>
      <c r="F1250" s="31" t="s">
        <v>174</v>
      </c>
      <c r="G1250" s="89"/>
      <c r="H1250" s="70"/>
      <c r="I1250" s="70"/>
    </row>
    <row r="1251">
      <c r="A1251" s="31">
        <v>21.0</v>
      </c>
      <c r="B1251" s="31">
        <v>46.0</v>
      </c>
      <c r="C1251" s="36" t="s">
        <v>3409</v>
      </c>
      <c r="D1251" s="36" t="s">
        <v>3410</v>
      </c>
      <c r="E1251" s="31" t="s">
        <v>36</v>
      </c>
      <c r="F1251" s="31" t="s">
        <v>174</v>
      </c>
      <c r="G1251" s="70"/>
      <c r="H1251" s="70"/>
      <c r="I1251" s="70"/>
    </row>
    <row r="1252">
      <c r="A1252" s="31">
        <v>21.0</v>
      </c>
      <c r="B1252" s="31">
        <v>47.0</v>
      </c>
      <c r="C1252" s="36" t="s">
        <v>3411</v>
      </c>
      <c r="D1252" s="36" t="s">
        <v>3412</v>
      </c>
      <c r="E1252" s="31" t="s">
        <v>36</v>
      </c>
      <c r="F1252" s="31" t="s">
        <v>174</v>
      </c>
      <c r="G1252" s="70"/>
      <c r="H1252" s="70"/>
      <c r="I1252" s="70"/>
    </row>
    <row r="1253">
      <c r="A1253" s="31">
        <v>21.0</v>
      </c>
      <c r="B1253" s="31">
        <v>48.0</v>
      </c>
      <c r="C1253" s="36" t="s">
        <v>3413</v>
      </c>
      <c r="D1253" s="36" t="s">
        <v>3414</v>
      </c>
      <c r="E1253" s="31" t="s">
        <v>36</v>
      </c>
      <c r="F1253" s="31" t="s">
        <v>174</v>
      </c>
      <c r="G1253" s="70"/>
      <c r="H1253" s="70"/>
      <c r="I1253" s="70"/>
    </row>
    <row r="1254">
      <c r="A1254" s="31">
        <v>21.0</v>
      </c>
      <c r="B1254" s="31">
        <v>49.0</v>
      </c>
      <c r="C1254" s="36" t="s">
        <v>3415</v>
      </c>
      <c r="D1254" s="36" t="s">
        <v>3416</v>
      </c>
      <c r="E1254" s="31" t="s">
        <v>36</v>
      </c>
      <c r="F1254" s="31" t="s">
        <v>174</v>
      </c>
      <c r="G1254" s="70"/>
      <c r="H1254" s="70"/>
      <c r="I1254" s="70"/>
    </row>
    <row r="1255">
      <c r="A1255" s="31">
        <v>21.0</v>
      </c>
      <c r="B1255" s="31">
        <v>50.0</v>
      </c>
      <c r="C1255" s="36" t="s">
        <v>3417</v>
      </c>
      <c r="D1255" s="36" t="s">
        <v>3418</v>
      </c>
      <c r="E1255" s="31" t="s">
        <v>36</v>
      </c>
      <c r="F1255" s="31" t="s">
        <v>174</v>
      </c>
      <c r="G1255" s="70"/>
      <c r="H1255" s="70"/>
      <c r="I1255" s="70"/>
    </row>
    <row r="1256">
      <c r="A1256" s="31">
        <v>21.0</v>
      </c>
      <c r="B1256" s="31">
        <v>51.0</v>
      </c>
      <c r="C1256" s="36" t="s">
        <v>3419</v>
      </c>
      <c r="D1256" s="36" t="s">
        <v>3420</v>
      </c>
      <c r="E1256" s="31" t="s">
        <v>36</v>
      </c>
      <c r="F1256" s="31" t="s">
        <v>174</v>
      </c>
      <c r="G1256" s="38" t="s">
        <v>1627</v>
      </c>
      <c r="H1256" s="39" t="s">
        <v>3421</v>
      </c>
      <c r="I1256" s="46"/>
    </row>
    <row r="1257">
      <c r="A1257" s="31">
        <v>21.0</v>
      </c>
      <c r="B1257" s="31">
        <v>52.0</v>
      </c>
      <c r="C1257" s="36" t="s">
        <v>3422</v>
      </c>
      <c r="D1257" s="36" t="s">
        <v>3423</v>
      </c>
      <c r="E1257" s="68" t="s">
        <v>41</v>
      </c>
      <c r="F1257" s="68" t="s">
        <v>208</v>
      </c>
      <c r="G1257" s="70"/>
      <c r="H1257" s="70"/>
      <c r="I1257" s="70"/>
    </row>
    <row r="1258">
      <c r="A1258" s="31">
        <v>21.0</v>
      </c>
      <c r="B1258" s="31">
        <v>53.0</v>
      </c>
      <c r="C1258" s="36" t="s">
        <v>3424</v>
      </c>
      <c r="D1258" s="36" t="s">
        <v>3425</v>
      </c>
      <c r="E1258" s="68" t="s">
        <v>41</v>
      </c>
      <c r="F1258" s="68" t="s">
        <v>208</v>
      </c>
      <c r="G1258" s="70"/>
      <c r="H1258" s="70"/>
      <c r="I1258" s="70"/>
    </row>
    <row r="1259">
      <c r="A1259" s="31">
        <v>21.0</v>
      </c>
      <c r="B1259" s="31">
        <v>54.0</v>
      </c>
      <c r="C1259" s="36" t="s">
        <v>3426</v>
      </c>
      <c r="D1259" s="36" t="s">
        <v>3427</v>
      </c>
      <c r="E1259" s="68" t="s">
        <v>41</v>
      </c>
      <c r="F1259" s="68" t="s">
        <v>208</v>
      </c>
      <c r="G1259" s="70"/>
      <c r="H1259" s="70"/>
      <c r="I1259" s="70"/>
    </row>
    <row r="1260">
      <c r="A1260" s="31">
        <v>21.0</v>
      </c>
      <c r="B1260" s="31">
        <v>55.0</v>
      </c>
      <c r="C1260" s="36" t="s">
        <v>3428</v>
      </c>
      <c r="D1260" s="36" t="s">
        <v>3429</v>
      </c>
      <c r="E1260" s="68" t="s">
        <v>41</v>
      </c>
      <c r="F1260" s="68" t="s">
        <v>208</v>
      </c>
      <c r="G1260" s="70"/>
      <c r="H1260" s="70"/>
      <c r="I1260" s="70"/>
    </row>
    <row r="1261">
      <c r="A1261" s="31">
        <v>21.0</v>
      </c>
      <c r="B1261" s="31">
        <v>56.0</v>
      </c>
      <c r="C1261" s="36" t="s">
        <v>3430</v>
      </c>
      <c r="D1261" s="36" t="s">
        <v>3431</v>
      </c>
      <c r="E1261" s="68" t="s">
        <v>41</v>
      </c>
      <c r="F1261" s="68" t="s">
        <v>208</v>
      </c>
      <c r="G1261" s="70"/>
      <c r="H1261" s="70"/>
      <c r="I1261" s="70"/>
    </row>
    <row r="1262">
      <c r="A1262" s="31">
        <v>21.0</v>
      </c>
      <c r="B1262" s="31">
        <v>57.0</v>
      </c>
      <c r="C1262" s="36" t="s">
        <v>3432</v>
      </c>
      <c r="D1262" s="36" t="s">
        <v>3433</v>
      </c>
      <c r="E1262" s="68" t="s">
        <v>41</v>
      </c>
      <c r="F1262" s="68" t="s">
        <v>208</v>
      </c>
      <c r="G1262" s="70"/>
      <c r="H1262" s="70"/>
      <c r="I1262" s="70"/>
    </row>
    <row r="1263">
      <c r="A1263" s="31">
        <v>21.0</v>
      </c>
      <c r="B1263" s="31">
        <v>58.0</v>
      </c>
      <c r="C1263" s="36" t="s">
        <v>3434</v>
      </c>
      <c r="D1263" s="36" t="s">
        <v>3435</v>
      </c>
      <c r="E1263" s="68" t="s">
        <v>41</v>
      </c>
      <c r="F1263" s="68" t="s">
        <v>208</v>
      </c>
      <c r="G1263" s="70"/>
      <c r="H1263" s="70"/>
      <c r="I1263" s="70"/>
    </row>
    <row r="1264">
      <c r="A1264" s="31">
        <v>21.0</v>
      </c>
      <c r="B1264" s="31">
        <v>59.0</v>
      </c>
      <c r="C1264" s="36" t="s">
        <v>3436</v>
      </c>
      <c r="D1264" s="36" t="s">
        <v>3437</v>
      </c>
      <c r="E1264" s="68" t="s">
        <v>41</v>
      </c>
      <c r="F1264" s="68" t="s">
        <v>208</v>
      </c>
      <c r="G1264" s="70"/>
      <c r="H1264" s="70"/>
      <c r="I1264" s="70"/>
    </row>
    <row r="1265">
      <c r="A1265" s="31">
        <v>21.0</v>
      </c>
      <c r="B1265" s="31">
        <v>60.0</v>
      </c>
      <c r="C1265" s="36" t="s">
        <v>3438</v>
      </c>
      <c r="D1265" s="36" t="s">
        <v>3439</v>
      </c>
      <c r="E1265" s="68" t="s">
        <v>41</v>
      </c>
      <c r="F1265" s="68" t="s">
        <v>208</v>
      </c>
      <c r="G1265" s="70"/>
      <c r="H1265" s="70"/>
      <c r="I1265" s="70"/>
    </row>
    <row r="1266">
      <c r="A1266" s="31">
        <v>22.0</v>
      </c>
      <c r="B1266" s="31">
        <v>1.0</v>
      </c>
      <c r="C1266" s="36" t="s">
        <v>3440</v>
      </c>
      <c r="D1266" s="36" t="s">
        <v>3441</v>
      </c>
      <c r="E1266" s="73" t="s">
        <v>11</v>
      </c>
      <c r="F1266" s="73" t="s">
        <v>29</v>
      </c>
      <c r="G1266" s="70"/>
      <c r="H1266" s="70"/>
      <c r="I1266" s="70"/>
    </row>
    <row r="1267">
      <c r="A1267" s="31">
        <v>22.0</v>
      </c>
      <c r="B1267" s="31">
        <v>2.0</v>
      </c>
      <c r="C1267" s="36" t="s">
        <v>3442</v>
      </c>
      <c r="D1267" s="36" t="s">
        <v>3443</v>
      </c>
      <c r="E1267" s="73" t="s">
        <v>11</v>
      </c>
      <c r="F1267" s="73" t="s">
        <v>29</v>
      </c>
      <c r="G1267" s="70"/>
      <c r="H1267" s="70"/>
      <c r="I1267" s="70"/>
    </row>
    <row r="1268">
      <c r="A1268" s="31">
        <v>22.0</v>
      </c>
      <c r="B1268" s="31">
        <v>3.0</v>
      </c>
      <c r="C1268" s="36" t="s">
        <v>3444</v>
      </c>
      <c r="D1268" s="36" t="s">
        <v>3445</v>
      </c>
      <c r="E1268" s="73" t="s">
        <v>11</v>
      </c>
      <c r="F1268" s="73" t="s">
        <v>29</v>
      </c>
      <c r="G1268" s="70"/>
      <c r="H1268" s="70"/>
      <c r="I1268" s="70"/>
    </row>
    <row r="1269">
      <c r="A1269" s="31">
        <v>22.0</v>
      </c>
      <c r="B1269" s="31">
        <v>4.0</v>
      </c>
      <c r="C1269" s="36" t="s">
        <v>3446</v>
      </c>
      <c r="D1269" s="36" t="s">
        <v>3447</v>
      </c>
      <c r="E1269" s="73" t="s">
        <v>11</v>
      </c>
      <c r="F1269" s="73" t="s">
        <v>29</v>
      </c>
      <c r="G1269" s="70"/>
      <c r="H1269" s="70"/>
      <c r="I1269" s="70"/>
    </row>
    <row r="1270">
      <c r="A1270" s="31">
        <v>22.0</v>
      </c>
      <c r="B1270" s="31">
        <v>5.0</v>
      </c>
      <c r="C1270" s="36" t="s">
        <v>3448</v>
      </c>
      <c r="D1270" s="36" t="s">
        <v>3449</v>
      </c>
      <c r="E1270" s="73" t="s">
        <v>11</v>
      </c>
      <c r="F1270" s="73" t="s">
        <v>29</v>
      </c>
      <c r="G1270" s="70"/>
      <c r="H1270" s="70"/>
      <c r="I1270" s="70"/>
    </row>
    <row r="1271">
      <c r="A1271" s="31">
        <v>22.0</v>
      </c>
      <c r="B1271" s="31">
        <v>6.0</v>
      </c>
      <c r="C1271" s="36" t="s">
        <v>3450</v>
      </c>
      <c r="D1271" s="36" t="s">
        <v>3451</v>
      </c>
      <c r="E1271" s="73" t="s">
        <v>11</v>
      </c>
      <c r="F1271" s="73" t="s">
        <v>29</v>
      </c>
      <c r="G1271" s="70"/>
      <c r="H1271" s="70"/>
      <c r="I1271" s="70"/>
    </row>
    <row r="1272">
      <c r="A1272" s="31">
        <v>22.0</v>
      </c>
      <c r="B1272" s="31">
        <v>7.0</v>
      </c>
      <c r="C1272" s="36" t="s">
        <v>3452</v>
      </c>
      <c r="D1272" s="36" t="s">
        <v>3453</v>
      </c>
      <c r="E1272" s="73" t="s">
        <v>11</v>
      </c>
      <c r="F1272" s="73" t="s">
        <v>29</v>
      </c>
      <c r="G1272" s="70"/>
      <c r="H1272" s="70"/>
      <c r="I1272" s="70"/>
    </row>
    <row r="1273">
      <c r="A1273" s="31">
        <v>22.0</v>
      </c>
      <c r="B1273" s="31">
        <v>8.0</v>
      </c>
      <c r="C1273" s="36" t="s">
        <v>3454</v>
      </c>
      <c r="D1273" s="36" t="s">
        <v>3455</v>
      </c>
      <c r="E1273" s="73" t="s">
        <v>11</v>
      </c>
      <c r="F1273" s="73" t="s">
        <v>29</v>
      </c>
      <c r="G1273" s="70"/>
      <c r="H1273" s="70"/>
      <c r="I1273" s="70"/>
    </row>
    <row r="1274">
      <c r="A1274" s="31">
        <v>22.0</v>
      </c>
      <c r="B1274" s="31">
        <v>9.0</v>
      </c>
      <c r="C1274" s="36" t="s">
        <v>3456</v>
      </c>
      <c r="D1274" s="36" t="s">
        <v>3457</v>
      </c>
      <c r="E1274" s="73" t="s">
        <v>11</v>
      </c>
      <c r="F1274" s="73" t="s">
        <v>29</v>
      </c>
      <c r="G1274" s="70"/>
      <c r="H1274" s="70"/>
      <c r="I1274" s="70"/>
    </row>
    <row r="1275">
      <c r="A1275" s="31">
        <v>22.0</v>
      </c>
      <c r="B1275" s="31">
        <v>10.0</v>
      </c>
      <c r="C1275" s="36" t="s">
        <v>3458</v>
      </c>
      <c r="D1275" s="36" t="s">
        <v>3459</v>
      </c>
      <c r="E1275" s="73" t="s">
        <v>11</v>
      </c>
      <c r="F1275" s="73" t="s">
        <v>29</v>
      </c>
      <c r="G1275" s="70"/>
      <c r="H1275" s="70"/>
      <c r="I1275" s="70"/>
    </row>
    <row r="1276">
      <c r="A1276" s="31">
        <v>22.0</v>
      </c>
      <c r="B1276" s="31">
        <v>11.0</v>
      </c>
      <c r="C1276" s="36" t="s">
        <v>3460</v>
      </c>
      <c r="D1276" s="36" t="s">
        <v>3461</v>
      </c>
      <c r="E1276" s="31" t="s">
        <v>15</v>
      </c>
      <c r="F1276" s="31" t="s">
        <v>69</v>
      </c>
      <c r="G1276" s="70"/>
      <c r="H1276" s="70"/>
      <c r="I1276" s="70"/>
    </row>
    <row r="1277">
      <c r="A1277" s="31">
        <v>22.0</v>
      </c>
      <c r="B1277" s="31">
        <v>12.0</v>
      </c>
      <c r="C1277" s="36" t="s">
        <v>3462</v>
      </c>
      <c r="D1277" s="36" t="s">
        <v>3463</v>
      </c>
      <c r="E1277" s="31" t="s">
        <v>15</v>
      </c>
      <c r="F1277" s="31" t="s">
        <v>69</v>
      </c>
      <c r="G1277" s="70"/>
      <c r="H1277" s="70"/>
      <c r="I1277" s="70"/>
    </row>
    <row r="1278">
      <c r="A1278" s="31">
        <v>22.0</v>
      </c>
      <c r="B1278" s="31">
        <v>13.0</v>
      </c>
      <c r="C1278" s="36" t="s">
        <v>3464</v>
      </c>
      <c r="D1278" s="36" t="s">
        <v>3465</v>
      </c>
      <c r="E1278" s="31" t="s">
        <v>15</v>
      </c>
      <c r="F1278" s="31" t="s">
        <v>69</v>
      </c>
      <c r="G1278" s="70"/>
      <c r="H1278" s="70"/>
      <c r="I1278" s="70"/>
    </row>
    <row r="1279">
      <c r="A1279" s="31">
        <v>22.0</v>
      </c>
      <c r="B1279" s="31">
        <v>14.0</v>
      </c>
      <c r="C1279" s="36" t="s">
        <v>3466</v>
      </c>
      <c r="D1279" s="36" t="s">
        <v>3467</v>
      </c>
      <c r="E1279" s="31" t="s">
        <v>15</v>
      </c>
      <c r="F1279" s="31" t="s">
        <v>69</v>
      </c>
      <c r="G1279" s="70"/>
      <c r="H1279" s="70"/>
      <c r="I1279" s="70"/>
    </row>
    <row r="1280">
      <c r="A1280" s="31">
        <v>22.0</v>
      </c>
      <c r="B1280" s="31">
        <v>15.0</v>
      </c>
      <c r="C1280" s="36" t="s">
        <v>3468</v>
      </c>
      <c r="D1280" s="36" t="s">
        <v>3469</v>
      </c>
      <c r="E1280" s="31" t="s">
        <v>15</v>
      </c>
      <c r="F1280" s="31" t="s">
        <v>69</v>
      </c>
      <c r="G1280" s="70"/>
      <c r="H1280" s="70"/>
      <c r="I1280" s="70"/>
    </row>
    <row r="1281">
      <c r="A1281" s="31">
        <v>22.0</v>
      </c>
      <c r="B1281" s="31">
        <v>16.0</v>
      </c>
      <c r="C1281" s="36" t="s">
        <v>3470</v>
      </c>
      <c r="D1281" s="36" t="s">
        <v>3471</v>
      </c>
      <c r="E1281" s="31" t="s">
        <v>15</v>
      </c>
      <c r="F1281" s="31" t="s">
        <v>69</v>
      </c>
      <c r="G1281" s="70"/>
      <c r="H1281" s="70"/>
      <c r="I1281" s="70"/>
    </row>
    <row r="1282">
      <c r="A1282" s="31">
        <v>22.0</v>
      </c>
      <c r="B1282" s="31">
        <v>17.0</v>
      </c>
      <c r="C1282" s="36" t="s">
        <v>3472</v>
      </c>
      <c r="D1282" s="36" t="s">
        <v>3473</v>
      </c>
      <c r="E1282" s="31" t="s">
        <v>15</v>
      </c>
      <c r="F1282" s="31" t="s">
        <v>69</v>
      </c>
      <c r="G1282" s="70"/>
      <c r="H1282" s="70"/>
      <c r="I1282" s="70"/>
    </row>
    <row r="1283">
      <c r="A1283" s="31">
        <v>22.0</v>
      </c>
      <c r="B1283" s="31">
        <v>18.0</v>
      </c>
      <c r="C1283" s="36" t="s">
        <v>3474</v>
      </c>
      <c r="D1283" s="36" t="s">
        <v>3475</v>
      </c>
      <c r="E1283" s="31" t="s">
        <v>15</v>
      </c>
      <c r="F1283" s="31" t="s">
        <v>69</v>
      </c>
      <c r="G1283" s="70"/>
      <c r="H1283" s="70"/>
      <c r="I1283" s="70"/>
    </row>
    <row r="1284">
      <c r="A1284" s="31">
        <v>22.0</v>
      </c>
      <c r="B1284" s="31">
        <v>19.0</v>
      </c>
      <c r="C1284" s="36" t="s">
        <v>3476</v>
      </c>
      <c r="D1284" s="36" t="s">
        <v>3477</v>
      </c>
      <c r="E1284" s="31" t="s">
        <v>15</v>
      </c>
      <c r="F1284" s="31" t="s">
        <v>69</v>
      </c>
      <c r="G1284" s="70"/>
      <c r="H1284" s="70"/>
      <c r="I1284" s="70"/>
    </row>
    <row r="1285">
      <c r="A1285" s="31">
        <v>22.0</v>
      </c>
      <c r="B1285" s="31">
        <v>20.0</v>
      </c>
      <c r="C1285" s="36" t="s">
        <v>3478</v>
      </c>
      <c r="D1285" s="36" t="s">
        <v>3479</v>
      </c>
      <c r="E1285" s="31" t="s">
        <v>15</v>
      </c>
      <c r="F1285" s="31" t="s">
        <v>69</v>
      </c>
      <c r="G1285" s="70"/>
      <c r="H1285" s="70"/>
      <c r="I1285" s="70"/>
    </row>
    <row r="1286">
      <c r="A1286" s="31">
        <v>22.0</v>
      </c>
      <c r="B1286" s="31">
        <v>21.0</v>
      </c>
      <c r="C1286" s="36" t="s">
        <v>3480</v>
      </c>
      <c r="D1286" s="36" t="s">
        <v>3481</v>
      </c>
      <c r="E1286" s="31" t="s">
        <v>16</v>
      </c>
      <c r="F1286" s="31" t="s">
        <v>104</v>
      </c>
      <c r="G1286" s="70"/>
      <c r="H1286" s="70"/>
      <c r="I1286" s="70"/>
    </row>
    <row r="1287">
      <c r="A1287" s="31">
        <v>22.0</v>
      </c>
      <c r="B1287" s="31">
        <v>22.0</v>
      </c>
      <c r="C1287" s="36" t="s">
        <v>3482</v>
      </c>
      <c r="D1287" s="36" t="s">
        <v>3483</v>
      </c>
      <c r="E1287" s="31" t="s">
        <v>16</v>
      </c>
      <c r="F1287" s="31" t="s">
        <v>104</v>
      </c>
      <c r="G1287" s="70"/>
      <c r="H1287" s="70"/>
      <c r="I1287" s="70"/>
    </row>
    <row r="1288">
      <c r="A1288" s="31">
        <v>22.0</v>
      </c>
      <c r="B1288" s="31">
        <v>23.0</v>
      </c>
      <c r="C1288" s="36" t="s">
        <v>3484</v>
      </c>
      <c r="D1288" s="36" t="s">
        <v>3485</v>
      </c>
      <c r="E1288" s="31" t="s">
        <v>16</v>
      </c>
      <c r="F1288" s="31" t="s">
        <v>104</v>
      </c>
      <c r="G1288" s="70"/>
      <c r="H1288" s="70"/>
      <c r="I1288" s="70"/>
    </row>
    <row r="1289">
      <c r="A1289" s="31">
        <v>22.0</v>
      </c>
      <c r="B1289" s="31">
        <v>24.0</v>
      </c>
      <c r="C1289" s="36" t="s">
        <v>3486</v>
      </c>
      <c r="D1289" s="36" t="s">
        <v>3487</v>
      </c>
      <c r="E1289" s="31" t="s">
        <v>16</v>
      </c>
      <c r="F1289" s="31" t="s">
        <v>104</v>
      </c>
      <c r="G1289" s="70"/>
      <c r="H1289" s="70"/>
      <c r="I1289" s="70"/>
    </row>
    <row r="1290">
      <c r="A1290" s="31">
        <v>22.0</v>
      </c>
      <c r="B1290" s="31">
        <v>25.0</v>
      </c>
      <c r="C1290" s="36" t="s">
        <v>3488</v>
      </c>
      <c r="D1290" s="36" t="s">
        <v>3489</v>
      </c>
      <c r="E1290" s="31" t="s">
        <v>16</v>
      </c>
      <c r="F1290" s="31" t="s">
        <v>104</v>
      </c>
      <c r="G1290" s="70"/>
      <c r="H1290" s="70"/>
      <c r="I1290" s="70"/>
    </row>
    <row r="1291">
      <c r="A1291" s="31">
        <v>22.0</v>
      </c>
      <c r="B1291" s="31">
        <v>26.0</v>
      </c>
      <c r="C1291" s="36" t="s">
        <v>3490</v>
      </c>
      <c r="D1291" s="36" t="s">
        <v>3491</v>
      </c>
      <c r="E1291" s="31" t="s">
        <v>26</v>
      </c>
      <c r="F1291" s="31" t="s">
        <v>1943</v>
      </c>
      <c r="G1291" s="91" t="s">
        <v>1627</v>
      </c>
      <c r="H1291" s="39" t="s">
        <v>3492</v>
      </c>
      <c r="I1291" s="46"/>
    </row>
    <row r="1292">
      <c r="A1292" s="31">
        <v>22.0</v>
      </c>
      <c r="B1292" s="31">
        <v>27.0</v>
      </c>
      <c r="C1292" s="36" t="s">
        <v>3493</v>
      </c>
      <c r="D1292" s="36" t="s">
        <v>3494</v>
      </c>
      <c r="E1292" s="31" t="s">
        <v>16</v>
      </c>
      <c r="F1292" s="31" t="s">
        <v>104</v>
      </c>
      <c r="G1292" s="70"/>
      <c r="H1292" s="70"/>
      <c r="I1292" s="70"/>
    </row>
    <row r="1293">
      <c r="A1293" s="31">
        <v>22.0</v>
      </c>
      <c r="B1293" s="31">
        <v>28.0</v>
      </c>
      <c r="C1293" s="36" t="s">
        <v>3495</v>
      </c>
      <c r="D1293" s="36" t="s">
        <v>3496</v>
      </c>
      <c r="E1293" s="31" t="s">
        <v>16</v>
      </c>
      <c r="F1293" s="31" t="s">
        <v>104</v>
      </c>
      <c r="G1293" s="70"/>
      <c r="H1293" s="70"/>
      <c r="I1293" s="70"/>
    </row>
    <row r="1294">
      <c r="A1294" s="31">
        <v>22.0</v>
      </c>
      <c r="B1294" s="31">
        <v>29.0</v>
      </c>
      <c r="C1294" s="36" t="s">
        <v>3497</v>
      </c>
      <c r="D1294" s="36" t="s">
        <v>3498</v>
      </c>
      <c r="E1294" s="31" t="s">
        <v>16</v>
      </c>
      <c r="F1294" s="31" t="s">
        <v>104</v>
      </c>
      <c r="G1294" s="70"/>
      <c r="H1294" s="70"/>
      <c r="I1294" s="70"/>
    </row>
    <row r="1295">
      <c r="A1295" s="31">
        <v>22.0</v>
      </c>
      <c r="B1295" s="31">
        <v>30.0</v>
      </c>
      <c r="C1295" s="36" t="s">
        <v>3499</v>
      </c>
      <c r="D1295" s="36" t="s">
        <v>3500</v>
      </c>
      <c r="E1295" s="31" t="s">
        <v>16</v>
      </c>
      <c r="F1295" s="31" t="s">
        <v>104</v>
      </c>
      <c r="G1295" s="70"/>
      <c r="H1295" s="70"/>
      <c r="I1295" s="70"/>
    </row>
    <row r="1296">
      <c r="A1296" s="31">
        <v>22.0</v>
      </c>
      <c r="B1296" s="31">
        <v>31.0</v>
      </c>
      <c r="C1296" s="36" t="s">
        <v>3501</v>
      </c>
      <c r="D1296" s="36" t="s">
        <v>3502</v>
      </c>
      <c r="E1296" s="31" t="s">
        <v>26</v>
      </c>
      <c r="F1296" s="31" t="s">
        <v>1943</v>
      </c>
      <c r="G1296" s="89"/>
      <c r="H1296" s="70"/>
      <c r="I1296" s="70"/>
    </row>
    <row r="1297">
      <c r="A1297" s="31">
        <v>22.0</v>
      </c>
      <c r="B1297" s="31">
        <v>32.0</v>
      </c>
      <c r="C1297" s="36" t="s">
        <v>3503</v>
      </c>
      <c r="D1297" s="36" t="s">
        <v>3504</v>
      </c>
      <c r="E1297" s="31" t="s">
        <v>26</v>
      </c>
      <c r="F1297" s="31" t="s">
        <v>1943</v>
      </c>
      <c r="G1297" s="70"/>
      <c r="H1297" s="70"/>
      <c r="I1297" s="70"/>
    </row>
    <row r="1298">
      <c r="A1298" s="31">
        <v>22.0</v>
      </c>
      <c r="B1298" s="31">
        <v>33.0</v>
      </c>
      <c r="C1298" s="36" t="s">
        <v>3505</v>
      </c>
      <c r="D1298" s="36" t="s">
        <v>3506</v>
      </c>
      <c r="E1298" s="31" t="s">
        <v>26</v>
      </c>
      <c r="F1298" s="31" t="s">
        <v>1943</v>
      </c>
      <c r="G1298" s="70"/>
      <c r="H1298" s="70"/>
      <c r="I1298" s="70"/>
    </row>
    <row r="1299">
      <c r="A1299" s="31">
        <v>22.0</v>
      </c>
      <c r="B1299" s="31">
        <v>34.0</v>
      </c>
      <c r="C1299" s="36" t="s">
        <v>3507</v>
      </c>
      <c r="D1299" s="36" t="s">
        <v>3508</v>
      </c>
      <c r="E1299" s="74" t="s">
        <v>31</v>
      </c>
      <c r="F1299" s="74" t="s">
        <v>141</v>
      </c>
      <c r="G1299" s="70"/>
      <c r="H1299" s="70"/>
      <c r="I1299" s="70"/>
    </row>
    <row r="1300">
      <c r="A1300" s="31">
        <v>22.0</v>
      </c>
      <c r="B1300" s="31">
        <v>35.0</v>
      </c>
      <c r="C1300" s="36" t="s">
        <v>3509</v>
      </c>
      <c r="D1300" s="36" t="s">
        <v>3510</v>
      </c>
      <c r="E1300" s="74" t="s">
        <v>31</v>
      </c>
      <c r="F1300" s="74" t="s">
        <v>141</v>
      </c>
      <c r="G1300" s="70"/>
      <c r="H1300" s="70"/>
      <c r="I1300" s="70"/>
    </row>
    <row r="1301">
      <c r="A1301" s="31">
        <v>22.0</v>
      </c>
      <c r="B1301" s="31">
        <v>36.0</v>
      </c>
      <c r="C1301" s="36" t="s">
        <v>3511</v>
      </c>
      <c r="D1301" s="36" t="s">
        <v>3512</v>
      </c>
      <c r="E1301" s="31" t="s">
        <v>26</v>
      </c>
      <c r="F1301" s="31" t="s">
        <v>1943</v>
      </c>
      <c r="G1301" s="89"/>
      <c r="H1301" s="70"/>
      <c r="I1301" s="70"/>
    </row>
    <row r="1302">
      <c r="A1302" s="31">
        <v>22.0</v>
      </c>
      <c r="B1302" s="31">
        <v>37.0</v>
      </c>
      <c r="C1302" s="36" t="s">
        <v>3513</v>
      </c>
      <c r="D1302" s="36" t="s">
        <v>3514</v>
      </c>
      <c r="E1302" s="31" t="s">
        <v>26</v>
      </c>
      <c r="F1302" s="31" t="s">
        <v>1943</v>
      </c>
      <c r="G1302" s="70"/>
      <c r="H1302" s="70"/>
      <c r="I1302" s="70"/>
    </row>
    <row r="1303">
      <c r="A1303" s="31">
        <v>22.0</v>
      </c>
      <c r="B1303" s="31">
        <v>38.0</v>
      </c>
      <c r="C1303" s="36" t="s">
        <v>3515</v>
      </c>
      <c r="D1303" s="36" t="s">
        <v>3516</v>
      </c>
      <c r="E1303" s="31" t="s">
        <v>26</v>
      </c>
      <c r="F1303" s="31" t="s">
        <v>1943</v>
      </c>
      <c r="G1303" s="70"/>
      <c r="H1303" s="70"/>
      <c r="I1303" s="70"/>
    </row>
    <row r="1304">
      <c r="A1304" s="31">
        <v>22.0</v>
      </c>
      <c r="B1304" s="31">
        <v>39.0</v>
      </c>
      <c r="C1304" s="36" t="s">
        <v>3517</v>
      </c>
      <c r="D1304" s="36" t="s">
        <v>3518</v>
      </c>
      <c r="E1304" s="31" t="s">
        <v>26</v>
      </c>
      <c r="F1304" s="31" t="s">
        <v>1943</v>
      </c>
      <c r="G1304" s="89"/>
      <c r="H1304" s="70"/>
      <c r="I1304" s="70"/>
    </row>
    <row r="1305">
      <c r="A1305" s="31">
        <v>22.0</v>
      </c>
      <c r="B1305" s="31">
        <v>40.0</v>
      </c>
      <c r="C1305" s="36" t="s">
        <v>3519</v>
      </c>
      <c r="D1305" s="36" t="s">
        <v>3520</v>
      </c>
      <c r="E1305" s="31" t="s">
        <v>26</v>
      </c>
      <c r="F1305" s="31" t="s">
        <v>1943</v>
      </c>
      <c r="G1305" s="89"/>
      <c r="H1305" s="70"/>
      <c r="I1305" s="70"/>
    </row>
    <row r="1306">
      <c r="A1306" s="31">
        <v>22.0</v>
      </c>
      <c r="B1306" s="31">
        <v>41.0</v>
      </c>
      <c r="C1306" s="36" t="s">
        <v>3521</v>
      </c>
      <c r="D1306" s="36" t="s">
        <v>3522</v>
      </c>
      <c r="E1306" s="74" t="s">
        <v>31</v>
      </c>
      <c r="F1306" s="74" t="s">
        <v>141</v>
      </c>
      <c r="G1306" s="70"/>
      <c r="H1306" s="70"/>
      <c r="I1306" s="70"/>
    </row>
    <row r="1307">
      <c r="A1307" s="31">
        <v>22.0</v>
      </c>
      <c r="B1307" s="31">
        <v>42.0</v>
      </c>
      <c r="C1307" s="36" t="s">
        <v>3523</v>
      </c>
      <c r="D1307" s="36" t="s">
        <v>3524</v>
      </c>
      <c r="E1307" s="31" t="s">
        <v>26</v>
      </c>
      <c r="F1307" s="31" t="s">
        <v>1943</v>
      </c>
      <c r="G1307" s="70"/>
      <c r="H1307" s="70"/>
      <c r="I1307" s="70"/>
    </row>
    <row r="1308">
      <c r="A1308" s="31">
        <v>22.0</v>
      </c>
      <c r="B1308" s="31">
        <v>43.0</v>
      </c>
      <c r="C1308" s="36" t="s">
        <v>3525</v>
      </c>
      <c r="D1308" s="36" t="s">
        <v>3526</v>
      </c>
      <c r="E1308" s="31" t="s">
        <v>26</v>
      </c>
      <c r="F1308" s="31" t="s">
        <v>1943</v>
      </c>
      <c r="G1308" s="70"/>
      <c r="H1308" s="70"/>
      <c r="I1308" s="70"/>
    </row>
    <row r="1309">
      <c r="A1309" s="31">
        <v>22.0</v>
      </c>
      <c r="B1309" s="31">
        <v>44.0</v>
      </c>
      <c r="C1309" s="36" t="s">
        <v>3527</v>
      </c>
      <c r="D1309" s="36" t="s">
        <v>3528</v>
      </c>
      <c r="E1309" s="31" t="s">
        <v>26</v>
      </c>
      <c r="F1309" s="31" t="s">
        <v>1943</v>
      </c>
      <c r="G1309" s="38" t="s">
        <v>1627</v>
      </c>
      <c r="H1309" s="39" t="s">
        <v>3529</v>
      </c>
      <c r="I1309" s="46"/>
    </row>
    <row r="1310">
      <c r="A1310" s="31">
        <v>22.0</v>
      </c>
      <c r="B1310" s="31">
        <v>45.0</v>
      </c>
      <c r="C1310" s="36" t="s">
        <v>3530</v>
      </c>
      <c r="D1310" s="36" t="s">
        <v>3531</v>
      </c>
      <c r="E1310" s="31" t="s">
        <v>36</v>
      </c>
      <c r="F1310" s="31" t="s">
        <v>174</v>
      </c>
      <c r="G1310" s="70"/>
      <c r="H1310" s="70"/>
      <c r="I1310" s="70"/>
    </row>
    <row r="1311">
      <c r="A1311" s="31">
        <v>22.0</v>
      </c>
      <c r="B1311" s="31">
        <v>46.0</v>
      </c>
      <c r="C1311" s="36" t="s">
        <v>3532</v>
      </c>
      <c r="D1311" s="36" t="s">
        <v>3533</v>
      </c>
      <c r="E1311" s="31" t="s">
        <v>36</v>
      </c>
      <c r="F1311" s="31" t="s">
        <v>174</v>
      </c>
      <c r="G1311" s="70"/>
      <c r="H1311" s="70"/>
      <c r="I1311" s="70"/>
    </row>
    <row r="1312">
      <c r="A1312" s="31">
        <v>22.0</v>
      </c>
      <c r="B1312" s="31">
        <v>47.0</v>
      </c>
      <c r="C1312" s="36" t="s">
        <v>3534</v>
      </c>
      <c r="D1312" s="36" t="s">
        <v>3535</v>
      </c>
      <c r="E1312" s="31" t="s">
        <v>36</v>
      </c>
      <c r="F1312" s="31" t="s">
        <v>174</v>
      </c>
      <c r="G1312" s="70"/>
      <c r="H1312" s="70"/>
      <c r="I1312" s="70"/>
    </row>
    <row r="1313">
      <c r="A1313" s="31">
        <v>22.0</v>
      </c>
      <c r="B1313" s="31">
        <v>48.0</v>
      </c>
      <c r="C1313" s="36" t="s">
        <v>3536</v>
      </c>
      <c r="D1313" s="36" t="s">
        <v>3537</v>
      </c>
      <c r="E1313" s="31" t="s">
        <v>36</v>
      </c>
      <c r="F1313" s="31" t="s">
        <v>174</v>
      </c>
      <c r="G1313" s="70"/>
      <c r="H1313" s="70"/>
      <c r="I1313" s="70"/>
    </row>
    <row r="1314">
      <c r="A1314" s="31">
        <v>22.0</v>
      </c>
      <c r="B1314" s="31">
        <v>49.0</v>
      </c>
      <c r="C1314" s="36" t="s">
        <v>3538</v>
      </c>
      <c r="D1314" s="36" t="s">
        <v>3539</v>
      </c>
      <c r="E1314" s="31" t="s">
        <v>36</v>
      </c>
      <c r="F1314" s="31" t="s">
        <v>174</v>
      </c>
      <c r="G1314" s="70"/>
      <c r="H1314" s="70"/>
      <c r="I1314" s="70"/>
    </row>
    <row r="1315">
      <c r="A1315" s="31">
        <v>22.0</v>
      </c>
      <c r="B1315" s="31">
        <v>50.0</v>
      </c>
      <c r="C1315" s="36" t="s">
        <v>3540</v>
      </c>
      <c r="D1315" s="36" t="s">
        <v>3541</v>
      </c>
      <c r="E1315" s="31" t="s">
        <v>36</v>
      </c>
      <c r="F1315" s="31" t="s">
        <v>174</v>
      </c>
      <c r="G1315" s="70"/>
      <c r="H1315" s="70"/>
      <c r="I1315" s="70"/>
    </row>
    <row r="1316">
      <c r="A1316" s="31">
        <v>22.0</v>
      </c>
      <c r="B1316" s="31">
        <v>51.0</v>
      </c>
      <c r="C1316" s="36" t="s">
        <v>3542</v>
      </c>
      <c r="D1316" s="36" t="s">
        <v>3543</v>
      </c>
      <c r="E1316" s="31" t="s">
        <v>36</v>
      </c>
      <c r="F1316" s="31" t="s">
        <v>174</v>
      </c>
      <c r="G1316" s="70"/>
      <c r="H1316" s="70"/>
      <c r="I1316" s="70"/>
    </row>
    <row r="1317">
      <c r="A1317" s="31">
        <v>22.0</v>
      </c>
      <c r="B1317" s="31">
        <v>52.0</v>
      </c>
      <c r="C1317" s="36" t="s">
        <v>3544</v>
      </c>
      <c r="D1317" s="36" t="s">
        <v>3545</v>
      </c>
      <c r="E1317" s="68" t="s">
        <v>41</v>
      </c>
      <c r="F1317" s="68" t="s">
        <v>208</v>
      </c>
      <c r="G1317" s="70"/>
      <c r="H1317" s="70"/>
      <c r="I1317" s="70"/>
    </row>
    <row r="1318">
      <c r="A1318" s="31">
        <v>22.0</v>
      </c>
      <c r="B1318" s="31">
        <v>53.0</v>
      </c>
      <c r="C1318" s="36" t="s">
        <v>3546</v>
      </c>
      <c r="D1318" s="36" t="s">
        <v>3547</v>
      </c>
      <c r="E1318" s="68" t="s">
        <v>41</v>
      </c>
      <c r="F1318" s="68" t="s">
        <v>208</v>
      </c>
      <c r="G1318" s="70"/>
      <c r="H1318" s="70"/>
      <c r="I1318" s="70"/>
    </row>
    <row r="1319">
      <c r="A1319" s="31">
        <v>22.0</v>
      </c>
      <c r="B1319" s="31">
        <v>54.0</v>
      </c>
      <c r="C1319" s="36" t="s">
        <v>3548</v>
      </c>
      <c r="D1319" s="36" t="s">
        <v>3549</v>
      </c>
      <c r="E1319" s="68" t="s">
        <v>41</v>
      </c>
      <c r="F1319" s="68" t="s">
        <v>208</v>
      </c>
      <c r="G1319" s="70"/>
      <c r="H1319" s="70"/>
      <c r="I1319" s="70"/>
    </row>
    <row r="1320">
      <c r="A1320" s="31">
        <v>22.0</v>
      </c>
      <c r="B1320" s="31">
        <v>55.0</v>
      </c>
      <c r="C1320" s="36" t="s">
        <v>3550</v>
      </c>
      <c r="D1320" s="36" t="s">
        <v>3551</v>
      </c>
      <c r="E1320" s="68" t="s">
        <v>41</v>
      </c>
      <c r="F1320" s="68" t="s">
        <v>208</v>
      </c>
      <c r="G1320" s="70"/>
      <c r="H1320" s="70"/>
      <c r="I1320" s="70"/>
    </row>
    <row r="1321">
      <c r="A1321" s="31">
        <v>22.0</v>
      </c>
      <c r="B1321" s="31">
        <v>56.0</v>
      </c>
      <c r="C1321" s="36" t="s">
        <v>3552</v>
      </c>
      <c r="D1321" s="36" t="s">
        <v>3553</v>
      </c>
      <c r="E1321" s="68" t="s">
        <v>41</v>
      </c>
      <c r="F1321" s="68" t="s">
        <v>208</v>
      </c>
      <c r="G1321" s="70"/>
      <c r="H1321" s="70"/>
      <c r="I1321" s="70"/>
    </row>
    <row r="1322">
      <c r="A1322" s="31">
        <v>22.0</v>
      </c>
      <c r="B1322" s="31">
        <v>57.0</v>
      </c>
      <c r="C1322" s="36" t="s">
        <v>3554</v>
      </c>
      <c r="D1322" s="36" t="s">
        <v>3555</v>
      </c>
      <c r="E1322" s="68" t="s">
        <v>41</v>
      </c>
      <c r="F1322" s="68" t="s">
        <v>208</v>
      </c>
      <c r="G1322" s="70"/>
      <c r="H1322" s="70"/>
      <c r="I1322" s="70"/>
    </row>
    <row r="1323">
      <c r="A1323" s="31">
        <v>22.0</v>
      </c>
      <c r="B1323" s="31">
        <v>58.0</v>
      </c>
      <c r="C1323" s="36" t="s">
        <v>3556</v>
      </c>
      <c r="D1323" s="36" t="s">
        <v>3557</v>
      </c>
      <c r="E1323" s="68" t="s">
        <v>41</v>
      </c>
      <c r="F1323" s="68" t="s">
        <v>208</v>
      </c>
      <c r="G1323" s="70"/>
      <c r="H1323" s="70"/>
      <c r="I1323" s="70"/>
    </row>
    <row r="1324">
      <c r="A1324" s="31">
        <v>22.0</v>
      </c>
      <c r="B1324" s="31">
        <v>59.0</v>
      </c>
      <c r="C1324" s="36" t="s">
        <v>3558</v>
      </c>
      <c r="D1324" s="36" t="s">
        <v>3559</v>
      </c>
      <c r="E1324" s="68" t="s">
        <v>41</v>
      </c>
      <c r="F1324" s="68" t="s">
        <v>208</v>
      </c>
      <c r="G1324" s="70"/>
      <c r="H1324" s="70"/>
      <c r="I1324" s="70"/>
    </row>
    <row r="1325">
      <c r="A1325" s="31">
        <v>22.0</v>
      </c>
      <c r="B1325" s="31">
        <v>60.0</v>
      </c>
      <c r="C1325" s="36" t="s">
        <v>3560</v>
      </c>
      <c r="D1325" s="36" t="s">
        <v>3561</v>
      </c>
      <c r="E1325" s="68" t="s">
        <v>41</v>
      </c>
      <c r="F1325" s="68" t="s">
        <v>208</v>
      </c>
      <c r="G1325" s="70"/>
      <c r="H1325" s="70"/>
      <c r="I1325" s="70"/>
    </row>
    <row r="1326">
      <c r="A1326" s="31">
        <v>23.0</v>
      </c>
      <c r="B1326" s="31">
        <v>1.0</v>
      </c>
      <c r="C1326" s="36" t="s">
        <v>3562</v>
      </c>
      <c r="D1326" s="36" t="s">
        <v>3563</v>
      </c>
      <c r="E1326" s="73" t="s">
        <v>11</v>
      </c>
      <c r="F1326" s="73" t="s">
        <v>29</v>
      </c>
      <c r="G1326" s="70"/>
      <c r="H1326" s="70"/>
      <c r="I1326" s="70"/>
    </row>
    <row r="1327">
      <c r="A1327" s="31">
        <v>23.0</v>
      </c>
      <c r="B1327" s="31">
        <v>2.0</v>
      </c>
      <c r="C1327" s="36" t="s">
        <v>3564</v>
      </c>
      <c r="D1327" s="36" t="s">
        <v>3565</v>
      </c>
      <c r="E1327" s="73" t="s">
        <v>11</v>
      </c>
      <c r="F1327" s="73" t="s">
        <v>29</v>
      </c>
      <c r="G1327" s="70"/>
      <c r="H1327" s="70"/>
      <c r="I1327" s="70"/>
    </row>
    <row r="1328">
      <c r="A1328" s="31">
        <v>23.0</v>
      </c>
      <c r="B1328" s="31">
        <v>3.0</v>
      </c>
      <c r="C1328" s="36" t="s">
        <v>3566</v>
      </c>
      <c r="D1328" s="36" t="s">
        <v>3567</v>
      </c>
      <c r="E1328" s="73" t="s">
        <v>11</v>
      </c>
      <c r="F1328" s="73" t="s">
        <v>29</v>
      </c>
      <c r="G1328" s="70"/>
      <c r="H1328" s="70"/>
      <c r="I1328" s="70"/>
    </row>
    <row r="1329">
      <c r="A1329" s="31">
        <v>23.0</v>
      </c>
      <c r="B1329" s="31">
        <v>4.0</v>
      </c>
      <c r="C1329" s="36" t="s">
        <v>3568</v>
      </c>
      <c r="D1329" s="36" t="s">
        <v>3569</v>
      </c>
      <c r="E1329" s="73" t="s">
        <v>11</v>
      </c>
      <c r="F1329" s="73" t="s">
        <v>29</v>
      </c>
      <c r="G1329" s="70"/>
      <c r="H1329" s="70"/>
      <c r="I1329" s="70"/>
    </row>
    <row r="1330">
      <c r="A1330" s="31">
        <v>23.0</v>
      </c>
      <c r="B1330" s="31">
        <v>5.0</v>
      </c>
      <c r="C1330" s="36" t="s">
        <v>3570</v>
      </c>
      <c r="D1330" s="36" t="s">
        <v>3571</v>
      </c>
      <c r="E1330" s="73" t="s">
        <v>11</v>
      </c>
      <c r="F1330" s="73" t="s">
        <v>29</v>
      </c>
      <c r="G1330" s="70"/>
      <c r="H1330" s="70"/>
      <c r="I1330" s="70"/>
    </row>
    <row r="1331">
      <c r="A1331" s="31">
        <v>23.0</v>
      </c>
      <c r="B1331" s="31">
        <v>6.0</v>
      </c>
      <c r="C1331" s="36" t="s">
        <v>3572</v>
      </c>
      <c r="D1331" s="36" t="s">
        <v>3573</v>
      </c>
      <c r="E1331" s="73" t="s">
        <v>11</v>
      </c>
      <c r="F1331" s="73" t="s">
        <v>29</v>
      </c>
      <c r="G1331" s="70"/>
      <c r="H1331" s="70"/>
      <c r="I1331" s="70"/>
    </row>
    <row r="1332">
      <c r="A1332" s="31">
        <v>23.0</v>
      </c>
      <c r="B1332" s="31">
        <v>7.0</v>
      </c>
      <c r="C1332" s="36" t="s">
        <v>3574</v>
      </c>
      <c r="D1332" s="36" t="s">
        <v>3575</v>
      </c>
      <c r="E1332" s="73" t="s">
        <v>11</v>
      </c>
      <c r="F1332" s="73" t="s">
        <v>29</v>
      </c>
      <c r="G1332" s="70"/>
      <c r="H1332" s="70"/>
      <c r="I1332" s="70"/>
    </row>
    <row r="1333">
      <c r="A1333" s="31">
        <v>23.0</v>
      </c>
      <c r="B1333" s="31">
        <v>8.0</v>
      </c>
      <c r="C1333" s="36" t="s">
        <v>3576</v>
      </c>
      <c r="D1333" s="36" t="s">
        <v>3577</v>
      </c>
      <c r="E1333" s="73" t="s">
        <v>11</v>
      </c>
      <c r="F1333" s="73" t="s">
        <v>29</v>
      </c>
      <c r="G1333" s="70"/>
      <c r="H1333" s="70"/>
      <c r="I1333" s="70"/>
    </row>
    <row r="1334">
      <c r="A1334" s="31">
        <v>23.0</v>
      </c>
      <c r="B1334" s="31">
        <v>9.0</v>
      </c>
      <c r="C1334" s="36" t="s">
        <v>3578</v>
      </c>
      <c r="D1334" s="36" t="s">
        <v>3579</v>
      </c>
      <c r="E1334" s="73" t="s">
        <v>11</v>
      </c>
      <c r="F1334" s="73" t="s">
        <v>29</v>
      </c>
      <c r="G1334" s="70"/>
      <c r="H1334" s="70"/>
      <c r="I1334" s="70"/>
    </row>
    <row r="1335">
      <c r="A1335" s="31">
        <v>23.0</v>
      </c>
      <c r="B1335" s="31">
        <v>10.0</v>
      </c>
      <c r="C1335" s="36" t="s">
        <v>3580</v>
      </c>
      <c r="D1335" s="36" t="s">
        <v>3581</v>
      </c>
      <c r="E1335" s="73" t="s">
        <v>11</v>
      </c>
      <c r="F1335" s="73" t="s">
        <v>29</v>
      </c>
      <c r="G1335" s="70"/>
      <c r="H1335" s="70"/>
      <c r="I1335" s="70"/>
    </row>
    <row r="1336">
      <c r="A1336" s="31">
        <v>23.0</v>
      </c>
      <c r="B1336" s="31">
        <v>11.0</v>
      </c>
      <c r="C1336" s="36" t="s">
        <v>3582</v>
      </c>
      <c r="D1336" s="36" t="s">
        <v>3583</v>
      </c>
      <c r="E1336" s="31" t="s">
        <v>15</v>
      </c>
      <c r="F1336" s="31" t="s">
        <v>69</v>
      </c>
      <c r="G1336" s="70"/>
      <c r="H1336" s="70"/>
      <c r="I1336" s="70"/>
    </row>
    <row r="1337">
      <c r="A1337" s="31">
        <v>23.0</v>
      </c>
      <c r="B1337" s="31">
        <v>12.0</v>
      </c>
      <c r="C1337" s="36" t="s">
        <v>3584</v>
      </c>
      <c r="D1337" s="36" t="s">
        <v>3585</v>
      </c>
      <c r="E1337" s="31" t="s">
        <v>15</v>
      </c>
      <c r="F1337" s="31" t="s">
        <v>69</v>
      </c>
      <c r="G1337" s="70"/>
      <c r="H1337" s="70"/>
      <c r="I1337" s="70"/>
    </row>
    <row r="1338">
      <c r="A1338" s="31">
        <v>23.0</v>
      </c>
      <c r="B1338" s="31">
        <v>13.0</v>
      </c>
      <c r="C1338" s="36" t="s">
        <v>3586</v>
      </c>
      <c r="D1338" s="36" t="s">
        <v>3587</v>
      </c>
      <c r="E1338" s="31" t="s">
        <v>15</v>
      </c>
      <c r="F1338" s="31" t="s">
        <v>69</v>
      </c>
      <c r="G1338" s="70"/>
      <c r="H1338" s="70"/>
      <c r="I1338" s="70"/>
    </row>
    <row r="1339">
      <c r="A1339" s="31">
        <v>23.0</v>
      </c>
      <c r="B1339" s="31">
        <v>14.0</v>
      </c>
      <c r="C1339" s="36" t="s">
        <v>3588</v>
      </c>
      <c r="D1339" s="36" t="s">
        <v>3589</v>
      </c>
      <c r="E1339" s="31" t="s">
        <v>15</v>
      </c>
      <c r="F1339" s="31" t="s">
        <v>69</v>
      </c>
      <c r="G1339" s="70"/>
      <c r="H1339" s="70"/>
      <c r="I1339" s="70"/>
    </row>
    <row r="1340">
      <c r="A1340" s="31">
        <v>23.0</v>
      </c>
      <c r="B1340" s="31">
        <v>15.0</v>
      </c>
      <c r="C1340" s="36" t="s">
        <v>3590</v>
      </c>
      <c r="D1340" s="36" t="s">
        <v>3591</v>
      </c>
      <c r="E1340" s="31" t="s">
        <v>15</v>
      </c>
      <c r="F1340" s="31" t="s">
        <v>69</v>
      </c>
      <c r="G1340" s="70"/>
      <c r="H1340" s="70"/>
      <c r="I1340" s="70"/>
    </row>
    <row r="1341">
      <c r="A1341" s="31">
        <v>23.0</v>
      </c>
      <c r="B1341" s="31">
        <v>16.0</v>
      </c>
      <c r="C1341" s="36" t="s">
        <v>3592</v>
      </c>
      <c r="D1341" s="36" t="s">
        <v>3593</v>
      </c>
      <c r="E1341" s="31" t="s">
        <v>15</v>
      </c>
      <c r="F1341" s="31" t="s">
        <v>69</v>
      </c>
      <c r="G1341" s="70"/>
      <c r="H1341" s="70"/>
      <c r="I1341" s="70"/>
    </row>
    <row r="1342">
      <c r="A1342" s="31">
        <v>23.0</v>
      </c>
      <c r="B1342" s="31">
        <v>17.0</v>
      </c>
      <c r="C1342" s="36" t="s">
        <v>3594</v>
      </c>
      <c r="D1342" s="36" t="s">
        <v>3595</v>
      </c>
      <c r="E1342" s="31" t="s">
        <v>15</v>
      </c>
      <c r="F1342" s="31" t="s">
        <v>69</v>
      </c>
      <c r="G1342" s="70"/>
      <c r="H1342" s="70"/>
      <c r="I1342" s="70"/>
    </row>
    <row r="1343">
      <c r="A1343" s="31">
        <v>23.0</v>
      </c>
      <c r="B1343" s="31">
        <v>18.0</v>
      </c>
      <c r="C1343" s="36" t="s">
        <v>3596</v>
      </c>
      <c r="D1343" s="36" t="s">
        <v>3597</v>
      </c>
      <c r="E1343" s="31" t="s">
        <v>15</v>
      </c>
      <c r="F1343" s="31" t="s">
        <v>69</v>
      </c>
      <c r="G1343" s="70"/>
      <c r="H1343" s="70"/>
      <c r="I1343" s="70"/>
    </row>
    <row r="1344">
      <c r="A1344" s="31">
        <v>23.0</v>
      </c>
      <c r="B1344" s="31">
        <v>19.0</v>
      </c>
      <c r="C1344" s="36" t="s">
        <v>3598</v>
      </c>
      <c r="D1344" s="36" t="s">
        <v>3599</v>
      </c>
      <c r="E1344" s="31" t="s">
        <v>15</v>
      </c>
      <c r="F1344" s="31" t="s">
        <v>69</v>
      </c>
      <c r="G1344" s="70"/>
      <c r="H1344" s="70"/>
      <c r="I1344" s="70"/>
    </row>
    <row r="1345">
      <c r="A1345" s="31">
        <v>23.0</v>
      </c>
      <c r="B1345" s="31">
        <v>20.0</v>
      </c>
      <c r="C1345" s="36" t="s">
        <v>3600</v>
      </c>
      <c r="D1345" s="36" t="s">
        <v>3601</v>
      </c>
      <c r="E1345" s="31" t="s">
        <v>15</v>
      </c>
      <c r="F1345" s="31" t="s">
        <v>69</v>
      </c>
      <c r="G1345" s="70"/>
      <c r="H1345" s="70"/>
      <c r="I1345" s="70"/>
    </row>
    <row r="1346">
      <c r="A1346" s="31">
        <v>23.0</v>
      </c>
      <c r="B1346" s="31">
        <v>21.0</v>
      </c>
      <c r="C1346" s="36" t="s">
        <v>3602</v>
      </c>
      <c r="D1346" s="36" t="s">
        <v>3603</v>
      </c>
      <c r="E1346" s="31" t="s">
        <v>16</v>
      </c>
      <c r="F1346" s="31" t="s">
        <v>104</v>
      </c>
      <c r="G1346" s="70"/>
      <c r="H1346" s="70"/>
      <c r="I1346" s="70"/>
    </row>
    <row r="1347">
      <c r="A1347" s="31">
        <v>23.0</v>
      </c>
      <c r="B1347" s="31">
        <v>22.0</v>
      </c>
      <c r="C1347" s="36" t="s">
        <v>3604</v>
      </c>
      <c r="D1347" s="36" t="s">
        <v>3605</v>
      </c>
      <c r="E1347" s="31" t="s">
        <v>16</v>
      </c>
      <c r="F1347" s="31" t="s">
        <v>104</v>
      </c>
      <c r="G1347" s="70"/>
      <c r="H1347" s="70"/>
      <c r="I1347" s="70"/>
    </row>
    <row r="1348">
      <c r="A1348" s="31">
        <v>23.0</v>
      </c>
      <c r="B1348" s="31">
        <v>23.0</v>
      </c>
      <c r="C1348" s="36" t="s">
        <v>3606</v>
      </c>
      <c r="D1348" s="36" t="s">
        <v>3607</v>
      </c>
      <c r="E1348" s="31" t="s">
        <v>16</v>
      </c>
      <c r="F1348" s="31" t="s">
        <v>104</v>
      </c>
      <c r="G1348" s="70"/>
      <c r="H1348" s="70"/>
      <c r="I1348" s="70"/>
    </row>
    <row r="1349">
      <c r="A1349" s="31">
        <v>23.0</v>
      </c>
      <c r="B1349" s="31">
        <v>24.0</v>
      </c>
      <c r="C1349" s="36" t="s">
        <v>3608</v>
      </c>
      <c r="D1349" s="36" t="s">
        <v>3609</v>
      </c>
      <c r="E1349" s="31" t="s">
        <v>16</v>
      </c>
      <c r="F1349" s="31" t="s">
        <v>104</v>
      </c>
      <c r="G1349" s="70"/>
      <c r="H1349" s="70"/>
      <c r="I1349" s="70"/>
    </row>
    <row r="1350">
      <c r="A1350" s="31">
        <v>23.0</v>
      </c>
      <c r="B1350" s="31">
        <v>25.0</v>
      </c>
      <c r="C1350" s="36" t="s">
        <v>3610</v>
      </c>
      <c r="D1350" s="36" t="s">
        <v>3611</v>
      </c>
      <c r="E1350" s="31" t="s">
        <v>26</v>
      </c>
      <c r="F1350" s="31" t="s">
        <v>1943</v>
      </c>
      <c r="G1350" s="92"/>
      <c r="H1350" s="70"/>
      <c r="I1350" s="70"/>
    </row>
    <row r="1351">
      <c r="A1351" s="31">
        <v>23.0</v>
      </c>
      <c r="B1351" s="31">
        <v>26.0</v>
      </c>
      <c r="C1351" s="36" t="s">
        <v>3612</v>
      </c>
      <c r="D1351" s="36" t="s">
        <v>3613</v>
      </c>
      <c r="E1351" s="31" t="s">
        <v>26</v>
      </c>
      <c r="F1351" s="31" t="s">
        <v>1943</v>
      </c>
      <c r="G1351" s="70"/>
      <c r="H1351" s="70"/>
      <c r="I1351" s="70"/>
    </row>
    <row r="1352">
      <c r="A1352" s="31">
        <v>23.0</v>
      </c>
      <c r="B1352" s="31">
        <v>27.0</v>
      </c>
      <c r="C1352" s="36" t="s">
        <v>3614</v>
      </c>
      <c r="D1352" s="36" t="s">
        <v>3615</v>
      </c>
      <c r="E1352" s="31" t="s">
        <v>26</v>
      </c>
      <c r="F1352" s="31" t="s">
        <v>1943</v>
      </c>
      <c r="H1352" s="70"/>
      <c r="I1352" s="70"/>
    </row>
    <row r="1353">
      <c r="A1353" s="31">
        <v>23.0</v>
      </c>
      <c r="B1353" s="31">
        <v>28.0</v>
      </c>
      <c r="C1353" s="36" t="s">
        <v>3616</v>
      </c>
      <c r="D1353" s="36" t="s">
        <v>3617</v>
      </c>
      <c r="E1353" s="31" t="s">
        <v>16</v>
      </c>
      <c r="F1353" s="31" t="s">
        <v>104</v>
      </c>
      <c r="G1353" s="70"/>
      <c r="H1353" s="70"/>
      <c r="I1353" s="70"/>
    </row>
    <row r="1354">
      <c r="A1354" s="31">
        <v>23.0</v>
      </c>
      <c r="B1354" s="31">
        <v>29.0</v>
      </c>
      <c r="C1354" s="36" t="s">
        <v>3618</v>
      </c>
      <c r="D1354" s="36" t="s">
        <v>3619</v>
      </c>
      <c r="E1354" s="31" t="s">
        <v>16</v>
      </c>
      <c r="F1354" s="31" t="s">
        <v>104</v>
      </c>
      <c r="G1354" s="70"/>
      <c r="H1354" s="70"/>
      <c r="I1354" s="70"/>
    </row>
    <row r="1355">
      <c r="A1355" s="31">
        <v>23.0</v>
      </c>
      <c r="B1355" s="31">
        <v>30.0</v>
      </c>
      <c r="C1355" s="36" t="s">
        <v>3620</v>
      </c>
      <c r="D1355" s="36" t="s">
        <v>3621</v>
      </c>
      <c r="E1355" s="31" t="s">
        <v>16</v>
      </c>
      <c r="F1355" s="31" t="s">
        <v>104</v>
      </c>
      <c r="G1355" s="70"/>
      <c r="H1355" s="70"/>
      <c r="I1355" s="70"/>
    </row>
    <row r="1356">
      <c r="A1356" s="31">
        <v>23.0</v>
      </c>
      <c r="B1356" s="31">
        <v>31.0</v>
      </c>
      <c r="C1356" s="36" t="s">
        <v>3622</v>
      </c>
      <c r="D1356" s="36" t="s">
        <v>3623</v>
      </c>
      <c r="E1356" s="31" t="s">
        <v>26</v>
      </c>
      <c r="F1356" s="31" t="s">
        <v>1943</v>
      </c>
      <c r="G1356" s="70"/>
      <c r="H1356" s="70"/>
      <c r="I1356" s="70"/>
    </row>
    <row r="1357">
      <c r="A1357" s="31">
        <v>23.0</v>
      </c>
      <c r="B1357" s="31">
        <v>32.0</v>
      </c>
      <c r="C1357" s="36" t="s">
        <v>3624</v>
      </c>
      <c r="D1357" s="36" t="s">
        <v>3625</v>
      </c>
      <c r="E1357" s="31" t="s">
        <v>26</v>
      </c>
      <c r="F1357" s="31" t="s">
        <v>1943</v>
      </c>
      <c r="G1357" s="70"/>
      <c r="H1357" s="70"/>
      <c r="I1357" s="70"/>
    </row>
    <row r="1358">
      <c r="A1358" s="31">
        <v>23.0</v>
      </c>
      <c r="B1358" s="31">
        <v>33.0</v>
      </c>
      <c r="C1358" s="36" t="s">
        <v>3626</v>
      </c>
      <c r="D1358" s="36" t="s">
        <v>3627</v>
      </c>
      <c r="E1358" s="31" t="s">
        <v>26</v>
      </c>
      <c r="F1358" s="31" t="s">
        <v>1943</v>
      </c>
      <c r="G1358" s="70"/>
      <c r="H1358" s="70"/>
      <c r="I1358" s="70"/>
    </row>
    <row r="1359">
      <c r="A1359" s="31">
        <v>23.0</v>
      </c>
      <c r="B1359" s="31">
        <v>34.0</v>
      </c>
      <c r="C1359" s="36" t="s">
        <v>3628</v>
      </c>
      <c r="D1359" s="36" t="s">
        <v>3629</v>
      </c>
      <c r="E1359" s="93" t="s">
        <v>31</v>
      </c>
      <c r="F1359" s="93" t="s">
        <v>141</v>
      </c>
      <c r="G1359" s="70"/>
      <c r="H1359" s="70"/>
      <c r="I1359" s="70"/>
    </row>
    <row r="1360">
      <c r="A1360" s="31">
        <v>23.0</v>
      </c>
      <c r="B1360" s="31">
        <v>35.0</v>
      </c>
      <c r="C1360" s="36" t="s">
        <v>3630</v>
      </c>
      <c r="D1360" s="36" t="s">
        <v>3631</v>
      </c>
      <c r="E1360" s="93" t="s">
        <v>31</v>
      </c>
      <c r="F1360" s="93" t="s">
        <v>141</v>
      </c>
      <c r="G1360" s="70"/>
      <c r="H1360" s="70"/>
      <c r="I1360" s="70"/>
    </row>
    <row r="1361">
      <c r="A1361" s="31">
        <v>23.0</v>
      </c>
      <c r="B1361" s="31">
        <v>36.0</v>
      </c>
      <c r="C1361" s="36" t="s">
        <v>3632</v>
      </c>
      <c r="D1361" s="36" t="s">
        <v>3633</v>
      </c>
      <c r="E1361" s="31" t="s">
        <v>26</v>
      </c>
      <c r="F1361" s="31" t="s">
        <v>1943</v>
      </c>
      <c r="G1361" s="70"/>
      <c r="H1361" s="70"/>
      <c r="I1361" s="70"/>
    </row>
    <row r="1362">
      <c r="A1362" s="31">
        <v>23.0</v>
      </c>
      <c r="B1362" s="31">
        <v>37.0</v>
      </c>
      <c r="C1362" s="36" t="s">
        <v>3634</v>
      </c>
      <c r="D1362" s="36" t="s">
        <v>3635</v>
      </c>
      <c r="E1362" s="31" t="s">
        <v>26</v>
      </c>
      <c r="F1362" s="31" t="s">
        <v>1943</v>
      </c>
      <c r="G1362" s="70"/>
      <c r="H1362" s="70"/>
      <c r="I1362" s="70"/>
    </row>
    <row r="1363">
      <c r="A1363" s="31">
        <v>23.0</v>
      </c>
      <c r="B1363" s="31">
        <v>38.0</v>
      </c>
      <c r="C1363" s="36" t="s">
        <v>3636</v>
      </c>
      <c r="D1363" s="36" t="s">
        <v>3637</v>
      </c>
      <c r="E1363" s="31" t="s">
        <v>26</v>
      </c>
      <c r="F1363" s="31" t="s">
        <v>1943</v>
      </c>
      <c r="G1363" s="70"/>
      <c r="H1363" s="70"/>
      <c r="I1363" s="70"/>
    </row>
    <row r="1364">
      <c r="A1364" s="31">
        <v>23.0</v>
      </c>
      <c r="B1364" s="31">
        <v>39.0</v>
      </c>
      <c r="C1364" s="36" t="s">
        <v>3638</v>
      </c>
      <c r="D1364" s="36" t="s">
        <v>3639</v>
      </c>
      <c r="E1364" s="31" t="s">
        <v>26</v>
      </c>
      <c r="F1364" s="31" t="s">
        <v>1943</v>
      </c>
      <c r="G1364" s="38" t="s">
        <v>1627</v>
      </c>
      <c r="H1364" s="39" t="s">
        <v>3640</v>
      </c>
      <c r="I1364" s="46"/>
    </row>
    <row r="1365">
      <c r="A1365" s="31">
        <v>23.0</v>
      </c>
      <c r="B1365" s="31">
        <v>40.0</v>
      </c>
      <c r="C1365" s="36" t="s">
        <v>3641</v>
      </c>
      <c r="D1365" s="36" t="s">
        <v>3642</v>
      </c>
      <c r="E1365" s="74" t="s">
        <v>31</v>
      </c>
      <c r="F1365" s="74" t="s">
        <v>141</v>
      </c>
      <c r="G1365" s="70"/>
      <c r="H1365" s="70"/>
      <c r="I1365" s="70"/>
    </row>
    <row r="1366">
      <c r="A1366" s="31">
        <v>23.0</v>
      </c>
      <c r="B1366" s="31">
        <v>41.0</v>
      </c>
      <c r="C1366" s="36" t="s">
        <v>3643</v>
      </c>
      <c r="D1366" s="36" t="s">
        <v>3644</v>
      </c>
      <c r="E1366" s="74" t="s">
        <v>31</v>
      </c>
      <c r="F1366" s="74" t="s">
        <v>141</v>
      </c>
      <c r="G1366" s="70"/>
      <c r="H1366" s="70"/>
      <c r="I1366" s="70"/>
    </row>
    <row r="1367">
      <c r="A1367" s="31">
        <v>23.0</v>
      </c>
      <c r="B1367" s="31">
        <v>42.0</v>
      </c>
      <c r="C1367" s="36" t="s">
        <v>3645</v>
      </c>
      <c r="D1367" s="36" t="s">
        <v>3646</v>
      </c>
      <c r="E1367" s="31" t="s">
        <v>26</v>
      </c>
      <c r="F1367" s="31" t="s">
        <v>1943</v>
      </c>
      <c r="G1367" s="38" t="s">
        <v>1841</v>
      </c>
      <c r="H1367" s="39" t="s">
        <v>3647</v>
      </c>
      <c r="I1367" s="46"/>
    </row>
    <row r="1368">
      <c r="A1368" s="31">
        <v>23.0</v>
      </c>
      <c r="B1368" s="31">
        <v>43.0</v>
      </c>
      <c r="C1368" s="36" t="s">
        <v>3648</v>
      </c>
      <c r="D1368" s="36" t="s">
        <v>3649</v>
      </c>
      <c r="E1368" s="31" t="s">
        <v>26</v>
      </c>
      <c r="F1368" s="31" t="s">
        <v>1943</v>
      </c>
      <c r="G1368" s="70"/>
      <c r="H1368" s="70"/>
      <c r="I1368" s="70"/>
    </row>
    <row r="1369">
      <c r="A1369" s="31">
        <v>23.0</v>
      </c>
      <c r="B1369" s="31">
        <v>44.0</v>
      </c>
      <c r="C1369" s="36" t="s">
        <v>3650</v>
      </c>
      <c r="D1369" s="36" t="s">
        <v>3651</v>
      </c>
      <c r="E1369" s="31" t="s">
        <v>26</v>
      </c>
      <c r="F1369" s="31" t="s">
        <v>1943</v>
      </c>
      <c r="G1369" s="70"/>
      <c r="H1369" s="70"/>
      <c r="I1369" s="70"/>
    </row>
    <row r="1370">
      <c r="A1370" s="31">
        <v>23.0</v>
      </c>
      <c r="B1370" s="31">
        <v>45.0</v>
      </c>
      <c r="C1370" s="36" t="s">
        <v>3652</v>
      </c>
      <c r="D1370" s="36" t="s">
        <v>3653</v>
      </c>
      <c r="E1370" s="31" t="s">
        <v>26</v>
      </c>
      <c r="F1370" s="31" t="s">
        <v>1943</v>
      </c>
      <c r="G1370" s="70"/>
      <c r="H1370" s="70"/>
      <c r="I1370" s="70"/>
    </row>
    <row r="1371">
      <c r="A1371" s="31">
        <v>23.0</v>
      </c>
      <c r="B1371" s="31">
        <v>46.0</v>
      </c>
      <c r="C1371" s="36" t="s">
        <v>3654</v>
      </c>
      <c r="D1371" s="36" t="s">
        <v>3655</v>
      </c>
      <c r="E1371" s="31" t="s">
        <v>26</v>
      </c>
      <c r="F1371" s="31" t="s">
        <v>1943</v>
      </c>
      <c r="G1371" s="70"/>
      <c r="H1371" s="70"/>
      <c r="I1371" s="70"/>
    </row>
    <row r="1372">
      <c r="A1372" s="31">
        <v>23.0</v>
      </c>
      <c r="B1372" s="31">
        <v>47.0</v>
      </c>
      <c r="C1372" s="36" t="s">
        <v>3656</v>
      </c>
      <c r="D1372" s="36" t="s">
        <v>3657</v>
      </c>
      <c r="E1372" s="31" t="s">
        <v>36</v>
      </c>
      <c r="F1372" s="31" t="s">
        <v>174</v>
      </c>
      <c r="G1372" s="38" t="s">
        <v>1627</v>
      </c>
      <c r="H1372" s="39" t="s">
        <v>3658</v>
      </c>
      <c r="I1372" s="46"/>
    </row>
    <row r="1373">
      <c r="A1373" s="31">
        <v>23.0</v>
      </c>
      <c r="B1373" s="31">
        <v>48.0</v>
      </c>
      <c r="C1373" s="36" t="s">
        <v>3659</v>
      </c>
      <c r="D1373" s="36" t="s">
        <v>3660</v>
      </c>
      <c r="E1373" s="31" t="s">
        <v>36</v>
      </c>
      <c r="F1373" s="31" t="s">
        <v>174</v>
      </c>
      <c r="G1373" s="70"/>
      <c r="H1373" s="70"/>
      <c r="I1373" s="70"/>
    </row>
    <row r="1374">
      <c r="A1374" s="31">
        <v>23.0</v>
      </c>
      <c r="B1374" s="31">
        <v>49.0</v>
      </c>
      <c r="C1374" s="36" t="s">
        <v>3661</v>
      </c>
      <c r="D1374" s="36" t="s">
        <v>3662</v>
      </c>
      <c r="E1374" s="31" t="s">
        <v>36</v>
      </c>
      <c r="F1374" s="31" t="s">
        <v>174</v>
      </c>
      <c r="G1374" s="70"/>
      <c r="H1374" s="70"/>
      <c r="I1374" s="70"/>
    </row>
    <row r="1375">
      <c r="A1375" s="31">
        <v>23.0</v>
      </c>
      <c r="B1375" s="31">
        <v>50.0</v>
      </c>
      <c r="C1375" s="36" t="s">
        <v>3663</v>
      </c>
      <c r="D1375" s="36" t="s">
        <v>3664</v>
      </c>
      <c r="E1375" s="31" t="s">
        <v>36</v>
      </c>
      <c r="F1375" s="31" t="s">
        <v>174</v>
      </c>
      <c r="G1375" s="70"/>
      <c r="H1375" s="70"/>
      <c r="I1375" s="70"/>
    </row>
    <row r="1376">
      <c r="A1376" s="31">
        <v>23.0</v>
      </c>
      <c r="B1376" s="31">
        <v>51.0</v>
      </c>
      <c r="C1376" s="36" t="s">
        <v>3665</v>
      </c>
      <c r="D1376" s="36" t="s">
        <v>3666</v>
      </c>
      <c r="E1376" s="31" t="s">
        <v>36</v>
      </c>
      <c r="F1376" s="31" t="s">
        <v>174</v>
      </c>
      <c r="G1376" s="38" t="s">
        <v>1841</v>
      </c>
      <c r="H1376" s="39" t="s">
        <v>3667</v>
      </c>
      <c r="I1376" s="46"/>
    </row>
    <row r="1377">
      <c r="A1377" s="31">
        <v>23.0</v>
      </c>
      <c r="B1377" s="31">
        <v>52.0</v>
      </c>
      <c r="C1377" s="36" t="s">
        <v>3668</v>
      </c>
      <c r="D1377" s="36" t="s">
        <v>3669</v>
      </c>
      <c r="E1377" s="68" t="s">
        <v>41</v>
      </c>
      <c r="F1377" s="68" t="s">
        <v>208</v>
      </c>
      <c r="G1377" s="70"/>
      <c r="H1377" s="70"/>
      <c r="I1377" s="70"/>
    </row>
    <row r="1378">
      <c r="A1378" s="31">
        <v>23.0</v>
      </c>
      <c r="B1378" s="31">
        <v>53.0</v>
      </c>
      <c r="C1378" s="36" t="s">
        <v>3670</v>
      </c>
      <c r="D1378" s="36" t="s">
        <v>3671</v>
      </c>
      <c r="E1378" s="68" t="s">
        <v>41</v>
      </c>
      <c r="F1378" s="68" t="s">
        <v>208</v>
      </c>
      <c r="G1378" s="70"/>
      <c r="H1378" s="70"/>
      <c r="I1378" s="70"/>
    </row>
    <row r="1379">
      <c r="A1379" s="31">
        <v>23.0</v>
      </c>
      <c r="B1379" s="31">
        <v>54.0</v>
      </c>
      <c r="C1379" s="36" t="s">
        <v>3672</v>
      </c>
      <c r="D1379" s="36" t="s">
        <v>3673</v>
      </c>
      <c r="E1379" s="68" t="s">
        <v>41</v>
      </c>
      <c r="F1379" s="68" t="s">
        <v>208</v>
      </c>
      <c r="G1379" s="70"/>
      <c r="H1379" s="70"/>
      <c r="I1379" s="70"/>
    </row>
    <row r="1380">
      <c r="A1380" s="31">
        <v>23.0</v>
      </c>
      <c r="B1380" s="31">
        <v>55.0</v>
      </c>
      <c r="C1380" s="36" t="s">
        <v>3674</v>
      </c>
      <c r="D1380" s="36" t="s">
        <v>3675</v>
      </c>
      <c r="E1380" s="68" t="s">
        <v>41</v>
      </c>
      <c r="F1380" s="68" t="s">
        <v>208</v>
      </c>
      <c r="G1380" s="70"/>
      <c r="H1380" s="70"/>
      <c r="I1380" s="70"/>
    </row>
    <row r="1381">
      <c r="A1381" s="31">
        <v>23.0</v>
      </c>
      <c r="B1381" s="31">
        <v>56.0</v>
      </c>
      <c r="C1381" s="36" t="s">
        <v>3676</v>
      </c>
      <c r="D1381" s="36" t="s">
        <v>3677</v>
      </c>
      <c r="E1381" s="68" t="s">
        <v>41</v>
      </c>
      <c r="F1381" s="68" t="s">
        <v>208</v>
      </c>
      <c r="G1381" s="70"/>
      <c r="H1381" s="70"/>
      <c r="I1381" s="70"/>
    </row>
    <row r="1382">
      <c r="A1382" s="31">
        <v>23.0</v>
      </c>
      <c r="B1382" s="31">
        <v>57.0</v>
      </c>
      <c r="C1382" s="36" t="s">
        <v>3678</v>
      </c>
      <c r="D1382" s="36" t="s">
        <v>3679</v>
      </c>
      <c r="E1382" s="68" t="s">
        <v>41</v>
      </c>
      <c r="F1382" s="68" t="s">
        <v>208</v>
      </c>
      <c r="G1382" s="70"/>
      <c r="H1382" s="70"/>
      <c r="I1382" s="70"/>
    </row>
    <row r="1383">
      <c r="A1383" s="31">
        <v>23.0</v>
      </c>
      <c r="B1383" s="31">
        <v>58.0</v>
      </c>
      <c r="C1383" s="36" t="s">
        <v>3680</v>
      </c>
      <c r="D1383" s="36" t="s">
        <v>3681</v>
      </c>
      <c r="E1383" s="68" t="s">
        <v>41</v>
      </c>
      <c r="F1383" s="68" t="s">
        <v>208</v>
      </c>
      <c r="G1383" s="70"/>
      <c r="H1383" s="70"/>
      <c r="I1383" s="70"/>
    </row>
    <row r="1384">
      <c r="A1384" s="31">
        <v>23.0</v>
      </c>
      <c r="B1384" s="31">
        <v>59.0</v>
      </c>
      <c r="C1384" s="36" t="s">
        <v>3682</v>
      </c>
      <c r="D1384" s="36" t="s">
        <v>3683</v>
      </c>
      <c r="E1384" s="68" t="s">
        <v>41</v>
      </c>
      <c r="F1384" s="68" t="s">
        <v>208</v>
      </c>
      <c r="G1384" s="70"/>
      <c r="H1384" s="70"/>
      <c r="I1384" s="70"/>
    </row>
    <row r="1385">
      <c r="A1385" s="31">
        <v>23.0</v>
      </c>
      <c r="B1385" s="31">
        <v>60.0</v>
      </c>
      <c r="C1385" s="36" t="s">
        <v>3684</v>
      </c>
      <c r="D1385" s="36" t="s">
        <v>3685</v>
      </c>
      <c r="E1385" s="68" t="s">
        <v>41</v>
      </c>
      <c r="F1385" s="68" t="s">
        <v>208</v>
      </c>
      <c r="G1385" s="70"/>
      <c r="H1385" s="70"/>
      <c r="I1385" s="70"/>
    </row>
    <row r="1386">
      <c r="A1386" s="31">
        <v>24.0</v>
      </c>
      <c r="B1386" s="31">
        <v>1.0</v>
      </c>
      <c r="C1386" s="36" t="s">
        <v>3686</v>
      </c>
      <c r="D1386" s="36" t="s">
        <v>3687</v>
      </c>
      <c r="E1386" s="73" t="s">
        <v>11</v>
      </c>
      <c r="F1386" s="73" t="s">
        <v>29</v>
      </c>
      <c r="G1386" s="70"/>
      <c r="H1386" s="70"/>
      <c r="I1386" s="70"/>
    </row>
    <row r="1387">
      <c r="A1387" s="31">
        <v>24.0</v>
      </c>
      <c r="B1387" s="31">
        <v>2.0</v>
      </c>
      <c r="C1387" s="36" t="s">
        <v>3688</v>
      </c>
      <c r="D1387" s="36" t="s">
        <v>3689</v>
      </c>
      <c r="E1387" s="73" t="s">
        <v>11</v>
      </c>
      <c r="F1387" s="73" t="s">
        <v>29</v>
      </c>
      <c r="G1387" s="70"/>
      <c r="H1387" s="70"/>
      <c r="I1387" s="70"/>
    </row>
    <row r="1388">
      <c r="A1388" s="31">
        <v>24.0</v>
      </c>
      <c r="B1388" s="31">
        <v>3.0</v>
      </c>
      <c r="C1388" s="36" t="s">
        <v>3690</v>
      </c>
      <c r="D1388" s="36" t="s">
        <v>3691</v>
      </c>
      <c r="E1388" s="73" t="s">
        <v>11</v>
      </c>
      <c r="F1388" s="73" t="s">
        <v>29</v>
      </c>
      <c r="G1388" s="70"/>
      <c r="H1388" s="70"/>
      <c r="I1388" s="70"/>
    </row>
    <row r="1389">
      <c r="A1389" s="31">
        <v>24.0</v>
      </c>
      <c r="B1389" s="31">
        <v>4.0</v>
      </c>
      <c r="C1389" s="36" t="s">
        <v>3692</v>
      </c>
      <c r="D1389" s="36" t="s">
        <v>3693</v>
      </c>
      <c r="E1389" s="73" t="s">
        <v>11</v>
      </c>
      <c r="F1389" s="73" t="s">
        <v>29</v>
      </c>
      <c r="G1389" s="70"/>
      <c r="H1389" s="70"/>
      <c r="I1389" s="70"/>
    </row>
    <row r="1390">
      <c r="A1390" s="31">
        <v>24.0</v>
      </c>
      <c r="B1390" s="31">
        <v>5.0</v>
      </c>
      <c r="C1390" s="36" t="s">
        <v>3694</v>
      </c>
      <c r="D1390" s="36" t="s">
        <v>3695</v>
      </c>
      <c r="E1390" s="73" t="s">
        <v>11</v>
      </c>
      <c r="F1390" s="73" t="s">
        <v>29</v>
      </c>
      <c r="G1390" s="70"/>
      <c r="H1390" s="70"/>
      <c r="I1390" s="70"/>
    </row>
    <row r="1391">
      <c r="A1391" s="31">
        <v>24.0</v>
      </c>
      <c r="B1391" s="31">
        <v>6.0</v>
      </c>
      <c r="C1391" s="36" t="s">
        <v>3696</v>
      </c>
      <c r="D1391" s="36" t="s">
        <v>3697</v>
      </c>
      <c r="E1391" s="73" t="s">
        <v>11</v>
      </c>
      <c r="F1391" s="73" t="s">
        <v>29</v>
      </c>
      <c r="G1391" s="70"/>
      <c r="H1391" s="70"/>
      <c r="I1391" s="70"/>
    </row>
    <row r="1392">
      <c r="A1392" s="31">
        <v>24.0</v>
      </c>
      <c r="B1392" s="31">
        <v>7.0</v>
      </c>
      <c r="C1392" s="36" t="s">
        <v>3698</v>
      </c>
      <c r="D1392" s="36" t="s">
        <v>3699</v>
      </c>
      <c r="E1392" s="73" t="s">
        <v>11</v>
      </c>
      <c r="F1392" s="73" t="s">
        <v>29</v>
      </c>
      <c r="G1392" s="70"/>
      <c r="H1392" s="70"/>
      <c r="I1392" s="70"/>
    </row>
    <row r="1393">
      <c r="A1393" s="31">
        <v>24.0</v>
      </c>
      <c r="B1393" s="31">
        <v>8.0</v>
      </c>
      <c r="C1393" s="36" t="s">
        <v>3700</v>
      </c>
      <c r="D1393" s="36" t="s">
        <v>3701</v>
      </c>
      <c r="E1393" s="73" t="s">
        <v>11</v>
      </c>
      <c r="F1393" s="73" t="s">
        <v>29</v>
      </c>
      <c r="G1393" s="70"/>
      <c r="H1393" s="70"/>
      <c r="I1393" s="70"/>
    </row>
    <row r="1394">
      <c r="A1394" s="31">
        <v>24.0</v>
      </c>
      <c r="B1394" s="31">
        <v>9.0</v>
      </c>
      <c r="C1394" s="36" t="s">
        <v>3702</v>
      </c>
      <c r="D1394" s="36" t="s">
        <v>3703</v>
      </c>
      <c r="E1394" s="73" t="s">
        <v>11</v>
      </c>
      <c r="F1394" s="73" t="s">
        <v>29</v>
      </c>
      <c r="G1394" s="70"/>
      <c r="H1394" s="70"/>
      <c r="I1394" s="70"/>
    </row>
    <row r="1395">
      <c r="A1395" s="31">
        <v>24.0</v>
      </c>
      <c r="B1395" s="31">
        <v>10.0</v>
      </c>
      <c r="C1395" s="36" t="s">
        <v>3704</v>
      </c>
      <c r="D1395" s="36" t="s">
        <v>3705</v>
      </c>
      <c r="E1395" s="73" t="s">
        <v>11</v>
      </c>
      <c r="F1395" s="73" t="s">
        <v>29</v>
      </c>
      <c r="G1395" s="70"/>
      <c r="H1395" s="70"/>
      <c r="I1395" s="70"/>
    </row>
    <row r="1396">
      <c r="A1396" s="31">
        <v>24.0</v>
      </c>
      <c r="B1396" s="31">
        <v>11.0</v>
      </c>
      <c r="C1396" s="36" t="s">
        <v>3706</v>
      </c>
      <c r="D1396" s="36" t="s">
        <v>3707</v>
      </c>
      <c r="E1396" s="31" t="s">
        <v>15</v>
      </c>
      <c r="F1396" s="31" t="s">
        <v>69</v>
      </c>
      <c r="G1396" s="38" t="s">
        <v>1627</v>
      </c>
      <c r="H1396" s="39" t="s">
        <v>3708</v>
      </c>
      <c r="I1396" s="46"/>
    </row>
    <row r="1397">
      <c r="A1397" s="31">
        <v>24.0</v>
      </c>
      <c r="B1397" s="31">
        <v>12.0</v>
      </c>
      <c r="C1397" s="36" t="s">
        <v>3709</v>
      </c>
      <c r="D1397" s="36" t="s">
        <v>3710</v>
      </c>
      <c r="E1397" s="31" t="s">
        <v>15</v>
      </c>
      <c r="F1397" s="31" t="s">
        <v>69</v>
      </c>
      <c r="G1397" s="38" t="s">
        <v>1841</v>
      </c>
      <c r="H1397" s="39" t="s">
        <v>3711</v>
      </c>
      <c r="I1397" s="46"/>
    </row>
    <row r="1398">
      <c r="A1398" s="31">
        <v>24.0</v>
      </c>
      <c r="B1398" s="31">
        <v>13.0</v>
      </c>
      <c r="C1398" s="36" t="s">
        <v>3712</v>
      </c>
      <c r="D1398" s="36" t="s">
        <v>3713</v>
      </c>
      <c r="E1398" s="31" t="s">
        <v>15</v>
      </c>
      <c r="F1398" s="31" t="s">
        <v>69</v>
      </c>
      <c r="G1398" s="70"/>
      <c r="H1398" s="70"/>
      <c r="I1398" s="70"/>
    </row>
    <row r="1399">
      <c r="A1399" s="31">
        <v>24.0</v>
      </c>
      <c r="B1399" s="31">
        <v>14.0</v>
      </c>
      <c r="C1399" s="36" t="s">
        <v>3714</v>
      </c>
      <c r="D1399" s="36" t="s">
        <v>3715</v>
      </c>
      <c r="E1399" s="31" t="s">
        <v>15</v>
      </c>
      <c r="F1399" s="31" t="s">
        <v>69</v>
      </c>
      <c r="G1399" s="70"/>
      <c r="H1399" s="70"/>
      <c r="I1399" s="70"/>
    </row>
    <row r="1400">
      <c r="A1400" s="31">
        <v>24.0</v>
      </c>
      <c r="B1400" s="31">
        <v>15.0</v>
      </c>
      <c r="C1400" s="36" t="s">
        <v>3716</v>
      </c>
      <c r="D1400" s="36" t="s">
        <v>3717</v>
      </c>
      <c r="E1400" s="31" t="s">
        <v>15</v>
      </c>
      <c r="F1400" s="31" t="s">
        <v>69</v>
      </c>
      <c r="G1400" s="70"/>
      <c r="H1400" s="70"/>
      <c r="I1400" s="70"/>
    </row>
    <row r="1401">
      <c r="A1401" s="31">
        <v>24.0</v>
      </c>
      <c r="B1401" s="31">
        <v>16.0</v>
      </c>
      <c r="C1401" s="36" t="s">
        <v>3718</v>
      </c>
      <c r="D1401" s="36" t="s">
        <v>3719</v>
      </c>
      <c r="E1401" s="31" t="s">
        <v>15</v>
      </c>
      <c r="F1401" s="31" t="s">
        <v>69</v>
      </c>
      <c r="G1401" s="70"/>
      <c r="H1401" s="70"/>
      <c r="I1401" s="70"/>
    </row>
    <row r="1402">
      <c r="A1402" s="31">
        <v>24.0</v>
      </c>
      <c r="B1402" s="31">
        <v>17.0</v>
      </c>
      <c r="C1402" s="36" t="s">
        <v>3720</v>
      </c>
      <c r="D1402" s="36" t="s">
        <v>3721</v>
      </c>
      <c r="E1402" s="31" t="s">
        <v>15</v>
      </c>
      <c r="F1402" s="31" t="s">
        <v>69</v>
      </c>
      <c r="G1402" s="70"/>
      <c r="H1402" s="70"/>
      <c r="I1402" s="70"/>
    </row>
    <row r="1403">
      <c r="A1403" s="31">
        <v>24.0</v>
      </c>
      <c r="B1403" s="31">
        <v>18.0</v>
      </c>
      <c r="C1403" s="36" t="s">
        <v>3722</v>
      </c>
      <c r="D1403" s="36" t="s">
        <v>3723</v>
      </c>
      <c r="E1403" s="31" t="s">
        <v>15</v>
      </c>
      <c r="F1403" s="31" t="s">
        <v>69</v>
      </c>
      <c r="G1403" s="70"/>
      <c r="H1403" s="70"/>
      <c r="I1403" s="70"/>
    </row>
    <row r="1404">
      <c r="A1404" s="31">
        <v>24.0</v>
      </c>
      <c r="B1404" s="31">
        <v>19.0</v>
      </c>
      <c r="C1404" s="36" t="s">
        <v>3724</v>
      </c>
      <c r="D1404" s="36" t="s">
        <v>3725</v>
      </c>
      <c r="E1404" s="31" t="s">
        <v>15</v>
      </c>
      <c r="F1404" s="31" t="s">
        <v>69</v>
      </c>
      <c r="G1404" s="70"/>
      <c r="H1404" s="70"/>
      <c r="I1404" s="70"/>
    </row>
    <row r="1405">
      <c r="A1405" s="31">
        <v>24.0</v>
      </c>
      <c r="B1405" s="31">
        <v>20.0</v>
      </c>
      <c r="C1405" s="36" t="s">
        <v>3726</v>
      </c>
      <c r="D1405" s="36" t="s">
        <v>3727</v>
      </c>
      <c r="E1405" s="31" t="s">
        <v>15</v>
      </c>
      <c r="F1405" s="31" t="s">
        <v>69</v>
      </c>
      <c r="G1405" s="70"/>
      <c r="H1405" s="70"/>
      <c r="I1405" s="70"/>
    </row>
    <row r="1406">
      <c r="A1406" s="31">
        <v>24.0</v>
      </c>
      <c r="B1406" s="31">
        <v>21.0</v>
      </c>
      <c r="C1406" s="36" t="s">
        <v>3728</v>
      </c>
      <c r="D1406" s="36" t="s">
        <v>3729</v>
      </c>
      <c r="E1406" s="31" t="s">
        <v>16</v>
      </c>
      <c r="F1406" s="31" t="s">
        <v>104</v>
      </c>
      <c r="G1406" s="70"/>
      <c r="H1406" s="70"/>
      <c r="I1406" s="70"/>
    </row>
    <row r="1407">
      <c r="A1407" s="31">
        <v>24.0</v>
      </c>
      <c r="B1407" s="31">
        <v>22.0</v>
      </c>
      <c r="C1407" s="36" t="s">
        <v>3730</v>
      </c>
      <c r="D1407" s="36" t="s">
        <v>3731</v>
      </c>
      <c r="E1407" s="31" t="s">
        <v>16</v>
      </c>
      <c r="F1407" s="31" t="s">
        <v>104</v>
      </c>
      <c r="G1407" s="70"/>
      <c r="H1407" s="70"/>
      <c r="I1407" s="70"/>
    </row>
    <row r="1408">
      <c r="A1408" s="31">
        <v>24.0</v>
      </c>
      <c r="B1408" s="31">
        <v>23.0</v>
      </c>
      <c r="C1408" s="36" t="s">
        <v>3732</v>
      </c>
      <c r="D1408" s="36" t="s">
        <v>3733</v>
      </c>
      <c r="E1408" s="31" t="s">
        <v>16</v>
      </c>
      <c r="F1408" s="31" t="s">
        <v>104</v>
      </c>
      <c r="G1408" s="70"/>
      <c r="H1408" s="70"/>
      <c r="I1408" s="70"/>
    </row>
    <row r="1409">
      <c r="A1409" s="31">
        <v>24.0</v>
      </c>
      <c r="B1409" s="31">
        <v>24.0</v>
      </c>
      <c r="C1409" s="36" t="s">
        <v>3734</v>
      </c>
      <c r="D1409" s="36" t="s">
        <v>3735</v>
      </c>
      <c r="E1409" s="31" t="s">
        <v>16</v>
      </c>
      <c r="F1409" s="31" t="s">
        <v>104</v>
      </c>
      <c r="G1409" s="70"/>
      <c r="H1409" s="70"/>
      <c r="I1409" s="70"/>
    </row>
    <row r="1410">
      <c r="A1410" s="31">
        <v>24.0</v>
      </c>
      <c r="B1410" s="31">
        <v>25.0</v>
      </c>
      <c r="C1410" s="36" t="s">
        <v>3736</v>
      </c>
      <c r="D1410" s="36" t="s">
        <v>3737</v>
      </c>
      <c r="E1410" s="31" t="s">
        <v>16</v>
      </c>
      <c r="F1410" s="31" t="s">
        <v>104</v>
      </c>
      <c r="G1410" s="70"/>
      <c r="H1410" s="70"/>
      <c r="I1410" s="70"/>
    </row>
    <row r="1411">
      <c r="A1411" s="31">
        <v>24.0</v>
      </c>
      <c r="B1411" s="31">
        <v>26.0</v>
      </c>
      <c r="C1411" s="36" t="s">
        <v>3738</v>
      </c>
      <c r="D1411" s="36" t="s">
        <v>3739</v>
      </c>
      <c r="E1411" s="31" t="s">
        <v>26</v>
      </c>
      <c r="F1411" s="31" t="s">
        <v>1943</v>
      </c>
      <c r="G1411" s="70"/>
      <c r="H1411" s="70"/>
      <c r="I1411" s="70"/>
    </row>
    <row r="1412">
      <c r="A1412" s="31">
        <v>24.0</v>
      </c>
      <c r="B1412" s="31">
        <v>27.0</v>
      </c>
      <c r="C1412" s="36" t="s">
        <v>3740</v>
      </c>
      <c r="D1412" s="36" t="s">
        <v>3741</v>
      </c>
      <c r="E1412" s="31" t="s">
        <v>26</v>
      </c>
      <c r="F1412" s="31" t="s">
        <v>1943</v>
      </c>
      <c r="G1412" s="70"/>
      <c r="H1412" s="70"/>
      <c r="I1412" s="70"/>
    </row>
    <row r="1413">
      <c r="A1413" s="31">
        <v>24.0</v>
      </c>
      <c r="B1413" s="31">
        <v>28.0</v>
      </c>
      <c r="C1413" s="36" t="s">
        <v>3742</v>
      </c>
      <c r="D1413" s="36" t="s">
        <v>3743</v>
      </c>
      <c r="E1413" s="31" t="s">
        <v>16</v>
      </c>
      <c r="F1413" s="31" t="s">
        <v>104</v>
      </c>
      <c r="G1413" s="70"/>
      <c r="H1413" s="70"/>
      <c r="I1413" s="70"/>
    </row>
    <row r="1414">
      <c r="A1414" s="31">
        <v>24.0</v>
      </c>
      <c r="B1414" s="31">
        <v>29.0</v>
      </c>
      <c r="C1414" s="36" t="s">
        <v>3744</v>
      </c>
      <c r="D1414" s="36" t="s">
        <v>3745</v>
      </c>
      <c r="E1414" s="31" t="s">
        <v>16</v>
      </c>
      <c r="F1414" s="31" t="s">
        <v>104</v>
      </c>
      <c r="G1414" s="70"/>
      <c r="H1414" s="70"/>
      <c r="I1414" s="70"/>
    </row>
    <row r="1415">
      <c r="A1415" s="31">
        <v>24.0</v>
      </c>
      <c r="B1415" s="31">
        <v>30.0</v>
      </c>
      <c r="C1415" s="36" t="s">
        <v>3746</v>
      </c>
      <c r="D1415" s="36" t="s">
        <v>3747</v>
      </c>
      <c r="E1415" s="31" t="s">
        <v>16</v>
      </c>
      <c r="F1415" s="31" t="s">
        <v>104</v>
      </c>
      <c r="G1415" s="70"/>
      <c r="H1415" s="70"/>
      <c r="I1415" s="70"/>
    </row>
    <row r="1416">
      <c r="A1416" s="31">
        <v>24.0</v>
      </c>
      <c r="B1416" s="31">
        <v>31.0</v>
      </c>
      <c r="C1416" s="36" t="s">
        <v>3748</v>
      </c>
      <c r="D1416" s="36" t="s">
        <v>3749</v>
      </c>
      <c r="E1416" s="31" t="s">
        <v>16</v>
      </c>
      <c r="F1416" s="31" t="s">
        <v>104</v>
      </c>
      <c r="G1416" s="70"/>
      <c r="H1416" s="70"/>
      <c r="I1416" s="70"/>
    </row>
    <row r="1417">
      <c r="A1417" s="31">
        <v>24.0</v>
      </c>
      <c r="B1417" s="31">
        <v>32.0</v>
      </c>
      <c r="C1417" s="36" t="s">
        <v>3750</v>
      </c>
      <c r="D1417" s="36" t="s">
        <v>3751</v>
      </c>
      <c r="E1417" s="31" t="s">
        <v>26</v>
      </c>
      <c r="F1417" s="31" t="s">
        <v>1943</v>
      </c>
      <c r="G1417" s="38" t="s">
        <v>1627</v>
      </c>
      <c r="H1417" s="39" t="s">
        <v>3752</v>
      </c>
      <c r="I1417" s="46"/>
    </row>
    <row r="1418">
      <c r="A1418" s="31">
        <v>24.0</v>
      </c>
      <c r="B1418" s="31">
        <v>33.0</v>
      </c>
      <c r="C1418" s="36" t="s">
        <v>3753</v>
      </c>
      <c r="D1418" s="36" t="s">
        <v>3754</v>
      </c>
      <c r="E1418" s="31" t="s">
        <v>26</v>
      </c>
      <c r="F1418" s="31" t="s">
        <v>1943</v>
      </c>
      <c r="G1418" s="38" t="s">
        <v>1841</v>
      </c>
      <c r="H1418" s="39" t="s">
        <v>3755</v>
      </c>
      <c r="I1418" s="46"/>
    </row>
    <row r="1419">
      <c r="A1419" s="31">
        <v>24.0</v>
      </c>
      <c r="B1419" s="31">
        <v>34.0</v>
      </c>
      <c r="C1419" s="36" t="s">
        <v>3756</v>
      </c>
      <c r="D1419" s="36" t="s">
        <v>3757</v>
      </c>
      <c r="E1419" s="74" t="s">
        <v>31</v>
      </c>
      <c r="F1419" s="74" t="s">
        <v>141</v>
      </c>
      <c r="G1419" s="70"/>
      <c r="H1419" s="70"/>
      <c r="I1419" s="70"/>
    </row>
    <row r="1420">
      <c r="A1420" s="31">
        <v>24.0</v>
      </c>
      <c r="B1420" s="31">
        <v>35.0</v>
      </c>
      <c r="C1420" s="36" t="s">
        <v>3758</v>
      </c>
      <c r="D1420" s="36" t="s">
        <v>3759</v>
      </c>
      <c r="E1420" s="74" t="s">
        <v>31</v>
      </c>
      <c r="F1420" s="74" t="s">
        <v>141</v>
      </c>
      <c r="G1420" s="70"/>
      <c r="H1420" s="70"/>
      <c r="I1420" s="70"/>
    </row>
    <row r="1421">
      <c r="A1421" s="31">
        <v>24.0</v>
      </c>
      <c r="B1421" s="31">
        <v>36.0</v>
      </c>
      <c r="C1421" s="36" t="s">
        <v>3760</v>
      </c>
      <c r="D1421" s="36" t="s">
        <v>3761</v>
      </c>
      <c r="E1421" s="31" t="s">
        <v>26</v>
      </c>
      <c r="F1421" s="31" t="s">
        <v>1943</v>
      </c>
      <c r="G1421" s="70"/>
      <c r="H1421" s="70"/>
      <c r="I1421" s="70"/>
    </row>
    <row r="1422">
      <c r="A1422" s="31">
        <v>24.0</v>
      </c>
      <c r="B1422" s="31">
        <v>37.0</v>
      </c>
      <c r="C1422" s="36" t="s">
        <v>3762</v>
      </c>
      <c r="D1422" s="36" t="s">
        <v>3763</v>
      </c>
      <c r="E1422" s="31" t="s">
        <v>26</v>
      </c>
      <c r="F1422" s="31" t="s">
        <v>1943</v>
      </c>
      <c r="G1422" s="70"/>
      <c r="H1422" s="70"/>
      <c r="I1422" s="70"/>
    </row>
    <row r="1423">
      <c r="A1423" s="31">
        <v>24.0</v>
      </c>
      <c r="B1423" s="31">
        <v>38.0</v>
      </c>
      <c r="C1423" s="36" t="s">
        <v>3764</v>
      </c>
      <c r="D1423" s="36" t="s">
        <v>3765</v>
      </c>
      <c r="E1423" s="31" t="s">
        <v>26</v>
      </c>
      <c r="F1423" s="31" t="s">
        <v>1943</v>
      </c>
      <c r="G1423" s="70"/>
      <c r="H1423" s="70"/>
      <c r="I1423" s="70"/>
    </row>
    <row r="1424">
      <c r="A1424" s="31">
        <v>24.0</v>
      </c>
      <c r="B1424" s="31">
        <v>39.0</v>
      </c>
      <c r="C1424" s="36" t="s">
        <v>3766</v>
      </c>
      <c r="D1424" s="36" t="s">
        <v>3767</v>
      </c>
      <c r="E1424" s="74" t="s">
        <v>31</v>
      </c>
      <c r="F1424" s="74" t="s">
        <v>141</v>
      </c>
      <c r="G1424" s="70"/>
      <c r="H1424" s="70"/>
      <c r="I1424" s="70"/>
    </row>
    <row r="1425">
      <c r="A1425" s="31">
        <v>24.0</v>
      </c>
      <c r="B1425" s="31">
        <v>40.0</v>
      </c>
      <c r="C1425" s="36" t="s">
        <v>3768</v>
      </c>
      <c r="D1425" s="36" t="s">
        <v>3769</v>
      </c>
      <c r="E1425" s="74" t="s">
        <v>31</v>
      </c>
      <c r="F1425" s="74" t="s">
        <v>141</v>
      </c>
      <c r="G1425" s="70"/>
      <c r="H1425" s="70"/>
      <c r="I1425" s="70"/>
    </row>
    <row r="1426">
      <c r="A1426" s="31">
        <v>24.0</v>
      </c>
      <c r="B1426" s="31">
        <v>41.0</v>
      </c>
      <c r="C1426" s="36" t="s">
        <v>3770</v>
      </c>
      <c r="D1426" s="36" t="s">
        <v>3771</v>
      </c>
      <c r="E1426" s="74" t="s">
        <v>31</v>
      </c>
      <c r="F1426" s="74" t="s">
        <v>141</v>
      </c>
      <c r="G1426" s="70"/>
      <c r="H1426" s="70"/>
      <c r="I1426" s="70"/>
    </row>
    <row r="1427">
      <c r="A1427" s="31">
        <v>24.0</v>
      </c>
      <c r="B1427" s="31">
        <v>42.0</v>
      </c>
      <c r="C1427" s="36" t="s">
        <v>3772</v>
      </c>
      <c r="D1427" s="36" t="s">
        <v>3773</v>
      </c>
      <c r="E1427" s="31" t="s">
        <v>36</v>
      </c>
      <c r="F1427" s="31" t="s">
        <v>174</v>
      </c>
      <c r="G1427" s="70"/>
      <c r="H1427" s="70"/>
      <c r="I1427" s="70"/>
    </row>
    <row r="1428">
      <c r="A1428" s="31">
        <v>24.0</v>
      </c>
      <c r="B1428" s="31">
        <v>43.0</v>
      </c>
      <c r="C1428" s="36" t="s">
        <v>3774</v>
      </c>
      <c r="D1428" s="36" t="s">
        <v>3775</v>
      </c>
      <c r="E1428" s="31" t="s">
        <v>36</v>
      </c>
      <c r="F1428" s="31" t="s">
        <v>174</v>
      </c>
      <c r="G1428" s="70"/>
      <c r="H1428" s="70"/>
      <c r="I1428" s="70"/>
    </row>
    <row r="1429">
      <c r="A1429" s="31">
        <v>24.0</v>
      </c>
      <c r="B1429" s="31">
        <v>44.0</v>
      </c>
      <c r="C1429" s="36" t="s">
        <v>3776</v>
      </c>
      <c r="D1429" s="36" t="s">
        <v>3777</v>
      </c>
      <c r="E1429" s="31" t="s">
        <v>36</v>
      </c>
      <c r="F1429" s="31" t="s">
        <v>174</v>
      </c>
      <c r="G1429" s="70"/>
      <c r="H1429" s="70"/>
      <c r="I1429" s="70"/>
    </row>
    <row r="1430">
      <c r="A1430" s="31">
        <v>24.0</v>
      </c>
      <c r="B1430" s="31">
        <v>45.0</v>
      </c>
      <c r="C1430" s="36" t="s">
        <v>3778</v>
      </c>
      <c r="D1430" s="36" t="s">
        <v>3779</v>
      </c>
      <c r="E1430" s="31" t="s">
        <v>26</v>
      </c>
      <c r="F1430" s="31" t="s">
        <v>1943</v>
      </c>
      <c r="G1430" s="70"/>
      <c r="H1430" s="70"/>
      <c r="I1430" s="70"/>
    </row>
    <row r="1431">
      <c r="A1431" s="31">
        <v>24.0</v>
      </c>
      <c r="B1431" s="31">
        <v>46.0</v>
      </c>
      <c r="C1431" s="36" t="s">
        <v>3780</v>
      </c>
      <c r="D1431" s="36" t="s">
        <v>3781</v>
      </c>
      <c r="E1431" s="31" t="s">
        <v>26</v>
      </c>
      <c r="F1431" s="31" t="s">
        <v>1943</v>
      </c>
      <c r="G1431" s="70"/>
      <c r="H1431" s="70"/>
      <c r="I1431" s="70"/>
    </row>
    <row r="1432">
      <c r="A1432" s="31">
        <v>24.0</v>
      </c>
      <c r="B1432" s="31">
        <v>47.0</v>
      </c>
      <c r="C1432" s="36" t="s">
        <v>3782</v>
      </c>
      <c r="D1432" s="36" t="s">
        <v>3783</v>
      </c>
      <c r="E1432" s="31" t="s">
        <v>26</v>
      </c>
      <c r="F1432" s="31" t="s">
        <v>1943</v>
      </c>
      <c r="G1432" s="70"/>
      <c r="H1432" s="70"/>
      <c r="I1432" s="70"/>
    </row>
    <row r="1433">
      <c r="A1433" s="31">
        <v>24.0</v>
      </c>
      <c r="B1433" s="31">
        <v>48.0</v>
      </c>
      <c r="C1433" s="36" t="s">
        <v>3784</v>
      </c>
      <c r="D1433" s="36" t="s">
        <v>3785</v>
      </c>
      <c r="E1433" s="31" t="s">
        <v>36</v>
      </c>
      <c r="F1433" s="31" t="s">
        <v>174</v>
      </c>
      <c r="G1433" s="70"/>
      <c r="H1433" s="70"/>
      <c r="I1433" s="70"/>
    </row>
    <row r="1434">
      <c r="A1434" s="31">
        <v>24.0</v>
      </c>
      <c r="B1434" s="31">
        <v>49.0</v>
      </c>
      <c r="C1434" s="36" t="s">
        <v>3786</v>
      </c>
      <c r="D1434" s="36" t="s">
        <v>3787</v>
      </c>
      <c r="E1434" s="31" t="s">
        <v>36</v>
      </c>
      <c r="F1434" s="31" t="s">
        <v>174</v>
      </c>
      <c r="G1434" s="70"/>
      <c r="H1434" s="70"/>
      <c r="I1434" s="70"/>
    </row>
    <row r="1435">
      <c r="A1435" s="31">
        <v>24.0</v>
      </c>
      <c r="B1435" s="31">
        <v>50.0</v>
      </c>
      <c r="C1435" s="36" t="s">
        <v>3788</v>
      </c>
      <c r="D1435" s="36" t="s">
        <v>3789</v>
      </c>
      <c r="E1435" s="31" t="s">
        <v>36</v>
      </c>
      <c r="F1435" s="31" t="s">
        <v>174</v>
      </c>
      <c r="G1435" s="70"/>
      <c r="H1435" s="70"/>
      <c r="I1435" s="70"/>
    </row>
    <row r="1436">
      <c r="A1436" s="31">
        <v>24.0</v>
      </c>
      <c r="B1436" s="31">
        <v>51.0</v>
      </c>
      <c r="C1436" s="36" t="s">
        <v>3790</v>
      </c>
      <c r="D1436" s="36" t="s">
        <v>3791</v>
      </c>
      <c r="E1436" s="31" t="s">
        <v>36</v>
      </c>
      <c r="F1436" s="31" t="s">
        <v>174</v>
      </c>
      <c r="G1436" s="70"/>
      <c r="H1436" s="70"/>
      <c r="I1436" s="70"/>
    </row>
    <row r="1437">
      <c r="A1437" s="31">
        <v>24.0</v>
      </c>
      <c r="B1437" s="31">
        <v>52.0</v>
      </c>
      <c r="C1437" s="36" t="s">
        <v>3792</v>
      </c>
      <c r="D1437" s="36" t="s">
        <v>3793</v>
      </c>
      <c r="E1437" s="68" t="s">
        <v>41</v>
      </c>
      <c r="F1437" s="68" t="s">
        <v>208</v>
      </c>
      <c r="G1437" s="38" t="s">
        <v>1001</v>
      </c>
      <c r="H1437" s="64" t="s">
        <v>3794</v>
      </c>
      <c r="I1437" s="46"/>
    </row>
    <row r="1438">
      <c r="A1438" s="31">
        <v>24.0</v>
      </c>
      <c r="B1438" s="31">
        <v>53.0</v>
      </c>
      <c r="C1438" s="36" t="s">
        <v>3795</v>
      </c>
      <c r="D1438" s="36" t="s">
        <v>3796</v>
      </c>
      <c r="E1438" s="68" t="s">
        <v>41</v>
      </c>
      <c r="F1438" s="68" t="s">
        <v>208</v>
      </c>
      <c r="G1438" s="70"/>
      <c r="H1438" s="70"/>
      <c r="I1438" s="70"/>
    </row>
    <row r="1439">
      <c r="A1439" s="31">
        <v>24.0</v>
      </c>
      <c r="B1439" s="31">
        <v>54.0</v>
      </c>
      <c r="C1439" s="36" t="s">
        <v>3797</v>
      </c>
      <c r="D1439" s="36" t="s">
        <v>3798</v>
      </c>
      <c r="E1439" s="68" t="s">
        <v>41</v>
      </c>
      <c r="F1439" s="68" t="s">
        <v>208</v>
      </c>
      <c r="G1439" s="70"/>
      <c r="H1439" s="70"/>
      <c r="I1439" s="70"/>
    </row>
    <row r="1440">
      <c r="A1440" s="31">
        <v>24.0</v>
      </c>
      <c r="B1440" s="31">
        <v>55.0</v>
      </c>
      <c r="C1440" s="36" t="s">
        <v>3799</v>
      </c>
      <c r="D1440" s="36" t="s">
        <v>3800</v>
      </c>
      <c r="E1440" s="68" t="s">
        <v>41</v>
      </c>
      <c r="F1440" s="68" t="s">
        <v>208</v>
      </c>
      <c r="G1440" s="70"/>
      <c r="H1440" s="70"/>
      <c r="I1440" s="70"/>
    </row>
    <row r="1441">
      <c r="A1441" s="31">
        <v>24.0</v>
      </c>
      <c r="B1441" s="31">
        <v>56.0</v>
      </c>
      <c r="C1441" s="36" t="s">
        <v>3801</v>
      </c>
      <c r="D1441" s="36" t="s">
        <v>3802</v>
      </c>
      <c r="E1441" s="68" t="s">
        <v>41</v>
      </c>
      <c r="F1441" s="68" t="s">
        <v>208</v>
      </c>
      <c r="G1441" s="70"/>
      <c r="H1441" s="70"/>
      <c r="I1441" s="70"/>
    </row>
    <row r="1442">
      <c r="A1442" s="31">
        <v>24.0</v>
      </c>
      <c r="B1442" s="31">
        <v>57.0</v>
      </c>
      <c r="C1442" s="36" t="s">
        <v>3803</v>
      </c>
      <c r="D1442" s="36" t="s">
        <v>3804</v>
      </c>
      <c r="E1442" s="68" t="s">
        <v>41</v>
      </c>
      <c r="F1442" s="68" t="s">
        <v>208</v>
      </c>
      <c r="G1442" s="70"/>
      <c r="H1442" s="70"/>
      <c r="I1442" s="70"/>
    </row>
    <row r="1443">
      <c r="A1443" s="31">
        <v>24.0</v>
      </c>
      <c r="B1443" s="31">
        <v>58.0</v>
      </c>
      <c r="C1443" s="36" t="s">
        <v>3805</v>
      </c>
      <c r="D1443" s="36" t="s">
        <v>3806</v>
      </c>
      <c r="E1443" s="68" t="s">
        <v>41</v>
      </c>
      <c r="F1443" s="68" t="s">
        <v>208</v>
      </c>
      <c r="G1443" s="70"/>
      <c r="H1443" s="70"/>
      <c r="I1443" s="70"/>
    </row>
    <row r="1444">
      <c r="A1444" s="31">
        <v>24.0</v>
      </c>
      <c r="B1444" s="31">
        <v>59.0</v>
      </c>
      <c r="C1444" s="36" t="s">
        <v>3807</v>
      </c>
      <c r="D1444" s="36" t="s">
        <v>3808</v>
      </c>
      <c r="E1444" s="68" t="s">
        <v>41</v>
      </c>
      <c r="F1444" s="68" t="s">
        <v>208</v>
      </c>
      <c r="G1444" s="70"/>
      <c r="H1444" s="70"/>
      <c r="I1444" s="70"/>
    </row>
    <row r="1445">
      <c r="A1445" s="31">
        <v>24.0</v>
      </c>
      <c r="B1445" s="31">
        <v>60.0</v>
      </c>
      <c r="C1445" s="36" t="s">
        <v>3809</v>
      </c>
      <c r="D1445" s="36" t="s">
        <v>3810</v>
      </c>
      <c r="E1445" s="68" t="s">
        <v>41</v>
      </c>
      <c r="F1445" s="68" t="s">
        <v>208</v>
      </c>
      <c r="G1445" s="70"/>
      <c r="H1445" s="70"/>
      <c r="I1445" s="70"/>
    </row>
    <row r="1446">
      <c r="A1446" s="31">
        <v>25.0</v>
      </c>
      <c r="B1446" s="31">
        <v>1.0</v>
      </c>
      <c r="C1446" s="36" t="s">
        <v>3811</v>
      </c>
      <c r="D1446" s="36" t="s">
        <v>3812</v>
      </c>
      <c r="E1446" s="73" t="s">
        <v>11</v>
      </c>
      <c r="F1446" s="73" t="s">
        <v>29</v>
      </c>
      <c r="G1446" s="70"/>
      <c r="H1446" s="70"/>
      <c r="I1446" s="70"/>
    </row>
    <row r="1447">
      <c r="A1447" s="31">
        <v>25.0</v>
      </c>
      <c r="B1447" s="31">
        <v>2.0</v>
      </c>
      <c r="C1447" s="36" t="s">
        <v>3813</v>
      </c>
      <c r="D1447" s="36" t="s">
        <v>3814</v>
      </c>
      <c r="E1447" s="73" t="s">
        <v>11</v>
      </c>
      <c r="F1447" s="73" t="s">
        <v>29</v>
      </c>
      <c r="G1447" s="70"/>
      <c r="H1447" s="70"/>
      <c r="I1447" s="70"/>
    </row>
    <row r="1448">
      <c r="A1448" s="31">
        <v>25.0</v>
      </c>
      <c r="B1448" s="31">
        <v>3.0</v>
      </c>
      <c r="C1448" s="36" t="s">
        <v>3815</v>
      </c>
      <c r="D1448" s="36" t="s">
        <v>3816</v>
      </c>
      <c r="E1448" s="73" t="s">
        <v>11</v>
      </c>
      <c r="F1448" s="73" t="s">
        <v>29</v>
      </c>
      <c r="G1448" s="70"/>
      <c r="H1448" s="70"/>
      <c r="I1448" s="70"/>
    </row>
    <row r="1449">
      <c r="A1449" s="31">
        <v>25.0</v>
      </c>
      <c r="B1449" s="31">
        <v>4.0</v>
      </c>
      <c r="C1449" s="36" t="s">
        <v>3817</v>
      </c>
      <c r="D1449" s="36" t="s">
        <v>3818</v>
      </c>
      <c r="E1449" s="73" t="s">
        <v>11</v>
      </c>
      <c r="F1449" s="73" t="s">
        <v>29</v>
      </c>
      <c r="G1449" s="70"/>
      <c r="H1449" s="70"/>
      <c r="I1449" s="70"/>
    </row>
    <row r="1450">
      <c r="A1450" s="31">
        <v>25.0</v>
      </c>
      <c r="B1450" s="31">
        <v>5.0</v>
      </c>
      <c r="C1450" s="36" t="s">
        <v>3819</v>
      </c>
      <c r="D1450" s="36" t="s">
        <v>3820</v>
      </c>
      <c r="E1450" s="73" t="s">
        <v>11</v>
      </c>
      <c r="F1450" s="73" t="s">
        <v>29</v>
      </c>
      <c r="G1450" s="70"/>
      <c r="H1450" s="70"/>
      <c r="I1450" s="70"/>
    </row>
    <row r="1451">
      <c r="A1451" s="31">
        <v>25.0</v>
      </c>
      <c r="B1451" s="31">
        <v>6.0</v>
      </c>
      <c r="C1451" s="36" t="s">
        <v>3821</v>
      </c>
      <c r="D1451" s="36" t="s">
        <v>3822</v>
      </c>
      <c r="E1451" s="73" t="s">
        <v>11</v>
      </c>
      <c r="F1451" s="73" t="s">
        <v>29</v>
      </c>
      <c r="G1451" s="38" t="s">
        <v>274</v>
      </c>
      <c r="H1451" s="45" t="s">
        <v>3823</v>
      </c>
      <c r="I1451" s="46"/>
    </row>
    <row r="1452">
      <c r="A1452" s="31">
        <v>25.0</v>
      </c>
      <c r="B1452" s="31">
        <v>7.0</v>
      </c>
      <c r="C1452" s="36" t="s">
        <v>3824</v>
      </c>
      <c r="D1452" s="36" t="s">
        <v>3825</v>
      </c>
      <c r="E1452" s="73" t="s">
        <v>11</v>
      </c>
      <c r="F1452" s="73" t="s">
        <v>29</v>
      </c>
      <c r="G1452" s="70"/>
      <c r="H1452" s="70"/>
      <c r="I1452" s="70"/>
    </row>
    <row r="1453">
      <c r="A1453" s="31">
        <v>25.0</v>
      </c>
      <c r="B1453" s="31">
        <v>8.0</v>
      </c>
      <c r="C1453" s="36" t="s">
        <v>3826</v>
      </c>
      <c r="D1453" s="36" t="s">
        <v>3827</v>
      </c>
      <c r="E1453" s="73" t="s">
        <v>11</v>
      </c>
      <c r="F1453" s="73" t="s">
        <v>29</v>
      </c>
      <c r="G1453" s="70"/>
      <c r="H1453" s="70"/>
      <c r="I1453" s="70"/>
    </row>
    <row r="1454">
      <c r="A1454" s="31">
        <v>25.0</v>
      </c>
      <c r="B1454" s="31">
        <v>9.0</v>
      </c>
      <c r="C1454" s="36" t="s">
        <v>3828</v>
      </c>
      <c r="D1454" s="36" t="s">
        <v>3829</v>
      </c>
      <c r="E1454" s="73" t="s">
        <v>11</v>
      </c>
      <c r="F1454" s="73" t="s">
        <v>29</v>
      </c>
      <c r="G1454" s="70"/>
      <c r="H1454" s="70"/>
      <c r="I1454" s="70"/>
    </row>
    <row r="1455">
      <c r="A1455" s="31">
        <v>25.0</v>
      </c>
      <c r="B1455" s="31">
        <v>10.0</v>
      </c>
      <c r="C1455" s="36" t="s">
        <v>3830</v>
      </c>
      <c r="D1455" s="36" t="s">
        <v>3831</v>
      </c>
      <c r="E1455" s="73" t="s">
        <v>11</v>
      </c>
      <c r="F1455" s="73" t="s">
        <v>29</v>
      </c>
      <c r="G1455" s="70"/>
      <c r="H1455" s="70"/>
      <c r="I1455" s="70"/>
    </row>
    <row r="1456">
      <c r="A1456" s="31">
        <v>25.0</v>
      </c>
      <c r="B1456" s="31">
        <v>11.0</v>
      </c>
      <c r="C1456" s="36" t="s">
        <v>3832</v>
      </c>
      <c r="D1456" s="36" t="s">
        <v>3833</v>
      </c>
      <c r="E1456" s="31" t="s">
        <v>15</v>
      </c>
      <c r="F1456" s="31" t="s">
        <v>69</v>
      </c>
      <c r="G1456" s="70"/>
      <c r="H1456" s="70"/>
      <c r="I1456" s="70"/>
    </row>
    <row r="1457">
      <c r="A1457" s="31">
        <v>25.0</v>
      </c>
      <c r="B1457" s="31">
        <v>12.0</v>
      </c>
      <c r="C1457" s="36" t="s">
        <v>3834</v>
      </c>
      <c r="D1457" s="36" t="s">
        <v>3835</v>
      </c>
      <c r="E1457" s="31" t="s">
        <v>15</v>
      </c>
      <c r="F1457" s="31" t="s">
        <v>69</v>
      </c>
      <c r="G1457" s="70"/>
      <c r="H1457" s="70"/>
      <c r="I1457" s="70"/>
    </row>
    <row r="1458">
      <c r="A1458" s="31">
        <v>25.0</v>
      </c>
      <c r="B1458" s="31">
        <v>13.0</v>
      </c>
      <c r="C1458" s="36" t="s">
        <v>3836</v>
      </c>
      <c r="D1458" s="36" t="s">
        <v>3837</v>
      </c>
      <c r="E1458" s="31" t="s">
        <v>15</v>
      </c>
      <c r="F1458" s="31" t="s">
        <v>69</v>
      </c>
      <c r="G1458" s="70"/>
      <c r="H1458" s="70"/>
      <c r="I1458" s="70"/>
    </row>
    <row r="1459">
      <c r="A1459" s="31">
        <v>25.0</v>
      </c>
      <c r="B1459" s="31">
        <v>14.0</v>
      </c>
      <c r="C1459" s="36" t="s">
        <v>3838</v>
      </c>
      <c r="D1459" s="36" t="s">
        <v>3839</v>
      </c>
      <c r="E1459" s="31" t="s">
        <v>15</v>
      </c>
      <c r="F1459" s="31" t="s">
        <v>69</v>
      </c>
      <c r="G1459" s="70"/>
      <c r="H1459" s="70"/>
      <c r="I1459" s="70"/>
    </row>
    <row r="1460">
      <c r="A1460" s="31">
        <v>25.0</v>
      </c>
      <c r="B1460" s="31">
        <v>15.0</v>
      </c>
      <c r="C1460" s="36" t="s">
        <v>3840</v>
      </c>
      <c r="D1460" s="36" t="s">
        <v>3841</v>
      </c>
      <c r="E1460" s="31" t="s">
        <v>15</v>
      </c>
      <c r="F1460" s="31" t="s">
        <v>69</v>
      </c>
      <c r="G1460" s="70"/>
      <c r="H1460" s="70"/>
      <c r="I1460" s="70"/>
    </row>
    <row r="1461">
      <c r="A1461" s="31">
        <v>25.0</v>
      </c>
      <c r="B1461" s="31">
        <v>16.0</v>
      </c>
      <c r="C1461" s="36" t="s">
        <v>3842</v>
      </c>
      <c r="D1461" s="36" t="s">
        <v>3843</v>
      </c>
      <c r="E1461" s="31" t="s">
        <v>15</v>
      </c>
      <c r="F1461" s="31" t="s">
        <v>69</v>
      </c>
      <c r="G1461" s="70"/>
      <c r="H1461" s="70"/>
      <c r="I1461" s="70"/>
    </row>
    <row r="1462">
      <c r="A1462" s="31">
        <v>25.0</v>
      </c>
      <c r="B1462" s="31">
        <v>17.0</v>
      </c>
      <c r="C1462" s="36" t="s">
        <v>3844</v>
      </c>
      <c r="D1462" s="36" t="s">
        <v>3845</v>
      </c>
      <c r="E1462" s="31" t="s">
        <v>15</v>
      </c>
      <c r="F1462" s="31" t="s">
        <v>69</v>
      </c>
      <c r="G1462" s="70"/>
      <c r="H1462" s="70"/>
      <c r="I1462" s="70"/>
    </row>
    <row r="1463">
      <c r="A1463" s="31">
        <v>25.0</v>
      </c>
      <c r="B1463" s="31">
        <v>18.0</v>
      </c>
      <c r="C1463" s="36" t="s">
        <v>3846</v>
      </c>
      <c r="D1463" s="36" t="s">
        <v>3847</v>
      </c>
      <c r="E1463" s="31" t="s">
        <v>15</v>
      </c>
      <c r="F1463" s="31" t="s">
        <v>69</v>
      </c>
      <c r="G1463" s="70"/>
      <c r="H1463" s="70"/>
      <c r="I1463" s="70"/>
    </row>
    <row r="1464">
      <c r="A1464" s="31">
        <v>25.0</v>
      </c>
      <c r="B1464" s="31">
        <v>19.0</v>
      </c>
      <c r="C1464" s="36" t="s">
        <v>3848</v>
      </c>
      <c r="D1464" s="36" t="s">
        <v>3849</v>
      </c>
      <c r="E1464" s="31" t="s">
        <v>15</v>
      </c>
      <c r="F1464" s="31" t="s">
        <v>69</v>
      </c>
      <c r="G1464" s="70"/>
      <c r="H1464" s="70"/>
      <c r="I1464" s="70"/>
    </row>
    <row r="1465">
      <c r="A1465" s="31">
        <v>25.0</v>
      </c>
      <c r="B1465" s="31">
        <v>20.0</v>
      </c>
      <c r="C1465" s="36" t="s">
        <v>3850</v>
      </c>
      <c r="D1465" s="36" t="s">
        <v>3851</v>
      </c>
      <c r="E1465" s="31" t="s">
        <v>15</v>
      </c>
      <c r="F1465" s="31" t="s">
        <v>69</v>
      </c>
      <c r="G1465" s="70"/>
      <c r="H1465" s="70"/>
      <c r="I1465" s="70"/>
    </row>
    <row r="1466">
      <c r="A1466" s="31">
        <v>25.0</v>
      </c>
      <c r="B1466" s="31">
        <v>21.0</v>
      </c>
      <c r="C1466" s="36" t="s">
        <v>3852</v>
      </c>
      <c r="D1466" s="36" t="s">
        <v>3853</v>
      </c>
      <c r="E1466" s="31" t="s">
        <v>16</v>
      </c>
      <c r="F1466" s="31" t="s">
        <v>104</v>
      </c>
      <c r="G1466" s="70"/>
      <c r="H1466" s="70"/>
      <c r="I1466" s="70"/>
    </row>
    <row r="1467">
      <c r="A1467" s="31">
        <v>25.0</v>
      </c>
      <c r="B1467" s="31">
        <v>22.0</v>
      </c>
      <c r="C1467" s="36" t="s">
        <v>3854</v>
      </c>
      <c r="D1467" s="36" t="s">
        <v>3855</v>
      </c>
      <c r="E1467" s="31" t="s">
        <v>16</v>
      </c>
      <c r="F1467" s="31" t="s">
        <v>104</v>
      </c>
      <c r="G1467" s="70"/>
      <c r="H1467" s="70"/>
      <c r="I1467" s="70"/>
    </row>
    <row r="1468">
      <c r="A1468" s="31">
        <v>25.0</v>
      </c>
      <c r="B1468" s="31">
        <v>23.0</v>
      </c>
      <c r="C1468" s="36" t="s">
        <v>3856</v>
      </c>
      <c r="D1468" s="36" t="s">
        <v>3857</v>
      </c>
      <c r="E1468" s="31" t="s">
        <v>16</v>
      </c>
      <c r="F1468" s="31" t="s">
        <v>104</v>
      </c>
      <c r="G1468" s="70"/>
      <c r="H1468" s="70"/>
      <c r="I1468" s="70"/>
    </row>
    <row r="1469">
      <c r="A1469" s="31">
        <v>25.0</v>
      </c>
      <c r="B1469" s="31">
        <v>24.0</v>
      </c>
      <c r="C1469" s="36" t="s">
        <v>3858</v>
      </c>
      <c r="D1469" s="36" t="s">
        <v>3859</v>
      </c>
      <c r="E1469" s="31" t="s">
        <v>16</v>
      </c>
      <c r="F1469" s="31" t="s">
        <v>104</v>
      </c>
      <c r="G1469" s="70"/>
      <c r="H1469" s="70"/>
      <c r="I1469" s="70"/>
    </row>
    <row r="1470">
      <c r="A1470" s="31">
        <v>25.0</v>
      </c>
      <c r="B1470" s="31">
        <v>25.0</v>
      </c>
      <c r="C1470" s="36" t="s">
        <v>3860</v>
      </c>
      <c r="D1470" s="36" t="s">
        <v>3861</v>
      </c>
      <c r="E1470" s="31" t="s">
        <v>16</v>
      </c>
      <c r="F1470" s="31" t="s">
        <v>104</v>
      </c>
      <c r="G1470" s="70"/>
      <c r="H1470" s="70"/>
      <c r="I1470" s="70"/>
    </row>
    <row r="1471">
      <c r="A1471" s="31">
        <v>25.0</v>
      </c>
      <c r="B1471" s="31">
        <v>26.0</v>
      </c>
      <c r="C1471" s="36" t="s">
        <v>3862</v>
      </c>
      <c r="D1471" s="36" t="s">
        <v>3863</v>
      </c>
      <c r="E1471" s="31" t="s">
        <v>26</v>
      </c>
      <c r="F1471" s="31" t="s">
        <v>1943</v>
      </c>
      <c r="G1471" s="38" t="s">
        <v>1627</v>
      </c>
      <c r="H1471" s="39" t="s">
        <v>3864</v>
      </c>
      <c r="I1471" s="46"/>
    </row>
    <row r="1472">
      <c r="A1472" s="31">
        <v>25.0</v>
      </c>
      <c r="B1472" s="31">
        <v>27.0</v>
      </c>
      <c r="C1472" s="36" t="s">
        <v>3865</v>
      </c>
      <c r="D1472" s="36" t="s">
        <v>3866</v>
      </c>
      <c r="E1472" s="31" t="s">
        <v>26</v>
      </c>
      <c r="F1472" s="31" t="s">
        <v>1943</v>
      </c>
      <c r="G1472" s="70"/>
      <c r="H1472" s="70"/>
      <c r="I1472" s="70"/>
    </row>
    <row r="1473">
      <c r="A1473" s="31">
        <v>25.0</v>
      </c>
      <c r="B1473" s="31">
        <v>28.0</v>
      </c>
      <c r="C1473" s="36" t="s">
        <v>3867</v>
      </c>
      <c r="D1473" s="36" t="s">
        <v>3868</v>
      </c>
      <c r="E1473" s="31" t="s">
        <v>26</v>
      </c>
      <c r="F1473" s="31" t="s">
        <v>1943</v>
      </c>
      <c r="G1473" s="70"/>
      <c r="H1473" s="70"/>
      <c r="I1473" s="70"/>
    </row>
    <row r="1474">
      <c r="A1474" s="31">
        <v>25.0</v>
      </c>
      <c r="B1474" s="31">
        <v>29.0</v>
      </c>
      <c r="C1474" s="36" t="s">
        <v>3869</v>
      </c>
      <c r="D1474" s="36" t="s">
        <v>3870</v>
      </c>
      <c r="E1474" s="31" t="s">
        <v>16</v>
      </c>
      <c r="F1474" s="31" t="s">
        <v>104</v>
      </c>
      <c r="G1474" s="70"/>
      <c r="H1474" s="70"/>
      <c r="I1474" s="70"/>
    </row>
    <row r="1475">
      <c r="A1475" s="31">
        <v>25.0</v>
      </c>
      <c r="B1475" s="31">
        <v>30.0</v>
      </c>
      <c r="C1475" s="36" t="s">
        <v>3871</v>
      </c>
      <c r="D1475" s="36" t="s">
        <v>3872</v>
      </c>
      <c r="E1475" s="31" t="s">
        <v>16</v>
      </c>
      <c r="F1475" s="31" t="s">
        <v>104</v>
      </c>
      <c r="G1475" s="70"/>
      <c r="H1475" s="70"/>
      <c r="I1475" s="70"/>
    </row>
    <row r="1476">
      <c r="A1476" s="31">
        <v>25.0</v>
      </c>
      <c r="B1476" s="31">
        <v>31.0</v>
      </c>
      <c r="C1476" s="36" t="s">
        <v>3873</v>
      </c>
      <c r="D1476" s="36" t="s">
        <v>3874</v>
      </c>
      <c r="E1476" s="31" t="s">
        <v>16</v>
      </c>
      <c r="F1476" s="31" t="s">
        <v>104</v>
      </c>
      <c r="G1476" s="70"/>
      <c r="H1476" s="70"/>
      <c r="I1476" s="70"/>
    </row>
    <row r="1477">
      <c r="A1477" s="31">
        <v>25.0</v>
      </c>
      <c r="B1477" s="31">
        <v>32.0</v>
      </c>
      <c r="C1477" s="36" t="s">
        <v>3875</v>
      </c>
      <c r="D1477" s="36" t="s">
        <v>3876</v>
      </c>
      <c r="E1477" s="31" t="s">
        <v>26</v>
      </c>
      <c r="F1477" s="31" t="s">
        <v>1943</v>
      </c>
      <c r="G1477" s="70"/>
      <c r="H1477" s="70"/>
      <c r="I1477" s="70"/>
    </row>
    <row r="1478">
      <c r="A1478" s="31">
        <v>25.0</v>
      </c>
      <c r="B1478" s="31">
        <v>33.0</v>
      </c>
      <c r="C1478" s="36" t="s">
        <v>3877</v>
      </c>
      <c r="D1478" s="36" t="s">
        <v>3878</v>
      </c>
      <c r="E1478" s="31" t="s">
        <v>26</v>
      </c>
      <c r="F1478" s="31" t="s">
        <v>1943</v>
      </c>
      <c r="G1478" s="70"/>
      <c r="H1478" s="70"/>
      <c r="I1478" s="70"/>
    </row>
    <row r="1479">
      <c r="A1479" s="31">
        <v>25.0</v>
      </c>
      <c r="B1479" s="31">
        <v>34.0</v>
      </c>
      <c r="C1479" s="36" t="s">
        <v>3879</v>
      </c>
      <c r="D1479" s="36" t="s">
        <v>3880</v>
      </c>
      <c r="E1479" s="31" t="s">
        <v>26</v>
      </c>
      <c r="F1479" s="31" t="s">
        <v>1943</v>
      </c>
      <c r="G1479" s="70"/>
      <c r="H1479" s="70"/>
      <c r="I1479" s="70"/>
    </row>
    <row r="1480">
      <c r="A1480" s="31">
        <v>25.0</v>
      </c>
      <c r="B1480" s="31">
        <v>35.0</v>
      </c>
      <c r="C1480" s="36" t="s">
        <v>3881</v>
      </c>
      <c r="D1480" s="36" t="s">
        <v>3882</v>
      </c>
      <c r="E1480" s="31" t="s">
        <v>26</v>
      </c>
      <c r="F1480" s="31" t="s">
        <v>1943</v>
      </c>
      <c r="G1480" s="70"/>
      <c r="H1480" s="70"/>
      <c r="I1480" s="70"/>
    </row>
    <row r="1481">
      <c r="A1481" s="31">
        <v>25.0</v>
      </c>
      <c r="B1481" s="31">
        <v>36.0</v>
      </c>
      <c r="C1481" s="36" t="s">
        <v>3883</v>
      </c>
      <c r="D1481" s="36" t="s">
        <v>3884</v>
      </c>
      <c r="E1481" s="31" t="s">
        <v>26</v>
      </c>
      <c r="F1481" s="31" t="s">
        <v>1943</v>
      </c>
      <c r="G1481" s="70"/>
      <c r="H1481" s="70"/>
      <c r="I1481" s="70"/>
    </row>
    <row r="1482">
      <c r="A1482" s="31">
        <v>25.0</v>
      </c>
      <c r="B1482" s="31">
        <v>37.0</v>
      </c>
      <c r="C1482" s="36" t="s">
        <v>3885</v>
      </c>
      <c r="D1482" s="36" t="s">
        <v>3886</v>
      </c>
      <c r="E1482" s="74" t="s">
        <v>31</v>
      </c>
      <c r="F1482" s="74" t="s">
        <v>141</v>
      </c>
      <c r="G1482" s="70"/>
      <c r="H1482" s="70"/>
      <c r="I1482" s="70"/>
    </row>
    <row r="1483">
      <c r="A1483" s="31">
        <v>25.0</v>
      </c>
      <c r="B1483" s="31">
        <v>38.0</v>
      </c>
      <c r="C1483" s="36" t="s">
        <v>3887</v>
      </c>
      <c r="D1483" s="36" t="s">
        <v>3888</v>
      </c>
      <c r="E1483" s="74" t="s">
        <v>31</v>
      </c>
      <c r="F1483" s="74" t="s">
        <v>141</v>
      </c>
      <c r="G1483" s="70"/>
      <c r="H1483" s="70"/>
      <c r="I1483" s="70"/>
    </row>
    <row r="1484">
      <c r="A1484" s="31">
        <v>25.0</v>
      </c>
      <c r="B1484" s="31">
        <v>39.0</v>
      </c>
      <c r="C1484" s="36" t="s">
        <v>3889</v>
      </c>
      <c r="D1484" s="36" t="s">
        <v>3890</v>
      </c>
      <c r="E1484" s="31" t="s">
        <v>26</v>
      </c>
      <c r="F1484" s="31" t="s">
        <v>1943</v>
      </c>
      <c r="G1484" s="70"/>
      <c r="H1484" s="70"/>
      <c r="I1484" s="70"/>
    </row>
    <row r="1485">
      <c r="A1485" s="31">
        <v>25.0</v>
      </c>
      <c r="B1485" s="31">
        <v>40.0</v>
      </c>
      <c r="C1485" s="36" t="s">
        <v>3891</v>
      </c>
      <c r="D1485" s="36" t="s">
        <v>3892</v>
      </c>
      <c r="E1485" s="31" t="s">
        <v>26</v>
      </c>
      <c r="F1485" s="31" t="s">
        <v>1943</v>
      </c>
      <c r="G1485" s="70"/>
      <c r="H1485" s="70"/>
      <c r="I1485" s="70"/>
    </row>
    <row r="1486">
      <c r="A1486" s="31">
        <v>25.0</v>
      </c>
      <c r="B1486" s="31">
        <v>41.0</v>
      </c>
      <c r="C1486" s="36" t="s">
        <v>3893</v>
      </c>
      <c r="D1486" s="36" t="s">
        <v>3894</v>
      </c>
      <c r="E1486" s="31" t="s">
        <v>26</v>
      </c>
      <c r="F1486" s="31" t="s">
        <v>1943</v>
      </c>
      <c r="G1486" s="70"/>
      <c r="H1486" s="70"/>
      <c r="I1486" s="70"/>
    </row>
    <row r="1487">
      <c r="A1487" s="31">
        <v>25.0</v>
      </c>
      <c r="B1487" s="31">
        <v>42.0</v>
      </c>
      <c r="C1487" s="36" t="s">
        <v>3895</v>
      </c>
      <c r="D1487" s="36" t="s">
        <v>3896</v>
      </c>
      <c r="E1487" s="31" t="s">
        <v>36</v>
      </c>
      <c r="F1487" s="31" t="s">
        <v>174</v>
      </c>
      <c r="G1487" s="70"/>
      <c r="H1487" s="70"/>
      <c r="I1487" s="70"/>
    </row>
    <row r="1488">
      <c r="A1488" s="31">
        <v>25.0</v>
      </c>
      <c r="B1488" s="31">
        <v>43.0</v>
      </c>
      <c r="C1488" s="36" t="s">
        <v>3897</v>
      </c>
      <c r="D1488" s="36" t="s">
        <v>3898</v>
      </c>
      <c r="E1488" s="31" t="s">
        <v>36</v>
      </c>
      <c r="F1488" s="31" t="s">
        <v>174</v>
      </c>
      <c r="G1488" s="70"/>
      <c r="H1488" s="70"/>
      <c r="I1488" s="70"/>
    </row>
    <row r="1489">
      <c r="A1489" s="31">
        <v>25.0</v>
      </c>
      <c r="B1489" s="31">
        <v>44.0</v>
      </c>
      <c r="C1489" s="36" t="s">
        <v>3899</v>
      </c>
      <c r="D1489" s="36" t="s">
        <v>3900</v>
      </c>
      <c r="E1489" s="31" t="s">
        <v>36</v>
      </c>
      <c r="F1489" s="31" t="s">
        <v>174</v>
      </c>
      <c r="G1489" s="70"/>
      <c r="H1489" s="70"/>
      <c r="I1489" s="70"/>
    </row>
    <row r="1490">
      <c r="A1490" s="31">
        <v>25.0</v>
      </c>
      <c r="B1490" s="31">
        <v>45.0</v>
      </c>
      <c r="C1490" s="36" t="s">
        <v>3901</v>
      </c>
      <c r="D1490" s="36" t="s">
        <v>3902</v>
      </c>
      <c r="E1490" s="31" t="s">
        <v>36</v>
      </c>
      <c r="F1490" s="31" t="s">
        <v>174</v>
      </c>
      <c r="G1490" s="70"/>
      <c r="H1490" s="70"/>
      <c r="I1490" s="70"/>
    </row>
    <row r="1491">
      <c r="A1491" s="31">
        <v>25.0</v>
      </c>
      <c r="B1491" s="31">
        <v>46.0</v>
      </c>
      <c r="C1491" s="36" t="s">
        <v>3903</v>
      </c>
      <c r="D1491" s="36" t="s">
        <v>3904</v>
      </c>
      <c r="E1491" s="31" t="s">
        <v>36</v>
      </c>
      <c r="F1491" s="31" t="s">
        <v>174</v>
      </c>
      <c r="G1491" s="70"/>
      <c r="H1491" s="70"/>
      <c r="I1491" s="70"/>
    </row>
    <row r="1492">
      <c r="A1492" s="31">
        <v>25.0</v>
      </c>
      <c r="B1492" s="31">
        <v>47.0</v>
      </c>
      <c r="C1492" s="36" t="s">
        <v>3905</v>
      </c>
      <c r="D1492" s="36" t="s">
        <v>3906</v>
      </c>
      <c r="E1492" s="31" t="s">
        <v>36</v>
      </c>
      <c r="F1492" s="31" t="s">
        <v>174</v>
      </c>
      <c r="G1492" s="70"/>
      <c r="H1492" s="70"/>
      <c r="I1492" s="70"/>
    </row>
    <row r="1493">
      <c r="A1493" s="31">
        <v>25.0</v>
      </c>
      <c r="B1493" s="31">
        <v>48.0</v>
      </c>
      <c r="C1493" s="36" t="s">
        <v>3907</v>
      </c>
      <c r="D1493" s="36" t="s">
        <v>3908</v>
      </c>
      <c r="E1493" s="31" t="s">
        <v>36</v>
      </c>
      <c r="F1493" s="31" t="s">
        <v>174</v>
      </c>
      <c r="G1493" s="70"/>
      <c r="H1493" s="70"/>
      <c r="I1493" s="70"/>
    </row>
    <row r="1494">
      <c r="A1494" s="31">
        <v>25.0</v>
      </c>
      <c r="B1494" s="31">
        <v>49.0</v>
      </c>
      <c r="C1494" s="36" t="s">
        <v>3909</v>
      </c>
      <c r="D1494" s="36" t="s">
        <v>3910</v>
      </c>
      <c r="E1494" s="31" t="s">
        <v>36</v>
      </c>
      <c r="F1494" s="31" t="s">
        <v>174</v>
      </c>
      <c r="G1494" s="70"/>
      <c r="H1494" s="70"/>
      <c r="I1494" s="70"/>
    </row>
    <row r="1495">
      <c r="A1495" s="31">
        <v>25.0</v>
      </c>
      <c r="B1495" s="31">
        <v>50.0</v>
      </c>
      <c r="C1495" s="36" t="s">
        <v>3911</v>
      </c>
      <c r="D1495" s="36" t="s">
        <v>3912</v>
      </c>
      <c r="E1495" s="31" t="s">
        <v>36</v>
      </c>
      <c r="F1495" s="31" t="s">
        <v>174</v>
      </c>
      <c r="G1495" s="70"/>
      <c r="H1495" s="70"/>
      <c r="I1495" s="70"/>
    </row>
    <row r="1496">
      <c r="A1496" s="31">
        <v>25.0</v>
      </c>
      <c r="B1496" s="31">
        <v>51.0</v>
      </c>
      <c r="C1496" s="36" t="s">
        <v>3913</v>
      </c>
      <c r="D1496" s="36" t="s">
        <v>3914</v>
      </c>
      <c r="E1496" s="31" t="s">
        <v>36</v>
      </c>
      <c r="F1496" s="31" t="s">
        <v>174</v>
      </c>
      <c r="G1496" s="70"/>
      <c r="H1496" s="70"/>
      <c r="I1496" s="70"/>
    </row>
    <row r="1497">
      <c r="A1497" s="31">
        <v>25.0</v>
      </c>
      <c r="B1497" s="31">
        <v>52.0</v>
      </c>
      <c r="C1497" s="36" t="s">
        <v>3915</v>
      </c>
      <c r="D1497" s="36" t="s">
        <v>3916</v>
      </c>
      <c r="E1497" s="68" t="s">
        <v>41</v>
      </c>
      <c r="F1497" s="68" t="s">
        <v>208</v>
      </c>
      <c r="G1497" s="70"/>
      <c r="H1497" s="70"/>
      <c r="I1497" s="70"/>
    </row>
    <row r="1498">
      <c r="A1498" s="31">
        <v>25.0</v>
      </c>
      <c r="B1498" s="31">
        <v>53.0</v>
      </c>
      <c r="C1498" s="36" t="s">
        <v>3917</v>
      </c>
      <c r="D1498" s="36" t="s">
        <v>3918</v>
      </c>
      <c r="E1498" s="68" t="s">
        <v>41</v>
      </c>
      <c r="F1498" s="68" t="s">
        <v>208</v>
      </c>
      <c r="G1498" s="70"/>
      <c r="H1498" s="70"/>
      <c r="I1498" s="70"/>
    </row>
    <row r="1499">
      <c r="A1499" s="31">
        <v>25.0</v>
      </c>
      <c r="B1499" s="31">
        <v>54.0</v>
      </c>
      <c r="C1499" s="36" t="s">
        <v>3919</v>
      </c>
      <c r="D1499" s="36" t="s">
        <v>3920</v>
      </c>
      <c r="E1499" s="68" t="s">
        <v>41</v>
      </c>
      <c r="F1499" s="68" t="s">
        <v>208</v>
      </c>
      <c r="G1499" s="70"/>
      <c r="H1499" s="70"/>
      <c r="I1499" s="70"/>
    </row>
    <row r="1500">
      <c r="A1500" s="31">
        <v>25.0</v>
      </c>
      <c r="B1500" s="31">
        <v>55.0</v>
      </c>
      <c r="C1500" s="36" t="s">
        <v>3921</v>
      </c>
      <c r="D1500" s="36" t="s">
        <v>3922</v>
      </c>
      <c r="E1500" s="68" t="s">
        <v>41</v>
      </c>
      <c r="F1500" s="68" t="s">
        <v>208</v>
      </c>
      <c r="G1500" s="70"/>
      <c r="H1500" s="70"/>
      <c r="I1500" s="70"/>
    </row>
    <row r="1501">
      <c r="A1501" s="31">
        <v>25.0</v>
      </c>
      <c r="B1501" s="31">
        <v>56.0</v>
      </c>
      <c r="C1501" s="36" t="s">
        <v>3923</v>
      </c>
      <c r="D1501" s="36" t="s">
        <v>3924</v>
      </c>
      <c r="E1501" s="68" t="s">
        <v>41</v>
      </c>
      <c r="F1501" s="68" t="s">
        <v>208</v>
      </c>
      <c r="G1501" s="70"/>
      <c r="H1501" s="70"/>
      <c r="I1501" s="70"/>
    </row>
    <row r="1502">
      <c r="A1502" s="31">
        <v>25.0</v>
      </c>
      <c r="B1502" s="31">
        <v>57.0</v>
      </c>
      <c r="C1502" s="36" t="s">
        <v>3925</v>
      </c>
      <c r="D1502" s="36" t="s">
        <v>3926</v>
      </c>
      <c r="E1502" s="68" t="s">
        <v>41</v>
      </c>
      <c r="F1502" s="68" t="s">
        <v>208</v>
      </c>
      <c r="G1502" s="70"/>
      <c r="H1502" s="70"/>
      <c r="I1502" s="70"/>
    </row>
    <row r="1503">
      <c r="A1503" s="31">
        <v>25.0</v>
      </c>
      <c r="B1503" s="31">
        <v>58.0</v>
      </c>
      <c r="C1503" s="36" t="s">
        <v>3927</v>
      </c>
      <c r="D1503" s="36" t="s">
        <v>3928</v>
      </c>
      <c r="E1503" s="68" t="s">
        <v>41</v>
      </c>
      <c r="F1503" s="68" t="s">
        <v>208</v>
      </c>
      <c r="G1503" s="70"/>
      <c r="H1503" s="70"/>
      <c r="I1503" s="70"/>
    </row>
    <row r="1504">
      <c r="A1504" s="31">
        <v>25.0</v>
      </c>
      <c r="B1504" s="31">
        <v>59.0</v>
      </c>
      <c r="C1504" s="36" t="s">
        <v>3929</v>
      </c>
      <c r="D1504" s="36" t="s">
        <v>3930</v>
      </c>
      <c r="E1504" s="68" t="s">
        <v>41</v>
      </c>
      <c r="F1504" s="68" t="s">
        <v>208</v>
      </c>
      <c r="G1504" s="70"/>
      <c r="H1504" s="70"/>
      <c r="I1504" s="70"/>
    </row>
    <row r="1505">
      <c r="A1505" s="31">
        <v>25.0</v>
      </c>
      <c r="B1505" s="31">
        <v>60.0</v>
      </c>
      <c r="C1505" s="36" t="s">
        <v>3931</v>
      </c>
      <c r="D1505" s="36" t="s">
        <v>3932</v>
      </c>
      <c r="E1505" s="68" t="s">
        <v>41</v>
      </c>
      <c r="F1505" s="68" t="s">
        <v>208</v>
      </c>
      <c r="G1505" s="70"/>
      <c r="H1505" s="70"/>
      <c r="I1505" s="70"/>
    </row>
    <row r="1506">
      <c r="A1506" s="31">
        <v>26.0</v>
      </c>
      <c r="B1506" s="31">
        <v>1.0</v>
      </c>
      <c r="C1506" s="36" t="s">
        <v>3933</v>
      </c>
      <c r="D1506" s="36" t="s">
        <v>3934</v>
      </c>
      <c r="E1506" s="73" t="s">
        <v>11</v>
      </c>
      <c r="F1506" s="73" t="s">
        <v>29</v>
      </c>
      <c r="G1506" s="70"/>
      <c r="H1506" s="70"/>
      <c r="I1506" s="70"/>
    </row>
    <row r="1507">
      <c r="A1507" s="31">
        <v>26.0</v>
      </c>
      <c r="B1507" s="31">
        <v>2.0</v>
      </c>
      <c r="C1507" s="36" t="s">
        <v>3935</v>
      </c>
      <c r="D1507" s="36" t="s">
        <v>3936</v>
      </c>
      <c r="E1507" s="73" t="s">
        <v>11</v>
      </c>
      <c r="F1507" s="73" t="s">
        <v>29</v>
      </c>
      <c r="G1507" s="70"/>
      <c r="H1507" s="70"/>
      <c r="I1507" s="70"/>
    </row>
    <row r="1508">
      <c r="A1508" s="31">
        <v>26.0</v>
      </c>
      <c r="B1508" s="31">
        <v>3.0</v>
      </c>
      <c r="C1508" s="36" t="s">
        <v>3937</v>
      </c>
      <c r="D1508" s="36" t="s">
        <v>3938</v>
      </c>
      <c r="E1508" s="73" t="s">
        <v>11</v>
      </c>
      <c r="F1508" s="73" t="s">
        <v>29</v>
      </c>
      <c r="G1508" s="70"/>
      <c r="H1508" s="70"/>
      <c r="I1508" s="70"/>
    </row>
    <row r="1509">
      <c r="A1509" s="31">
        <v>26.0</v>
      </c>
      <c r="B1509" s="31">
        <v>4.0</v>
      </c>
      <c r="C1509" s="36" t="s">
        <v>3939</v>
      </c>
      <c r="D1509" s="36" t="s">
        <v>3940</v>
      </c>
      <c r="E1509" s="73" t="s">
        <v>11</v>
      </c>
      <c r="F1509" s="73" t="s">
        <v>29</v>
      </c>
      <c r="G1509" s="70"/>
      <c r="H1509" s="70"/>
      <c r="I1509" s="70"/>
    </row>
    <row r="1510">
      <c r="A1510" s="31">
        <v>26.0</v>
      </c>
      <c r="B1510" s="31">
        <v>5.0</v>
      </c>
      <c r="C1510" s="36" t="s">
        <v>3941</v>
      </c>
      <c r="D1510" s="36" t="s">
        <v>3942</v>
      </c>
      <c r="E1510" s="73" t="s">
        <v>11</v>
      </c>
      <c r="F1510" s="73" t="s">
        <v>29</v>
      </c>
      <c r="G1510" s="70"/>
      <c r="H1510" s="70"/>
      <c r="I1510" s="70"/>
    </row>
    <row r="1511">
      <c r="A1511" s="31">
        <v>26.0</v>
      </c>
      <c r="B1511" s="31">
        <v>6.0</v>
      </c>
      <c r="C1511" s="36" t="s">
        <v>3943</v>
      </c>
      <c r="D1511" s="36" t="s">
        <v>3944</v>
      </c>
      <c r="E1511" s="73" t="s">
        <v>11</v>
      </c>
      <c r="F1511" s="73" t="s">
        <v>29</v>
      </c>
      <c r="G1511" s="70"/>
      <c r="H1511" s="70"/>
      <c r="I1511" s="70"/>
    </row>
    <row r="1512">
      <c r="A1512" s="31">
        <v>26.0</v>
      </c>
      <c r="B1512" s="31">
        <v>7.0</v>
      </c>
      <c r="C1512" s="36" t="s">
        <v>3945</v>
      </c>
      <c r="D1512" s="36" t="s">
        <v>3946</v>
      </c>
      <c r="E1512" s="73" t="s">
        <v>11</v>
      </c>
      <c r="F1512" s="73" t="s">
        <v>29</v>
      </c>
      <c r="G1512" s="70"/>
      <c r="H1512" s="70"/>
      <c r="I1512" s="70"/>
    </row>
    <row r="1513">
      <c r="A1513" s="31">
        <v>26.0</v>
      </c>
      <c r="B1513" s="31">
        <v>8.0</v>
      </c>
      <c r="C1513" s="36" t="s">
        <v>3947</v>
      </c>
      <c r="D1513" s="36" t="s">
        <v>3948</v>
      </c>
      <c r="E1513" s="73" t="s">
        <v>11</v>
      </c>
      <c r="F1513" s="73" t="s">
        <v>29</v>
      </c>
      <c r="G1513" s="70"/>
      <c r="H1513" s="70"/>
      <c r="I1513" s="70"/>
    </row>
    <row r="1514">
      <c r="A1514" s="31">
        <v>26.0</v>
      </c>
      <c r="B1514" s="31">
        <v>9.0</v>
      </c>
      <c r="C1514" s="36" t="s">
        <v>3949</v>
      </c>
      <c r="D1514" s="36" t="s">
        <v>3950</v>
      </c>
      <c r="E1514" s="73" t="s">
        <v>11</v>
      </c>
      <c r="F1514" s="73" t="s">
        <v>29</v>
      </c>
      <c r="G1514" s="70"/>
      <c r="H1514" s="70"/>
      <c r="I1514" s="70"/>
    </row>
    <row r="1515">
      <c r="A1515" s="31">
        <v>26.0</v>
      </c>
      <c r="B1515" s="31">
        <v>10.0</v>
      </c>
      <c r="C1515" s="36" t="s">
        <v>3951</v>
      </c>
      <c r="D1515" s="36" t="s">
        <v>3952</v>
      </c>
      <c r="E1515" s="73" t="s">
        <v>11</v>
      </c>
      <c r="F1515" s="73" t="s">
        <v>29</v>
      </c>
      <c r="G1515" s="70"/>
      <c r="H1515" s="70"/>
      <c r="I1515" s="70"/>
    </row>
    <row r="1516">
      <c r="A1516" s="31">
        <v>26.0</v>
      </c>
      <c r="B1516" s="31">
        <v>11.0</v>
      </c>
      <c r="C1516" s="36" t="s">
        <v>3953</v>
      </c>
      <c r="D1516" s="36" t="s">
        <v>3954</v>
      </c>
      <c r="E1516" s="31" t="s">
        <v>15</v>
      </c>
      <c r="F1516" s="31" t="s">
        <v>69</v>
      </c>
      <c r="G1516" s="70"/>
      <c r="H1516" s="70"/>
      <c r="I1516" s="70"/>
    </row>
    <row r="1517">
      <c r="A1517" s="31">
        <v>26.0</v>
      </c>
      <c r="B1517" s="31">
        <v>12.0</v>
      </c>
      <c r="C1517" s="36" t="s">
        <v>3955</v>
      </c>
      <c r="D1517" s="36" t="s">
        <v>3956</v>
      </c>
      <c r="E1517" s="31" t="s">
        <v>15</v>
      </c>
      <c r="F1517" s="31" t="s">
        <v>69</v>
      </c>
      <c r="G1517" s="70"/>
      <c r="H1517" s="70"/>
      <c r="I1517" s="70"/>
    </row>
    <row r="1518">
      <c r="A1518" s="31">
        <v>26.0</v>
      </c>
      <c r="B1518" s="31">
        <v>13.0</v>
      </c>
      <c r="C1518" s="36" t="s">
        <v>3957</v>
      </c>
      <c r="D1518" s="36" t="s">
        <v>3958</v>
      </c>
      <c r="E1518" s="31" t="s">
        <v>15</v>
      </c>
      <c r="F1518" s="31" t="s">
        <v>69</v>
      </c>
      <c r="G1518" s="70"/>
      <c r="H1518" s="70"/>
      <c r="I1518" s="70"/>
    </row>
    <row r="1519">
      <c r="A1519" s="31">
        <v>26.0</v>
      </c>
      <c r="B1519" s="31">
        <v>14.0</v>
      </c>
      <c r="C1519" s="36" t="s">
        <v>3959</v>
      </c>
      <c r="D1519" s="36" t="s">
        <v>3960</v>
      </c>
      <c r="E1519" s="31" t="s">
        <v>15</v>
      </c>
      <c r="F1519" s="31" t="s">
        <v>69</v>
      </c>
      <c r="G1519" s="70"/>
      <c r="H1519" s="70"/>
      <c r="I1519" s="70"/>
    </row>
    <row r="1520">
      <c r="A1520" s="31">
        <v>26.0</v>
      </c>
      <c r="B1520" s="31">
        <v>15.0</v>
      </c>
      <c r="C1520" s="36" t="s">
        <v>3961</v>
      </c>
      <c r="D1520" s="36" t="s">
        <v>3962</v>
      </c>
      <c r="E1520" s="31" t="s">
        <v>15</v>
      </c>
      <c r="F1520" s="31" t="s">
        <v>69</v>
      </c>
      <c r="G1520" s="70"/>
      <c r="H1520" s="70"/>
      <c r="I1520" s="70"/>
    </row>
    <row r="1521">
      <c r="A1521" s="31">
        <v>26.0</v>
      </c>
      <c r="B1521" s="31">
        <v>16.0</v>
      </c>
      <c r="C1521" s="36" t="s">
        <v>3963</v>
      </c>
      <c r="D1521" s="36" t="s">
        <v>3964</v>
      </c>
      <c r="E1521" s="31" t="s">
        <v>15</v>
      </c>
      <c r="F1521" s="31" t="s">
        <v>69</v>
      </c>
      <c r="G1521" s="70"/>
      <c r="H1521" s="70"/>
      <c r="I1521" s="70"/>
    </row>
    <row r="1522">
      <c r="A1522" s="31">
        <v>26.0</v>
      </c>
      <c r="B1522" s="31">
        <v>17.0</v>
      </c>
      <c r="C1522" s="36" t="s">
        <v>3965</v>
      </c>
      <c r="D1522" s="36" t="s">
        <v>3966</v>
      </c>
      <c r="E1522" s="31" t="s">
        <v>15</v>
      </c>
      <c r="F1522" s="31" t="s">
        <v>69</v>
      </c>
      <c r="G1522" s="70"/>
      <c r="H1522" s="70"/>
      <c r="I1522" s="70"/>
    </row>
    <row r="1523">
      <c r="A1523" s="31">
        <v>26.0</v>
      </c>
      <c r="B1523" s="31">
        <v>18.0</v>
      </c>
      <c r="C1523" s="36" t="s">
        <v>3967</v>
      </c>
      <c r="D1523" s="36" t="s">
        <v>3968</v>
      </c>
      <c r="E1523" s="31" t="s">
        <v>15</v>
      </c>
      <c r="F1523" s="31" t="s">
        <v>69</v>
      </c>
      <c r="G1523" s="70"/>
      <c r="H1523" s="70"/>
      <c r="I1523" s="70"/>
    </row>
    <row r="1524">
      <c r="A1524" s="31">
        <v>26.0</v>
      </c>
      <c r="B1524" s="31">
        <v>19.0</v>
      </c>
      <c r="C1524" s="36" t="s">
        <v>3969</v>
      </c>
      <c r="D1524" s="36" t="s">
        <v>3970</v>
      </c>
      <c r="E1524" s="31" t="s">
        <v>15</v>
      </c>
      <c r="F1524" s="31" t="s">
        <v>69</v>
      </c>
      <c r="G1524" s="70"/>
      <c r="H1524" s="70"/>
      <c r="I1524" s="70"/>
    </row>
    <row r="1525">
      <c r="A1525" s="31">
        <v>26.0</v>
      </c>
      <c r="B1525" s="31">
        <v>20.0</v>
      </c>
      <c r="C1525" s="36" t="s">
        <v>3971</v>
      </c>
      <c r="D1525" s="36" t="s">
        <v>3972</v>
      </c>
      <c r="E1525" s="31" t="s">
        <v>26</v>
      </c>
      <c r="F1525" s="31" t="s">
        <v>1943</v>
      </c>
      <c r="G1525" s="70"/>
      <c r="H1525" s="70"/>
      <c r="I1525" s="70"/>
    </row>
    <row r="1526">
      <c r="A1526" s="31">
        <v>26.0</v>
      </c>
      <c r="B1526" s="31">
        <v>21.0</v>
      </c>
      <c r="C1526" s="36" t="s">
        <v>3973</v>
      </c>
      <c r="D1526" s="36" t="s">
        <v>3974</v>
      </c>
      <c r="E1526" s="31" t="s">
        <v>16</v>
      </c>
      <c r="F1526" s="31" t="s">
        <v>104</v>
      </c>
      <c r="G1526" s="70"/>
      <c r="H1526" s="70"/>
      <c r="I1526" s="70"/>
    </row>
    <row r="1527">
      <c r="A1527" s="31">
        <v>26.0</v>
      </c>
      <c r="B1527" s="31">
        <v>22.0</v>
      </c>
      <c r="C1527" s="36" t="s">
        <v>3975</v>
      </c>
      <c r="D1527" s="36" t="s">
        <v>3976</v>
      </c>
      <c r="E1527" s="31" t="s">
        <v>16</v>
      </c>
      <c r="F1527" s="31" t="s">
        <v>104</v>
      </c>
      <c r="G1527" s="70"/>
      <c r="H1527" s="70"/>
      <c r="I1527" s="70"/>
    </row>
    <row r="1528">
      <c r="A1528" s="31">
        <v>26.0</v>
      </c>
      <c r="B1528" s="31">
        <v>23.0</v>
      </c>
      <c r="C1528" s="36" t="s">
        <v>3977</v>
      </c>
      <c r="D1528" s="36" t="s">
        <v>3978</v>
      </c>
      <c r="E1528" s="31" t="s">
        <v>16</v>
      </c>
      <c r="F1528" s="31" t="s">
        <v>104</v>
      </c>
      <c r="G1528" s="70"/>
      <c r="H1528" s="70"/>
      <c r="I1528" s="70"/>
    </row>
    <row r="1529">
      <c r="A1529" s="31">
        <v>26.0</v>
      </c>
      <c r="B1529" s="31">
        <v>24.0</v>
      </c>
      <c r="C1529" s="36" t="s">
        <v>3979</v>
      </c>
      <c r="D1529" s="36" t="s">
        <v>3980</v>
      </c>
      <c r="E1529" s="31" t="s">
        <v>16</v>
      </c>
      <c r="F1529" s="31" t="s">
        <v>104</v>
      </c>
      <c r="G1529" s="70"/>
      <c r="H1529" s="70"/>
      <c r="I1529" s="70"/>
    </row>
    <row r="1530">
      <c r="A1530" s="31">
        <v>26.0</v>
      </c>
      <c r="B1530" s="31">
        <v>25.0</v>
      </c>
      <c r="C1530" s="36" t="s">
        <v>3981</v>
      </c>
      <c r="D1530" s="36" t="s">
        <v>3982</v>
      </c>
      <c r="E1530" s="31" t="s">
        <v>16</v>
      </c>
      <c r="F1530" s="31" t="s">
        <v>104</v>
      </c>
      <c r="G1530" s="70"/>
      <c r="H1530" s="70"/>
      <c r="I1530" s="70"/>
    </row>
    <row r="1531">
      <c r="A1531" s="31">
        <v>26.0</v>
      </c>
      <c r="B1531" s="31">
        <v>26.0</v>
      </c>
      <c r="C1531" s="36" t="s">
        <v>3983</v>
      </c>
      <c r="D1531" s="36" t="s">
        <v>3984</v>
      </c>
      <c r="E1531" s="31" t="s">
        <v>26</v>
      </c>
      <c r="F1531" s="31" t="s">
        <v>1943</v>
      </c>
      <c r="G1531" s="70"/>
      <c r="H1531" s="70"/>
      <c r="I1531" s="70"/>
    </row>
    <row r="1532">
      <c r="A1532" s="31">
        <v>26.0</v>
      </c>
      <c r="B1532" s="31">
        <v>27.0</v>
      </c>
      <c r="C1532" s="36" t="s">
        <v>3985</v>
      </c>
      <c r="D1532" s="36" t="s">
        <v>3986</v>
      </c>
      <c r="E1532" s="31" t="s">
        <v>26</v>
      </c>
      <c r="F1532" s="31" t="s">
        <v>1943</v>
      </c>
      <c r="G1532" s="70"/>
      <c r="H1532" s="70"/>
      <c r="I1532" s="70"/>
    </row>
    <row r="1533">
      <c r="A1533" s="31">
        <v>26.0</v>
      </c>
      <c r="B1533" s="31">
        <v>28.0</v>
      </c>
      <c r="C1533" s="36" t="s">
        <v>3987</v>
      </c>
      <c r="D1533" s="36" t="s">
        <v>3988</v>
      </c>
      <c r="E1533" s="31" t="s">
        <v>26</v>
      </c>
      <c r="F1533" s="31" t="s">
        <v>1943</v>
      </c>
      <c r="G1533" s="70"/>
      <c r="H1533" s="70"/>
      <c r="I1533" s="70"/>
    </row>
    <row r="1534">
      <c r="A1534" s="31">
        <v>26.0</v>
      </c>
      <c r="B1534" s="31">
        <v>29.0</v>
      </c>
      <c r="C1534" s="36" t="s">
        <v>3989</v>
      </c>
      <c r="D1534" s="36" t="s">
        <v>3990</v>
      </c>
      <c r="E1534" s="31" t="s">
        <v>16</v>
      </c>
      <c r="F1534" s="31" t="s">
        <v>104</v>
      </c>
      <c r="G1534" s="70"/>
      <c r="H1534" s="70"/>
      <c r="I1534" s="70"/>
    </row>
    <row r="1535">
      <c r="A1535" s="31">
        <v>26.0</v>
      </c>
      <c r="B1535" s="31">
        <v>30.0</v>
      </c>
      <c r="C1535" s="36" t="s">
        <v>3991</v>
      </c>
      <c r="D1535" s="36" t="s">
        <v>3992</v>
      </c>
      <c r="E1535" s="31" t="s">
        <v>16</v>
      </c>
      <c r="F1535" s="31" t="s">
        <v>104</v>
      </c>
      <c r="G1535" s="70"/>
      <c r="H1535" s="70"/>
      <c r="I1535" s="70"/>
    </row>
    <row r="1536">
      <c r="A1536" s="31">
        <v>26.0</v>
      </c>
      <c r="B1536" s="31">
        <v>31.0</v>
      </c>
      <c r="C1536" s="36" t="s">
        <v>3993</v>
      </c>
      <c r="D1536" s="36" t="s">
        <v>3994</v>
      </c>
      <c r="E1536" s="31" t="s">
        <v>16</v>
      </c>
      <c r="F1536" s="31" t="s">
        <v>104</v>
      </c>
      <c r="G1536" s="70"/>
      <c r="H1536" s="70"/>
      <c r="I1536" s="70"/>
    </row>
    <row r="1537">
      <c r="A1537" s="31">
        <v>26.0</v>
      </c>
      <c r="B1537" s="31">
        <v>32.0</v>
      </c>
      <c r="C1537" s="36" t="s">
        <v>3995</v>
      </c>
      <c r="D1537" s="36" t="s">
        <v>3996</v>
      </c>
      <c r="E1537" s="31" t="s">
        <v>26</v>
      </c>
      <c r="F1537" s="31" t="s">
        <v>1943</v>
      </c>
      <c r="G1537" s="70"/>
      <c r="H1537" s="70"/>
      <c r="I1537" s="70"/>
    </row>
    <row r="1538">
      <c r="A1538" s="31">
        <v>26.0</v>
      </c>
      <c r="B1538" s="31">
        <v>33.0</v>
      </c>
      <c r="C1538" s="36" t="s">
        <v>3997</v>
      </c>
      <c r="D1538" s="36" t="s">
        <v>3998</v>
      </c>
      <c r="E1538" s="31" t="s">
        <v>26</v>
      </c>
      <c r="F1538" s="31" t="s">
        <v>1943</v>
      </c>
      <c r="G1538" s="70"/>
      <c r="H1538" s="70"/>
      <c r="I1538" s="70"/>
    </row>
    <row r="1539">
      <c r="A1539" s="31">
        <v>26.0</v>
      </c>
      <c r="B1539" s="31">
        <v>34.0</v>
      </c>
      <c r="C1539" s="36" t="s">
        <v>3999</v>
      </c>
      <c r="D1539" s="36" t="s">
        <v>4000</v>
      </c>
      <c r="E1539" s="31" t="s">
        <v>26</v>
      </c>
      <c r="F1539" s="31" t="s">
        <v>1943</v>
      </c>
      <c r="G1539" s="70"/>
      <c r="H1539" s="70"/>
      <c r="I1539" s="70"/>
    </row>
    <row r="1540">
      <c r="A1540" s="31">
        <v>26.0</v>
      </c>
      <c r="B1540" s="31">
        <v>35.0</v>
      </c>
      <c r="C1540" s="36" t="s">
        <v>4001</v>
      </c>
      <c r="D1540" s="36" t="s">
        <v>4002</v>
      </c>
      <c r="E1540" s="31" t="s">
        <v>26</v>
      </c>
      <c r="F1540" s="31" t="s">
        <v>1943</v>
      </c>
      <c r="G1540" s="70"/>
      <c r="H1540" s="70"/>
      <c r="I1540" s="70"/>
    </row>
    <row r="1541">
      <c r="A1541" s="31">
        <v>26.0</v>
      </c>
      <c r="B1541" s="31">
        <v>36.0</v>
      </c>
      <c r="C1541" s="36" t="s">
        <v>4003</v>
      </c>
      <c r="D1541" s="36" t="s">
        <v>4004</v>
      </c>
      <c r="E1541" s="74" t="s">
        <v>31</v>
      </c>
      <c r="F1541" s="74" t="s">
        <v>141</v>
      </c>
      <c r="G1541" s="70"/>
      <c r="H1541" s="70"/>
      <c r="I1541" s="70"/>
    </row>
    <row r="1542">
      <c r="A1542" s="31">
        <v>26.0</v>
      </c>
      <c r="B1542" s="31">
        <v>37.0</v>
      </c>
      <c r="C1542" s="36" t="s">
        <v>4005</v>
      </c>
      <c r="D1542" s="36" t="s">
        <v>4006</v>
      </c>
      <c r="E1542" s="74" t="s">
        <v>31</v>
      </c>
      <c r="F1542" s="74" t="s">
        <v>141</v>
      </c>
      <c r="G1542" s="70"/>
      <c r="H1542" s="70"/>
      <c r="I1542" s="70"/>
    </row>
    <row r="1543">
      <c r="A1543" s="31">
        <v>26.0</v>
      </c>
      <c r="B1543" s="31">
        <v>38.0</v>
      </c>
      <c r="C1543" s="36" t="s">
        <v>4007</v>
      </c>
      <c r="D1543" s="36" t="s">
        <v>4008</v>
      </c>
      <c r="E1543" s="31" t="s">
        <v>26</v>
      </c>
      <c r="F1543" s="31" t="s">
        <v>1943</v>
      </c>
      <c r="G1543" s="70"/>
      <c r="H1543" s="70"/>
      <c r="I1543" s="70"/>
    </row>
    <row r="1544">
      <c r="A1544" s="31">
        <v>26.0</v>
      </c>
      <c r="B1544" s="31">
        <v>39.0</v>
      </c>
      <c r="C1544" s="36" t="s">
        <v>4009</v>
      </c>
      <c r="D1544" s="36" t="s">
        <v>4010</v>
      </c>
      <c r="E1544" s="31" t="s">
        <v>26</v>
      </c>
      <c r="F1544" s="31" t="s">
        <v>1943</v>
      </c>
      <c r="G1544" s="70"/>
      <c r="H1544" s="70"/>
      <c r="I1544" s="70"/>
    </row>
    <row r="1545">
      <c r="A1545" s="31">
        <v>26.0</v>
      </c>
      <c r="B1545" s="31">
        <v>40.0</v>
      </c>
      <c r="C1545" s="36" t="s">
        <v>4011</v>
      </c>
      <c r="D1545" s="36" t="s">
        <v>4012</v>
      </c>
      <c r="E1545" s="31" t="s">
        <v>26</v>
      </c>
      <c r="F1545" s="31" t="s">
        <v>1943</v>
      </c>
      <c r="G1545" s="70"/>
      <c r="H1545" s="70"/>
      <c r="I1545" s="70"/>
    </row>
    <row r="1546">
      <c r="A1546" s="31">
        <v>26.0</v>
      </c>
      <c r="B1546" s="31">
        <v>41.0</v>
      </c>
      <c r="C1546" s="36" t="s">
        <v>4013</v>
      </c>
      <c r="D1546" s="36" t="s">
        <v>4014</v>
      </c>
      <c r="E1546" s="31" t="s">
        <v>26</v>
      </c>
      <c r="F1546" s="31" t="s">
        <v>1943</v>
      </c>
      <c r="G1546" s="70"/>
      <c r="H1546" s="70"/>
      <c r="I1546" s="70"/>
    </row>
    <row r="1547">
      <c r="A1547" s="31">
        <v>26.0</v>
      </c>
      <c r="B1547" s="31">
        <v>42.0</v>
      </c>
      <c r="C1547" s="36" t="s">
        <v>4015</v>
      </c>
      <c r="D1547" s="36" t="s">
        <v>4016</v>
      </c>
      <c r="E1547" s="31" t="s">
        <v>26</v>
      </c>
      <c r="F1547" s="31" t="s">
        <v>1943</v>
      </c>
      <c r="G1547" s="70"/>
      <c r="H1547" s="70"/>
      <c r="I1547" s="70"/>
    </row>
    <row r="1548">
      <c r="A1548" s="31">
        <v>26.0</v>
      </c>
      <c r="B1548" s="31">
        <v>43.0</v>
      </c>
      <c r="C1548" s="36" t="s">
        <v>4017</v>
      </c>
      <c r="D1548" s="36" t="s">
        <v>4018</v>
      </c>
      <c r="E1548" s="31" t="s">
        <v>26</v>
      </c>
      <c r="F1548" s="31" t="s">
        <v>1943</v>
      </c>
      <c r="G1548" s="70"/>
      <c r="H1548" s="70"/>
      <c r="I1548" s="70"/>
    </row>
    <row r="1549">
      <c r="A1549" s="31">
        <v>26.0</v>
      </c>
      <c r="B1549" s="31">
        <v>44.0</v>
      </c>
      <c r="C1549" s="36" t="s">
        <v>4019</v>
      </c>
      <c r="D1549" s="36" t="s">
        <v>4020</v>
      </c>
      <c r="E1549" s="31" t="s">
        <v>36</v>
      </c>
      <c r="F1549" s="31" t="s">
        <v>174</v>
      </c>
      <c r="G1549" s="70"/>
      <c r="H1549" s="70"/>
      <c r="I1549" s="70"/>
    </row>
    <row r="1550">
      <c r="A1550" s="31">
        <v>26.0</v>
      </c>
      <c r="B1550" s="31">
        <v>45.0</v>
      </c>
      <c r="C1550" s="36" t="s">
        <v>4021</v>
      </c>
      <c r="D1550" s="36" t="s">
        <v>4022</v>
      </c>
      <c r="E1550" s="31" t="s">
        <v>36</v>
      </c>
      <c r="F1550" s="31" t="s">
        <v>174</v>
      </c>
      <c r="G1550" s="70"/>
      <c r="H1550" s="70"/>
      <c r="I1550" s="70"/>
    </row>
    <row r="1551">
      <c r="A1551" s="31">
        <v>26.0</v>
      </c>
      <c r="B1551" s="31">
        <v>46.0</v>
      </c>
      <c r="C1551" s="36" t="s">
        <v>4023</v>
      </c>
      <c r="D1551" s="36" t="s">
        <v>4024</v>
      </c>
      <c r="E1551" s="31" t="s">
        <v>36</v>
      </c>
      <c r="F1551" s="31" t="s">
        <v>174</v>
      </c>
      <c r="G1551" s="70"/>
      <c r="H1551" s="70"/>
      <c r="I1551" s="70"/>
    </row>
    <row r="1552">
      <c r="A1552" s="31">
        <v>26.0</v>
      </c>
      <c r="B1552" s="31">
        <v>47.0</v>
      </c>
      <c r="C1552" s="36" t="s">
        <v>4025</v>
      </c>
      <c r="D1552" s="36" t="s">
        <v>4026</v>
      </c>
      <c r="E1552" s="31" t="s">
        <v>36</v>
      </c>
      <c r="F1552" s="31" t="s">
        <v>174</v>
      </c>
      <c r="G1552" s="70"/>
      <c r="H1552" s="70"/>
      <c r="I1552" s="70"/>
    </row>
    <row r="1553">
      <c r="A1553" s="31">
        <v>26.0</v>
      </c>
      <c r="B1553" s="31">
        <v>48.0</v>
      </c>
      <c r="C1553" s="36" t="s">
        <v>4027</v>
      </c>
      <c r="D1553" s="36" t="s">
        <v>4028</v>
      </c>
      <c r="E1553" s="31" t="s">
        <v>36</v>
      </c>
      <c r="F1553" s="31" t="s">
        <v>174</v>
      </c>
      <c r="G1553" s="70"/>
      <c r="H1553" s="70"/>
      <c r="I1553" s="70"/>
    </row>
    <row r="1554">
      <c r="A1554" s="31">
        <v>26.0</v>
      </c>
      <c r="B1554" s="31">
        <v>49.0</v>
      </c>
      <c r="C1554" s="36" t="s">
        <v>4029</v>
      </c>
      <c r="D1554" s="36" t="s">
        <v>4030</v>
      </c>
      <c r="E1554" s="31" t="s">
        <v>36</v>
      </c>
      <c r="F1554" s="31" t="s">
        <v>174</v>
      </c>
      <c r="G1554" s="70"/>
      <c r="H1554" s="70"/>
      <c r="I1554" s="70"/>
    </row>
    <row r="1555">
      <c r="A1555" s="31">
        <v>26.0</v>
      </c>
      <c r="B1555" s="31">
        <v>50.0</v>
      </c>
      <c r="C1555" s="36" t="s">
        <v>4031</v>
      </c>
      <c r="D1555" s="36" t="s">
        <v>4032</v>
      </c>
      <c r="E1555" s="31" t="s">
        <v>36</v>
      </c>
      <c r="F1555" s="31" t="s">
        <v>174</v>
      </c>
      <c r="G1555" s="70"/>
      <c r="H1555" s="70"/>
      <c r="I1555" s="70"/>
    </row>
    <row r="1556">
      <c r="A1556" s="31">
        <v>26.0</v>
      </c>
      <c r="B1556" s="31">
        <v>51.0</v>
      </c>
      <c r="C1556" s="36" t="s">
        <v>4033</v>
      </c>
      <c r="D1556" s="36" t="s">
        <v>4034</v>
      </c>
      <c r="E1556" s="31" t="s">
        <v>36</v>
      </c>
      <c r="F1556" s="31" t="s">
        <v>174</v>
      </c>
      <c r="G1556" s="70"/>
      <c r="H1556" s="70"/>
      <c r="I1556" s="70"/>
    </row>
    <row r="1557">
      <c r="A1557" s="31">
        <v>26.0</v>
      </c>
      <c r="B1557" s="31">
        <v>52.0</v>
      </c>
      <c r="C1557" s="36" t="s">
        <v>4035</v>
      </c>
      <c r="D1557" s="36" t="s">
        <v>4036</v>
      </c>
      <c r="E1557" s="68" t="s">
        <v>41</v>
      </c>
      <c r="F1557" s="68" t="s">
        <v>208</v>
      </c>
      <c r="G1557" s="70"/>
      <c r="H1557" s="70"/>
      <c r="I1557" s="70"/>
    </row>
    <row r="1558">
      <c r="A1558" s="31">
        <v>26.0</v>
      </c>
      <c r="B1558" s="31">
        <v>53.0</v>
      </c>
      <c r="C1558" s="36" t="s">
        <v>4037</v>
      </c>
      <c r="D1558" s="36" t="s">
        <v>4038</v>
      </c>
      <c r="E1558" s="68" t="s">
        <v>41</v>
      </c>
      <c r="F1558" s="68" t="s">
        <v>208</v>
      </c>
      <c r="G1558" s="70"/>
      <c r="H1558" s="70"/>
      <c r="I1558" s="70"/>
    </row>
    <row r="1559">
      <c r="A1559" s="31">
        <v>26.0</v>
      </c>
      <c r="B1559" s="31">
        <v>54.0</v>
      </c>
      <c r="C1559" s="36" t="s">
        <v>4039</v>
      </c>
      <c r="D1559" s="36" t="s">
        <v>4040</v>
      </c>
      <c r="E1559" s="68" t="s">
        <v>41</v>
      </c>
      <c r="F1559" s="68" t="s">
        <v>208</v>
      </c>
      <c r="G1559" s="70"/>
      <c r="H1559" s="70"/>
      <c r="I1559" s="70"/>
    </row>
    <row r="1560">
      <c r="A1560" s="31">
        <v>26.0</v>
      </c>
      <c r="B1560" s="31">
        <v>55.0</v>
      </c>
      <c r="C1560" s="36" t="s">
        <v>4041</v>
      </c>
      <c r="D1560" s="36" t="s">
        <v>4042</v>
      </c>
      <c r="E1560" s="68" t="s">
        <v>41</v>
      </c>
      <c r="F1560" s="68" t="s">
        <v>208</v>
      </c>
      <c r="G1560" s="70"/>
      <c r="H1560" s="70"/>
      <c r="I1560" s="70"/>
    </row>
    <row r="1561">
      <c r="A1561" s="31">
        <v>26.0</v>
      </c>
      <c r="B1561" s="31">
        <v>56.0</v>
      </c>
      <c r="C1561" s="36" t="s">
        <v>4043</v>
      </c>
      <c r="D1561" s="36" t="s">
        <v>4044</v>
      </c>
      <c r="E1561" s="68" t="s">
        <v>41</v>
      </c>
      <c r="F1561" s="68" t="s">
        <v>208</v>
      </c>
      <c r="G1561" s="70"/>
      <c r="H1561" s="70"/>
      <c r="I1561" s="70"/>
    </row>
    <row r="1562">
      <c r="A1562" s="31">
        <v>26.0</v>
      </c>
      <c r="B1562" s="31">
        <v>57.0</v>
      </c>
      <c r="C1562" s="36" t="s">
        <v>4045</v>
      </c>
      <c r="D1562" s="36" t="s">
        <v>4046</v>
      </c>
      <c r="E1562" s="68" t="s">
        <v>41</v>
      </c>
      <c r="F1562" s="68" t="s">
        <v>208</v>
      </c>
      <c r="G1562" s="70"/>
      <c r="H1562" s="70"/>
      <c r="I1562" s="70"/>
    </row>
    <row r="1563">
      <c r="A1563" s="31">
        <v>26.0</v>
      </c>
      <c r="B1563" s="31">
        <v>58.0</v>
      </c>
      <c r="C1563" s="36" t="s">
        <v>4047</v>
      </c>
      <c r="D1563" s="36" t="s">
        <v>4048</v>
      </c>
      <c r="E1563" s="68" t="s">
        <v>41</v>
      </c>
      <c r="F1563" s="68" t="s">
        <v>208</v>
      </c>
      <c r="G1563" s="70"/>
      <c r="H1563" s="70"/>
      <c r="I1563" s="70"/>
    </row>
    <row r="1564">
      <c r="A1564" s="31">
        <v>26.0</v>
      </c>
      <c r="B1564" s="31">
        <v>59.0</v>
      </c>
      <c r="C1564" s="36" t="s">
        <v>4049</v>
      </c>
      <c r="D1564" s="36" t="s">
        <v>4050</v>
      </c>
      <c r="E1564" s="68" t="s">
        <v>41</v>
      </c>
      <c r="F1564" s="68" t="s">
        <v>208</v>
      </c>
      <c r="G1564" s="70"/>
      <c r="H1564" s="70"/>
      <c r="I1564" s="70"/>
    </row>
    <row r="1565">
      <c r="A1565" s="31">
        <v>26.0</v>
      </c>
      <c r="B1565" s="31">
        <v>60.0</v>
      </c>
      <c r="C1565" s="36" t="s">
        <v>4051</v>
      </c>
      <c r="D1565" s="36" t="s">
        <v>4052</v>
      </c>
      <c r="E1565" s="68" t="s">
        <v>41</v>
      </c>
      <c r="F1565" s="68" t="s">
        <v>208</v>
      </c>
      <c r="G1565" s="70"/>
      <c r="H1565" s="70"/>
      <c r="I1565" s="70"/>
    </row>
    <row r="1566">
      <c r="A1566" s="31">
        <v>27.0</v>
      </c>
      <c r="B1566" s="31">
        <v>1.0</v>
      </c>
      <c r="C1566" s="36" t="s">
        <v>4053</v>
      </c>
      <c r="D1566" s="36" t="s">
        <v>4054</v>
      </c>
      <c r="E1566" s="73" t="s">
        <v>11</v>
      </c>
      <c r="F1566" s="73" t="s">
        <v>29</v>
      </c>
      <c r="G1566" s="70"/>
      <c r="H1566" s="70"/>
      <c r="I1566" s="70"/>
    </row>
    <row r="1567">
      <c r="A1567" s="31">
        <v>27.0</v>
      </c>
      <c r="B1567" s="31">
        <v>2.0</v>
      </c>
      <c r="C1567" s="36" t="s">
        <v>4055</v>
      </c>
      <c r="D1567" s="36" t="s">
        <v>4056</v>
      </c>
      <c r="E1567" s="73" t="s">
        <v>11</v>
      </c>
      <c r="F1567" s="73" t="s">
        <v>29</v>
      </c>
      <c r="G1567" s="70"/>
      <c r="H1567" s="70"/>
      <c r="I1567" s="70"/>
    </row>
    <row r="1568">
      <c r="A1568" s="31">
        <v>27.0</v>
      </c>
      <c r="B1568" s="31">
        <v>3.0</v>
      </c>
      <c r="C1568" s="36" t="s">
        <v>4057</v>
      </c>
      <c r="D1568" s="36" t="s">
        <v>4058</v>
      </c>
      <c r="E1568" s="73" t="s">
        <v>11</v>
      </c>
      <c r="F1568" s="73" t="s">
        <v>29</v>
      </c>
      <c r="G1568" s="70"/>
      <c r="H1568" s="70"/>
      <c r="I1568" s="70"/>
    </row>
    <row r="1569">
      <c r="A1569" s="31">
        <v>27.0</v>
      </c>
      <c r="B1569" s="31">
        <v>4.0</v>
      </c>
      <c r="C1569" s="36" t="s">
        <v>4059</v>
      </c>
      <c r="D1569" s="36" t="s">
        <v>4060</v>
      </c>
      <c r="E1569" s="73" t="s">
        <v>11</v>
      </c>
      <c r="F1569" s="73" t="s">
        <v>29</v>
      </c>
      <c r="G1569" s="70"/>
      <c r="H1569" s="70"/>
      <c r="I1569" s="70"/>
    </row>
    <row r="1570">
      <c r="A1570" s="31">
        <v>27.0</v>
      </c>
      <c r="B1570" s="31">
        <v>5.0</v>
      </c>
      <c r="C1570" s="36" t="s">
        <v>4061</v>
      </c>
      <c r="D1570" s="36" t="s">
        <v>4062</v>
      </c>
      <c r="E1570" s="73" t="s">
        <v>11</v>
      </c>
      <c r="F1570" s="73" t="s">
        <v>29</v>
      </c>
      <c r="G1570" s="70"/>
      <c r="H1570" s="70"/>
      <c r="I1570" s="70"/>
    </row>
    <row r="1571">
      <c r="A1571" s="31">
        <v>27.0</v>
      </c>
      <c r="B1571" s="31">
        <v>6.0</v>
      </c>
      <c r="C1571" s="36" t="s">
        <v>4063</v>
      </c>
      <c r="D1571" s="36" t="s">
        <v>4064</v>
      </c>
      <c r="E1571" s="73" t="s">
        <v>11</v>
      </c>
      <c r="F1571" s="73" t="s">
        <v>29</v>
      </c>
      <c r="G1571" s="70"/>
      <c r="H1571" s="70"/>
      <c r="I1571" s="70"/>
    </row>
    <row r="1572">
      <c r="A1572" s="31">
        <v>27.0</v>
      </c>
      <c r="B1572" s="31">
        <v>7.0</v>
      </c>
      <c r="C1572" s="36" t="s">
        <v>4065</v>
      </c>
      <c r="D1572" s="36" t="s">
        <v>4066</v>
      </c>
      <c r="E1572" s="73" t="s">
        <v>11</v>
      </c>
      <c r="F1572" s="73" t="s">
        <v>29</v>
      </c>
      <c r="G1572" s="70"/>
      <c r="H1572" s="70"/>
      <c r="I1572" s="70"/>
    </row>
    <row r="1573">
      <c r="A1573" s="31">
        <v>27.0</v>
      </c>
      <c r="B1573" s="31">
        <v>8.0</v>
      </c>
      <c r="C1573" s="36" t="s">
        <v>4067</v>
      </c>
      <c r="D1573" s="36" t="s">
        <v>4068</v>
      </c>
      <c r="E1573" s="73" t="s">
        <v>11</v>
      </c>
      <c r="F1573" s="73" t="s">
        <v>29</v>
      </c>
      <c r="G1573" s="70"/>
      <c r="H1573" s="70"/>
      <c r="I1573" s="70"/>
    </row>
    <row r="1574">
      <c r="A1574" s="31">
        <v>27.0</v>
      </c>
      <c r="B1574" s="31">
        <v>9.0</v>
      </c>
      <c r="C1574" s="36" t="s">
        <v>4069</v>
      </c>
      <c r="D1574" s="36" t="s">
        <v>4070</v>
      </c>
      <c r="E1574" s="73" t="s">
        <v>11</v>
      </c>
      <c r="F1574" s="73" t="s">
        <v>29</v>
      </c>
      <c r="G1574" s="70"/>
      <c r="H1574" s="70"/>
      <c r="I1574" s="70"/>
    </row>
    <row r="1575">
      <c r="A1575" s="31">
        <v>27.0</v>
      </c>
      <c r="B1575" s="31">
        <v>10.0</v>
      </c>
      <c r="C1575" s="36" t="s">
        <v>4071</v>
      </c>
      <c r="D1575" s="36" t="s">
        <v>4072</v>
      </c>
      <c r="E1575" s="73" t="s">
        <v>11</v>
      </c>
      <c r="F1575" s="73" t="s">
        <v>29</v>
      </c>
      <c r="G1575" s="70"/>
      <c r="H1575" s="70"/>
      <c r="I1575" s="70"/>
    </row>
    <row r="1576">
      <c r="A1576" s="31">
        <v>27.0</v>
      </c>
      <c r="B1576" s="31">
        <v>11.0</v>
      </c>
      <c r="C1576" s="36" t="s">
        <v>4073</v>
      </c>
      <c r="D1576" s="36" t="s">
        <v>4074</v>
      </c>
      <c r="E1576" s="31" t="s">
        <v>15</v>
      </c>
      <c r="F1576" s="31" t="s">
        <v>69</v>
      </c>
      <c r="G1576" s="70"/>
      <c r="H1576" s="70"/>
      <c r="I1576" s="70"/>
    </row>
    <row r="1577">
      <c r="A1577" s="31">
        <v>27.0</v>
      </c>
      <c r="B1577" s="31">
        <v>12.0</v>
      </c>
      <c r="C1577" s="36" t="s">
        <v>4075</v>
      </c>
      <c r="D1577" s="36" t="s">
        <v>4076</v>
      </c>
      <c r="E1577" s="31" t="s">
        <v>15</v>
      </c>
      <c r="F1577" s="31" t="s">
        <v>69</v>
      </c>
      <c r="G1577" s="70"/>
      <c r="H1577" s="70"/>
      <c r="I1577" s="70"/>
    </row>
    <row r="1578">
      <c r="A1578" s="31">
        <v>27.0</v>
      </c>
      <c r="B1578" s="31">
        <v>13.0</v>
      </c>
      <c r="C1578" s="36" t="s">
        <v>4077</v>
      </c>
      <c r="D1578" s="36" t="s">
        <v>4078</v>
      </c>
      <c r="E1578" s="31" t="s">
        <v>15</v>
      </c>
      <c r="F1578" s="31" t="s">
        <v>69</v>
      </c>
      <c r="G1578" s="70"/>
      <c r="H1578" s="70"/>
      <c r="I1578" s="70"/>
    </row>
    <row r="1579">
      <c r="A1579" s="31">
        <v>27.0</v>
      </c>
      <c r="B1579" s="31">
        <v>14.0</v>
      </c>
      <c r="C1579" s="36" t="s">
        <v>4079</v>
      </c>
      <c r="D1579" s="36" t="s">
        <v>4080</v>
      </c>
      <c r="E1579" s="31" t="s">
        <v>15</v>
      </c>
      <c r="F1579" s="31" t="s">
        <v>69</v>
      </c>
      <c r="G1579" s="70"/>
      <c r="H1579" s="70"/>
      <c r="I1579" s="70"/>
    </row>
    <row r="1580">
      <c r="A1580" s="31">
        <v>27.0</v>
      </c>
      <c r="B1580" s="31">
        <v>15.0</v>
      </c>
      <c r="C1580" s="36" t="s">
        <v>4081</v>
      </c>
      <c r="D1580" s="36" t="s">
        <v>4082</v>
      </c>
      <c r="E1580" s="31" t="s">
        <v>15</v>
      </c>
      <c r="F1580" s="31" t="s">
        <v>69</v>
      </c>
      <c r="G1580" s="70"/>
      <c r="H1580" s="70"/>
      <c r="I1580" s="70"/>
    </row>
    <row r="1581">
      <c r="A1581" s="31">
        <v>27.0</v>
      </c>
      <c r="B1581" s="31">
        <v>16.0</v>
      </c>
      <c r="C1581" s="36" t="s">
        <v>4083</v>
      </c>
      <c r="D1581" s="36" t="s">
        <v>4084</v>
      </c>
      <c r="E1581" s="31" t="s">
        <v>15</v>
      </c>
      <c r="F1581" s="31" t="s">
        <v>69</v>
      </c>
      <c r="G1581" s="70"/>
      <c r="H1581" s="70"/>
      <c r="I1581" s="70"/>
    </row>
    <row r="1582">
      <c r="A1582" s="31">
        <v>27.0</v>
      </c>
      <c r="B1582" s="31">
        <v>17.0</v>
      </c>
      <c r="C1582" s="36" t="s">
        <v>4085</v>
      </c>
      <c r="D1582" s="36" t="s">
        <v>4086</v>
      </c>
      <c r="E1582" s="31" t="s">
        <v>15</v>
      </c>
      <c r="F1582" s="31" t="s">
        <v>69</v>
      </c>
      <c r="G1582" s="70"/>
      <c r="H1582" s="70"/>
      <c r="I1582" s="70"/>
    </row>
    <row r="1583">
      <c r="A1583" s="31">
        <v>27.0</v>
      </c>
      <c r="B1583" s="31">
        <v>18.0</v>
      </c>
      <c r="C1583" s="36" t="s">
        <v>4087</v>
      </c>
      <c r="D1583" s="36" t="s">
        <v>4088</v>
      </c>
      <c r="E1583" s="31" t="s">
        <v>15</v>
      </c>
      <c r="F1583" s="31" t="s">
        <v>69</v>
      </c>
      <c r="G1583" s="70"/>
      <c r="H1583" s="70"/>
      <c r="I1583" s="70"/>
    </row>
    <row r="1584">
      <c r="A1584" s="31">
        <v>27.0</v>
      </c>
      <c r="B1584" s="31">
        <v>19.0</v>
      </c>
      <c r="C1584" s="36" t="s">
        <v>4089</v>
      </c>
      <c r="D1584" s="36" t="s">
        <v>4090</v>
      </c>
      <c r="E1584" s="31" t="s">
        <v>15</v>
      </c>
      <c r="F1584" s="31" t="s">
        <v>69</v>
      </c>
      <c r="G1584" s="70"/>
      <c r="H1584" s="70"/>
      <c r="I1584" s="70"/>
    </row>
    <row r="1585">
      <c r="A1585" s="31">
        <v>27.0</v>
      </c>
      <c r="B1585" s="31">
        <v>20.0</v>
      </c>
      <c r="C1585" s="36" t="s">
        <v>4091</v>
      </c>
      <c r="D1585" s="36" t="s">
        <v>4092</v>
      </c>
      <c r="E1585" s="31" t="s">
        <v>26</v>
      </c>
      <c r="F1585" s="31" t="s">
        <v>1943</v>
      </c>
      <c r="G1585" s="70"/>
      <c r="H1585" s="70"/>
      <c r="I1585" s="70"/>
    </row>
    <row r="1586">
      <c r="A1586" s="31">
        <v>27.0</v>
      </c>
      <c r="B1586" s="31">
        <v>21.0</v>
      </c>
      <c r="C1586" s="36" t="s">
        <v>4093</v>
      </c>
      <c r="D1586" s="36" t="s">
        <v>4094</v>
      </c>
      <c r="E1586" s="31" t="s">
        <v>26</v>
      </c>
      <c r="F1586" s="31" t="s">
        <v>1943</v>
      </c>
      <c r="G1586" s="70"/>
      <c r="H1586" s="70"/>
      <c r="I1586" s="70"/>
    </row>
    <row r="1587">
      <c r="A1587" s="31">
        <v>27.0</v>
      </c>
      <c r="B1587" s="31">
        <v>22.0</v>
      </c>
      <c r="C1587" s="36" t="s">
        <v>4095</v>
      </c>
      <c r="D1587" s="36" t="s">
        <v>4096</v>
      </c>
      <c r="E1587" s="31" t="s">
        <v>16</v>
      </c>
      <c r="F1587" s="31" t="s">
        <v>104</v>
      </c>
      <c r="G1587" s="70"/>
      <c r="H1587" s="70"/>
      <c r="I1587" s="70"/>
    </row>
    <row r="1588">
      <c r="A1588" s="31">
        <v>27.0</v>
      </c>
      <c r="B1588" s="31">
        <v>23.0</v>
      </c>
      <c r="C1588" s="36" t="s">
        <v>4097</v>
      </c>
      <c r="D1588" s="36" t="s">
        <v>4098</v>
      </c>
      <c r="E1588" s="31" t="s">
        <v>16</v>
      </c>
      <c r="F1588" s="31" t="s">
        <v>104</v>
      </c>
      <c r="G1588" s="70"/>
      <c r="H1588" s="70"/>
      <c r="I1588" s="70"/>
    </row>
    <row r="1589">
      <c r="A1589" s="31">
        <v>27.0</v>
      </c>
      <c r="B1589" s="31">
        <v>24.0</v>
      </c>
      <c r="C1589" s="36" t="s">
        <v>4099</v>
      </c>
      <c r="D1589" s="36" t="s">
        <v>4100</v>
      </c>
      <c r="E1589" s="31" t="s">
        <v>16</v>
      </c>
      <c r="F1589" s="31" t="s">
        <v>104</v>
      </c>
      <c r="G1589" s="70"/>
      <c r="H1589" s="70"/>
      <c r="I1589" s="70"/>
    </row>
    <row r="1590">
      <c r="A1590" s="31">
        <v>27.0</v>
      </c>
      <c r="B1590" s="31">
        <v>25.0</v>
      </c>
      <c r="C1590" s="36" t="s">
        <v>4101</v>
      </c>
      <c r="D1590" s="36" t="s">
        <v>4102</v>
      </c>
      <c r="E1590" s="31" t="s">
        <v>16</v>
      </c>
      <c r="F1590" s="31" t="s">
        <v>104</v>
      </c>
      <c r="G1590" s="70"/>
      <c r="H1590" s="70"/>
      <c r="I1590" s="70"/>
    </row>
    <row r="1591">
      <c r="A1591" s="31">
        <v>27.0</v>
      </c>
      <c r="B1591" s="31">
        <v>26.0</v>
      </c>
      <c r="C1591" s="36" t="s">
        <v>4103</v>
      </c>
      <c r="D1591" s="36" t="s">
        <v>4104</v>
      </c>
      <c r="E1591" s="31" t="s">
        <v>26</v>
      </c>
      <c r="F1591" s="31" t="s">
        <v>1943</v>
      </c>
      <c r="G1591" s="70"/>
      <c r="H1591" s="70"/>
      <c r="I1591" s="70"/>
    </row>
    <row r="1592">
      <c r="A1592" s="31">
        <v>27.0</v>
      </c>
      <c r="B1592" s="31">
        <v>27.0</v>
      </c>
      <c r="C1592" s="36" t="s">
        <v>4105</v>
      </c>
      <c r="D1592" s="36" t="s">
        <v>4106</v>
      </c>
      <c r="E1592" s="31" t="s">
        <v>26</v>
      </c>
      <c r="F1592" s="31" t="s">
        <v>1943</v>
      </c>
      <c r="G1592" s="70"/>
      <c r="H1592" s="70"/>
      <c r="I1592" s="70"/>
    </row>
    <row r="1593">
      <c r="A1593" s="31">
        <v>27.0</v>
      </c>
      <c r="B1593" s="31">
        <v>28.0</v>
      </c>
      <c r="C1593" s="36" t="s">
        <v>4107</v>
      </c>
      <c r="D1593" s="36" t="s">
        <v>4108</v>
      </c>
      <c r="E1593" s="31" t="s">
        <v>26</v>
      </c>
      <c r="F1593" s="31" t="s">
        <v>1943</v>
      </c>
      <c r="G1593" s="70"/>
      <c r="H1593" s="70"/>
      <c r="I1593" s="70"/>
    </row>
    <row r="1594">
      <c r="A1594" s="31">
        <v>27.0</v>
      </c>
      <c r="B1594" s="31">
        <v>29.0</v>
      </c>
      <c r="C1594" s="36" t="s">
        <v>4109</v>
      </c>
      <c r="D1594" s="36" t="s">
        <v>4110</v>
      </c>
      <c r="E1594" s="31" t="s">
        <v>26</v>
      </c>
      <c r="F1594" s="31" t="s">
        <v>1943</v>
      </c>
      <c r="G1594" s="70"/>
      <c r="H1594" s="70"/>
      <c r="I1594" s="70"/>
    </row>
    <row r="1595">
      <c r="A1595" s="31">
        <v>27.0</v>
      </c>
      <c r="B1595" s="31">
        <v>30.0</v>
      </c>
      <c r="C1595" s="36" t="s">
        <v>4111</v>
      </c>
      <c r="D1595" s="36" t="s">
        <v>4112</v>
      </c>
      <c r="E1595" s="31" t="s">
        <v>16</v>
      </c>
      <c r="F1595" s="31" t="s">
        <v>104</v>
      </c>
      <c r="G1595" s="70"/>
      <c r="H1595" s="70"/>
      <c r="I1595" s="70"/>
    </row>
    <row r="1596">
      <c r="A1596" s="31">
        <v>27.0</v>
      </c>
      <c r="B1596" s="31">
        <v>31.0</v>
      </c>
      <c r="C1596" s="36" t="s">
        <v>4113</v>
      </c>
      <c r="D1596" s="36" t="s">
        <v>4114</v>
      </c>
      <c r="E1596" s="31" t="s">
        <v>16</v>
      </c>
      <c r="F1596" s="31" t="s">
        <v>104</v>
      </c>
      <c r="G1596" s="70"/>
      <c r="H1596" s="70"/>
      <c r="I1596" s="70"/>
    </row>
    <row r="1597">
      <c r="A1597" s="31">
        <v>27.0</v>
      </c>
      <c r="B1597" s="31">
        <v>32.0</v>
      </c>
      <c r="C1597" s="36" t="s">
        <v>4115</v>
      </c>
      <c r="D1597" s="36" t="s">
        <v>4116</v>
      </c>
      <c r="E1597" s="31" t="s">
        <v>26</v>
      </c>
      <c r="F1597" s="31" t="s">
        <v>1943</v>
      </c>
      <c r="G1597" s="70"/>
      <c r="H1597" s="70"/>
      <c r="I1597" s="70"/>
    </row>
    <row r="1598">
      <c r="A1598" s="31">
        <v>27.0</v>
      </c>
      <c r="B1598" s="31">
        <v>33.0</v>
      </c>
      <c r="C1598" s="36" t="s">
        <v>4117</v>
      </c>
      <c r="D1598" s="36" t="s">
        <v>4118</v>
      </c>
      <c r="E1598" s="31" t="s">
        <v>26</v>
      </c>
      <c r="F1598" s="31" t="s">
        <v>1943</v>
      </c>
      <c r="G1598" s="70"/>
      <c r="H1598" s="70"/>
      <c r="I1598" s="70"/>
    </row>
    <row r="1599">
      <c r="A1599" s="31">
        <v>27.0</v>
      </c>
      <c r="B1599" s="31">
        <v>34.0</v>
      </c>
      <c r="C1599" s="36" t="s">
        <v>4119</v>
      </c>
      <c r="D1599" s="36" t="s">
        <v>4120</v>
      </c>
      <c r="E1599" s="31" t="s">
        <v>26</v>
      </c>
      <c r="F1599" s="31" t="s">
        <v>1943</v>
      </c>
      <c r="G1599" s="70"/>
      <c r="H1599" s="70"/>
      <c r="I1599" s="70"/>
    </row>
    <row r="1600">
      <c r="A1600" s="31">
        <v>27.0</v>
      </c>
      <c r="B1600" s="31">
        <v>35.0</v>
      </c>
      <c r="C1600" s="36" t="s">
        <v>4121</v>
      </c>
      <c r="D1600" s="36" t="s">
        <v>4122</v>
      </c>
      <c r="E1600" s="74" t="s">
        <v>31</v>
      </c>
      <c r="F1600" s="74" t="s">
        <v>141</v>
      </c>
      <c r="G1600" s="70"/>
      <c r="H1600" s="70"/>
      <c r="I1600" s="70"/>
    </row>
    <row r="1601">
      <c r="A1601" s="31">
        <v>27.0</v>
      </c>
      <c r="B1601" s="31">
        <v>36.0</v>
      </c>
      <c r="C1601" s="36" t="s">
        <v>4123</v>
      </c>
      <c r="D1601" s="36" t="s">
        <v>4124</v>
      </c>
      <c r="E1601" s="31" t="s">
        <v>26</v>
      </c>
      <c r="F1601" s="31" t="s">
        <v>1943</v>
      </c>
      <c r="G1601" s="70"/>
      <c r="H1601" s="70"/>
      <c r="I1601" s="70"/>
    </row>
    <row r="1602">
      <c r="A1602" s="31">
        <v>27.0</v>
      </c>
      <c r="B1602" s="31">
        <v>37.0</v>
      </c>
      <c r="C1602" s="36" t="s">
        <v>4125</v>
      </c>
      <c r="D1602" s="36" t="s">
        <v>4126</v>
      </c>
      <c r="E1602" s="74" t="s">
        <v>31</v>
      </c>
      <c r="F1602" s="74" t="s">
        <v>141</v>
      </c>
      <c r="G1602" s="70"/>
      <c r="H1602" s="70"/>
      <c r="I1602" s="70"/>
    </row>
    <row r="1603">
      <c r="A1603" s="31">
        <v>27.0</v>
      </c>
      <c r="B1603" s="31">
        <v>38.0</v>
      </c>
      <c r="C1603" s="36" t="s">
        <v>4127</v>
      </c>
      <c r="D1603" s="36" t="s">
        <v>4128</v>
      </c>
      <c r="E1603" s="74" t="s">
        <v>31</v>
      </c>
      <c r="F1603" s="74" t="s">
        <v>141</v>
      </c>
      <c r="G1603" s="70"/>
      <c r="H1603" s="70"/>
      <c r="I1603" s="70"/>
    </row>
    <row r="1604">
      <c r="A1604" s="31">
        <v>27.0</v>
      </c>
      <c r="B1604" s="31">
        <v>39.0</v>
      </c>
      <c r="C1604" s="36" t="s">
        <v>4129</v>
      </c>
      <c r="D1604" s="36" t="s">
        <v>4130</v>
      </c>
      <c r="E1604" s="74" t="s">
        <v>31</v>
      </c>
      <c r="F1604" s="74" t="s">
        <v>141</v>
      </c>
      <c r="G1604" s="70"/>
      <c r="H1604" s="70"/>
      <c r="I1604" s="70"/>
    </row>
    <row r="1605">
      <c r="A1605" s="31">
        <v>27.0</v>
      </c>
      <c r="B1605" s="31">
        <v>40.0</v>
      </c>
      <c r="C1605" s="36" t="s">
        <v>4131</v>
      </c>
      <c r="D1605" s="36" t="s">
        <v>4132</v>
      </c>
      <c r="E1605" s="74" t="s">
        <v>31</v>
      </c>
      <c r="F1605" s="74" t="s">
        <v>141</v>
      </c>
      <c r="G1605" s="70"/>
      <c r="H1605" s="70"/>
      <c r="I1605" s="70"/>
    </row>
    <row r="1606">
      <c r="A1606" s="31">
        <v>27.0</v>
      </c>
      <c r="B1606" s="31">
        <v>41.0</v>
      </c>
      <c r="C1606" s="36" t="s">
        <v>4133</v>
      </c>
      <c r="D1606" s="36" t="s">
        <v>4134</v>
      </c>
      <c r="E1606" s="31" t="s">
        <v>26</v>
      </c>
      <c r="F1606" s="31" t="s">
        <v>1943</v>
      </c>
      <c r="G1606" s="70"/>
      <c r="H1606" s="70"/>
      <c r="I1606" s="70"/>
    </row>
    <row r="1607">
      <c r="A1607" s="31">
        <v>27.0</v>
      </c>
      <c r="B1607" s="31">
        <v>42.0</v>
      </c>
      <c r="C1607" s="36" t="s">
        <v>4135</v>
      </c>
      <c r="D1607" s="36" t="s">
        <v>4136</v>
      </c>
      <c r="E1607" s="31" t="s">
        <v>26</v>
      </c>
      <c r="F1607" s="31" t="s">
        <v>1943</v>
      </c>
      <c r="G1607" s="70"/>
      <c r="H1607" s="70"/>
      <c r="I1607" s="70"/>
    </row>
    <row r="1608">
      <c r="A1608" s="31">
        <v>27.0</v>
      </c>
      <c r="B1608" s="31">
        <v>43.0</v>
      </c>
      <c r="C1608" s="36" t="s">
        <v>4137</v>
      </c>
      <c r="D1608" s="36" t="s">
        <v>4138</v>
      </c>
      <c r="E1608" s="31" t="s">
        <v>26</v>
      </c>
      <c r="F1608" s="31" t="s">
        <v>1943</v>
      </c>
      <c r="G1608" s="70"/>
      <c r="H1608" s="70"/>
      <c r="I1608" s="70"/>
    </row>
    <row r="1609">
      <c r="A1609" s="31">
        <v>27.0</v>
      </c>
      <c r="B1609" s="31">
        <v>44.0</v>
      </c>
      <c r="C1609" s="36" t="s">
        <v>4139</v>
      </c>
      <c r="D1609" s="36" t="s">
        <v>4140</v>
      </c>
      <c r="E1609" s="31" t="s">
        <v>26</v>
      </c>
      <c r="F1609" s="31" t="s">
        <v>1943</v>
      </c>
      <c r="G1609" s="70"/>
      <c r="H1609" s="70"/>
      <c r="I1609" s="70"/>
    </row>
    <row r="1610">
      <c r="A1610" s="31">
        <v>27.0</v>
      </c>
      <c r="B1610" s="31">
        <v>45.0</v>
      </c>
      <c r="C1610" s="36" t="s">
        <v>4141</v>
      </c>
      <c r="D1610" s="36" t="s">
        <v>4142</v>
      </c>
      <c r="E1610" s="31" t="s">
        <v>36</v>
      </c>
      <c r="F1610" s="31" t="s">
        <v>174</v>
      </c>
      <c r="G1610" s="70"/>
      <c r="H1610" s="70"/>
      <c r="I1610" s="70"/>
    </row>
    <row r="1611">
      <c r="A1611" s="31">
        <v>27.0</v>
      </c>
      <c r="B1611" s="31">
        <v>46.0</v>
      </c>
      <c r="C1611" s="36" t="s">
        <v>4143</v>
      </c>
      <c r="D1611" s="36" t="s">
        <v>4144</v>
      </c>
      <c r="E1611" s="31" t="s">
        <v>36</v>
      </c>
      <c r="F1611" s="31" t="s">
        <v>174</v>
      </c>
      <c r="G1611" s="70"/>
      <c r="H1611" s="70"/>
      <c r="I1611" s="70"/>
    </row>
    <row r="1612">
      <c r="A1612" s="31">
        <v>27.0</v>
      </c>
      <c r="B1612" s="31">
        <v>47.0</v>
      </c>
      <c r="C1612" s="36" t="s">
        <v>4145</v>
      </c>
      <c r="D1612" s="36" t="s">
        <v>4146</v>
      </c>
      <c r="E1612" s="31" t="s">
        <v>36</v>
      </c>
      <c r="F1612" s="31" t="s">
        <v>174</v>
      </c>
      <c r="G1612" s="70"/>
      <c r="H1612" s="70"/>
      <c r="I1612" s="70"/>
    </row>
    <row r="1613">
      <c r="A1613" s="31">
        <v>27.0</v>
      </c>
      <c r="B1613" s="31">
        <v>48.0</v>
      </c>
      <c r="C1613" s="36" t="s">
        <v>4147</v>
      </c>
      <c r="D1613" s="36" t="s">
        <v>4148</v>
      </c>
      <c r="E1613" s="31" t="s">
        <v>36</v>
      </c>
      <c r="F1613" s="31" t="s">
        <v>174</v>
      </c>
      <c r="G1613" s="70"/>
      <c r="H1613" s="70"/>
      <c r="I1613" s="70"/>
    </row>
    <row r="1614">
      <c r="A1614" s="31">
        <v>27.0</v>
      </c>
      <c r="B1614" s="31">
        <v>49.0</v>
      </c>
      <c r="C1614" s="36" t="s">
        <v>4149</v>
      </c>
      <c r="D1614" s="36" t="s">
        <v>4150</v>
      </c>
      <c r="E1614" s="31" t="s">
        <v>36</v>
      </c>
      <c r="F1614" s="31" t="s">
        <v>174</v>
      </c>
      <c r="G1614" s="70"/>
      <c r="H1614" s="70"/>
      <c r="I1614" s="70"/>
    </row>
    <row r="1615">
      <c r="A1615" s="31">
        <v>27.0</v>
      </c>
      <c r="B1615" s="31">
        <v>50.0</v>
      </c>
      <c r="C1615" s="36" t="s">
        <v>4151</v>
      </c>
      <c r="D1615" s="36" t="s">
        <v>4152</v>
      </c>
      <c r="E1615" s="31" t="s">
        <v>36</v>
      </c>
      <c r="F1615" s="31" t="s">
        <v>174</v>
      </c>
      <c r="G1615" s="70"/>
      <c r="H1615" s="70"/>
      <c r="I1615" s="70"/>
    </row>
    <row r="1616">
      <c r="A1616" s="31">
        <v>27.0</v>
      </c>
      <c r="B1616" s="31">
        <v>51.0</v>
      </c>
      <c r="C1616" s="36" t="s">
        <v>4153</v>
      </c>
      <c r="D1616" s="36" t="s">
        <v>4154</v>
      </c>
      <c r="E1616" s="31" t="s">
        <v>36</v>
      </c>
      <c r="F1616" s="31" t="s">
        <v>174</v>
      </c>
      <c r="G1616" s="70"/>
      <c r="H1616" s="70"/>
      <c r="I1616" s="70"/>
    </row>
    <row r="1617">
      <c r="A1617" s="31">
        <v>27.0</v>
      </c>
      <c r="B1617" s="31">
        <v>52.0</v>
      </c>
      <c r="C1617" s="36" t="s">
        <v>4155</v>
      </c>
      <c r="D1617" s="36" t="s">
        <v>4156</v>
      </c>
      <c r="E1617" s="68" t="s">
        <v>41</v>
      </c>
      <c r="F1617" s="68" t="s">
        <v>208</v>
      </c>
      <c r="G1617" s="70"/>
      <c r="H1617" s="70"/>
      <c r="I1617" s="70"/>
    </row>
    <row r="1618">
      <c r="A1618" s="31">
        <v>27.0</v>
      </c>
      <c r="B1618" s="31">
        <v>53.0</v>
      </c>
      <c r="C1618" s="36" t="s">
        <v>4157</v>
      </c>
      <c r="D1618" s="36" t="s">
        <v>4158</v>
      </c>
      <c r="E1618" s="68" t="s">
        <v>41</v>
      </c>
      <c r="F1618" s="68" t="s">
        <v>208</v>
      </c>
      <c r="G1618" s="70"/>
      <c r="H1618" s="70"/>
      <c r="I1618" s="70"/>
    </row>
    <row r="1619">
      <c r="A1619" s="31">
        <v>27.0</v>
      </c>
      <c r="B1619" s="31">
        <v>54.0</v>
      </c>
      <c r="C1619" s="36" t="s">
        <v>4159</v>
      </c>
      <c r="D1619" s="36" t="s">
        <v>4160</v>
      </c>
      <c r="E1619" s="68" t="s">
        <v>41</v>
      </c>
      <c r="F1619" s="68" t="s">
        <v>208</v>
      </c>
      <c r="G1619" s="70"/>
      <c r="H1619" s="70"/>
      <c r="I1619" s="70"/>
    </row>
    <row r="1620">
      <c r="A1620" s="31">
        <v>27.0</v>
      </c>
      <c r="B1620" s="31">
        <v>55.0</v>
      </c>
      <c r="C1620" s="36" t="s">
        <v>4161</v>
      </c>
      <c r="D1620" s="36" t="s">
        <v>4162</v>
      </c>
      <c r="E1620" s="68" t="s">
        <v>41</v>
      </c>
      <c r="F1620" s="68" t="s">
        <v>208</v>
      </c>
      <c r="G1620" s="70"/>
      <c r="H1620" s="70"/>
      <c r="I1620" s="70"/>
    </row>
    <row r="1621">
      <c r="A1621" s="31">
        <v>27.0</v>
      </c>
      <c r="B1621" s="31">
        <v>56.0</v>
      </c>
      <c r="C1621" s="36" t="s">
        <v>4163</v>
      </c>
      <c r="D1621" s="36" t="s">
        <v>4164</v>
      </c>
      <c r="E1621" s="68" t="s">
        <v>41</v>
      </c>
      <c r="F1621" s="68" t="s">
        <v>208</v>
      </c>
      <c r="G1621" s="70"/>
      <c r="H1621" s="70"/>
      <c r="I1621" s="70"/>
    </row>
    <row r="1622">
      <c r="A1622" s="31">
        <v>27.0</v>
      </c>
      <c r="B1622" s="31">
        <v>57.0</v>
      </c>
      <c r="C1622" s="36" t="s">
        <v>4165</v>
      </c>
      <c r="D1622" s="36" t="s">
        <v>4166</v>
      </c>
      <c r="E1622" s="68" t="s">
        <v>41</v>
      </c>
      <c r="F1622" s="68" t="s">
        <v>208</v>
      </c>
      <c r="G1622" s="70"/>
      <c r="H1622" s="70"/>
      <c r="I1622" s="70"/>
    </row>
    <row r="1623">
      <c r="A1623" s="31">
        <v>27.0</v>
      </c>
      <c r="B1623" s="31">
        <v>58.0</v>
      </c>
      <c r="C1623" s="36" t="s">
        <v>4167</v>
      </c>
      <c r="D1623" s="36" t="s">
        <v>4168</v>
      </c>
      <c r="E1623" s="68" t="s">
        <v>41</v>
      </c>
      <c r="F1623" s="68" t="s">
        <v>208</v>
      </c>
      <c r="G1623" s="70"/>
      <c r="H1623" s="70"/>
      <c r="I1623" s="70"/>
    </row>
    <row r="1624">
      <c r="A1624" s="31">
        <v>27.0</v>
      </c>
      <c r="B1624" s="31">
        <v>59.0</v>
      </c>
      <c r="C1624" s="36" t="s">
        <v>4169</v>
      </c>
      <c r="D1624" s="36" t="s">
        <v>4170</v>
      </c>
      <c r="E1624" s="68" t="s">
        <v>41</v>
      </c>
      <c r="F1624" s="68" t="s">
        <v>208</v>
      </c>
      <c r="G1624" s="70"/>
      <c r="H1624" s="70"/>
      <c r="I1624" s="70"/>
    </row>
    <row r="1625">
      <c r="A1625" s="31">
        <v>27.0</v>
      </c>
      <c r="B1625" s="31">
        <v>60.0</v>
      </c>
      <c r="C1625" s="36" t="s">
        <v>4171</v>
      </c>
      <c r="D1625" s="36" t="s">
        <v>4172</v>
      </c>
      <c r="E1625" s="68" t="s">
        <v>41</v>
      </c>
      <c r="F1625" s="68" t="s">
        <v>208</v>
      </c>
      <c r="G1625" s="70"/>
      <c r="H1625" s="70"/>
      <c r="I1625" s="70"/>
    </row>
    <row r="1626">
      <c r="A1626" s="31">
        <v>28.0</v>
      </c>
      <c r="B1626" s="31">
        <v>1.0</v>
      </c>
      <c r="C1626" s="36" t="s">
        <v>4173</v>
      </c>
      <c r="D1626" s="36" t="s">
        <v>4174</v>
      </c>
      <c r="E1626" s="73" t="s">
        <v>11</v>
      </c>
      <c r="F1626" s="73" t="s">
        <v>29</v>
      </c>
      <c r="G1626" s="70"/>
      <c r="H1626" s="70"/>
      <c r="I1626" s="70"/>
    </row>
    <row r="1627">
      <c r="A1627" s="31">
        <v>28.0</v>
      </c>
      <c r="B1627" s="31">
        <v>2.0</v>
      </c>
      <c r="C1627" s="36" t="s">
        <v>4175</v>
      </c>
      <c r="D1627" s="36" t="s">
        <v>4176</v>
      </c>
      <c r="E1627" s="73" t="s">
        <v>11</v>
      </c>
      <c r="F1627" s="73" t="s">
        <v>29</v>
      </c>
      <c r="G1627" s="70"/>
      <c r="H1627" s="70"/>
      <c r="I1627" s="70"/>
    </row>
    <row r="1628">
      <c r="A1628" s="31">
        <v>28.0</v>
      </c>
      <c r="B1628" s="31">
        <v>3.0</v>
      </c>
      <c r="C1628" s="36" t="s">
        <v>4177</v>
      </c>
      <c r="D1628" s="36" t="s">
        <v>4178</v>
      </c>
      <c r="E1628" s="73" t="s">
        <v>11</v>
      </c>
      <c r="F1628" s="73" t="s">
        <v>29</v>
      </c>
      <c r="G1628" s="70"/>
      <c r="H1628" s="70"/>
      <c r="I1628" s="70"/>
    </row>
    <row r="1629">
      <c r="A1629" s="31">
        <v>28.0</v>
      </c>
      <c r="B1629" s="31">
        <v>4.0</v>
      </c>
      <c r="C1629" s="36" t="s">
        <v>4179</v>
      </c>
      <c r="D1629" s="36" t="s">
        <v>4180</v>
      </c>
      <c r="E1629" s="73" t="s">
        <v>11</v>
      </c>
      <c r="F1629" s="73" t="s">
        <v>29</v>
      </c>
      <c r="G1629" s="70"/>
      <c r="H1629" s="70"/>
      <c r="I1629" s="70"/>
    </row>
    <row r="1630">
      <c r="A1630" s="31">
        <v>28.0</v>
      </c>
      <c r="B1630" s="31">
        <v>5.0</v>
      </c>
      <c r="C1630" s="36" t="s">
        <v>4181</v>
      </c>
      <c r="D1630" s="36" t="s">
        <v>4182</v>
      </c>
      <c r="E1630" s="73" t="s">
        <v>11</v>
      </c>
      <c r="F1630" s="73" t="s">
        <v>29</v>
      </c>
      <c r="G1630" s="70"/>
      <c r="H1630" s="70"/>
      <c r="I1630" s="70"/>
    </row>
    <row r="1631">
      <c r="A1631" s="31">
        <v>28.0</v>
      </c>
      <c r="B1631" s="31">
        <v>6.0</v>
      </c>
      <c r="C1631" s="36" t="s">
        <v>4183</v>
      </c>
      <c r="D1631" s="36" t="s">
        <v>4184</v>
      </c>
      <c r="E1631" s="73" t="s">
        <v>11</v>
      </c>
      <c r="F1631" s="73" t="s">
        <v>29</v>
      </c>
      <c r="G1631" s="70"/>
      <c r="H1631" s="70"/>
      <c r="I1631" s="70"/>
    </row>
    <row r="1632">
      <c r="A1632" s="31">
        <v>28.0</v>
      </c>
      <c r="B1632" s="31">
        <v>7.0</v>
      </c>
      <c r="C1632" s="36" t="s">
        <v>4185</v>
      </c>
      <c r="D1632" s="36" t="s">
        <v>4186</v>
      </c>
      <c r="E1632" s="73" t="s">
        <v>11</v>
      </c>
      <c r="F1632" s="73" t="s">
        <v>29</v>
      </c>
      <c r="G1632" s="70"/>
      <c r="H1632" s="70"/>
      <c r="I1632" s="70"/>
    </row>
    <row r="1633">
      <c r="A1633" s="31">
        <v>28.0</v>
      </c>
      <c r="B1633" s="31">
        <v>8.0</v>
      </c>
      <c r="C1633" s="36" t="s">
        <v>4187</v>
      </c>
      <c r="D1633" s="36" t="s">
        <v>4188</v>
      </c>
      <c r="E1633" s="73" t="s">
        <v>11</v>
      </c>
      <c r="F1633" s="73" t="s">
        <v>29</v>
      </c>
      <c r="G1633" s="70"/>
      <c r="H1633" s="70"/>
      <c r="I1633" s="70"/>
    </row>
    <row r="1634">
      <c r="A1634" s="31">
        <v>28.0</v>
      </c>
      <c r="B1634" s="31">
        <v>9.0</v>
      </c>
      <c r="C1634" s="36" t="s">
        <v>4189</v>
      </c>
      <c r="D1634" s="36" t="s">
        <v>4190</v>
      </c>
      <c r="E1634" s="73" t="s">
        <v>11</v>
      </c>
      <c r="F1634" s="73" t="s">
        <v>29</v>
      </c>
      <c r="G1634" s="70"/>
      <c r="H1634" s="70"/>
      <c r="I1634" s="70"/>
    </row>
    <row r="1635">
      <c r="A1635" s="31">
        <v>28.0</v>
      </c>
      <c r="B1635" s="31">
        <v>10.0</v>
      </c>
      <c r="C1635" s="36" t="s">
        <v>4191</v>
      </c>
      <c r="D1635" s="36" t="s">
        <v>4192</v>
      </c>
      <c r="E1635" s="73" t="s">
        <v>11</v>
      </c>
      <c r="F1635" s="73" t="s">
        <v>29</v>
      </c>
      <c r="G1635" s="70"/>
      <c r="H1635" s="70"/>
      <c r="I1635" s="70"/>
    </row>
    <row r="1636">
      <c r="A1636" s="31">
        <v>28.0</v>
      </c>
      <c r="B1636" s="31">
        <v>11.0</v>
      </c>
      <c r="C1636" s="36" t="s">
        <v>4193</v>
      </c>
      <c r="D1636" s="36" t="s">
        <v>4194</v>
      </c>
      <c r="E1636" s="31" t="s">
        <v>15</v>
      </c>
      <c r="F1636" s="31" t="s">
        <v>69</v>
      </c>
      <c r="G1636" s="70"/>
      <c r="H1636" s="70"/>
      <c r="I1636" s="70"/>
    </row>
    <row r="1637">
      <c r="A1637" s="31">
        <v>28.0</v>
      </c>
      <c r="B1637" s="31">
        <v>12.0</v>
      </c>
      <c r="C1637" s="36" t="s">
        <v>4195</v>
      </c>
      <c r="D1637" s="36" t="s">
        <v>4196</v>
      </c>
      <c r="E1637" s="31" t="s">
        <v>15</v>
      </c>
      <c r="F1637" s="31" t="s">
        <v>69</v>
      </c>
      <c r="G1637" s="70"/>
      <c r="H1637" s="70"/>
      <c r="I1637" s="70"/>
    </row>
    <row r="1638">
      <c r="A1638" s="31">
        <v>28.0</v>
      </c>
      <c r="B1638" s="31">
        <v>13.0</v>
      </c>
      <c r="C1638" s="36" t="s">
        <v>4197</v>
      </c>
      <c r="D1638" s="36" t="s">
        <v>4198</v>
      </c>
      <c r="E1638" s="31" t="s">
        <v>15</v>
      </c>
      <c r="F1638" s="31" t="s">
        <v>69</v>
      </c>
      <c r="G1638" s="70"/>
      <c r="H1638" s="70"/>
      <c r="I1638" s="70"/>
    </row>
    <row r="1639">
      <c r="A1639" s="31">
        <v>28.0</v>
      </c>
      <c r="B1639" s="31">
        <v>14.0</v>
      </c>
      <c r="C1639" s="36" t="s">
        <v>4199</v>
      </c>
      <c r="D1639" s="36" t="s">
        <v>4200</v>
      </c>
      <c r="E1639" s="31" t="s">
        <v>15</v>
      </c>
      <c r="F1639" s="31" t="s">
        <v>69</v>
      </c>
      <c r="G1639" s="70"/>
      <c r="H1639" s="70"/>
      <c r="I1639" s="70"/>
    </row>
    <row r="1640">
      <c r="A1640" s="31">
        <v>28.0</v>
      </c>
      <c r="B1640" s="31">
        <v>15.0</v>
      </c>
      <c r="C1640" s="36" t="s">
        <v>4201</v>
      </c>
      <c r="D1640" s="36" t="s">
        <v>4202</v>
      </c>
      <c r="E1640" s="31" t="s">
        <v>15</v>
      </c>
      <c r="F1640" s="31" t="s">
        <v>69</v>
      </c>
      <c r="G1640" s="70"/>
      <c r="H1640" s="70"/>
      <c r="I1640" s="70"/>
    </row>
    <row r="1641">
      <c r="A1641" s="31">
        <v>28.0</v>
      </c>
      <c r="B1641" s="31">
        <v>16.0</v>
      </c>
      <c r="C1641" s="36" t="s">
        <v>4203</v>
      </c>
      <c r="D1641" s="36" t="s">
        <v>4204</v>
      </c>
      <c r="E1641" s="31" t="s">
        <v>15</v>
      </c>
      <c r="F1641" s="31" t="s">
        <v>69</v>
      </c>
      <c r="G1641" s="70"/>
      <c r="H1641" s="70"/>
      <c r="I1641" s="70"/>
    </row>
    <row r="1642">
      <c r="A1642" s="31">
        <v>28.0</v>
      </c>
      <c r="B1642" s="31">
        <v>17.0</v>
      </c>
      <c r="C1642" s="36" t="s">
        <v>4205</v>
      </c>
      <c r="D1642" s="36" t="s">
        <v>4206</v>
      </c>
      <c r="E1642" s="31" t="s">
        <v>15</v>
      </c>
      <c r="F1642" s="31" t="s">
        <v>69</v>
      </c>
      <c r="G1642" s="70"/>
      <c r="H1642" s="70"/>
      <c r="I1642" s="70"/>
    </row>
    <row r="1643">
      <c r="A1643" s="31">
        <v>28.0</v>
      </c>
      <c r="B1643" s="31">
        <v>18.0</v>
      </c>
      <c r="C1643" s="36" t="s">
        <v>4207</v>
      </c>
      <c r="D1643" s="36" t="s">
        <v>4208</v>
      </c>
      <c r="E1643" s="31" t="s">
        <v>15</v>
      </c>
      <c r="F1643" s="31" t="s">
        <v>69</v>
      </c>
      <c r="G1643" s="70"/>
      <c r="H1643" s="70"/>
      <c r="I1643" s="70"/>
    </row>
    <row r="1644">
      <c r="A1644" s="31">
        <v>28.0</v>
      </c>
      <c r="B1644" s="31">
        <v>19.0</v>
      </c>
      <c r="C1644" s="36" t="s">
        <v>4209</v>
      </c>
      <c r="D1644" s="36" t="s">
        <v>4210</v>
      </c>
      <c r="E1644" s="31" t="s">
        <v>15</v>
      </c>
      <c r="F1644" s="31" t="s">
        <v>69</v>
      </c>
      <c r="G1644" s="70"/>
      <c r="H1644" s="70"/>
      <c r="I1644" s="70"/>
    </row>
    <row r="1645">
      <c r="A1645" s="31">
        <v>28.0</v>
      </c>
      <c r="B1645" s="31">
        <v>20.0</v>
      </c>
      <c r="C1645" s="36" t="s">
        <v>4211</v>
      </c>
      <c r="D1645" s="36" t="s">
        <v>4212</v>
      </c>
      <c r="E1645" s="31" t="s">
        <v>26</v>
      </c>
      <c r="F1645" s="31" t="s">
        <v>1943</v>
      </c>
      <c r="G1645" s="70"/>
      <c r="H1645" s="70"/>
      <c r="I1645" s="70"/>
    </row>
    <row r="1646">
      <c r="A1646" s="31">
        <v>28.0</v>
      </c>
      <c r="B1646" s="31">
        <v>21.0</v>
      </c>
      <c r="C1646" s="36" t="s">
        <v>4213</v>
      </c>
      <c r="D1646" s="36" t="s">
        <v>4214</v>
      </c>
      <c r="E1646" s="31" t="s">
        <v>26</v>
      </c>
      <c r="F1646" s="31" t="s">
        <v>1943</v>
      </c>
      <c r="G1646" s="70"/>
      <c r="H1646" s="70"/>
      <c r="I1646" s="70"/>
    </row>
    <row r="1647">
      <c r="A1647" s="31">
        <v>28.0</v>
      </c>
      <c r="B1647" s="31">
        <v>22.0</v>
      </c>
      <c r="C1647" s="36" t="s">
        <v>4215</v>
      </c>
      <c r="D1647" s="36" t="s">
        <v>4216</v>
      </c>
      <c r="E1647" s="31" t="s">
        <v>26</v>
      </c>
      <c r="F1647" s="31" t="s">
        <v>1943</v>
      </c>
      <c r="G1647" s="70"/>
      <c r="H1647" s="70"/>
      <c r="I1647" s="70"/>
    </row>
    <row r="1648">
      <c r="A1648" s="31">
        <v>28.0</v>
      </c>
      <c r="B1648" s="31">
        <v>23.0</v>
      </c>
      <c r="C1648" s="36" t="s">
        <v>4217</v>
      </c>
      <c r="D1648" s="36" t="s">
        <v>4218</v>
      </c>
      <c r="E1648" s="31" t="s">
        <v>16</v>
      </c>
      <c r="F1648" s="31" t="s">
        <v>104</v>
      </c>
      <c r="G1648" s="70"/>
      <c r="H1648" s="70"/>
      <c r="I1648" s="70"/>
    </row>
    <row r="1649">
      <c r="A1649" s="31">
        <v>28.0</v>
      </c>
      <c r="B1649" s="31">
        <v>24.0</v>
      </c>
      <c r="C1649" s="36" t="s">
        <v>4219</v>
      </c>
      <c r="D1649" s="36" t="s">
        <v>4220</v>
      </c>
      <c r="E1649" s="31" t="s">
        <v>16</v>
      </c>
      <c r="F1649" s="31" t="s">
        <v>104</v>
      </c>
      <c r="G1649" s="70"/>
      <c r="H1649" s="70"/>
      <c r="I1649" s="70"/>
    </row>
    <row r="1650">
      <c r="A1650" s="31">
        <v>28.0</v>
      </c>
      <c r="B1650" s="31">
        <v>25.0</v>
      </c>
      <c r="C1650" s="36" t="s">
        <v>4221</v>
      </c>
      <c r="D1650" s="36" t="s">
        <v>4222</v>
      </c>
      <c r="E1650" s="31" t="s">
        <v>16</v>
      </c>
      <c r="F1650" s="31" t="s">
        <v>104</v>
      </c>
      <c r="G1650" s="70"/>
      <c r="H1650" s="70"/>
      <c r="I1650" s="70"/>
    </row>
    <row r="1651">
      <c r="A1651" s="31">
        <v>28.0</v>
      </c>
      <c r="B1651" s="31">
        <v>26.0</v>
      </c>
      <c r="C1651" s="36" t="s">
        <v>4223</v>
      </c>
      <c r="D1651" s="36" t="s">
        <v>4224</v>
      </c>
      <c r="E1651" s="31" t="s">
        <v>16</v>
      </c>
      <c r="F1651" s="31" t="s">
        <v>104</v>
      </c>
      <c r="G1651" s="70"/>
      <c r="H1651" s="70"/>
      <c r="I1651" s="70"/>
    </row>
    <row r="1652">
      <c r="A1652" s="31">
        <v>28.0</v>
      </c>
      <c r="B1652" s="31">
        <v>27.0</v>
      </c>
      <c r="C1652" s="36" t="s">
        <v>4225</v>
      </c>
      <c r="D1652" s="36" t="s">
        <v>4226</v>
      </c>
      <c r="E1652" s="31" t="s">
        <v>26</v>
      </c>
      <c r="F1652" s="31" t="s">
        <v>1943</v>
      </c>
      <c r="G1652" s="70"/>
      <c r="H1652" s="70"/>
      <c r="I1652" s="70"/>
    </row>
    <row r="1653">
      <c r="A1653" s="31">
        <v>28.0</v>
      </c>
      <c r="B1653" s="31">
        <v>28.0</v>
      </c>
      <c r="C1653" s="36" t="s">
        <v>4227</v>
      </c>
      <c r="D1653" s="36" t="s">
        <v>4228</v>
      </c>
      <c r="E1653" s="31" t="s">
        <v>26</v>
      </c>
      <c r="F1653" s="31" t="s">
        <v>1943</v>
      </c>
      <c r="G1653" s="70"/>
      <c r="H1653" s="70"/>
      <c r="I1653" s="70"/>
    </row>
    <row r="1654">
      <c r="A1654" s="31">
        <v>28.0</v>
      </c>
      <c r="B1654" s="31">
        <v>29.0</v>
      </c>
      <c r="C1654" s="36" t="s">
        <v>4229</v>
      </c>
      <c r="D1654" s="36" t="s">
        <v>4230</v>
      </c>
      <c r="E1654" s="31" t="s">
        <v>26</v>
      </c>
      <c r="F1654" s="31" t="s">
        <v>1943</v>
      </c>
      <c r="G1654" s="70"/>
      <c r="H1654" s="70"/>
      <c r="I1654" s="70"/>
    </row>
    <row r="1655">
      <c r="A1655" s="31">
        <v>28.0</v>
      </c>
      <c r="B1655" s="31">
        <v>30.0</v>
      </c>
      <c r="C1655" s="36" t="s">
        <v>4231</v>
      </c>
      <c r="D1655" s="36" t="s">
        <v>4232</v>
      </c>
      <c r="E1655" s="31" t="s">
        <v>16</v>
      </c>
      <c r="F1655" s="31" t="s">
        <v>104</v>
      </c>
      <c r="G1655" s="70"/>
      <c r="H1655" s="70"/>
      <c r="I1655" s="70"/>
    </row>
    <row r="1656">
      <c r="A1656" s="31">
        <v>28.0</v>
      </c>
      <c r="B1656" s="31">
        <v>31.0</v>
      </c>
      <c r="C1656" s="36" t="s">
        <v>4233</v>
      </c>
      <c r="D1656" s="36" t="s">
        <v>4234</v>
      </c>
      <c r="E1656" s="31" t="s">
        <v>26</v>
      </c>
      <c r="F1656" s="31" t="s">
        <v>1943</v>
      </c>
      <c r="G1656" s="70"/>
      <c r="H1656" s="70"/>
      <c r="I1656" s="70"/>
    </row>
    <row r="1657">
      <c r="A1657" s="31">
        <v>28.0</v>
      </c>
      <c r="B1657" s="31">
        <v>32.0</v>
      </c>
      <c r="C1657" s="36" t="s">
        <v>4235</v>
      </c>
      <c r="D1657" s="36" t="s">
        <v>4236</v>
      </c>
      <c r="E1657" s="31" t="s">
        <v>26</v>
      </c>
      <c r="F1657" s="31" t="s">
        <v>1943</v>
      </c>
      <c r="G1657" s="70"/>
      <c r="H1657" s="70"/>
      <c r="I1657" s="70"/>
    </row>
    <row r="1658">
      <c r="A1658" s="31">
        <v>28.0</v>
      </c>
      <c r="B1658" s="31">
        <v>33.0</v>
      </c>
      <c r="C1658" s="36" t="s">
        <v>4237</v>
      </c>
      <c r="D1658" s="36" t="s">
        <v>4238</v>
      </c>
      <c r="E1658" s="74" t="s">
        <v>31</v>
      </c>
      <c r="F1658" s="74" t="s">
        <v>141</v>
      </c>
      <c r="G1658" s="70"/>
      <c r="H1658" s="70"/>
      <c r="I1658" s="70"/>
    </row>
    <row r="1659">
      <c r="A1659" s="31">
        <v>28.0</v>
      </c>
      <c r="B1659" s="31">
        <v>34.0</v>
      </c>
      <c r="C1659" s="36" t="s">
        <v>4239</v>
      </c>
      <c r="D1659" s="36" t="s">
        <v>4240</v>
      </c>
      <c r="E1659" s="74" t="s">
        <v>31</v>
      </c>
      <c r="F1659" s="74" t="s">
        <v>141</v>
      </c>
      <c r="G1659" s="70"/>
      <c r="H1659" s="70"/>
      <c r="I1659" s="70"/>
    </row>
    <row r="1660">
      <c r="A1660" s="31">
        <v>28.0</v>
      </c>
      <c r="B1660" s="31">
        <v>35.0</v>
      </c>
      <c r="C1660" s="36" t="s">
        <v>4241</v>
      </c>
      <c r="D1660" s="36" t="s">
        <v>4242</v>
      </c>
      <c r="E1660" s="31" t="s">
        <v>26</v>
      </c>
      <c r="F1660" s="31" t="s">
        <v>1943</v>
      </c>
      <c r="G1660" s="70"/>
      <c r="H1660" s="70"/>
      <c r="I1660" s="70"/>
    </row>
    <row r="1661">
      <c r="A1661" s="31">
        <v>28.0</v>
      </c>
      <c r="B1661" s="31">
        <v>36.0</v>
      </c>
      <c r="C1661" s="36" t="s">
        <v>4243</v>
      </c>
      <c r="D1661" s="36" t="s">
        <v>4244</v>
      </c>
      <c r="E1661" s="31" t="s">
        <v>26</v>
      </c>
      <c r="F1661" s="31" t="s">
        <v>1943</v>
      </c>
      <c r="G1661" s="70"/>
      <c r="H1661" s="70"/>
      <c r="I1661" s="70"/>
    </row>
    <row r="1662">
      <c r="A1662" s="31">
        <v>28.0</v>
      </c>
      <c r="B1662" s="31">
        <v>37.0</v>
      </c>
      <c r="C1662" s="36" t="s">
        <v>4245</v>
      </c>
      <c r="D1662" s="36" t="s">
        <v>4246</v>
      </c>
      <c r="E1662" s="31" t="s">
        <v>26</v>
      </c>
      <c r="F1662" s="31" t="s">
        <v>1943</v>
      </c>
      <c r="G1662" s="70"/>
      <c r="H1662" s="70"/>
      <c r="I1662" s="70"/>
    </row>
    <row r="1663">
      <c r="A1663" s="31">
        <v>28.0</v>
      </c>
      <c r="B1663" s="31">
        <v>38.0</v>
      </c>
      <c r="C1663" s="36" t="s">
        <v>4247</v>
      </c>
      <c r="D1663" s="36" t="s">
        <v>4248</v>
      </c>
      <c r="E1663" s="31" t="s">
        <v>26</v>
      </c>
      <c r="F1663" s="31" t="s">
        <v>1943</v>
      </c>
      <c r="G1663" s="70"/>
      <c r="H1663" s="70"/>
      <c r="I1663" s="70"/>
    </row>
    <row r="1664">
      <c r="A1664" s="31">
        <v>28.0</v>
      </c>
      <c r="B1664" s="31">
        <v>39.0</v>
      </c>
      <c r="C1664" s="36" t="s">
        <v>4249</v>
      </c>
      <c r="D1664" s="36" t="s">
        <v>4250</v>
      </c>
      <c r="E1664" s="74" t="s">
        <v>31</v>
      </c>
      <c r="F1664" s="74" t="s">
        <v>141</v>
      </c>
      <c r="G1664" s="70"/>
      <c r="H1664" s="70"/>
      <c r="I1664" s="70"/>
    </row>
    <row r="1665">
      <c r="A1665" s="31">
        <v>28.0</v>
      </c>
      <c r="B1665" s="31">
        <v>40.0</v>
      </c>
      <c r="C1665" s="36" t="s">
        <v>4251</v>
      </c>
      <c r="D1665" s="36" t="s">
        <v>4252</v>
      </c>
      <c r="E1665" s="74" t="s">
        <v>31</v>
      </c>
      <c r="F1665" s="74" t="s">
        <v>141</v>
      </c>
      <c r="G1665" s="70"/>
      <c r="H1665" s="70"/>
      <c r="I1665" s="70"/>
    </row>
    <row r="1666">
      <c r="A1666" s="31">
        <v>28.0</v>
      </c>
      <c r="B1666" s="31">
        <v>41.0</v>
      </c>
      <c r="C1666" s="36" t="s">
        <v>4253</v>
      </c>
      <c r="D1666" s="36" t="s">
        <v>4254</v>
      </c>
      <c r="E1666" s="74" t="s">
        <v>31</v>
      </c>
      <c r="F1666" s="74" t="s">
        <v>141</v>
      </c>
      <c r="G1666" s="70"/>
      <c r="H1666" s="70"/>
      <c r="I1666" s="70"/>
    </row>
    <row r="1667">
      <c r="A1667" s="31">
        <v>28.0</v>
      </c>
      <c r="B1667" s="31">
        <v>42.0</v>
      </c>
      <c r="C1667" s="36" t="s">
        <v>4255</v>
      </c>
      <c r="D1667" s="36" t="s">
        <v>4256</v>
      </c>
      <c r="E1667" s="31" t="s">
        <v>36</v>
      </c>
      <c r="F1667" s="31" t="s">
        <v>174</v>
      </c>
      <c r="G1667" s="70"/>
      <c r="H1667" s="70"/>
      <c r="I1667" s="70"/>
    </row>
    <row r="1668">
      <c r="A1668" s="31">
        <v>28.0</v>
      </c>
      <c r="B1668" s="31">
        <v>43.0</v>
      </c>
      <c r="C1668" s="36" t="s">
        <v>4257</v>
      </c>
      <c r="D1668" s="36" t="s">
        <v>4258</v>
      </c>
      <c r="E1668" s="31" t="s">
        <v>26</v>
      </c>
      <c r="F1668" s="31" t="s">
        <v>1943</v>
      </c>
      <c r="G1668" s="70"/>
      <c r="H1668" s="70"/>
      <c r="I1668" s="70"/>
    </row>
    <row r="1669">
      <c r="A1669" s="31">
        <v>28.0</v>
      </c>
      <c r="B1669" s="31">
        <v>44.0</v>
      </c>
      <c r="C1669" s="36" t="s">
        <v>4259</v>
      </c>
      <c r="D1669" s="36" t="s">
        <v>4260</v>
      </c>
      <c r="E1669" s="31" t="s">
        <v>26</v>
      </c>
      <c r="F1669" s="31" t="s">
        <v>1943</v>
      </c>
      <c r="G1669" s="70"/>
      <c r="H1669" s="70"/>
      <c r="I1669" s="70"/>
    </row>
    <row r="1670">
      <c r="A1670" s="31">
        <v>28.0</v>
      </c>
      <c r="B1670" s="31">
        <v>45.0</v>
      </c>
      <c r="C1670" s="36" t="s">
        <v>4261</v>
      </c>
      <c r="D1670" s="36" t="s">
        <v>4262</v>
      </c>
      <c r="E1670" s="31" t="s">
        <v>36</v>
      </c>
      <c r="F1670" s="31" t="s">
        <v>174</v>
      </c>
      <c r="G1670" s="70"/>
      <c r="H1670" s="70"/>
      <c r="I1670" s="70"/>
    </row>
    <row r="1671">
      <c r="A1671" s="31">
        <v>28.0</v>
      </c>
      <c r="B1671" s="31">
        <v>46.0</v>
      </c>
      <c r="C1671" s="36" t="s">
        <v>4263</v>
      </c>
      <c r="D1671" s="36" t="s">
        <v>4264</v>
      </c>
      <c r="E1671" s="31" t="s">
        <v>36</v>
      </c>
      <c r="F1671" s="31" t="s">
        <v>174</v>
      </c>
      <c r="G1671" s="70"/>
      <c r="H1671" s="70"/>
      <c r="I1671" s="70"/>
    </row>
    <row r="1672">
      <c r="A1672" s="31">
        <v>28.0</v>
      </c>
      <c r="B1672" s="31">
        <v>47.0</v>
      </c>
      <c r="C1672" s="36" t="s">
        <v>4265</v>
      </c>
      <c r="D1672" s="36" t="s">
        <v>4266</v>
      </c>
      <c r="E1672" s="31" t="s">
        <v>36</v>
      </c>
      <c r="F1672" s="31" t="s">
        <v>174</v>
      </c>
      <c r="G1672" s="70"/>
      <c r="H1672" s="70"/>
      <c r="I1672" s="70"/>
    </row>
    <row r="1673">
      <c r="A1673" s="31">
        <v>28.0</v>
      </c>
      <c r="B1673" s="31">
        <v>48.0</v>
      </c>
      <c r="C1673" s="36" t="s">
        <v>4267</v>
      </c>
      <c r="D1673" s="36" t="s">
        <v>4268</v>
      </c>
      <c r="E1673" s="31" t="s">
        <v>36</v>
      </c>
      <c r="F1673" s="31" t="s">
        <v>174</v>
      </c>
      <c r="G1673" s="70"/>
      <c r="H1673" s="70"/>
      <c r="I1673" s="70"/>
    </row>
    <row r="1674">
      <c r="A1674" s="31">
        <v>28.0</v>
      </c>
      <c r="B1674" s="31">
        <v>49.0</v>
      </c>
      <c r="C1674" s="36" t="s">
        <v>4269</v>
      </c>
      <c r="D1674" s="36" t="s">
        <v>4270</v>
      </c>
      <c r="E1674" s="31" t="s">
        <v>36</v>
      </c>
      <c r="F1674" s="31" t="s">
        <v>174</v>
      </c>
      <c r="G1674" s="70"/>
      <c r="H1674" s="70"/>
      <c r="I1674" s="70"/>
    </row>
    <row r="1675">
      <c r="A1675" s="31">
        <v>28.0</v>
      </c>
      <c r="B1675" s="31">
        <v>50.0</v>
      </c>
      <c r="C1675" s="36" t="s">
        <v>4271</v>
      </c>
      <c r="D1675" s="36" t="s">
        <v>4272</v>
      </c>
      <c r="E1675" s="31" t="s">
        <v>36</v>
      </c>
      <c r="F1675" s="31" t="s">
        <v>174</v>
      </c>
      <c r="G1675" s="70"/>
      <c r="H1675" s="70"/>
      <c r="I1675" s="70"/>
    </row>
    <row r="1676">
      <c r="A1676" s="31">
        <v>28.0</v>
      </c>
      <c r="B1676" s="31">
        <v>51.0</v>
      </c>
      <c r="C1676" s="36" t="s">
        <v>4273</v>
      </c>
      <c r="D1676" s="36" t="s">
        <v>4274</v>
      </c>
      <c r="E1676" s="31" t="s">
        <v>36</v>
      </c>
      <c r="F1676" s="31" t="s">
        <v>174</v>
      </c>
      <c r="G1676" s="70"/>
      <c r="H1676" s="70"/>
      <c r="I1676" s="70"/>
    </row>
    <row r="1677">
      <c r="A1677" s="31">
        <v>28.0</v>
      </c>
      <c r="B1677" s="31">
        <v>52.0</v>
      </c>
      <c r="C1677" s="36" t="s">
        <v>4275</v>
      </c>
      <c r="D1677" s="36" t="s">
        <v>4276</v>
      </c>
      <c r="E1677" s="68" t="s">
        <v>41</v>
      </c>
      <c r="F1677" s="68" t="s">
        <v>208</v>
      </c>
      <c r="G1677" s="70"/>
      <c r="H1677" s="70"/>
      <c r="I1677" s="70"/>
    </row>
    <row r="1678">
      <c r="A1678" s="31">
        <v>28.0</v>
      </c>
      <c r="B1678" s="31">
        <v>53.0</v>
      </c>
      <c r="C1678" s="36" t="s">
        <v>4277</v>
      </c>
      <c r="D1678" s="36" t="s">
        <v>4278</v>
      </c>
      <c r="E1678" s="68" t="s">
        <v>41</v>
      </c>
      <c r="F1678" s="68" t="s">
        <v>208</v>
      </c>
      <c r="G1678" s="70"/>
      <c r="H1678" s="70"/>
      <c r="I1678" s="70"/>
    </row>
    <row r="1679">
      <c r="A1679" s="31">
        <v>28.0</v>
      </c>
      <c r="B1679" s="31">
        <v>54.0</v>
      </c>
      <c r="C1679" s="36" t="s">
        <v>4279</v>
      </c>
      <c r="D1679" s="36" t="s">
        <v>4280</v>
      </c>
      <c r="E1679" s="68" t="s">
        <v>41</v>
      </c>
      <c r="F1679" s="68" t="s">
        <v>208</v>
      </c>
      <c r="G1679" s="70"/>
      <c r="H1679" s="70"/>
      <c r="I1679" s="70"/>
    </row>
    <row r="1680">
      <c r="A1680" s="31">
        <v>28.0</v>
      </c>
      <c r="B1680" s="31">
        <v>55.0</v>
      </c>
      <c r="C1680" s="36" t="s">
        <v>4281</v>
      </c>
      <c r="D1680" s="36" t="s">
        <v>4282</v>
      </c>
      <c r="E1680" s="68" t="s">
        <v>41</v>
      </c>
      <c r="F1680" s="68" t="s">
        <v>208</v>
      </c>
      <c r="G1680" s="70"/>
      <c r="H1680" s="70"/>
      <c r="I1680" s="70"/>
    </row>
    <row r="1681">
      <c r="A1681" s="31">
        <v>28.0</v>
      </c>
      <c r="B1681" s="31">
        <v>56.0</v>
      </c>
      <c r="C1681" s="36" t="s">
        <v>4283</v>
      </c>
      <c r="D1681" s="36" t="s">
        <v>4284</v>
      </c>
      <c r="E1681" s="68" t="s">
        <v>41</v>
      </c>
      <c r="F1681" s="68" t="s">
        <v>208</v>
      </c>
      <c r="G1681" s="70"/>
      <c r="H1681" s="70"/>
      <c r="I1681" s="70"/>
    </row>
    <row r="1682">
      <c r="A1682" s="31">
        <v>28.0</v>
      </c>
      <c r="B1682" s="31">
        <v>57.0</v>
      </c>
      <c r="C1682" s="36" t="s">
        <v>4285</v>
      </c>
      <c r="D1682" s="36" t="s">
        <v>4286</v>
      </c>
      <c r="E1682" s="68" t="s">
        <v>41</v>
      </c>
      <c r="F1682" s="68" t="s">
        <v>208</v>
      </c>
      <c r="G1682" s="70"/>
      <c r="H1682" s="70"/>
      <c r="I1682" s="70"/>
    </row>
    <row r="1683">
      <c r="A1683" s="31">
        <v>28.0</v>
      </c>
      <c r="B1683" s="31">
        <v>58.0</v>
      </c>
      <c r="C1683" s="36" t="s">
        <v>4287</v>
      </c>
      <c r="D1683" s="36" t="s">
        <v>4288</v>
      </c>
      <c r="E1683" s="68" t="s">
        <v>41</v>
      </c>
      <c r="F1683" s="68" t="s">
        <v>208</v>
      </c>
      <c r="G1683" s="70"/>
      <c r="H1683" s="70"/>
      <c r="I1683" s="70"/>
    </row>
    <row r="1684">
      <c r="A1684" s="31">
        <v>28.0</v>
      </c>
      <c r="B1684" s="31">
        <v>59.0</v>
      </c>
      <c r="C1684" s="36" t="s">
        <v>4289</v>
      </c>
      <c r="D1684" s="36" t="s">
        <v>4290</v>
      </c>
      <c r="E1684" s="68" t="s">
        <v>41</v>
      </c>
      <c r="F1684" s="68" t="s">
        <v>208</v>
      </c>
      <c r="G1684" s="70"/>
      <c r="H1684" s="70"/>
      <c r="I1684" s="70"/>
    </row>
    <row r="1685">
      <c r="A1685" s="31">
        <v>28.0</v>
      </c>
      <c r="B1685" s="31">
        <v>60.0</v>
      </c>
      <c r="C1685" s="36" t="s">
        <v>4291</v>
      </c>
      <c r="D1685" s="36" t="s">
        <v>4292</v>
      </c>
      <c r="E1685" s="68" t="s">
        <v>41</v>
      </c>
      <c r="F1685" s="68" t="s">
        <v>208</v>
      </c>
      <c r="G1685" s="70"/>
      <c r="H1685" s="70"/>
      <c r="I1685" s="70"/>
    </row>
    <row r="1686">
      <c r="A1686" s="31">
        <v>29.0</v>
      </c>
      <c r="B1686" s="31">
        <v>1.0</v>
      </c>
      <c r="C1686" s="36" t="s">
        <v>4293</v>
      </c>
      <c r="D1686" s="36" t="s">
        <v>4294</v>
      </c>
      <c r="E1686" s="73" t="s">
        <v>11</v>
      </c>
      <c r="F1686" s="73" t="s">
        <v>29</v>
      </c>
      <c r="G1686" s="70"/>
      <c r="H1686" s="70"/>
      <c r="I1686" s="70"/>
    </row>
    <row r="1687">
      <c r="A1687" s="31">
        <v>29.0</v>
      </c>
      <c r="B1687" s="31">
        <v>2.0</v>
      </c>
      <c r="C1687" s="36" t="s">
        <v>4295</v>
      </c>
      <c r="D1687" s="36" t="s">
        <v>4296</v>
      </c>
      <c r="E1687" s="73" t="s">
        <v>11</v>
      </c>
      <c r="F1687" s="73" t="s">
        <v>29</v>
      </c>
      <c r="G1687" s="70"/>
      <c r="H1687" s="70"/>
      <c r="I1687" s="70"/>
    </row>
    <row r="1688">
      <c r="A1688" s="31">
        <v>29.0</v>
      </c>
      <c r="B1688" s="31">
        <v>3.0</v>
      </c>
      <c r="C1688" s="36" t="s">
        <v>4297</v>
      </c>
      <c r="D1688" s="36" t="s">
        <v>4298</v>
      </c>
      <c r="E1688" s="73" t="s">
        <v>11</v>
      </c>
      <c r="F1688" s="73" t="s">
        <v>29</v>
      </c>
      <c r="G1688" s="70"/>
      <c r="H1688" s="70"/>
      <c r="I1688" s="70"/>
    </row>
    <row r="1689">
      <c r="A1689" s="31">
        <v>29.0</v>
      </c>
      <c r="B1689" s="31">
        <v>4.0</v>
      </c>
      <c r="C1689" s="36" t="s">
        <v>4299</v>
      </c>
      <c r="D1689" s="36" t="s">
        <v>4300</v>
      </c>
      <c r="E1689" s="73" t="s">
        <v>11</v>
      </c>
      <c r="F1689" s="73" t="s">
        <v>29</v>
      </c>
      <c r="G1689" s="70"/>
      <c r="H1689" s="70"/>
      <c r="I1689" s="70"/>
    </row>
    <row r="1690">
      <c r="A1690" s="31">
        <v>29.0</v>
      </c>
      <c r="B1690" s="31">
        <v>5.0</v>
      </c>
      <c r="C1690" s="36" t="s">
        <v>4301</v>
      </c>
      <c r="D1690" s="36" t="s">
        <v>4302</v>
      </c>
      <c r="E1690" s="73" t="s">
        <v>11</v>
      </c>
      <c r="F1690" s="73" t="s">
        <v>29</v>
      </c>
      <c r="G1690" s="38" t="s">
        <v>2166</v>
      </c>
      <c r="H1690" s="39" t="s">
        <v>4303</v>
      </c>
      <c r="I1690" s="87"/>
    </row>
    <row r="1691">
      <c r="A1691" s="31">
        <v>29.0</v>
      </c>
      <c r="B1691" s="31">
        <v>6.0</v>
      </c>
      <c r="C1691" s="36" t="s">
        <v>4304</v>
      </c>
      <c r="D1691" s="36" t="s">
        <v>4305</v>
      </c>
      <c r="E1691" s="73" t="s">
        <v>11</v>
      </c>
      <c r="F1691" s="73" t="s">
        <v>29</v>
      </c>
      <c r="G1691" s="38" t="s">
        <v>2170</v>
      </c>
      <c r="H1691" s="80" t="s">
        <v>4306</v>
      </c>
      <c r="I1691" s="87"/>
    </row>
    <row r="1692">
      <c r="A1692" s="31">
        <v>29.0</v>
      </c>
      <c r="B1692" s="31">
        <v>7.0</v>
      </c>
      <c r="C1692" s="36" t="s">
        <v>4307</v>
      </c>
      <c r="D1692" s="36" t="s">
        <v>4308</v>
      </c>
      <c r="E1692" s="73" t="s">
        <v>11</v>
      </c>
      <c r="F1692" s="73" t="s">
        <v>29</v>
      </c>
      <c r="G1692" s="70"/>
      <c r="H1692" s="70"/>
      <c r="I1692" s="70"/>
    </row>
    <row r="1693">
      <c r="A1693" s="31">
        <v>29.0</v>
      </c>
      <c r="B1693" s="31">
        <v>8.0</v>
      </c>
      <c r="C1693" s="36" t="s">
        <v>4309</v>
      </c>
      <c r="D1693" s="36" t="s">
        <v>4310</v>
      </c>
      <c r="E1693" s="73" t="s">
        <v>11</v>
      </c>
      <c r="F1693" s="73" t="s">
        <v>29</v>
      </c>
      <c r="G1693" s="70"/>
      <c r="H1693" s="70"/>
      <c r="I1693" s="70"/>
    </row>
    <row r="1694">
      <c r="A1694" s="31">
        <v>29.0</v>
      </c>
      <c r="B1694" s="31">
        <v>9.0</v>
      </c>
      <c r="C1694" s="36" t="s">
        <v>4311</v>
      </c>
      <c r="D1694" s="36" t="s">
        <v>4312</v>
      </c>
      <c r="E1694" s="73" t="s">
        <v>11</v>
      </c>
      <c r="F1694" s="73" t="s">
        <v>29</v>
      </c>
      <c r="G1694" s="70"/>
      <c r="H1694" s="70"/>
      <c r="I1694" s="70"/>
    </row>
    <row r="1695">
      <c r="A1695" s="31">
        <v>29.0</v>
      </c>
      <c r="B1695" s="31">
        <v>10.0</v>
      </c>
      <c r="C1695" s="36" t="s">
        <v>4313</v>
      </c>
      <c r="D1695" s="36" t="s">
        <v>4314</v>
      </c>
      <c r="E1695" s="73" t="s">
        <v>11</v>
      </c>
      <c r="F1695" s="73" t="s">
        <v>29</v>
      </c>
      <c r="G1695" s="70"/>
      <c r="H1695" s="70"/>
      <c r="I1695" s="70"/>
    </row>
    <row r="1696">
      <c r="A1696" s="31">
        <v>29.0</v>
      </c>
      <c r="B1696" s="31">
        <v>11.0</v>
      </c>
      <c r="C1696" s="36" t="s">
        <v>4315</v>
      </c>
      <c r="D1696" s="36" t="s">
        <v>4316</v>
      </c>
      <c r="E1696" s="31" t="s">
        <v>15</v>
      </c>
      <c r="F1696" s="31" t="s">
        <v>69</v>
      </c>
      <c r="G1696" s="70"/>
      <c r="H1696" s="70"/>
      <c r="I1696" s="70"/>
    </row>
    <row r="1697">
      <c r="A1697" s="31">
        <v>29.0</v>
      </c>
      <c r="B1697" s="31">
        <v>12.0</v>
      </c>
      <c r="C1697" s="36" t="s">
        <v>4317</v>
      </c>
      <c r="D1697" s="36" t="s">
        <v>4318</v>
      </c>
      <c r="E1697" s="31" t="s">
        <v>15</v>
      </c>
      <c r="F1697" s="31" t="s">
        <v>69</v>
      </c>
      <c r="G1697" s="70"/>
      <c r="H1697" s="70"/>
      <c r="I1697" s="70"/>
    </row>
    <row r="1698">
      <c r="A1698" s="31">
        <v>29.0</v>
      </c>
      <c r="B1698" s="31">
        <v>13.0</v>
      </c>
      <c r="C1698" s="36" t="s">
        <v>4319</v>
      </c>
      <c r="D1698" s="36" t="s">
        <v>4320</v>
      </c>
      <c r="E1698" s="31" t="s">
        <v>15</v>
      </c>
      <c r="F1698" s="31" t="s">
        <v>69</v>
      </c>
      <c r="G1698" s="70"/>
      <c r="H1698" s="70"/>
      <c r="I1698" s="70"/>
    </row>
    <row r="1699">
      <c r="A1699" s="31">
        <v>29.0</v>
      </c>
      <c r="B1699" s="31">
        <v>14.0</v>
      </c>
      <c r="C1699" s="36" t="s">
        <v>4321</v>
      </c>
      <c r="D1699" s="36" t="s">
        <v>4322</v>
      </c>
      <c r="E1699" s="31" t="s">
        <v>15</v>
      </c>
      <c r="F1699" s="31" t="s">
        <v>69</v>
      </c>
      <c r="G1699" s="38" t="s">
        <v>2759</v>
      </c>
      <c r="H1699" s="39" t="s">
        <v>4323</v>
      </c>
      <c r="I1699" s="67"/>
    </row>
    <row r="1700">
      <c r="A1700" s="31">
        <v>29.0</v>
      </c>
      <c r="B1700" s="31">
        <v>15.0</v>
      </c>
      <c r="C1700" s="36" t="s">
        <v>4324</v>
      </c>
      <c r="D1700" s="36" t="s">
        <v>4325</v>
      </c>
      <c r="E1700" s="31" t="s">
        <v>15</v>
      </c>
      <c r="F1700" s="31" t="s">
        <v>69</v>
      </c>
      <c r="G1700" s="70"/>
      <c r="H1700" s="70"/>
      <c r="I1700" s="70"/>
    </row>
    <row r="1701">
      <c r="A1701" s="31">
        <v>29.0</v>
      </c>
      <c r="B1701" s="31">
        <v>16.0</v>
      </c>
      <c r="C1701" s="36" t="s">
        <v>4326</v>
      </c>
      <c r="D1701" s="36" t="s">
        <v>4327</v>
      </c>
      <c r="E1701" s="31" t="s">
        <v>15</v>
      </c>
      <c r="F1701" s="31" t="s">
        <v>69</v>
      </c>
      <c r="G1701" s="70"/>
      <c r="H1701" s="70"/>
      <c r="I1701" s="70"/>
    </row>
    <row r="1702">
      <c r="A1702" s="31">
        <v>29.0</v>
      </c>
      <c r="B1702" s="31">
        <v>17.0</v>
      </c>
      <c r="C1702" s="36" t="s">
        <v>4328</v>
      </c>
      <c r="D1702" s="36" t="s">
        <v>4329</v>
      </c>
      <c r="E1702" s="31" t="s">
        <v>15</v>
      </c>
      <c r="F1702" s="31" t="s">
        <v>69</v>
      </c>
      <c r="G1702" s="70"/>
      <c r="H1702" s="70"/>
      <c r="I1702" s="70"/>
    </row>
    <row r="1703">
      <c r="A1703" s="31">
        <v>29.0</v>
      </c>
      <c r="B1703" s="31">
        <v>18.0</v>
      </c>
      <c r="C1703" s="36" t="s">
        <v>4330</v>
      </c>
      <c r="D1703" s="36" t="s">
        <v>4331</v>
      </c>
      <c r="E1703" s="31" t="s">
        <v>15</v>
      </c>
      <c r="F1703" s="31" t="s">
        <v>69</v>
      </c>
      <c r="G1703" s="70"/>
      <c r="H1703" s="70"/>
      <c r="I1703" s="70"/>
    </row>
    <row r="1704">
      <c r="A1704" s="31">
        <v>29.0</v>
      </c>
      <c r="B1704" s="31">
        <v>19.0</v>
      </c>
      <c r="C1704" s="36" t="s">
        <v>4332</v>
      </c>
      <c r="D1704" s="36" t="s">
        <v>4333</v>
      </c>
      <c r="E1704" s="31" t="s">
        <v>15</v>
      </c>
      <c r="F1704" s="31" t="s">
        <v>69</v>
      </c>
      <c r="G1704" s="70"/>
      <c r="H1704" s="70"/>
      <c r="I1704" s="70"/>
    </row>
    <row r="1705">
      <c r="A1705" s="31">
        <v>29.0</v>
      </c>
      <c r="B1705" s="31">
        <v>20.0</v>
      </c>
      <c r="C1705" s="36" t="s">
        <v>4334</v>
      </c>
      <c r="D1705" s="36" t="s">
        <v>4335</v>
      </c>
      <c r="E1705" s="31" t="s">
        <v>26</v>
      </c>
      <c r="F1705" s="31" t="s">
        <v>1943</v>
      </c>
      <c r="G1705" s="70"/>
      <c r="H1705" s="70"/>
      <c r="I1705" s="70"/>
    </row>
    <row r="1706">
      <c r="A1706" s="31">
        <v>29.0</v>
      </c>
      <c r="B1706" s="31">
        <v>21.0</v>
      </c>
      <c r="C1706" s="36" t="s">
        <v>4336</v>
      </c>
      <c r="D1706" s="36" t="s">
        <v>4337</v>
      </c>
      <c r="E1706" s="31" t="s">
        <v>26</v>
      </c>
      <c r="F1706" s="31" t="s">
        <v>1943</v>
      </c>
      <c r="G1706" s="70"/>
      <c r="H1706" s="70"/>
      <c r="I1706" s="70"/>
    </row>
    <row r="1707">
      <c r="A1707" s="31">
        <v>29.0</v>
      </c>
      <c r="B1707" s="31">
        <v>22.0</v>
      </c>
      <c r="C1707" s="36" t="s">
        <v>4338</v>
      </c>
      <c r="D1707" s="36" t="s">
        <v>4339</v>
      </c>
      <c r="E1707" s="31" t="s">
        <v>26</v>
      </c>
      <c r="F1707" s="31" t="s">
        <v>1943</v>
      </c>
      <c r="G1707" s="70"/>
      <c r="H1707" s="70"/>
      <c r="I1707" s="70"/>
    </row>
    <row r="1708">
      <c r="A1708" s="31">
        <v>29.0</v>
      </c>
      <c r="B1708" s="31">
        <v>23.0</v>
      </c>
      <c r="C1708" s="36" t="s">
        <v>4340</v>
      </c>
      <c r="D1708" s="36" t="s">
        <v>4341</v>
      </c>
      <c r="E1708" s="31" t="s">
        <v>26</v>
      </c>
      <c r="F1708" s="31" t="s">
        <v>1943</v>
      </c>
      <c r="G1708" s="70"/>
      <c r="H1708" s="70"/>
      <c r="I1708" s="70"/>
    </row>
    <row r="1709">
      <c r="A1709" s="31">
        <v>29.0</v>
      </c>
      <c r="B1709" s="31">
        <v>24.0</v>
      </c>
      <c r="C1709" s="36" t="s">
        <v>4342</v>
      </c>
      <c r="D1709" s="36" t="s">
        <v>4343</v>
      </c>
      <c r="E1709" s="31" t="s">
        <v>16</v>
      </c>
      <c r="F1709" s="31" t="s">
        <v>104</v>
      </c>
      <c r="G1709" s="70"/>
      <c r="H1709" s="70"/>
      <c r="I1709" s="70"/>
    </row>
    <row r="1710">
      <c r="A1710" s="31">
        <v>29.0</v>
      </c>
      <c r="B1710" s="31">
        <v>25.0</v>
      </c>
      <c r="C1710" s="36" t="s">
        <v>4344</v>
      </c>
      <c r="D1710" s="36" t="s">
        <v>4345</v>
      </c>
      <c r="E1710" s="31" t="s">
        <v>16</v>
      </c>
      <c r="F1710" s="31" t="s">
        <v>104</v>
      </c>
      <c r="G1710" s="70"/>
      <c r="H1710" s="70"/>
      <c r="I1710" s="70"/>
    </row>
    <row r="1711">
      <c r="A1711" s="31">
        <v>29.0</v>
      </c>
      <c r="B1711" s="31">
        <v>26.0</v>
      </c>
      <c r="C1711" s="36" t="s">
        <v>4346</v>
      </c>
      <c r="D1711" s="36" t="s">
        <v>4347</v>
      </c>
      <c r="E1711" s="31" t="s">
        <v>16</v>
      </c>
      <c r="F1711" s="31" t="s">
        <v>104</v>
      </c>
      <c r="G1711" s="70"/>
      <c r="H1711" s="70"/>
      <c r="I1711" s="70"/>
    </row>
    <row r="1712">
      <c r="A1712" s="31">
        <v>29.0</v>
      </c>
      <c r="B1712" s="31">
        <v>27.0</v>
      </c>
      <c r="C1712" s="36" t="s">
        <v>4348</v>
      </c>
      <c r="D1712" s="36" t="s">
        <v>4349</v>
      </c>
      <c r="E1712" s="31" t="s">
        <v>26</v>
      </c>
      <c r="F1712" s="31" t="s">
        <v>1943</v>
      </c>
      <c r="G1712" s="70"/>
      <c r="H1712" s="70"/>
      <c r="I1712" s="70"/>
    </row>
    <row r="1713">
      <c r="A1713" s="31">
        <v>29.0</v>
      </c>
      <c r="B1713" s="31">
        <v>28.0</v>
      </c>
      <c r="C1713" s="36" t="s">
        <v>4350</v>
      </c>
      <c r="D1713" s="36" t="s">
        <v>4351</v>
      </c>
      <c r="E1713" s="31" t="s">
        <v>26</v>
      </c>
      <c r="F1713" s="31" t="s">
        <v>1943</v>
      </c>
      <c r="G1713" s="70"/>
      <c r="H1713" s="70"/>
      <c r="I1713" s="70"/>
    </row>
    <row r="1714">
      <c r="A1714" s="31">
        <v>29.0</v>
      </c>
      <c r="B1714" s="31">
        <v>29.0</v>
      </c>
      <c r="C1714" s="36" t="s">
        <v>4352</v>
      </c>
      <c r="D1714" s="36" t="s">
        <v>4353</v>
      </c>
      <c r="E1714" s="31" t="s">
        <v>26</v>
      </c>
      <c r="F1714" s="31" t="s">
        <v>1943</v>
      </c>
      <c r="G1714" s="70"/>
      <c r="H1714" s="70"/>
      <c r="I1714" s="70"/>
    </row>
    <row r="1715">
      <c r="A1715" s="31">
        <v>29.0</v>
      </c>
      <c r="B1715" s="31">
        <v>30.0</v>
      </c>
      <c r="C1715" s="36" t="s">
        <v>4354</v>
      </c>
      <c r="D1715" s="36" t="s">
        <v>4355</v>
      </c>
      <c r="E1715" s="31" t="s">
        <v>26</v>
      </c>
      <c r="F1715" s="31" t="s">
        <v>1943</v>
      </c>
      <c r="G1715" s="70"/>
      <c r="H1715" s="70"/>
      <c r="I1715" s="70"/>
    </row>
    <row r="1716">
      <c r="A1716" s="31">
        <v>29.0</v>
      </c>
      <c r="B1716" s="31">
        <v>31.0</v>
      </c>
      <c r="C1716" s="36" t="s">
        <v>4356</v>
      </c>
      <c r="D1716" s="36" t="s">
        <v>4357</v>
      </c>
      <c r="E1716" s="31" t="s">
        <v>26</v>
      </c>
      <c r="F1716" s="31" t="s">
        <v>1943</v>
      </c>
      <c r="G1716" s="70"/>
      <c r="H1716" s="70"/>
      <c r="I1716" s="70"/>
    </row>
    <row r="1717">
      <c r="A1717" s="31">
        <v>29.0</v>
      </c>
      <c r="B1717" s="31">
        <v>32.0</v>
      </c>
      <c r="C1717" s="36" t="s">
        <v>4358</v>
      </c>
      <c r="D1717" s="36" t="s">
        <v>4359</v>
      </c>
      <c r="E1717" s="31" t="s">
        <v>26</v>
      </c>
      <c r="F1717" s="31" t="s">
        <v>1943</v>
      </c>
      <c r="G1717" s="70"/>
      <c r="H1717" s="70"/>
      <c r="I1717" s="70"/>
    </row>
    <row r="1718">
      <c r="A1718" s="31">
        <v>29.0</v>
      </c>
      <c r="B1718" s="31">
        <v>33.0</v>
      </c>
      <c r="C1718" s="36" t="s">
        <v>4360</v>
      </c>
      <c r="D1718" s="36" t="s">
        <v>4361</v>
      </c>
      <c r="E1718" s="74" t="s">
        <v>31</v>
      </c>
      <c r="F1718" s="74" t="s">
        <v>141</v>
      </c>
      <c r="G1718" s="70"/>
      <c r="H1718" s="70"/>
      <c r="I1718" s="70"/>
    </row>
    <row r="1719">
      <c r="A1719" s="31">
        <v>29.0</v>
      </c>
      <c r="B1719" s="31">
        <v>34.0</v>
      </c>
      <c r="C1719" s="36" t="s">
        <v>4362</v>
      </c>
      <c r="D1719" s="36" t="s">
        <v>4363</v>
      </c>
      <c r="E1719" s="31" t="s">
        <v>26</v>
      </c>
      <c r="F1719" s="31" t="s">
        <v>1943</v>
      </c>
      <c r="G1719" s="70"/>
      <c r="H1719" s="70"/>
      <c r="I1719" s="70"/>
    </row>
    <row r="1720">
      <c r="A1720" s="31">
        <v>29.0</v>
      </c>
      <c r="B1720" s="31">
        <v>35.0</v>
      </c>
      <c r="C1720" s="36" t="s">
        <v>4364</v>
      </c>
      <c r="D1720" s="36" t="s">
        <v>4365</v>
      </c>
      <c r="E1720" s="31" t="s">
        <v>26</v>
      </c>
      <c r="F1720" s="31" t="s">
        <v>1943</v>
      </c>
      <c r="G1720" s="70"/>
      <c r="H1720" s="70"/>
      <c r="I1720" s="70"/>
    </row>
    <row r="1721">
      <c r="A1721" s="31">
        <v>29.0</v>
      </c>
      <c r="B1721" s="31">
        <v>36.0</v>
      </c>
      <c r="C1721" s="36" t="s">
        <v>4366</v>
      </c>
      <c r="D1721" s="36" t="s">
        <v>4367</v>
      </c>
      <c r="E1721" s="31" t="s">
        <v>26</v>
      </c>
      <c r="F1721" s="31" t="s">
        <v>1943</v>
      </c>
      <c r="G1721" s="70"/>
      <c r="H1721" s="70"/>
      <c r="I1721" s="70"/>
    </row>
    <row r="1722">
      <c r="A1722" s="31">
        <v>29.0</v>
      </c>
      <c r="B1722" s="31">
        <v>37.0</v>
      </c>
      <c r="C1722" s="36" t="s">
        <v>4368</v>
      </c>
      <c r="D1722" s="36" t="s">
        <v>4369</v>
      </c>
      <c r="E1722" s="31" t="s">
        <v>26</v>
      </c>
      <c r="F1722" s="31" t="s">
        <v>1943</v>
      </c>
      <c r="G1722" s="70"/>
      <c r="H1722" s="70"/>
      <c r="I1722" s="70"/>
    </row>
    <row r="1723">
      <c r="A1723" s="31">
        <v>29.0</v>
      </c>
      <c r="B1723" s="31">
        <v>38.0</v>
      </c>
      <c r="C1723" s="36" t="s">
        <v>4370</v>
      </c>
      <c r="D1723" s="36" t="s">
        <v>4371</v>
      </c>
      <c r="E1723" s="31" t="s">
        <v>26</v>
      </c>
      <c r="F1723" s="31" t="s">
        <v>1943</v>
      </c>
      <c r="G1723" s="70"/>
      <c r="H1723" s="70"/>
      <c r="I1723" s="70"/>
    </row>
    <row r="1724">
      <c r="A1724" s="31">
        <v>29.0</v>
      </c>
      <c r="B1724" s="31">
        <v>39.0</v>
      </c>
      <c r="C1724" s="36" t="s">
        <v>4372</v>
      </c>
      <c r="D1724" s="36" t="s">
        <v>4373</v>
      </c>
      <c r="E1724" s="31" t="s">
        <v>26</v>
      </c>
      <c r="F1724" s="31" t="s">
        <v>1943</v>
      </c>
      <c r="G1724" s="70"/>
      <c r="H1724" s="70"/>
      <c r="I1724" s="70"/>
    </row>
    <row r="1725">
      <c r="A1725" s="31">
        <v>29.0</v>
      </c>
      <c r="B1725" s="31">
        <v>40.0</v>
      </c>
      <c r="C1725" s="36" t="s">
        <v>4374</v>
      </c>
      <c r="D1725" s="36" t="s">
        <v>4375</v>
      </c>
      <c r="E1725" s="74" t="s">
        <v>31</v>
      </c>
      <c r="F1725" s="74" t="s">
        <v>141</v>
      </c>
      <c r="G1725" s="70"/>
      <c r="H1725" s="70"/>
      <c r="I1725" s="70"/>
    </row>
    <row r="1726">
      <c r="A1726" s="31">
        <v>29.0</v>
      </c>
      <c r="B1726" s="31">
        <v>41.0</v>
      </c>
      <c r="C1726" s="36" t="s">
        <v>4376</v>
      </c>
      <c r="D1726" s="36" t="s">
        <v>4377</v>
      </c>
      <c r="E1726" s="74" t="s">
        <v>31</v>
      </c>
      <c r="F1726" s="74" t="s">
        <v>141</v>
      </c>
      <c r="G1726" s="70"/>
      <c r="H1726" s="70"/>
      <c r="I1726" s="70"/>
    </row>
    <row r="1727">
      <c r="A1727" s="31">
        <v>29.0</v>
      </c>
      <c r="B1727" s="31">
        <v>42.0</v>
      </c>
      <c r="C1727" s="36" t="s">
        <v>4378</v>
      </c>
      <c r="D1727" s="36" t="s">
        <v>4379</v>
      </c>
      <c r="E1727" s="31" t="s">
        <v>36</v>
      </c>
      <c r="F1727" s="31" t="s">
        <v>174</v>
      </c>
      <c r="G1727" s="70"/>
      <c r="H1727" s="70"/>
      <c r="I1727" s="70"/>
    </row>
    <row r="1728">
      <c r="A1728" s="31">
        <v>29.0</v>
      </c>
      <c r="B1728" s="31">
        <v>43.0</v>
      </c>
      <c r="C1728" s="36" t="s">
        <v>4380</v>
      </c>
      <c r="D1728" s="36" t="s">
        <v>4381</v>
      </c>
      <c r="E1728" s="31" t="s">
        <v>36</v>
      </c>
      <c r="F1728" s="31" t="s">
        <v>174</v>
      </c>
      <c r="G1728" s="70"/>
      <c r="H1728" s="70"/>
      <c r="I1728" s="70"/>
    </row>
    <row r="1729">
      <c r="A1729" s="31">
        <v>29.0</v>
      </c>
      <c r="B1729" s="31">
        <v>44.0</v>
      </c>
      <c r="C1729" s="36" t="s">
        <v>4382</v>
      </c>
      <c r="D1729" s="36" t="s">
        <v>4383</v>
      </c>
      <c r="E1729" s="31" t="s">
        <v>36</v>
      </c>
      <c r="F1729" s="31" t="s">
        <v>174</v>
      </c>
      <c r="G1729" s="70"/>
      <c r="H1729" s="70"/>
      <c r="I1729" s="70"/>
    </row>
    <row r="1730">
      <c r="A1730" s="31">
        <v>29.0</v>
      </c>
      <c r="B1730" s="31">
        <v>45.0</v>
      </c>
      <c r="C1730" s="36" t="s">
        <v>4384</v>
      </c>
      <c r="D1730" s="36" t="s">
        <v>4385</v>
      </c>
      <c r="E1730" s="31" t="s">
        <v>36</v>
      </c>
      <c r="F1730" s="31" t="s">
        <v>174</v>
      </c>
      <c r="G1730" s="70"/>
      <c r="H1730" s="70"/>
      <c r="I1730" s="70"/>
    </row>
    <row r="1731">
      <c r="A1731" s="31">
        <v>29.0</v>
      </c>
      <c r="B1731" s="31">
        <v>46.0</v>
      </c>
      <c r="C1731" s="36" t="s">
        <v>4386</v>
      </c>
      <c r="D1731" s="36" t="s">
        <v>4387</v>
      </c>
      <c r="E1731" s="31" t="s">
        <v>36</v>
      </c>
      <c r="F1731" s="31" t="s">
        <v>174</v>
      </c>
      <c r="G1731" s="70"/>
      <c r="H1731" s="70"/>
      <c r="I1731" s="70"/>
    </row>
    <row r="1732">
      <c r="A1732" s="31">
        <v>29.0</v>
      </c>
      <c r="B1732" s="31">
        <v>47.0</v>
      </c>
      <c r="C1732" s="36" t="s">
        <v>4388</v>
      </c>
      <c r="D1732" s="36" t="s">
        <v>4389</v>
      </c>
      <c r="E1732" s="31" t="s">
        <v>36</v>
      </c>
      <c r="F1732" s="31" t="s">
        <v>174</v>
      </c>
      <c r="G1732" s="70"/>
      <c r="H1732" s="70"/>
      <c r="I1732" s="70"/>
    </row>
    <row r="1733">
      <c r="A1733" s="31">
        <v>29.0</v>
      </c>
      <c r="B1733" s="31">
        <v>48.0</v>
      </c>
      <c r="C1733" s="36" t="s">
        <v>4390</v>
      </c>
      <c r="D1733" s="36" t="s">
        <v>4391</v>
      </c>
      <c r="E1733" s="31" t="s">
        <v>36</v>
      </c>
      <c r="F1733" s="31" t="s">
        <v>174</v>
      </c>
      <c r="G1733" s="70"/>
      <c r="H1733" s="70"/>
      <c r="I1733" s="70"/>
    </row>
    <row r="1734">
      <c r="A1734" s="31">
        <v>29.0</v>
      </c>
      <c r="B1734" s="31">
        <v>49.0</v>
      </c>
      <c r="C1734" s="36" t="s">
        <v>4392</v>
      </c>
      <c r="D1734" s="36" t="s">
        <v>4393</v>
      </c>
      <c r="E1734" s="31" t="s">
        <v>36</v>
      </c>
      <c r="F1734" s="31" t="s">
        <v>174</v>
      </c>
      <c r="G1734" s="70"/>
      <c r="H1734" s="70"/>
      <c r="I1734" s="70"/>
    </row>
    <row r="1735">
      <c r="A1735" s="31">
        <v>29.0</v>
      </c>
      <c r="B1735" s="31">
        <v>50.0</v>
      </c>
      <c r="C1735" s="36" t="s">
        <v>4394</v>
      </c>
      <c r="D1735" s="36" t="s">
        <v>4395</v>
      </c>
      <c r="E1735" s="31" t="s">
        <v>36</v>
      </c>
      <c r="F1735" s="31" t="s">
        <v>174</v>
      </c>
      <c r="G1735" s="70"/>
      <c r="H1735" s="70"/>
      <c r="I1735" s="70"/>
    </row>
    <row r="1736">
      <c r="A1736" s="31">
        <v>29.0</v>
      </c>
      <c r="B1736" s="31">
        <v>51.0</v>
      </c>
      <c r="C1736" s="36" t="s">
        <v>4396</v>
      </c>
      <c r="D1736" s="36" t="s">
        <v>4397</v>
      </c>
      <c r="E1736" s="31" t="s">
        <v>36</v>
      </c>
      <c r="F1736" s="31" t="s">
        <v>174</v>
      </c>
      <c r="G1736" s="70"/>
      <c r="H1736" s="70"/>
      <c r="I1736" s="70"/>
    </row>
    <row r="1737">
      <c r="A1737" s="31">
        <v>29.0</v>
      </c>
      <c r="B1737" s="31">
        <v>52.0</v>
      </c>
      <c r="C1737" s="36" t="s">
        <v>4398</v>
      </c>
      <c r="D1737" s="36" t="s">
        <v>4399</v>
      </c>
      <c r="E1737" s="68" t="s">
        <v>41</v>
      </c>
      <c r="F1737" s="68" t="s">
        <v>208</v>
      </c>
      <c r="G1737" s="70"/>
      <c r="H1737" s="70"/>
      <c r="I1737" s="70"/>
    </row>
    <row r="1738">
      <c r="A1738" s="31">
        <v>29.0</v>
      </c>
      <c r="B1738" s="31">
        <v>53.0</v>
      </c>
      <c r="C1738" s="36" t="s">
        <v>4400</v>
      </c>
      <c r="D1738" s="36" t="s">
        <v>4401</v>
      </c>
      <c r="E1738" s="68" t="s">
        <v>41</v>
      </c>
      <c r="F1738" s="68" t="s">
        <v>208</v>
      </c>
      <c r="G1738" s="70"/>
      <c r="H1738" s="70"/>
      <c r="I1738" s="70"/>
    </row>
    <row r="1739">
      <c r="A1739" s="31">
        <v>29.0</v>
      </c>
      <c r="B1739" s="31">
        <v>54.0</v>
      </c>
      <c r="C1739" s="36" t="s">
        <v>4402</v>
      </c>
      <c r="D1739" s="36" t="s">
        <v>4403</v>
      </c>
      <c r="E1739" s="68" t="s">
        <v>41</v>
      </c>
      <c r="F1739" s="68" t="s">
        <v>208</v>
      </c>
      <c r="G1739" s="70"/>
      <c r="H1739" s="70"/>
      <c r="I1739" s="70"/>
    </row>
    <row r="1740">
      <c r="A1740" s="31">
        <v>29.0</v>
      </c>
      <c r="B1740" s="31">
        <v>55.0</v>
      </c>
      <c r="C1740" s="36" t="s">
        <v>4404</v>
      </c>
      <c r="D1740" s="36" t="s">
        <v>4405</v>
      </c>
      <c r="E1740" s="68" t="s">
        <v>41</v>
      </c>
      <c r="F1740" s="68" t="s">
        <v>208</v>
      </c>
      <c r="G1740" s="70"/>
      <c r="H1740" s="70"/>
      <c r="I1740" s="70"/>
    </row>
    <row r="1741">
      <c r="A1741" s="31">
        <v>29.0</v>
      </c>
      <c r="B1741" s="31">
        <v>56.0</v>
      </c>
      <c r="C1741" s="36" t="s">
        <v>4406</v>
      </c>
      <c r="D1741" s="36" t="s">
        <v>4407</v>
      </c>
      <c r="E1741" s="68" t="s">
        <v>41</v>
      </c>
      <c r="F1741" s="68" t="s">
        <v>208</v>
      </c>
      <c r="G1741" s="70"/>
      <c r="H1741" s="70"/>
      <c r="I1741" s="70"/>
    </row>
    <row r="1742">
      <c r="A1742" s="31">
        <v>29.0</v>
      </c>
      <c r="B1742" s="31">
        <v>57.0</v>
      </c>
      <c r="C1742" s="36" t="s">
        <v>4408</v>
      </c>
      <c r="D1742" s="36" t="s">
        <v>4409</v>
      </c>
      <c r="E1742" s="68" t="s">
        <v>41</v>
      </c>
      <c r="F1742" s="68" t="s">
        <v>208</v>
      </c>
      <c r="G1742" s="70"/>
      <c r="H1742" s="70"/>
      <c r="I1742" s="70"/>
    </row>
    <row r="1743">
      <c r="A1743" s="31">
        <v>29.0</v>
      </c>
      <c r="B1743" s="31">
        <v>58.0</v>
      </c>
      <c r="C1743" s="36" t="s">
        <v>4410</v>
      </c>
      <c r="D1743" s="36" t="s">
        <v>4411</v>
      </c>
      <c r="E1743" s="68" t="s">
        <v>41</v>
      </c>
      <c r="F1743" s="68" t="s">
        <v>208</v>
      </c>
      <c r="G1743" s="70"/>
      <c r="H1743" s="70"/>
      <c r="I1743" s="70"/>
    </row>
    <row r="1744">
      <c r="A1744" s="31">
        <v>29.0</v>
      </c>
      <c r="B1744" s="31">
        <v>59.0</v>
      </c>
      <c r="C1744" s="36" t="s">
        <v>4412</v>
      </c>
      <c r="D1744" s="36" t="s">
        <v>4413</v>
      </c>
      <c r="E1744" s="68" t="s">
        <v>41</v>
      </c>
      <c r="F1744" s="68" t="s">
        <v>208</v>
      </c>
      <c r="G1744" s="70"/>
      <c r="H1744" s="70"/>
      <c r="I1744" s="70"/>
    </row>
    <row r="1745">
      <c r="A1745" s="31">
        <v>29.0</v>
      </c>
      <c r="B1745" s="31">
        <v>60.0</v>
      </c>
      <c r="C1745" s="36" t="s">
        <v>4414</v>
      </c>
      <c r="D1745" s="36" t="s">
        <v>4415</v>
      </c>
      <c r="E1745" s="68" t="s">
        <v>41</v>
      </c>
      <c r="F1745" s="68" t="s">
        <v>208</v>
      </c>
      <c r="G1745" s="70"/>
      <c r="H1745" s="70"/>
      <c r="I1745" s="70"/>
    </row>
    <row r="1746">
      <c r="A1746" s="31">
        <v>30.0</v>
      </c>
      <c r="B1746" s="31">
        <v>1.0</v>
      </c>
      <c r="C1746" s="36" t="s">
        <v>4416</v>
      </c>
      <c r="D1746" s="36" t="s">
        <v>4417</v>
      </c>
      <c r="E1746" s="73" t="s">
        <v>11</v>
      </c>
      <c r="F1746" s="73" t="s">
        <v>29</v>
      </c>
      <c r="G1746" s="70"/>
      <c r="H1746" s="70"/>
      <c r="I1746" s="70"/>
    </row>
    <row r="1747">
      <c r="A1747" s="31">
        <v>30.0</v>
      </c>
      <c r="B1747" s="31">
        <v>2.0</v>
      </c>
      <c r="C1747" s="36" t="s">
        <v>4418</v>
      </c>
      <c r="D1747" s="36" t="s">
        <v>4419</v>
      </c>
      <c r="E1747" s="73" t="s">
        <v>11</v>
      </c>
      <c r="F1747" s="73" t="s">
        <v>29</v>
      </c>
      <c r="G1747" s="70"/>
      <c r="H1747" s="70"/>
      <c r="I1747" s="70"/>
    </row>
    <row r="1748">
      <c r="A1748" s="31">
        <v>30.0</v>
      </c>
      <c r="B1748" s="31">
        <v>3.0</v>
      </c>
      <c r="C1748" s="36" t="s">
        <v>4420</v>
      </c>
      <c r="D1748" s="36" t="s">
        <v>4421</v>
      </c>
      <c r="E1748" s="73" t="s">
        <v>11</v>
      </c>
      <c r="F1748" s="73" t="s">
        <v>29</v>
      </c>
      <c r="G1748" s="70"/>
      <c r="H1748" s="70"/>
      <c r="I1748" s="70"/>
    </row>
    <row r="1749">
      <c r="A1749" s="31">
        <v>30.0</v>
      </c>
      <c r="B1749" s="31">
        <v>4.0</v>
      </c>
      <c r="C1749" s="36" t="s">
        <v>4422</v>
      </c>
      <c r="D1749" s="36" t="s">
        <v>4423</v>
      </c>
      <c r="E1749" s="73" t="s">
        <v>11</v>
      </c>
      <c r="F1749" s="73" t="s">
        <v>29</v>
      </c>
      <c r="G1749" s="70"/>
      <c r="H1749" s="70"/>
      <c r="I1749" s="70"/>
    </row>
    <row r="1750">
      <c r="A1750" s="31">
        <v>30.0</v>
      </c>
      <c r="B1750" s="31">
        <v>5.0</v>
      </c>
      <c r="C1750" s="36" t="s">
        <v>4424</v>
      </c>
      <c r="D1750" s="36" t="s">
        <v>4425</v>
      </c>
      <c r="E1750" s="73" t="s">
        <v>11</v>
      </c>
      <c r="F1750" s="73" t="s">
        <v>29</v>
      </c>
      <c r="G1750" s="70"/>
      <c r="H1750" s="70"/>
      <c r="I1750" s="70"/>
    </row>
    <row r="1751">
      <c r="A1751" s="31">
        <v>30.0</v>
      </c>
      <c r="B1751" s="31">
        <v>6.0</v>
      </c>
      <c r="C1751" s="36" t="s">
        <v>4426</v>
      </c>
      <c r="D1751" s="36" t="s">
        <v>4427</v>
      </c>
      <c r="E1751" s="73" t="s">
        <v>11</v>
      </c>
      <c r="F1751" s="73" t="s">
        <v>29</v>
      </c>
      <c r="G1751" s="70"/>
      <c r="H1751" s="70"/>
      <c r="I1751" s="70"/>
    </row>
    <row r="1752">
      <c r="A1752" s="31">
        <v>30.0</v>
      </c>
      <c r="B1752" s="31">
        <v>7.0</v>
      </c>
      <c r="C1752" s="36" t="s">
        <v>4428</v>
      </c>
      <c r="D1752" s="36" t="s">
        <v>4429</v>
      </c>
      <c r="E1752" s="73" t="s">
        <v>11</v>
      </c>
      <c r="F1752" s="73" t="s">
        <v>29</v>
      </c>
      <c r="G1752" s="70"/>
      <c r="H1752" s="70"/>
      <c r="I1752" s="70"/>
    </row>
    <row r="1753">
      <c r="A1753" s="31">
        <v>30.0</v>
      </c>
      <c r="B1753" s="31">
        <v>8.0</v>
      </c>
      <c r="C1753" s="36" t="s">
        <v>4430</v>
      </c>
      <c r="D1753" s="36" t="s">
        <v>4431</v>
      </c>
      <c r="E1753" s="73" t="s">
        <v>11</v>
      </c>
      <c r="F1753" s="73" t="s">
        <v>29</v>
      </c>
      <c r="G1753" s="70"/>
      <c r="H1753" s="70"/>
      <c r="I1753" s="70"/>
    </row>
    <row r="1754">
      <c r="A1754" s="31">
        <v>30.0</v>
      </c>
      <c r="B1754" s="31">
        <v>9.0</v>
      </c>
      <c r="C1754" s="36" t="s">
        <v>4432</v>
      </c>
      <c r="D1754" s="36" t="s">
        <v>4433</v>
      </c>
      <c r="E1754" s="73" t="s">
        <v>11</v>
      </c>
      <c r="F1754" s="73" t="s">
        <v>29</v>
      </c>
      <c r="G1754" s="70"/>
      <c r="H1754" s="70"/>
      <c r="I1754" s="70"/>
    </row>
    <row r="1755">
      <c r="A1755" s="31">
        <v>30.0</v>
      </c>
      <c r="B1755" s="31">
        <v>10.0</v>
      </c>
      <c r="C1755" s="36" t="s">
        <v>4434</v>
      </c>
      <c r="D1755" s="36" t="s">
        <v>4435</v>
      </c>
      <c r="E1755" s="73" t="s">
        <v>11</v>
      </c>
      <c r="F1755" s="73" t="s">
        <v>29</v>
      </c>
      <c r="G1755" s="70"/>
      <c r="H1755" s="70"/>
      <c r="I1755" s="70"/>
    </row>
    <row r="1756">
      <c r="A1756" s="31">
        <v>30.0</v>
      </c>
      <c r="B1756" s="31">
        <v>11.0</v>
      </c>
      <c r="C1756" s="36" t="s">
        <v>4436</v>
      </c>
      <c r="D1756" s="36" t="s">
        <v>4437</v>
      </c>
      <c r="E1756" s="31" t="s">
        <v>15</v>
      </c>
      <c r="F1756" s="31" t="s">
        <v>69</v>
      </c>
      <c r="G1756" s="70"/>
      <c r="H1756" s="70"/>
      <c r="I1756" s="70"/>
    </row>
    <row r="1757">
      <c r="A1757" s="31">
        <v>30.0</v>
      </c>
      <c r="B1757" s="31">
        <v>12.0</v>
      </c>
      <c r="C1757" s="36" t="s">
        <v>4438</v>
      </c>
      <c r="D1757" s="36" t="s">
        <v>4439</v>
      </c>
      <c r="E1757" s="31" t="s">
        <v>15</v>
      </c>
      <c r="F1757" s="31" t="s">
        <v>69</v>
      </c>
      <c r="G1757" s="70"/>
      <c r="H1757" s="70"/>
      <c r="I1757" s="70"/>
    </row>
    <row r="1758">
      <c r="A1758" s="31">
        <v>30.0</v>
      </c>
      <c r="B1758" s="31">
        <v>13.0</v>
      </c>
      <c r="C1758" s="36" t="s">
        <v>4440</v>
      </c>
      <c r="D1758" s="36" t="s">
        <v>4441</v>
      </c>
      <c r="E1758" s="31" t="s">
        <v>15</v>
      </c>
      <c r="F1758" s="31" t="s">
        <v>69</v>
      </c>
      <c r="G1758" s="70"/>
      <c r="H1758" s="70"/>
      <c r="I1758" s="70"/>
    </row>
    <row r="1759">
      <c r="A1759" s="31">
        <v>30.0</v>
      </c>
      <c r="B1759" s="31">
        <v>14.0</v>
      </c>
      <c r="C1759" s="36" t="s">
        <v>4442</v>
      </c>
      <c r="D1759" s="36" t="s">
        <v>4443</v>
      </c>
      <c r="E1759" s="31" t="s">
        <v>15</v>
      </c>
      <c r="F1759" s="31" t="s">
        <v>69</v>
      </c>
      <c r="G1759" s="70"/>
      <c r="H1759" s="70"/>
      <c r="I1759" s="70"/>
    </row>
    <row r="1760">
      <c r="A1760" s="31">
        <v>30.0</v>
      </c>
      <c r="B1760" s="31">
        <v>15.0</v>
      </c>
      <c r="C1760" s="36" t="s">
        <v>4444</v>
      </c>
      <c r="D1760" s="36" t="s">
        <v>4445</v>
      </c>
      <c r="E1760" s="31" t="s">
        <v>15</v>
      </c>
      <c r="F1760" s="31" t="s">
        <v>69</v>
      </c>
      <c r="G1760" s="70"/>
      <c r="H1760" s="70"/>
      <c r="I1760" s="70"/>
    </row>
    <row r="1761">
      <c r="A1761" s="31">
        <v>30.0</v>
      </c>
      <c r="B1761" s="31">
        <v>16.0</v>
      </c>
      <c r="C1761" s="36" t="s">
        <v>4446</v>
      </c>
      <c r="D1761" s="36" t="s">
        <v>4447</v>
      </c>
      <c r="E1761" s="31" t="s">
        <v>15</v>
      </c>
      <c r="F1761" s="31" t="s">
        <v>69</v>
      </c>
      <c r="G1761" s="70"/>
      <c r="H1761" s="70"/>
      <c r="I1761" s="70"/>
    </row>
    <row r="1762">
      <c r="A1762" s="31">
        <v>30.0</v>
      </c>
      <c r="B1762" s="31">
        <v>17.0</v>
      </c>
      <c r="C1762" s="36" t="s">
        <v>4448</v>
      </c>
      <c r="D1762" s="36" t="s">
        <v>4449</v>
      </c>
      <c r="E1762" s="31" t="s">
        <v>15</v>
      </c>
      <c r="F1762" s="31" t="s">
        <v>69</v>
      </c>
      <c r="G1762" s="70"/>
      <c r="H1762" s="70"/>
      <c r="I1762" s="70"/>
    </row>
    <row r="1763">
      <c r="A1763" s="31">
        <v>30.0</v>
      </c>
      <c r="B1763" s="31">
        <v>18.0</v>
      </c>
      <c r="C1763" s="36" t="s">
        <v>4450</v>
      </c>
      <c r="D1763" s="36" t="s">
        <v>4451</v>
      </c>
      <c r="E1763" s="31" t="s">
        <v>15</v>
      </c>
      <c r="F1763" s="31" t="s">
        <v>69</v>
      </c>
      <c r="G1763" s="70"/>
      <c r="H1763" s="70"/>
      <c r="I1763" s="70"/>
    </row>
    <row r="1764">
      <c r="A1764" s="31">
        <v>30.0</v>
      </c>
      <c r="B1764" s="31">
        <v>19.0</v>
      </c>
      <c r="C1764" s="36" t="s">
        <v>4452</v>
      </c>
      <c r="D1764" s="36" t="s">
        <v>4453</v>
      </c>
      <c r="E1764" s="31" t="s">
        <v>15</v>
      </c>
      <c r="F1764" s="31" t="s">
        <v>69</v>
      </c>
      <c r="G1764" s="70"/>
      <c r="H1764" s="70"/>
      <c r="I1764" s="70"/>
    </row>
    <row r="1765">
      <c r="A1765" s="31">
        <v>30.0</v>
      </c>
      <c r="B1765" s="31">
        <v>20.0</v>
      </c>
      <c r="C1765" s="36" t="s">
        <v>4454</v>
      </c>
      <c r="D1765" s="36" t="s">
        <v>4455</v>
      </c>
      <c r="E1765" s="31" t="s">
        <v>15</v>
      </c>
      <c r="F1765" s="31" t="s">
        <v>69</v>
      </c>
      <c r="G1765" s="70"/>
      <c r="H1765" s="70"/>
      <c r="I1765" s="70"/>
    </row>
    <row r="1766">
      <c r="A1766" s="31">
        <v>30.0</v>
      </c>
      <c r="B1766" s="31">
        <v>21.0</v>
      </c>
      <c r="C1766" s="36" t="s">
        <v>4456</v>
      </c>
      <c r="D1766" s="36" t="s">
        <v>4457</v>
      </c>
      <c r="E1766" s="31" t="s">
        <v>26</v>
      </c>
      <c r="F1766" s="31" t="s">
        <v>1943</v>
      </c>
      <c r="G1766" s="70"/>
      <c r="H1766" s="70"/>
      <c r="I1766" s="70"/>
    </row>
    <row r="1767">
      <c r="A1767" s="31">
        <v>30.0</v>
      </c>
      <c r="B1767" s="31">
        <v>22.0</v>
      </c>
      <c r="C1767" s="36" t="s">
        <v>4458</v>
      </c>
      <c r="D1767" s="36" t="s">
        <v>4459</v>
      </c>
      <c r="E1767" s="31" t="s">
        <v>26</v>
      </c>
      <c r="F1767" s="31" t="s">
        <v>1943</v>
      </c>
      <c r="G1767" s="70"/>
      <c r="H1767" s="70"/>
      <c r="I1767" s="70"/>
    </row>
    <row r="1768">
      <c r="A1768" s="31">
        <v>30.0</v>
      </c>
      <c r="B1768" s="31">
        <v>23.0</v>
      </c>
      <c r="C1768" s="36" t="s">
        <v>4460</v>
      </c>
      <c r="D1768" s="36" t="s">
        <v>4461</v>
      </c>
      <c r="E1768" s="31" t="s">
        <v>26</v>
      </c>
      <c r="F1768" s="31" t="s">
        <v>1943</v>
      </c>
      <c r="G1768" s="70"/>
      <c r="H1768" s="70"/>
      <c r="I1768" s="70"/>
    </row>
    <row r="1769">
      <c r="A1769" s="31">
        <v>30.0</v>
      </c>
      <c r="B1769" s="31">
        <v>24.0</v>
      </c>
      <c r="C1769" s="36" t="s">
        <v>4462</v>
      </c>
      <c r="D1769" s="36" t="s">
        <v>4463</v>
      </c>
      <c r="E1769" s="31" t="s">
        <v>16</v>
      </c>
      <c r="F1769" s="31" t="s">
        <v>104</v>
      </c>
      <c r="G1769" s="70"/>
      <c r="H1769" s="70"/>
      <c r="I1769" s="70"/>
    </row>
    <row r="1770">
      <c r="A1770" s="31">
        <v>30.0</v>
      </c>
      <c r="B1770" s="31">
        <v>25.0</v>
      </c>
      <c r="C1770" s="36" t="s">
        <v>4464</v>
      </c>
      <c r="D1770" s="36" t="s">
        <v>4465</v>
      </c>
      <c r="E1770" s="31" t="s">
        <v>16</v>
      </c>
      <c r="F1770" s="31" t="s">
        <v>104</v>
      </c>
      <c r="G1770" s="70"/>
      <c r="H1770" s="70"/>
      <c r="I1770" s="70"/>
    </row>
    <row r="1771">
      <c r="A1771" s="31">
        <v>30.0</v>
      </c>
      <c r="B1771" s="31">
        <v>26.0</v>
      </c>
      <c r="C1771" s="36" t="s">
        <v>4466</v>
      </c>
      <c r="D1771" s="36" t="s">
        <v>4467</v>
      </c>
      <c r="E1771" s="31" t="s">
        <v>16</v>
      </c>
      <c r="F1771" s="31" t="s">
        <v>104</v>
      </c>
      <c r="G1771" s="70"/>
      <c r="H1771" s="70"/>
      <c r="I1771" s="70"/>
    </row>
    <row r="1772">
      <c r="A1772" s="31">
        <v>30.0</v>
      </c>
      <c r="B1772" s="31">
        <v>27.0</v>
      </c>
      <c r="C1772" s="36" t="s">
        <v>4468</v>
      </c>
      <c r="D1772" s="36" t="s">
        <v>4469</v>
      </c>
      <c r="E1772" s="31" t="s">
        <v>26</v>
      </c>
      <c r="F1772" s="31" t="s">
        <v>1943</v>
      </c>
      <c r="G1772" s="70"/>
      <c r="H1772" s="70"/>
      <c r="I1772" s="70"/>
    </row>
    <row r="1773">
      <c r="A1773" s="31">
        <v>30.0</v>
      </c>
      <c r="B1773" s="31">
        <v>28.0</v>
      </c>
      <c r="C1773" s="36" t="s">
        <v>4470</v>
      </c>
      <c r="D1773" s="36" t="s">
        <v>4471</v>
      </c>
      <c r="E1773" s="31" t="s">
        <v>26</v>
      </c>
      <c r="F1773" s="31" t="s">
        <v>1943</v>
      </c>
      <c r="G1773" s="70"/>
      <c r="H1773" s="70"/>
      <c r="I1773" s="70"/>
    </row>
    <row r="1774">
      <c r="A1774" s="31">
        <v>30.0</v>
      </c>
      <c r="B1774" s="31">
        <v>29.0</v>
      </c>
      <c r="C1774" s="36" t="s">
        <v>4472</v>
      </c>
      <c r="D1774" s="36" t="s">
        <v>4473</v>
      </c>
      <c r="E1774" s="31" t="s">
        <v>26</v>
      </c>
      <c r="F1774" s="31" t="s">
        <v>1943</v>
      </c>
      <c r="G1774" s="70"/>
      <c r="H1774" s="70"/>
      <c r="I1774" s="70"/>
    </row>
    <row r="1775">
      <c r="A1775" s="31">
        <v>30.0</v>
      </c>
      <c r="B1775" s="31">
        <v>30.0</v>
      </c>
      <c r="C1775" s="36" t="s">
        <v>4474</v>
      </c>
      <c r="D1775" s="36" t="s">
        <v>4475</v>
      </c>
      <c r="E1775" s="31" t="s">
        <v>26</v>
      </c>
      <c r="F1775" s="31" t="s">
        <v>1943</v>
      </c>
      <c r="G1775" s="70"/>
      <c r="H1775" s="70"/>
      <c r="I1775" s="70"/>
    </row>
    <row r="1776">
      <c r="A1776" s="31">
        <v>30.0</v>
      </c>
      <c r="B1776" s="31">
        <v>31.0</v>
      </c>
      <c r="C1776" s="36" t="s">
        <v>4476</v>
      </c>
      <c r="D1776" s="36" t="s">
        <v>4477</v>
      </c>
      <c r="E1776" s="31" t="s">
        <v>26</v>
      </c>
      <c r="F1776" s="31" t="s">
        <v>1943</v>
      </c>
      <c r="G1776" s="70"/>
      <c r="H1776" s="70"/>
      <c r="I1776" s="70"/>
    </row>
    <row r="1777">
      <c r="A1777" s="31">
        <v>30.0</v>
      </c>
      <c r="B1777" s="31">
        <v>32.0</v>
      </c>
      <c r="C1777" s="36" t="s">
        <v>4478</v>
      </c>
      <c r="D1777" s="36" t="s">
        <v>4479</v>
      </c>
      <c r="E1777" s="74" t="s">
        <v>31</v>
      </c>
      <c r="F1777" s="74" t="s">
        <v>141</v>
      </c>
      <c r="G1777" s="70"/>
      <c r="H1777" s="70"/>
      <c r="I1777" s="70"/>
    </row>
    <row r="1778">
      <c r="A1778" s="31">
        <v>30.0</v>
      </c>
      <c r="B1778" s="31">
        <v>33.0</v>
      </c>
      <c r="C1778" s="36" t="s">
        <v>4480</v>
      </c>
      <c r="D1778" s="36" t="s">
        <v>4481</v>
      </c>
      <c r="E1778" s="74" t="s">
        <v>31</v>
      </c>
      <c r="F1778" s="74" t="s">
        <v>141</v>
      </c>
      <c r="G1778" s="70"/>
      <c r="H1778" s="70"/>
      <c r="I1778" s="70"/>
    </row>
    <row r="1779">
      <c r="A1779" s="31">
        <v>30.0</v>
      </c>
      <c r="B1779" s="31">
        <v>34.0</v>
      </c>
      <c r="C1779" s="36" t="s">
        <v>4482</v>
      </c>
      <c r="D1779" s="36" t="s">
        <v>4483</v>
      </c>
      <c r="E1779" s="74" t="s">
        <v>31</v>
      </c>
      <c r="F1779" s="74" t="s">
        <v>141</v>
      </c>
      <c r="G1779" s="70"/>
      <c r="H1779" s="70"/>
      <c r="I1779" s="70"/>
    </row>
    <row r="1780">
      <c r="A1780" s="31">
        <v>30.0</v>
      </c>
      <c r="B1780" s="31">
        <v>35.0</v>
      </c>
      <c r="C1780" s="36" t="s">
        <v>4484</v>
      </c>
      <c r="D1780" s="36" t="s">
        <v>4485</v>
      </c>
      <c r="E1780" s="74" t="s">
        <v>31</v>
      </c>
      <c r="F1780" s="74" t="s">
        <v>141</v>
      </c>
      <c r="G1780" s="70"/>
      <c r="H1780" s="70"/>
      <c r="I1780" s="70"/>
    </row>
    <row r="1781">
      <c r="A1781" s="31">
        <v>30.0</v>
      </c>
      <c r="B1781" s="31">
        <v>36.0</v>
      </c>
      <c r="C1781" s="36" t="s">
        <v>4486</v>
      </c>
      <c r="D1781" s="36" t="s">
        <v>4487</v>
      </c>
      <c r="E1781" s="31" t="s">
        <v>26</v>
      </c>
      <c r="F1781" s="31" t="s">
        <v>1943</v>
      </c>
      <c r="G1781" s="70"/>
      <c r="H1781" s="70"/>
      <c r="I1781" s="70"/>
    </row>
    <row r="1782">
      <c r="A1782" s="31">
        <v>30.0</v>
      </c>
      <c r="B1782" s="31">
        <v>37.0</v>
      </c>
      <c r="C1782" s="36" t="s">
        <v>4488</v>
      </c>
      <c r="D1782" s="36" t="s">
        <v>4489</v>
      </c>
      <c r="E1782" s="31" t="s">
        <v>26</v>
      </c>
      <c r="F1782" s="31" t="s">
        <v>1943</v>
      </c>
      <c r="G1782" s="70"/>
      <c r="H1782" s="70"/>
      <c r="I1782" s="70"/>
    </row>
    <row r="1783">
      <c r="A1783" s="31">
        <v>30.0</v>
      </c>
      <c r="B1783" s="31">
        <v>38.0</v>
      </c>
      <c r="C1783" s="36" t="s">
        <v>4490</v>
      </c>
      <c r="D1783" s="36" t="s">
        <v>4491</v>
      </c>
      <c r="E1783" s="31" t="s">
        <v>26</v>
      </c>
      <c r="F1783" s="31" t="s">
        <v>1943</v>
      </c>
      <c r="G1783" s="70"/>
      <c r="H1783" s="70"/>
      <c r="I1783" s="70"/>
    </row>
    <row r="1784">
      <c r="A1784" s="31">
        <v>30.0</v>
      </c>
      <c r="B1784" s="31">
        <v>39.0</v>
      </c>
      <c r="C1784" s="36" t="s">
        <v>4492</v>
      </c>
      <c r="D1784" s="36" t="s">
        <v>4493</v>
      </c>
      <c r="E1784" s="31" t="s">
        <v>26</v>
      </c>
      <c r="F1784" s="31" t="s">
        <v>1943</v>
      </c>
      <c r="G1784" s="70"/>
      <c r="H1784" s="70"/>
      <c r="I1784" s="70"/>
    </row>
    <row r="1785">
      <c r="A1785" s="31">
        <v>30.0</v>
      </c>
      <c r="B1785" s="31">
        <v>40.0</v>
      </c>
      <c r="C1785" s="36" t="s">
        <v>4494</v>
      </c>
      <c r="D1785" s="36" t="s">
        <v>4495</v>
      </c>
      <c r="E1785" s="31" t="s">
        <v>26</v>
      </c>
      <c r="F1785" s="31" t="s">
        <v>1943</v>
      </c>
      <c r="G1785" s="70"/>
      <c r="H1785" s="70"/>
      <c r="I1785" s="70"/>
    </row>
    <row r="1786">
      <c r="A1786" s="31">
        <v>30.0</v>
      </c>
      <c r="B1786" s="31">
        <v>41.0</v>
      </c>
      <c r="C1786" s="36" t="s">
        <v>4496</v>
      </c>
      <c r="D1786" s="36" t="s">
        <v>4497</v>
      </c>
      <c r="E1786" s="31" t="s">
        <v>26</v>
      </c>
      <c r="F1786" s="31" t="s">
        <v>1943</v>
      </c>
      <c r="G1786" s="70"/>
      <c r="H1786" s="70"/>
      <c r="I1786" s="70"/>
    </row>
    <row r="1787">
      <c r="A1787" s="31">
        <v>30.0</v>
      </c>
      <c r="B1787" s="31">
        <v>42.0</v>
      </c>
      <c r="C1787" s="36" t="s">
        <v>4498</v>
      </c>
      <c r="D1787" s="36" t="s">
        <v>4499</v>
      </c>
      <c r="E1787" s="31" t="s">
        <v>36</v>
      </c>
      <c r="F1787" s="31" t="s">
        <v>174</v>
      </c>
      <c r="G1787" s="70"/>
      <c r="H1787" s="70"/>
      <c r="I1787" s="70"/>
    </row>
    <row r="1788">
      <c r="A1788" s="31">
        <v>30.0</v>
      </c>
      <c r="B1788" s="31">
        <v>43.0</v>
      </c>
      <c r="C1788" s="36" t="s">
        <v>4500</v>
      </c>
      <c r="D1788" s="36" t="s">
        <v>4501</v>
      </c>
      <c r="E1788" s="31" t="s">
        <v>36</v>
      </c>
      <c r="F1788" s="31" t="s">
        <v>174</v>
      </c>
      <c r="G1788" s="70"/>
      <c r="H1788" s="70"/>
      <c r="I1788" s="70"/>
    </row>
    <row r="1789">
      <c r="A1789" s="31">
        <v>30.0</v>
      </c>
      <c r="B1789" s="31">
        <v>44.0</v>
      </c>
      <c r="C1789" s="36" t="s">
        <v>4502</v>
      </c>
      <c r="D1789" s="36" t="s">
        <v>4503</v>
      </c>
      <c r="E1789" s="31" t="s">
        <v>36</v>
      </c>
      <c r="F1789" s="31" t="s">
        <v>174</v>
      </c>
      <c r="G1789" s="70"/>
      <c r="H1789" s="70"/>
      <c r="I1789" s="70"/>
    </row>
    <row r="1790">
      <c r="A1790" s="31">
        <v>30.0</v>
      </c>
      <c r="B1790" s="31">
        <v>45.0</v>
      </c>
      <c r="C1790" s="36" t="s">
        <v>4504</v>
      </c>
      <c r="D1790" s="36" t="s">
        <v>4505</v>
      </c>
      <c r="E1790" s="31" t="s">
        <v>36</v>
      </c>
      <c r="F1790" s="31" t="s">
        <v>174</v>
      </c>
      <c r="G1790" s="70"/>
      <c r="H1790" s="70"/>
      <c r="I1790" s="70"/>
    </row>
    <row r="1791">
      <c r="A1791" s="31">
        <v>30.0</v>
      </c>
      <c r="B1791" s="31">
        <v>46.0</v>
      </c>
      <c r="C1791" s="36" t="s">
        <v>4506</v>
      </c>
      <c r="D1791" s="36" t="s">
        <v>4507</v>
      </c>
      <c r="E1791" s="31" t="s">
        <v>36</v>
      </c>
      <c r="F1791" s="31" t="s">
        <v>174</v>
      </c>
      <c r="G1791" s="70"/>
      <c r="H1791" s="70"/>
      <c r="I1791" s="70"/>
    </row>
    <row r="1792">
      <c r="A1792" s="31">
        <v>30.0</v>
      </c>
      <c r="B1792" s="31">
        <v>47.0</v>
      </c>
      <c r="C1792" s="36" t="s">
        <v>4508</v>
      </c>
      <c r="D1792" s="36" t="s">
        <v>4509</v>
      </c>
      <c r="E1792" s="31" t="s">
        <v>36</v>
      </c>
      <c r="F1792" s="31" t="s">
        <v>174</v>
      </c>
      <c r="G1792" s="70"/>
      <c r="H1792" s="70"/>
      <c r="I1792" s="70"/>
    </row>
    <row r="1793">
      <c r="A1793" s="31">
        <v>30.0</v>
      </c>
      <c r="B1793" s="31">
        <v>48.0</v>
      </c>
      <c r="C1793" s="36" t="s">
        <v>4510</v>
      </c>
      <c r="D1793" s="36" t="s">
        <v>4511</v>
      </c>
      <c r="E1793" s="31" t="s">
        <v>36</v>
      </c>
      <c r="F1793" s="31" t="s">
        <v>174</v>
      </c>
      <c r="G1793" s="70"/>
      <c r="H1793" s="70"/>
      <c r="I1793" s="70"/>
    </row>
    <row r="1794">
      <c r="A1794" s="31">
        <v>30.0</v>
      </c>
      <c r="B1794" s="31">
        <v>49.0</v>
      </c>
      <c r="C1794" s="36" t="s">
        <v>4512</v>
      </c>
      <c r="D1794" s="36" t="s">
        <v>4513</v>
      </c>
      <c r="E1794" s="31" t="s">
        <v>36</v>
      </c>
      <c r="F1794" s="31" t="s">
        <v>174</v>
      </c>
      <c r="G1794" s="70"/>
      <c r="H1794" s="70"/>
      <c r="I1794" s="70"/>
    </row>
    <row r="1795">
      <c r="A1795" s="31">
        <v>30.0</v>
      </c>
      <c r="B1795" s="31">
        <v>50.0</v>
      </c>
      <c r="C1795" s="36" t="s">
        <v>4514</v>
      </c>
      <c r="D1795" s="36" t="s">
        <v>4515</v>
      </c>
      <c r="E1795" s="31" t="s">
        <v>36</v>
      </c>
      <c r="F1795" s="31" t="s">
        <v>174</v>
      </c>
      <c r="G1795" s="70"/>
      <c r="H1795" s="70"/>
      <c r="I1795" s="70"/>
    </row>
    <row r="1796">
      <c r="A1796" s="31">
        <v>30.0</v>
      </c>
      <c r="B1796" s="31">
        <v>51.0</v>
      </c>
      <c r="C1796" s="36" t="s">
        <v>4516</v>
      </c>
      <c r="D1796" s="36" t="s">
        <v>4517</v>
      </c>
      <c r="E1796" s="31" t="s">
        <v>36</v>
      </c>
      <c r="F1796" s="31" t="s">
        <v>174</v>
      </c>
      <c r="G1796" s="70"/>
      <c r="H1796" s="70"/>
      <c r="I1796" s="70"/>
    </row>
    <row r="1797">
      <c r="A1797" s="31">
        <v>30.0</v>
      </c>
      <c r="B1797" s="31">
        <v>52.0</v>
      </c>
      <c r="C1797" s="36" t="s">
        <v>4518</v>
      </c>
      <c r="D1797" s="36" t="s">
        <v>4519</v>
      </c>
      <c r="E1797" s="68" t="s">
        <v>41</v>
      </c>
      <c r="F1797" s="68" t="s">
        <v>208</v>
      </c>
      <c r="G1797" s="70"/>
      <c r="H1797" s="70"/>
      <c r="I1797" s="70"/>
    </row>
    <row r="1798">
      <c r="A1798" s="31">
        <v>30.0</v>
      </c>
      <c r="B1798" s="31">
        <v>53.0</v>
      </c>
      <c r="C1798" s="36" t="s">
        <v>4520</v>
      </c>
      <c r="D1798" s="36" t="s">
        <v>4521</v>
      </c>
      <c r="E1798" s="68" t="s">
        <v>41</v>
      </c>
      <c r="F1798" s="68" t="s">
        <v>208</v>
      </c>
      <c r="G1798" s="70"/>
      <c r="H1798" s="70"/>
      <c r="I1798" s="70"/>
    </row>
    <row r="1799">
      <c r="A1799" s="31">
        <v>30.0</v>
      </c>
      <c r="B1799" s="31">
        <v>54.0</v>
      </c>
      <c r="C1799" s="36" t="s">
        <v>4522</v>
      </c>
      <c r="D1799" s="36" t="s">
        <v>4523</v>
      </c>
      <c r="E1799" s="68" t="s">
        <v>41</v>
      </c>
      <c r="F1799" s="68" t="s">
        <v>208</v>
      </c>
      <c r="G1799" s="70"/>
      <c r="H1799" s="70"/>
      <c r="I1799" s="70"/>
    </row>
    <row r="1800">
      <c r="A1800" s="31">
        <v>30.0</v>
      </c>
      <c r="B1800" s="31">
        <v>55.0</v>
      </c>
      <c r="C1800" s="36" t="s">
        <v>4524</v>
      </c>
      <c r="D1800" s="36" t="s">
        <v>4525</v>
      </c>
      <c r="E1800" s="68" t="s">
        <v>41</v>
      </c>
      <c r="F1800" s="68" t="s">
        <v>208</v>
      </c>
      <c r="G1800" s="70"/>
      <c r="H1800" s="70"/>
      <c r="I1800" s="70"/>
    </row>
    <row r="1801">
      <c r="A1801" s="31">
        <v>30.0</v>
      </c>
      <c r="B1801" s="31">
        <v>56.0</v>
      </c>
      <c r="C1801" s="36" t="s">
        <v>4526</v>
      </c>
      <c r="D1801" s="36" t="s">
        <v>4527</v>
      </c>
      <c r="E1801" s="68" t="s">
        <v>41</v>
      </c>
      <c r="F1801" s="68" t="s">
        <v>208</v>
      </c>
      <c r="G1801" s="70"/>
      <c r="H1801" s="70"/>
      <c r="I1801" s="70"/>
    </row>
    <row r="1802">
      <c r="A1802" s="31">
        <v>30.0</v>
      </c>
      <c r="B1802" s="31">
        <v>57.0</v>
      </c>
      <c r="C1802" s="36" t="s">
        <v>4528</v>
      </c>
      <c r="D1802" s="36" t="s">
        <v>4529</v>
      </c>
      <c r="E1802" s="68" t="s">
        <v>41</v>
      </c>
      <c r="F1802" s="68" t="s">
        <v>208</v>
      </c>
      <c r="G1802" s="70"/>
      <c r="H1802" s="70"/>
      <c r="I1802" s="70"/>
    </row>
    <row r="1803">
      <c r="A1803" s="31">
        <v>30.0</v>
      </c>
      <c r="B1803" s="31">
        <v>58.0</v>
      </c>
      <c r="C1803" s="36" t="s">
        <v>4530</v>
      </c>
      <c r="D1803" s="36" t="s">
        <v>4531</v>
      </c>
      <c r="E1803" s="68" t="s">
        <v>41</v>
      </c>
      <c r="F1803" s="68" t="s">
        <v>208</v>
      </c>
      <c r="G1803" s="70"/>
      <c r="H1803" s="70"/>
      <c r="I1803" s="70"/>
    </row>
    <row r="1804">
      <c r="A1804" s="31">
        <v>30.0</v>
      </c>
      <c r="B1804" s="31">
        <v>59.0</v>
      </c>
      <c r="C1804" s="36" t="s">
        <v>4532</v>
      </c>
      <c r="D1804" s="36" t="s">
        <v>4533</v>
      </c>
      <c r="E1804" s="68" t="s">
        <v>41</v>
      </c>
      <c r="F1804" s="68" t="s">
        <v>208</v>
      </c>
      <c r="G1804" s="70"/>
      <c r="H1804" s="70"/>
      <c r="I1804" s="70"/>
    </row>
    <row r="1805">
      <c r="A1805" s="31">
        <v>30.0</v>
      </c>
      <c r="B1805" s="31">
        <v>60.0</v>
      </c>
      <c r="C1805" s="36" t="s">
        <v>4534</v>
      </c>
      <c r="D1805" s="36" t="s">
        <v>4535</v>
      </c>
      <c r="E1805" s="68" t="s">
        <v>41</v>
      </c>
      <c r="F1805" s="68" t="s">
        <v>208</v>
      </c>
      <c r="G1805" s="70"/>
      <c r="H1805" s="70"/>
      <c r="I1805" s="70"/>
    </row>
    <row r="1806">
      <c r="A1806" s="31">
        <v>31.0</v>
      </c>
      <c r="B1806" s="31">
        <v>1.0</v>
      </c>
      <c r="C1806" s="36" t="s">
        <v>4536</v>
      </c>
      <c r="D1806" s="36" t="s">
        <v>4537</v>
      </c>
      <c r="E1806" s="73" t="s">
        <v>11</v>
      </c>
      <c r="F1806" s="73" t="s">
        <v>29</v>
      </c>
      <c r="G1806" s="70"/>
      <c r="H1806" s="70"/>
      <c r="I1806" s="70"/>
    </row>
    <row r="1807">
      <c r="A1807" s="31">
        <v>31.0</v>
      </c>
      <c r="B1807" s="31">
        <v>2.0</v>
      </c>
      <c r="C1807" s="36" t="s">
        <v>4538</v>
      </c>
      <c r="D1807" s="36" t="s">
        <v>4539</v>
      </c>
      <c r="E1807" s="73" t="s">
        <v>11</v>
      </c>
      <c r="F1807" s="73" t="s">
        <v>29</v>
      </c>
      <c r="G1807" s="70"/>
      <c r="H1807" s="70"/>
      <c r="I1807" s="70"/>
    </row>
    <row r="1808">
      <c r="A1808" s="31">
        <v>31.0</v>
      </c>
      <c r="B1808" s="31">
        <v>3.0</v>
      </c>
      <c r="C1808" s="36" t="s">
        <v>4540</v>
      </c>
      <c r="D1808" s="36" t="s">
        <v>4541</v>
      </c>
      <c r="E1808" s="73" t="s">
        <v>11</v>
      </c>
      <c r="F1808" s="73" t="s">
        <v>29</v>
      </c>
      <c r="G1808" s="70"/>
      <c r="H1808" s="70"/>
      <c r="I1808" s="70"/>
    </row>
    <row r="1809">
      <c r="A1809" s="31">
        <v>31.0</v>
      </c>
      <c r="B1809" s="31">
        <v>4.0</v>
      </c>
      <c r="C1809" s="36" t="s">
        <v>4542</v>
      </c>
      <c r="D1809" s="36" t="s">
        <v>4543</v>
      </c>
      <c r="E1809" s="73" t="s">
        <v>11</v>
      </c>
      <c r="F1809" s="73" t="s">
        <v>29</v>
      </c>
      <c r="G1809" s="70"/>
      <c r="H1809" s="70"/>
      <c r="I1809" s="70"/>
    </row>
    <row r="1810">
      <c r="A1810" s="31">
        <v>31.0</v>
      </c>
      <c r="B1810" s="31">
        <v>5.0</v>
      </c>
      <c r="C1810" s="36" t="s">
        <v>4544</v>
      </c>
      <c r="D1810" s="36" t="s">
        <v>4545</v>
      </c>
      <c r="E1810" s="73" t="s">
        <v>11</v>
      </c>
      <c r="F1810" s="73" t="s">
        <v>29</v>
      </c>
      <c r="G1810" s="70"/>
      <c r="H1810" s="70"/>
      <c r="I1810" s="70"/>
    </row>
    <row r="1811">
      <c r="A1811" s="31">
        <v>31.0</v>
      </c>
      <c r="B1811" s="31">
        <v>6.0</v>
      </c>
      <c r="C1811" s="36" t="s">
        <v>4546</v>
      </c>
      <c r="D1811" s="36" t="s">
        <v>4547</v>
      </c>
      <c r="E1811" s="73" t="s">
        <v>11</v>
      </c>
      <c r="F1811" s="73" t="s">
        <v>29</v>
      </c>
      <c r="G1811" s="70"/>
      <c r="H1811" s="70"/>
      <c r="I1811" s="70"/>
    </row>
    <row r="1812">
      <c r="A1812" s="31">
        <v>31.0</v>
      </c>
      <c r="B1812" s="31">
        <v>7.0</v>
      </c>
      <c r="C1812" s="36" t="s">
        <v>4548</v>
      </c>
      <c r="D1812" s="36" t="s">
        <v>4549</v>
      </c>
      <c r="E1812" s="73" t="s">
        <v>11</v>
      </c>
      <c r="F1812" s="73" t="s">
        <v>29</v>
      </c>
      <c r="G1812" s="70"/>
      <c r="H1812" s="70"/>
      <c r="I1812" s="70"/>
    </row>
    <row r="1813">
      <c r="A1813" s="31">
        <v>31.0</v>
      </c>
      <c r="B1813" s="31">
        <v>8.0</v>
      </c>
      <c r="C1813" s="36" t="s">
        <v>4550</v>
      </c>
      <c r="D1813" s="36" t="s">
        <v>4551</v>
      </c>
      <c r="E1813" s="73" t="s">
        <v>11</v>
      </c>
      <c r="F1813" s="73" t="s">
        <v>29</v>
      </c>
      <c r="G1813" s="70"/>
      <c r="H1813" s="70"/>
      <c r="I1813" s="70"/>
    </row>
    <row r="1814">
      <c r="A1814" s="31">
        <v>31.0</v>
      </c>
      <c r="B1814" s="31">
        <v>9.0</v>
      </c>
      <c r="C1814" s="36" t="s">
        <v>4552</v>
      </c>
      <c r="D1814" s="36" t="s">
        <v>4553</v>
      </c>
      <c r="E1814" s="73" t="s">
        <v>11</v>
      </c>
      <c r="F1814" s="73" t="s">
        <v>29</v>
      </c>
      <c r="G1814" s="70"/>
      <c r="H1814" s="70"/>
      <c r="I1814" s="70"/>
    </row>
    <row r="1815">
      <c r="A1815" s="31">
        <v>31.0</v>
      </c>
      <c r="B1815" s="31">
        <v>10.0</v>
      </c>
      <c r="C1815" s="36" t="s">
        <v>4554</v>
      </c>
      <c r="D1815" s="36" t="s">
        <v>4555</v>
      </c>
      <c r="E1815" s="73" t="s">
        <v>11</v>
      </c>
      <c r="F1815" s="73" t="s">
        <v>29</v>
      </c>
      <c r="G1815" s="70"/>
      <c r="H1815" s="70"/>
      <c r="I1815" s="70"/>
    </row>
    <row r="1816">
      <c r="A1816" s="31">
        <v>31.0</v>
      </c>
      <c r="B1816" s="31">
        <v>11.0</v>
      </c>
      <c r="C1816" s="36" t="s">
        <v>4556</v>
      </c>
      <c r="D1816" s="36" t="s">
        <v>4557</v>
      </c>
      <c r="E1816" s="31" t="s">
        <v>15</v>
      </c>
      <c r="F1816" s="31" t="s">
        <v>69</v>
      </c>
      <c r="G1816" s="70"/>
      <c r="H1816" s="70"/>
      <c r="I1816" s="70"/>
    </row>
    <row r="1817">
      <c r="A1817" s="31">
        <v>31.0</v>
      </c>
      <c r="B1817" s="31">
        <v>12.0</v>
      </c>
      <c r="C1817" s="36" t="s">
        <v>4558</v>
      </c>
      <c r="D1817" s="36" t="s">
        <v>4559</v>
      </c>
      <c r="E1817" s="31" t="s">
        <v>15</v>
      </c>
      <c r="F1817" s="31" t="s">
        <v>69</v>
      </c>
      <c r="G1817" s="70"/>
      <c r="H1817" s="70"/>
      <c r="I1817" s="70"/>
    </row>
    <row r="1818">
      <c r="A1818" s="31">
        <v>31.0</v>
      </c>
      <c r="B1818" s="31">
        <v>13.0</v>
      </c>
      <c r="C1818" s="36" t="s">
        <v>4560</v>
      </c>
      <c r="D1818" s="36" t="s">
        <v>4561</v>
      </c>
      <c r="E1818" s="31" t="s">
        <v>15</v>
      </c>
      <c r="F1818" s="31" t="s">
        <v>69</v>
      </c>
      <c r="G1818" s="70"/>
      <c r="H1818" s="70"/>
      <c r="I1818" s="70"/>
    </row>
    <row r="1819">
      <c r="A1819" s="31">
        <v>31.0</v>
      </c>
      <c r="B1819" s="31">
        <v>14.0</v>
      </c>
      <c r="C1819" s="36" t="s">
        <v>4562</v>
      </c>
      <c r="D1819" s="36" t="s">
        <v>4563</v>
      </c>
      <c r="E1819" s="31" t="s">
        <v>15</v>
      </c>
      <c r="F1819" s="31" t="s">
        <v>69</v>
      </c>
      <c r="G1819" s="70"/>
      <c r="H1819" s="70"/>
      <c r="I1819" s="70"/>
    </row>
    <row r="1820">
      <c r="A1820" s="31">
        <v>31.0</v>
      </c>
      <c r="B1820" s="31">
        <v>15.0</v>
      </c>
      <c r="C1820" s="36" t="s">
        <v>4564</v>
      </c>
      <c r="D1820" s="36" t="s">
        <v>4565</v>
      </c>
      <c r="E1820" s="31" t="s">
        <v>26</v>
      </c>
      <c r="F1820" s="31" t="s">
        <v>1943</v>
      </c>
      <c r="G1820" s="70"/>
      <c r="H1820" s="70"/>
      <c r="I1820" s="70"/>
    </row>
    <row r="1821">
      <c r="A1821" s="31">
        <v>31.0</v>
      </c>
      <c r="B1821" s="31">
        <v>16.0</v>
      </c>
      <c r="C1821" s="36" t="s">
        <v>4566</v>
      </c>
      <c r="D1821" s="36" t="s">
        <v>4567</v>
      </c>
      <c r="E1821" s="31" t="s">
        <v>26</v>
      </c>
      <c r="F1821" s="31" t="s">
        <v>1943</v>
      </c>
      <c r="G1821" s="70"/>
      <c r="H1821" s="70"/>
      <c r="I1821" s="70"/>
    </row>
    <row r="1822">
      <c r="A1822" s="31">
        <v>31.0</v>
      </c>
      <c r="B1822" s="31">
        <v>17.0</v>
      </c>
      <c r="C1822" s="36" t="s">
        <v>4568</v>
      </c>
      <c r="D1822" s="36" t="s">
        <v>4569</v>
      </c>
      <c r="E1822" s="31" t="s">
        <v>15</v>
      </c>
      <c r="F1822" s="31" t="s">
        <v>69</v>
      </c>
      <c r="G1822" s="70"/>
      <c r="H1822" s="70"/>
      <c r="I1822" s="70"/>
    </row>
    <row r="1823">
      <c r="A1823" s="31">
        <v>31.0</v>
      </c>
      <c r="B1823" s="31">
        <v>18.0</v>
      </c>
      <c r="C1823" s="36" t="s">
        <v>4570</v>
      </c>
      <c r="D1823" s="36" t="s">
        <v>4571</v>
      </c>
      <c r="E1823" s="31" t="s">
        <v>15</v>
      </c>
      <c r="F1823" s="31" t="s">
        <v>69</v>
      </c>
      <c r="G1823" s="70"/>
      <c r="H1823" s="70"/>
      <c r="I1823" s="70"/>
    </row>
    <row r="1824">
      <c r="A1824" s="31">
        <v>31.0</v>
      </c>
      <c r="B1824" s="31">
        <v>19.0</v>
      </c>
      <c r="C1824" s="36" t="s">
        <v>4572</v>
      </c>
      <c r="D1824" s="36" t="s">
        <v>4573</v>
      </c>
      <c r="E1824" s="31" t="s">
        <v>15</v>
      </c>
      <c r="F1824" s="31" t="s">
        <v>69</v>
      </c>
      <c r="G1824" s="70"/>
      <c r="H1824" s="70"/>
      <c r="I1824" s="70"/>
    </row>
    <row r="1825">
      <c r="A1825" s="31">
        <v>31.0</v>
      </c>
      <c r="B1825" s="31">
        <v>20.0</v>
      </c>
      <c r="C1825" s="36" t="s">
        <v>4574</v>
      </c>
      <c r="D1825" s="36" t="s">
        <v>4575</v>
      </c>
      <c r="E1825" s="31" t="s">
        <v>15</v>
      </c>
      <c r="F1825" s="31" t="s">
        <v>69</v>
      </c>
      <c r="G1825" s="70"/>
      <c r="H1825" s="70"/>
      <c r="I1825" s="70"/>
    </row>
    <row r="1826">
      <c r="A1826" s="31">
        <v>31.0</v>
      </c>
      <c r="B1826" s="31">
        <v>21.0</v>
      </c>
      <c r="C1826" s="36" t="s">
        <v>4576</v>
      </c>
      <c r="D1826" s="36" t="s">
        <v>4577</v>
      </c>
      <c r="E1826" s="31" t="s">
        <v>26</v>
      </c>
      <c r="F1826" s="31" t="s">
        <v>1943</v>
      </c>
      <c r="G1826" s="70"/>
      <c r="H1826" s="70"/>
      <c r="I1826" s="70"/>
    </row>
    <row r="1827">
      <c r="A1827" s="31">
        <v>31.0</v>
      </c>
      <c r="B1827" s="31">
        <v>22.0</v>
      </c>
      <c r="C1827" s="36" t="s">
        <v>4578</v>
      </c>
      <c r="D1827" s="36" t="s">
        <v>4579</v>
      </c>
      <c r="E1827" s="31" t="s">
        <v>26</v>
      </c>
      <c r="F1827" s="31" t="s">
        <v>1943</v>
      </c>
      <c r="G1827" s="70"/>
      <c r="H1827" s="70"/>
      <c r="I1827" s="70"/>
    </row>
    <row r="1828">
      <c r="A1828" s="31">
        <v>31.0</v>
      </c>
      <c r="B1828" s="31">
        <v>23.0</v>
      </c>
      <c r="C1828" s="36" t="s">
        <v>4580</v>
      </c>
      <c r="D1828" s="36" t="s">
        <v>4581</v>
      </c>
      <c r="E1828" s="31" t="s">
        <v>26</v>
      </c>
      <c r="F1828" s="31" t="s">
        <v>1943</v>
      </c>
      <c r="G1828" s="70"/>
      <c r="H1828" s="70"/>
      <c r="I1828" s="70"/>
    </row>
    <row r="1829">
      <c r="A1829" s="31">
        <v>31.0</v>
      </c>
      <c r="B1829" s="31">
        <v>24.0</v>
      </c>
      <c r="C1829" s="36" t="s">
        <v>4582</v>
      </c>
      <c r="D1829" s="36" t="s">
        <v>4583</v>
      </c>
      <c r="E1829" s="31" t="s">
        <v>26</v>
      </c>
      <c r="F1829" s="31" t="s">
        <v>1943</v>
      </c>
      <c r="G1829" s="70"/>
      <c r="H1829" s="70"/>
      <c r="I1829" s="70"/>
    </row>
    <row r="1830">
      <c r="A1830" s="31">
        <v>31.0</v>
      </c>
      <c r="B1830" s="31">
        <v>25.0</v>
      </c>
      <c r="C1830" s="36" t="s">
        <v>4584</v>
      </c>
      <c r="D1830" s="36" t="s">
        <v>4585</v>
      </c>
      <c r="E1830" s="31" t="s">
        <v>16</v>
      </c>
      <c r="F1830" s="31" t="s">
        <v>104</v>
      </c>
      <c r="G1830" s="70"/>
      <c r="H1830" s="70"/>
      <c r="I1830" s="70"/>
    </row>
    <row r="1831">
      <c r="A1831" s="31">
        <v>31.0</v>
      </c>
      <c r="B1831" s="31">
        <v>26.0</v>
      </c>
      <c r="C1831" s="36" t="s">
        <v>4586</v>
      </c>
      <c r="D1831" s="36" t="s">
        <v>4587</v>
      </c>
      <c r="E1831" s="31" t="s">
        <v>16</v>
      </c>
      <c r="F1831" s="31" t="s">
        <v>104</v>
      </c>
      <c r="G1831" s="70"/>
      <c r="H1831" s="70"/>
      <c r="I1831" s="70"/>
    </row>
    <row r="1832">
      <c r="A1832" s="31">
        <v>31.0</v>
      </c>
      <c r="B1832" s="31">
        <v>27.0</v>
      </c>
      <c r="C1832" s="36" t="s">
        <v>4588</v>
      </c>
      <c r="D1832" s="36" t="s">
        <v>4589</v>
      </c>
      <c r="E1832" s="31" t="s">
        <v>26</v>
      </c>
      <c r="F1832" s="31" t="s">
        <v>1943</v>
      </c>
      <c r="G1832" s="70"/>
      <c r="H1832" s="70"/>
      <c r="I1832" s="70"/>
    </row>
    <row r="1833">
      <c r="A1833" s="31">
        <v>31.0</v>
      </c>
      <c r="B1833" s="31">
        <v>28.0</v>
      </c>
      <c r="C1833" s="36" t="s">
        <v>4590</v>
      </c>
      <c r="D1833" s="36" t="s">
        <v>4591</v>
      </c>
      <c r="E1833" s="31" t="s">
        <v>26</v>
      </c>
      <c r="F1833" s="31" t="s">
        <v>1943</v>
      </c>
      <c r="G1833" s="70"/>
      <c r="H1833" s="70"/>
      <c r="I1833" s="70"/>
    </row>
    <row r="1834">
      <c r="A1834" s="31">
        <v>31.0</v>
      </c>
      <c r="B1834" s="31">
        <v>29.0</v>
      </c>
      <c r="C1834" s="36" t="s">
        <v>4592</v>
      </c>
      <c r="D1834" s="36" t="s">
        <v>4593</v>
      </c>
      <c r="E1834" s="31" t="s">
        <v>26</v>
      </c>
      <c r="F1834" s="31" t="s">
        <v>1943</v>
      </c>
      <c r="G1834" s="70"/>
      <c r="H1834" s="70"/>
      <c r="I1834" s="70"/>
    </row>
    <row r="1835">
      <c r="A1835" s="31">
        <v>31.0</v>
      </c>
      <c r="B1835" s="31">
        <v>30.0</v>
      </c>
      <c r="C1835" s="36" t="s">
        <v>4594</v>
      </c>
      <c r="D1835" s="36" t="s">
        <v>4595</v>
      </c>
      <c r="E1835" s="31" t="s">
        <v>26</v>
      </c>
      <c r="F1835" s="31" t="s">
        <v>1943</v>
      </c>
      <c r="G1835" s="70"/>
      <c r="H1835" s="70"/>
      <c r="I1835" s="70"/>
    </row>
    <row r="1836">
      <c r="A1836" s="31">
        <v>31.0</v>
      </c>
      <c r="B1836" s="31">
        <v>31.0</v>
      </c>
      <c r="C1836" s="36" t="s">
        <v>4596</v>
      </c>
      <c r="D1836" s="36" t="s">
        <v>4597</v>
      </c>
      <c r="E1836" s="31" t="s">
        <v>26</v>
      </c>
      <c r="F1836" s="31" t="s">
        <v>1943</v>
      </c>
      <c r="G1836" s="70"/>
      <c r="H1836" s="70"/>
      <c r="I1836" s="70"/>
    </row>
    <row r="1837">
      <c r="A1837" s="31">
        <v>31.0</v>
      </c>
      <c r="B1837" s="31">
        <v>32.0</v>
      </c>
      <c r="C1837" s="36" t="s">
        <v>4598</v>
      </c>
      <c r="D1837" s="36" t="s">
        <v>4599</v>
      </c>
      <c r="E1837" s="31" t="s">
        <v>26</v>
      </c>
      <c r="F1837" s="31" t="s">
        <v>1943</v>
      </c>
      <c r="G1837" s="70"/>
      <c r="H1837" s="70"/>
      <c r="I1837" s="70"/>
    </row>
    <row r="1838">
      <c r="A1838" s="31">
        <v>31.0</v>
      </c>
      <c r="B1838" s="31">
        <v>33.0</v>
      </c>
      <c r="C1838" s="36" t="s">
        <v>4600</v>
      </c>
      <c r="D1838" s="36" t="s">
        <v>4601</v>
      </c>
      <c r="E1838" s="31" t="s">
        <v>26</v>
      </c>
      <c r="F1838" s="31" t="s">
        <v>1943</v>
      </c>
      <c r="G1838" s="70"/>
      <c r="H1838" s="70"/>
      <c r="I1838" s="70"/>
    </row>
    <row r="1839">
      <c r="A1839" s="31">
        <v>31.0</v>
      </c>
      <c r="B1839" s="31">
        <v>34.0</v>
      </c>
      <c r="C1839" s="36" t="s">
        <v>4602</v>
      </c>
      <c r="D1839" s="36" t="s">
        <v>4603</v>
      </c>
      <c r="E1839" s="31" t="s">
        <v>26</v>
      </c>
      <c r="F1839" s="31" t="s">
        <v>1943</v>
      </c>
      <c r="G1839" s="70"/>
      <c r="H1839" s="70"/>
      <c r="I1839" s="70"/>
    </row>
    <row r="1840">
      <c r="A1840" s="31">
        <v>31.0</v>
      </c>
      <c r="B1840" s="31">
        <v>35.0</v>
      </c>
      <c r="C1840" s="36" t="s">
        <v>4604</v>
      </c>
      <c r="D1840" s="36" t="s">
        <v>4605</v>
      </c>
      <c r="E1840" s="74" t="s">
        <v>31</v>
      </c>
      <c r="F1840" s="74" t="s">
        <v>141</v>
      </c>
      <c r="G1840" s="70"/>
      <c r="H1840" s="70"/>
      <c r="I1840" s="70"/>
    </row>
    <row r="1841">
      <c r="A1841" s="31">
        <v>31.0</v>
      </c>
      <c r="B1841" s="31">
        <v>36.0</v>
      </c>
      <c r="C1841" s="36" t="s">
        <v>4606</v>
      </c>
      <c r="D1841" s="36" t="s">
        <v>4607</v>
      </c>
      <c r="E1841" s="74" t="s">
        <v>31</v>
      </c>
      <c r="F1841" s="74" t="s">
        <v>141</v>
      </c>
      <c r="G1841" s="70"/>
      <c r="H1841" s="70"/>
      <c r="I1841" s="70"/>
    </row>
    <row r="1842">
      <c r="A1842" s="31">
        <v>31.0</v>
      </c>
      <c r="B1842" s="31">
        <v>37.0</v>
      </c>
      <c r="C1842" s="36" t="s">
        <v>4608</v>
      </c>
      <c r="D1842" s="36" t="s">
        <v>4609</v>
      </c>
      <c r="E1842" s="74" t="s">
        <v>31</v>
      </c>
      <c r="F1842" s="74" t="s">
        <v>141</v>
      </c>
      <c r="G1842" s="70"/>
      <c r="H1842" s="70"/>
      <c r="I1842" s="70"/>
    </row>
    <row r="1843">
      <c r="A1843" s="31">
        <v>31.0</v>
      </c>
      <c r="B1843" s="31">
        <v>38.0</v>
      </c>
      <c r="C1843" s="36" t="s">
        <v>4610</v>
      </c>
      <c r="D1843" s="36" t="s">
        <v>4611</v>
      </c>
      <c r="E1843" s="74" t="s">
        <v>31</v>
      </c>
      <c r="F1843" s="74" t="s">
        <v>141</v>
      </c>
      <c r="G1843" s="70"/>
      <c r="H1843" s="70"/>
      <c r="I1843" s="70"/>
    </row>
    <row r="1844">
      <c r="A1844" s="31">
        <v>31.0</v>
      </c>
      <c r="B1844" s="31">
        <v>39.0</v>
      </c>
      <c r="C1844" s="36" t="s">
        <v>4612</v>
      </c>
      <c r="D1844" s="36" t="s">
        <v>4613</v>
      </c>
      <c r="E1844" s="31" t="s">
        <v>26</v>
      </c>
      <c r="F1844" s="31" t="s">
        <v>1943</v>
      </c>
      <c r="G1844" s="70"/>
      <c r="H1844" s="70"/>
      <c r="I1844" s="70"/>
    </row>
    <row r="1845">
      <c r="A1845" s="31">
        <v>31.0</v>
      </c>
      <c r="B1845" s="31">
        <v>40.0</v>
      </c>
      <c r="C1845" s="36" t="s">
        <v>4614</v>
      </c>
      <c r="D1845" s="36" t="s">
        <v>4615</v>
      </c>
      <c r="E1845" s="31" t="s">
        <v>26</v>
      </c>
      <c r="F1845" s="31" t="s">
        <v>1943</v>
      </c>
      <c r="G1845" s="70"/>
      <c r="H1845" s="70"/>
      <c r="I1845" s="70"/>
    </row>
    <row r="1846">
      <c r="A1846" s="31">
        <v>31.0</v>
      </c>
      <c r="B1846" s="31">
        <v>41.0</v>
      </c>
      <c r="C1846" s="36" t="s">
        <v>4616</v>
      </c>
      <c r="D1846" s="36" t="s">
        <v>4617</v>
      </c>
      <c r="E1846" s="31" t="s">
        <v>26</v>
      </c>
      <c r="F1846" s="31" t="s">
        <v>1943</v>
      </c>
      <c r="G1846" s="70"/>
      <c r="H1846" s="70"/>
      <c r="I1846" s="70"/>
    </row>
    <row r="1847">
      <c r="A1847" s="31">
        <v>31.0</v>
      </c>
      <c r="B1847" s="31">
        <v>42.0</v>
      </c>
      <c r="C1847" s="36" t="s">
        <v>4618</v>
      </c>
      <c r="D1847" s="36" t="s">
        <v>4619</v>
      </c>
      <c r="E1847" s="31" t="s">
        <v>36</v>
      </c>
      <c r="F1847" s="31" t="s">
        <v>174</v>
      </c>
      <c r="G1847" s="70"/>
      <c r="H1847" s="70"/>
      <c r="I1847" s="70"/>
    </row>
    <row r="1848">
      <c r="A1848" s="31">
        <v>31.0</v>
      </c>
      <c r="B1848" s="31">
        <v>43.0</v>
      </c>
      <c r="C1848" s="36" t="s">
        <v>4620</v>
      </c>
      <c r="D1848" s="36" t="s">
        <v>4621</v>
      </c>
      <c r="E1848" s="31" t="s">
        <v>36</v>
      </c>
      <c r="F1848" s="31" t="s">
        <v>174</v>
      </c>
      <c r="G1848" s="70"/>
      <c r="H1848" s="70"/>
      <c r="I1848" s="70"/>
    </row>
    <row r="1849">
      <c r="A1849" s="31">
        <v>31.0</v>
      </c>
      <c r="B1849" s="31">
        <v>44.0</v>
      </c>
      <c r="C1849" s="36" t="s">
        <v>4622</v>
      </c>
      <c r="D1849" s="36" t="s">
        <v>4623</v>
      </c>
      <c r="E1849" s="31" t="s">
        <v>36</v>
      </c>
      <c r="F1849" s="31" t="s">
        <v>174</v>
      </c>
      <c r="G1849" s="70"/>
      <c r="H1849" s="70"/>
      <c r="I1849" s="70"/>
    </row>
    <row r="1850">
      <c r="A1850" s="31">
        <v>31.0</v>
      </c>
      <c r="B1850" s="31">
        <v>45.0</v>
      </c>
      <c r="C1850" s="36" t="s">
        <v>4624</v>
      </c>
      <c r="D1850" s="36" t="s">
        <v>4625</v>
      </c>
      <c r="E1850" s="31" t="s">
        <v>36</v>
      </c>
      <c r="F1850" s="31" t="s">
        <v>174</v>
      </c>
      <c r="G1850" s="70"/>
      <c r="H1850" s="70"/>
      <c r="I1850" s="70"/>
    </row>
    <row r="1851">
      <c r="A1851" s="31">
        <v>31.0</v>
      </c>
      <c r="B1851" s="31">
        <v>46.0</v>
      </c>
      <c r="C1851" s="36" t="s">
        <v>4626</v>
      </c>
      <c r="D1851" s="36" t="s">
        <v>4627</v>
      </c>
      <c r="E1851" s="31" t="s">
        <v>36</v>
      </c>
      <c r="F1851" s="31" t="s">
        <v>174</v>
      </c>
      <c r="G1851" s="70"/>
      <c r="H1851" s="70"/>
      <c r="I1851" s="70"/>
    </row>
    <row r="1852">
      <c r="A1852" s="31">
        <v>31.0</v>
      </c>
      <c r="B1852" s="31">
        <v>47.0</v>
      </c>
      <c r="C1852" s="36" t="s">
        <v>4628</v>
      </c>
      <c r="D1852" s="36" t="s">
        <v>4629</v>
      </c>
      <c r="E1852" s="31" t="s">
        <v>36</v>
      </c>
      <c r="F1852" s="31" t="s">
        <v>174</v>
      </c>
      <c r="G1852" s="70"/>
      <c r="H1852" s="70"/>
      <c r="I1852" s="70"/>
    </row>
    <row r="1853">
      <c r="A1853" s="31">
        <v>31.0</v>
      </c>
      <c r="B1853" s="31">
        <v>48.0</v>
      </c>
      <c r="C1853" s="36" t="s">
        <v>4630</v>
      </c>
      <c r="D1853" s="36" t="s">
        <v>4631</v>
      </c>
      <c r="E1853" s="31" t="s">
        <v>36</v>
      </c>
      <c r="F1853" s="31" t="s">
        <v>174</v>
      </c>
      <c r="G1853" s="70"/>
      <c r="H1853" s="70"/>
      <c r="I1853" s="70"/>
    </row>
    <row r="1854">
      <c r="A1854" s="31">
        <v>31.0</v>
      </c>
      <c r="B1854" s="31">
        <v>49.0</v>
      </c>
      <c r="C1854" s="36" t="s">
        <v>4632</v>
      </c>
      <c r="D1854" s="36" t="s">
        <v>4633</v>
      </c>
      <c r="E1854" s="31" t="s">
        <v>36</v>
      </c>
      <c r="F1854" s="31" t="s">
        <v>174</v>
      </c>
      <c r="G1854" s="70"/>
      <c r="H1854" s="70"/>
      <c r="I1854" s="70"/>
    </row>
    <row r="1855">
      <c r="A1855" s="31">
        <v>31.0</v>
      </c>
      <c r="B1855" s="31">
        <v>50.0</v>
      </c>
      <c r="C1855" s="36" t="s">
        <v>4634</v>
      </c>
      <c r="D1855" s="36" t="s">
        <v>4635</v>
      </c>
      <c r="E1855" s="31" t="s">
        <v>36</v>
      </c>
      <c r="F1855" s="31" t="s">
        <v>174</v>
      </c>
      <c r="G1855" s="70"/>
      <c r="H1855" s="70"/>
      <c r="I1855" s="70"/>
    </row>
    <row r="1856">
      <c r="A1856" s="31">
        <v>31.0</v>
      </c>
      <c r="B1856" s="31">
        <v>51.0</v>
      </c>
      <c r="C1856" s="36" t="s">
        <v>4636</v>
      </c>
      <c r="D1856" s="36" t="s">
        <v>4637</v>
      </c>
      <c r="E1856" s="31" t="s">
        <v>36</v>
      </c>
      <c r="F1856" s="31" t="s">
        <v>174</v>
      </c>
      <c r="G1856" s="70"/>
      <c r="H1856" s="70"/>
      <c r="I1856" s="70"/>
    </row>
    <row r="1857">
      <c r="A1857" s="31">
        <v>31.0</v>
      </c>
      <c r="B1857" s="31">
        <v>52.0</v>
      </c>
      <c r="C1857" s="36" t="s">
        <v>4638</v>
      </c>
      <c r="D1857" s="36" t="s">
        <v>4639</v>
      </c>
      <c r="E1857" s="68" t="s">
        <v>41</v>
      </c>
      <c r="F1857" s="68" t="s">
        <v>208</v>
      </c>
      <c r="G1857" s="70"/>
      <c r="H1857" s="70"/>
      <c r="I1857" s="70"/>
    </row>
    <row r="1858">
      <c r="A1858" s="31">
        <v>31.0</v>
      </c>
      <c r="B1858" s="31">
        <v>53.0</v>
      </c>
      <c r="C1858" s="36" t="s">
        <v>4640</v>
      </c>
      <c r="D1858" s="36" t="s">
        <v>4641</v>
      </c>
      <c r="E1858" s="68" t="s">
        <v>41</v>
      </c>
      <c r="F1858" s="68" t="s">
        <v>208</v>
      </c>
      <c r="G1858" s="70"/>
      <c r="H1858" s="70"/>
      <c r="I1858" s="70"/>
    </row>
    <row r="1859">
      <c r="A1859" s="31">
        <v>31.0</v>
      </c>
      <c r="B1859" s="31">
        <v>54.0</v>
      </c>
      <c r="C1859" s="36" t="s">
        <v>4642</v>
      </c>
      <c r="D1859" s="36" t="s">
        <v>4643</v>
      </c>
      <c r="E1859" s="68" t="s">
        <v>41</v>
      </c>
      <c r="F1859" s="68" t="s">
        <v>208</v>
      </c>
      <c r="G1859" s="70"/>
      <c r="H1859" s="70"/>
      <c r="I1859" s="70"/>
    </row>
    <row r="1860">
      <c r="A1860" s="31">
        <v>31.0</v>
      </c>
      <c r="B1860" s="31">
        <v>55.0</v>
      </c>
      <c r="C1860" s="36" t="s">
        <v>4644</v>
      </c>
      <c r="D1860" s="36" t="s">
        <v>4645</v>
      </c>
      <c r="E1860" s="68" t="s">
        <v>41</v>
      </c>
      <c r="F1860" s="68" t="s">
        <v>208</v>
      </c>
      <c r="G1860" s="70"/>
      <c r="H1860" s="70"/>
      <c r="I1860" s="70"/>
    </row>
    <row r="1861">
      <c r="A1861" s="31">
        <v>31.0</v>
      </c>
      <c r="B1861" s="31">
        <v>56.0</v>
      </c>
      <c r="C1861" s="36" t="s">
        <v>4646</v>
      </c>
      <c r="D1861" s="36" t="s">
        <v>4647</v>
      </c>
      <c r="E1861" s="68" t="s">
        <v>41</v>
      </c>
      <c r="F1861" s="68" t="s">
        <v>208</v>
      </c>
      <c r="G1861" s="70"/>
      <c r="H1861" s="70"/>
      <c r="I1861" s="70"/>
    </row>
    <row r="1862">
      <c r="A1862" s="31">
        <v>31.0</v>
      </c>
      <c r="B1862" s="31">
        <v>57.0</v>
      </c>
      <c r="C1862" s="36" t="s">
        <v>4648</v>
      </c>
      <c r="D1862" s="36" t="s">
        <v>4649</v>
      </c>
      <c r="E1862" s="68" t="s">
        <v>41</v>
      </c>
      <c r="F1862" s="68" t="s">
        <v>208</v>
      </c>
      <c r="G1862" s="70"/>
      <c r="H1862" s="70"/>
      <c r="I1862" s="70"/>
    </row>
    <row r="1863">
      <c r="A1863" s="31">
        <v>31.0</v>
      </c>
      <c r="B1863" s="31">
        <v>58.0</v>
      </c>
      <c r="C1863" s="36" t="s">
        <v>4650</v>
      </c>
      <c r="D1863" s="36" t="s">
        <v>4651</v>
      </c>
      <c r="E1863" s="68" t="s">
        <v>41</v>
      </c>
      <c r="F1863" s="68" t="s">
        <v>208</v>
      </c>
      <c r="G1863" s="70"/>
      <c r="H1863" s="70"/>
      <c r="I1863" s="70"/>
    </row>
    <row r="1864">
      <c r="A1864" s="31">
        <v>31.0</v>
      </c>
      <c r="B1864" s="31">
        <v>59.0</v>
      </c>
      <c r="C1864" s="36" t="s">
        <v>4652</v>
      </c>
      <c r="D1864" s="36" t="s">
        <v>4653</v>
      </c>
      <c r="E1864" s="68" t="s">
        <v>41</v>
      </c>
      <c r="F1864" s="68" t="s">
        <v>208</v>
      </c>
      <c r="G1864" s="70"/>
      <c r="H1864" s="70"/>
      <c r="I1864" s="70"/>
    </row>
    <row r="1865">
      <c r="A1865" s="31">
        <v>31.0</v>
      </c>
      <c r="B1865" s="31">
        <v>60.0</v>
      </c>
      <c r="C1865" s="36" t="s">
        <v>4654</v>
      </c>
      <c r="D1865" s="36" t="s">
        <v>4655</v>
      </c>
      <c r="E1865" s="68" t="s">
        <v>41</v>
      </c>
      <c r="F1865" s="68" t="s">
        <v>208</v>
      </c>
      <c r="G1865" s="70"/>
      <c r="H1865" s="70"/>
      <c r="I1865" s="70"/>
    </row>
    <row r="1866">
      <c r="A1866" s="31">
        <v>32.0</v>
      </c>
      <c r="B1866" s="31">
        <v>1.0</v>
      </c>
      <c r="C1866" s="36" t="s">
        <v>4656</v>
      </c>
      <c r="D1866" s="36" t="s">
        <v>4657</v>
      </c>
      <c r="E1866" s="73" t="s">
        <v>11</v>
      </c>
      <c r="F1866" s="73" t="s">
        <v>29</v>
      </c>
      <c r="G1866" s="70"/>
      <c r="H1866" s="70"/>
      <c r="I1866" s="70"/>
    </row>
    <row r="1867">
      <c r="A1867" s="31">
        <v>32.0</v>
      </c>
      <c r="B1867" s="31">
        <v>2.0</v>
      </c>
      <c r="C1867" s="36" t="s">
        <v>4658</v>
      </c>
      <c r="D1867" s="36" t="s">
        <v>4659</v>
      </c>
      <c r="E1867" s="73" t="s">
        <v>11</v>
      </c>
      <c r="F1867" s="73" t="s">
        <v>29</v>
      </c>
      <c r="G1867" s="70"/>
      <c r="H1867" s="70"/>
      <c r="I1867" s="70"/>
    </row>
    <row r="1868">
      <c r="A1868" s="31">
        <v>32.0</v>
      </c>
      <c r="B1868" s="31">
        <v>3.0</v>
      </c>
      <c r="C1868" s="36" t="s">
        <v>4660</v>
      </c>
      <c r="D1868" s="36" t="s">
        <v>4661</v>
      </c>
      <c r="E1868" s="73" t="s">
        <v>11</v>
      </c>
      <c r="F1868" s="73" t="s">
        <v>29</v>
      </c>
      <c r="G1868" s="70"/>
      <c r="H1868" s="70"/>
      <c r="I1868" s="70"/>
    </row>
    <row r="1869">
      <c r="A1869" s="31">
        <v>32.0</v>
      </c>
      <c r="B1869" s="31">
        <v>4.0</v>
      </c>
      <c r="C1869" s="36" t="s">
        <v>4662</v>
      </c>
      <c r="D1869" s="36" t="s">
        <v>4663</v>
      </c>
      <c r="E1869" s="73" t="s">
        <v>11</v>
      </c>
      <c r="F1869" s="73" t="s">
        <v>29</v>
      </c>
      <c r="G1869" s="70"/>
      <c r="H1869" s="70"/>
      <c r="I1869" s="70"/>
    </row>
    <row r="1870">
      <c r="A1870" s="31">
        <v>32.0</v>
      </c>
      <c r="B1870" s="31">
        <v>5.0</v>
      </c>
      <c r="C1870" s="36" t="s">
        <v>4664</v>
      </c>
      <c r="D1870" s="36" t="s">
        <v>4665</v>
      </c>
      <c r="E1870" s="73" t="s">
        <v>11</v>
      </c>
      <c r="F1870" s="73" t="s">
        <v>29</v>
      </c>
      <c r="G1870" s="70"/>
      <c r="H1870" s="70"/>
      <c r="I1870" s="70"/>
    </row>
    <row r="1871">
      <c r="A1871" s="31">
        <v>32.0</v>
      </c>
      <c r="B1871" s="31">
        <v>6.0</v>
      </c>
      <c r="C1871" s="36" t="s">
        <v>4666</v>
      </c>
      <c r="D1871" s="36" t="s">
        <v>4667</v>
      </c>
      <c r="E1871" s="73" t="s">
        <v>11</v>
      </c>
      <c r="F1871" s="73" t="s">
        <v>29</v>
      </c>
      <c r="G1871" s="70"/>
      <c r="H1871" s="70"/>
      <c r="I1871" s="70"/>
    </row>
    <row r="1872">
      <c r="A1872" s="31">
        <v>32.0</v>
      </c>
      <c r="B1872" s="31">
        <v>7.0</v>
      </c>
      <c r="C1872" s="36" t="s">
        <v>4668</v>
      </c>
      <c r="D1872" s="36" t="s">
        <v>4669</v>
      </c>
      <c r="E1872" s="73" t="s">
        <v>11</v>
      </c>
      <c r="F1872" s="73" t="s">
        <v>29</v>
      </c>
      <c r="G1872" s="70"/>
      <c r="H1872" s="70"/>
      <c r="I1872" s="70"/>
    </row>
    <row r="1873">
      <c r="A1873" s="31">
        <v>32.0</v>
      </c>
      <c r="B1873" s="31">
        <v>8.0</v>
      </c>
      <c r="C1873" s="36" t="s">
        <v>4670</v>
      </c>
      <c r="D1873" s="36" t="s">
        <v>4671</v>
      </c>
      <c r="E1873" s="73" t="s">
        <v>11</v>
      </c>
      <c r="F1873" s="73" t="s">
        <v>29</v>
      </c>
      <c r="G1873" s="70"/>
      <c r="H1873" s="70"/>
      <c r="I1873" s="70"/>
    </row>
    <row r="1874">
      <c r="A1874" s="31">
        <v>32.0</v>
      </c>
      <c r="B1874" s="31">
        <v>9.0</v>
      </c>
      <c r="C1874" s="36" t="s">
        <v>4672</v>
      </c>
      <c r="D1874" s="36" t="s">
        <v>4673</v>
      </c>
      <c r="E1874" s="73" t="s">
        <v>11</v>
      </c>
      <c r="F1874" s="73" t="s">
        <v>29</v>
      </c>
      <c r="G1874" s="70"/>
      <c r="H1874" s="70"/>
      <c r="I1874" s="70"/>
    </row>
    <row r="1875">
      <c r="A1875" s="31">
        <v>32.0</v>
      </c>
      <c r="B1875" s="31">
        <v>10.0</v>
      </c>
      <c r="C1875" s="36" t="s">
        <v>4674</v>
      </c>
      <c r="D1875" s="36" t="s">
        <v>4675</v>
      </c>
      <c r="E1875" s="73" t="s">
        <v>11</v>
      </c>
      <c r="F1875" s="73" t="s">
        <v>29</v>
      </c>
      <c r="G1875" s="70"/>
      <c r="H1875" s="70"/>
      <c r="I1875" s="70"/>
    </row>
    <row r="1876">
      <c r="A1876" s="31">
        <v>32.0</v>
      </c>
      <c r="B1876" s="31">
        <v>11.0</v>
      </c>
      <c r="C1876" s="36" t="s">
        <v>4676</v>
      </c>
      <c r="D1876" s="36" t="s">
        <v>4677</v>
      </c>
      <c r="E1876" s="31" t="s">
        <v>15</v>
      </c>
      <c r="F1876" s="31" t="s">
        <v>69</v>
      </c>
      <c r="G1876" s="70"/>
      <c r="H1876" s="70"/>
      <c r="I1876" s="70"/>
    </row>
    <row r="1877">
      <c r="A1877" s="31">
        <v>32.0</v>
      </c>
      <c r="B1877" s="31">
        <v>12.0</v>
      </c>
      <c r="C1877" s="36" t="s">
        <v>4678</v>
      </c>
      <c r="D1877" s="36" t="s">
        <v>4679</v>
      </c>
      <c r="E1877" s="31" t="s">
        <v>15</v>
      </c>
      <c r="F1877" s="31" t="s">
        <v>69</v>
      </c>
      <c r="G1877" s="70"/>
      <c r="H1877" s="70"/>
      <c r="I1877" s="70"/>
    </row>
    <row r="1878">
      <c r="A1878" s="31">
        <v>32.0</v>
      </c>
      <c r="B1878" s="31">
        <v>13.0</v>
      </c>
      <c r="C1878" s="36" t="s">
        <v>4680</v>
      </c>
      <c r="D1878" s="36" t="s">
        <v>4681</v>
      </c>
      <c r="E1878" s="31" t="s">
        <v>15</v>
      </c>
      <c r="F1878" s="31" t="s">
        <v>69</v>
      </c>
      <c r="G1878" s="70"/>
      <c r="H1878" s="70"/>
      <c r="I1878" s="70"/>
    </row>
    <row r="1879">
      <c r="A1879" s="31">
        <v>32.0</v>
      </c>
      <c r="B1879" s="31">
        <v>14.0</v>
      </c>
      <c r="C1879" s="36" t="s">
        <v>4682</v>
      </c>
      <c r="D1879" s="36" t="s">
        <v>4683</v>
      </c>
      <c r="E1879" s="31" t="s">
        <v>15</v>
      </c>
      <c r="F1879" s="31" t="s">
        <v>69</v>
      </c>
      <c r="G1879" s="70"/>
      <c r="H1879" s="70"/>
      <c r="I1879" s="70"/>
    </row>
    <row r="1880">
      <c r="A1880" s="31">
        <v>32.0</v>
      </c>
      <c r="B1880" s="31">
        <v>15.0</v>
      </c>
      <c r="C1880" s="36" t="s">
        <v>4684</v>
      </c>
      <c r="D1880" s="36" t="s">
        <v>4685</v>
      </c>
      <c r="E1880" s="31" t="s">
        <v>26</v>
      </c>
      <c r="F1880" s="31" t="s">
        <v>1943</v>
      </c>
      <c r="G1880" s="70"/>
      <c r="H1880" s="70"/>
      <c r="I1880" s="70"/>
    </row>
    <row r="1881">
      <c r="A1881" s="31">
        <v>32.0</v>
      </c>
      <c r="B1881" s="31">
        <v>16.0</v>
      </c>
      <c r="C1881" s="36" t="s">
        <v>4686</v>
      </c>
      <c r="D1881" s="36" t="s">
        <v>4687</v>
      </c>
      <c r="E1881" s="31" t="s">
        <v>26</v>
      </c>
      <c r="F1881" s="31" t="s">
        <v>1943</v>
      </c>
      <c r="G1881" s="70"/>
      <c r="H1881" s="70"/>
      <c r="I1881" s="70"/>
    </row>
    <row r="1882">
      <c r="A1882" s="31">
        <v>32.0</v>
      </c>
      <c r="B1882" s="31">
        <v>17.0</v>
      </c>
      <c r="C1882" s="36" t="s">
        <v>4688</v>
      </c>
      <c r="D1882" s="36" t="s">
        <v>4689</v>
      </c>
      <c r="E1882" s="31" t="s">
        <v>26</v>
      </c>
      <c r="F1882" s="31" t="s">
        <v>1943</v>
      </c>
      <c r="G1882" s="70"/>
      <c r="H1882" s="70"/>
      <c r="I1882" s="70"/>
    </row>
    <row r="1883">
      <c r="A1883" s="31">
        <v>32.0</v>
      </c>
      <c r="B1883" s="31">
        <v>18.0</v>
      </c>
      <c r="C1883" s="36" t="s">
        <v>4690</v>
      </c>
      <c r="D1883" s="36" t="s">
        <v>4691</v>
      </c>
      <c r="E1883" s="31" t="s">
        <v>15</v>
      </c>
      <c r="F1883" s="31" t="s">
        <v>69</v>
      </c>
      <c r="G1883" s="70"/>
      <c r="H1883" s="70"/>
      <c r="I1883" s="70"/>
    </row>
    <row r="1884">
      <c r="A1884" s="31">
        <v>32.0</v>
      </c>
      <c r="B1884" s="31">
        <v>19.0</v>
      </c>
      <c r="C1884" s="36" t="s">
        <v>4692</v>
      </c>
      <c r="D1884" s="36" t="s">
        <v>4693</v>
      </c>
      <c r="E1884" s="31" t="s">
        <v>15</v>
      </c>
      <c r="F1884" s="31" t="s">
        <v>69</v>
      </c>
      <c r="G1884" s="70"/>
      <c r="H1884" s="70"/>
      <c r="I1884" s="70"/>
    </row>
    <row r="1885">
      <c r="A1885" s="31">
        <v>32.0</v>
      </c>
      <c r="B1885" s="31">
        <v>20.0</v>
      </c>
      <c r="C1885" s="36" t="s">
        <v>4694</v>
      </c>
      <c r="D1885" s="36" t="s">
        <v>4695</v>
      </c>
      <c r="E1885" s="31" t="s">
        <v>15</v>
      </c>
      <c r="F1885" s="31" t="s">
        <v>69</v>
      </c>
      <c r="G1885" s="70"/>
      <c r="H1885" s="70"/>
      <c r="I1885" s="70"/>
    </row>
    <row r="1886">
      <c r="A1886" s="31">
        <v>32.0</v>
      </c>
      <c r="B1886" s="31">
        <v>21.0</v>
      </c>
      <c r="C1886" s="36" t="s">
        <v>4696</v>
      </c>
      <c r="D1886" s="36" t="s">
        <v>4697</v>
      </c>
      <c r="E1886" s="31" t="s">
        <v>16</v>
      </c>
      <c r="F1886" s="31" t="s">
        <v>104</v>
      </c>
      <c r="G1886" s="70"/>
      <c r="H1886" s="70"/>
      <c r="I1886" s="70"/>
    </row>
    <row r="1887">
      <c r="A1887" s="31">
        <v>32.0</v>
      </c>
      <c r="B1887" s="31">
        <v>22.0</v>
      </c>
      <c r="C1887" s="36" t="s">
        <v>4698</v>
      </c>
      <c r="D1887" s="36" t="s">
        <v>4699</v>
      </c>
      <c r="E1887" s="31" t="s">
        <v>26</v>
      </c>
      <c r="F1887" s="31" t="s">
        <v>1943</v>
      </c>
      <c r="G1887" s="70"/>
      <c r="H1887" s="70"/>
      <c r="I1887" s="70"/>
    </row>
    <row r="1888">
      <c r="A1888" s="31">
        <v>32.0</v>
      </c>
      <c r="B1888" s="31">
        <v>23.0</v>
      </c>
      <c r="C1888" s="36" t="s">
        <v>4700</v>
      </c>
      <c r="D1888" s="36" t="s">
        <v>4701</v>
      </c>
      <c r="E1888" s="31" t="s">
        <v>26</v>
      </c>
      <c r="F1888" s="31" t="s">
        <v>1943</v>
      </c>
      <c r="G1888" s="70"/>
      <c r="H1888" s="70"/>
      <c r="I1888" s="70"/>
    </row>
    <row r="1889">
      <c r="A1889" s="31">
        <v>32.0</v>
      </c>
      <c r="B1889" s="31">
        <v>24.0</v>
      </c>
      <c r="C1889" s="36" t="s">
        <v>4702</v>
      </c>
      <c r="D1889" s="36" t="s">
        <v>4703</v>
      </c>
      <c r="E1889" s="31" t="s">
        <v>26</v>
      </c>
      <c r="F1889" s="31" t="s">
        <v>1943</v>
      </c>
      <c r="G1889" s="70"/>
      <c r="H1889" s="70"/>
      <c r="I1889" s="70"/>
    </row>
    <row r="1890">
      <c r="A1890" s="31">
        <v>32.0</v>
      </c>
      <c r="B1890" s="31">
        <v>25.0</v>
      </c>
      <c r="C1890" s="36" t="s">
        <v>4704</v>
      </c>
      <c r="D1890" s="36" t="s">
        <v>4705</v>
      </c>
      <c r="E1890" s="31" t="s">
        <v>16</v>
      </c>
      <c r="F1890" s="31" t="s">
        <v>104</v>
      </c>
      <c r="G1890" s="70"/>
      <c r="H1890" s="70"/>
      <c r="I1890" s="70"/>
    </row>
    <row r="1891">
      <c r="A1891" s="31">
        <v>32.0</v>
      </c>
      <c r="B1891" s="31">
        <v>26.0</v>
      </c>
      <c r="C1891" s="36" t="s">
        <v>4706</v>
      </c>
      <c r="D1891" s="36" t="s">
        <v>4707</v>
      </c>
      <c r="E1891" s="31" t="s">
        <v>26</v>
      </c>
      <c r="F1891" s="31" t="s">
        <v>1943</v>
      </c>
      <c r="G1891" s="70"/>
      <c r="H1891" s="70"/>
      <c r="I1891" s="70"/>
    </row>
    <row r="1892">
      <c r="A1892" s="31">
        <v>32.0</v>
      </c>
      <c r="B1892" s="31">
        <v>27.0</v>
      </c>
      <c r="C1892" s="36" t="s">
        <v>4708</v>
      </c>
      <c r="D1892" s="36" t="s">
        <v>4709</v>
      </c>
      <c r="E1892" s="31" t="s">
        <v>26</v>
      </c>
      <c r="F1892" s="31" t="s">
        <v>1943</v>
      </c>
      <c r="G1892" s="70"/>
      <c r="H1892" s="70"/>
      <c r="I1892" s="70"/>
    </row>
    <row r="1893">
      <c r="A1893" s="31">
        <v>32.0</v>
      </c>
      <c r="B1893" s="31">
        <v>28.0</v>
      </c>
      <c r="C1893" s="36" t="s">
        <v>4710</v>
      </c>
      <c r="D1893" s="36" t="s">
        <v>4711</v>
      </c>
      <c r="E1893" s="31" t="s">
        <v>16</v>
      </c>
      <c r="F1893" s="31" t="s">
        <v>104</v>
      </c>
      <c r="G1893" s="70"/>
      <c r="H1893" s="70"/>
      <c r="I1893" s="70"/>
    </row>
    <row r="1894">
      <c r="A1894" s="31">
        <v>32.0</v>
      </c>
      <c r="B1894" s="31">
        <v>29.0</v>
      </c>
      <c r="C1894" s="36" t="s">
        <v>4712</v>
      </c>
      <c r="D1894" s="36" t="s">
        <v>4713</v>
      </c>
      <c r="E1894" s="31" t="s">
        <v>16</v>
      </c>
      <c r="F1894" s="31" t="s">
        <v>104</v>
      </c>
      <c r="G1894" s="70"/>
      <c r="H1894" s="70"/>
      <c r="I1894" s="70"/>
    </row>
    <row r="1895">
      <c r="A1895" s="31">
        <v>32.0</v>
      </c>
      <c r="B1895" s="31">
        <v>30.0</v>
      </c>
      <c r="C1895" s="36" t="s">
        <v>4714</v>
      </c>
      <c r="D1895" s="36" t="s">
        <v>4715</v>
      </c>
      <c r="E1895" s="31" t="s">
        <v>26</v>
      </c>
      <c r="F1895" s="31" t="s">
        <v>1943</v>
      </c>
      <c r="G1895" s="70"/>
      <c r="H1895" s="70"/>
      <c r="I1895" s="70"/>
    </row>
    <row r="1896">
      <c r="A1896" s="31">
        <v>32.0</v>
      </c>
      <c r="B1896" s="31">
        <v>31.0</v>
      </c>
      <c r="C1896" s="36" t="s">
        <v>4716</v>
      </c>
      <c r="D1896" s="36" t="s">
        <v>4717</v>
      </c>
      <c r="E1896" s="31" t="s">
        <v>26</v>
      </c>
      <c r="F1896" s="31" t="s">
        <v>1943</v>
      </c>
      <c r="G1896" s="70"/>
      <c r="H1896" s="70"/>
      <c r="I1896" s="70"/>
    </row>
    <row r="1897">
      <c r="A1897" s="31">
        <v>32.0</v>
      </c>
      <c r="B1897" s="31">
        <v>32.0</v>
      </c>
      <c r="C1897" s="36" t="s">
        <v>4718</v>
      </c>
      <c r="D1897" s="36" t="s">
        <v>4719</v>
      </c>
      <c r="E1897" s="31" t="s">
        <v>26</v>
      </c>
      <c r="F1897" s="31" t="s">
        <v>1943</v>
      </c>
      <c r="G1897" s="70"/>
      <c r="H1897" s="70"/>
      <c r="I1897" s="70"/>
    </row>
    <row r="1898">
      <c r="A1898" s="31">
        <v>32.0</v>
      </c>
      <c r="B1898" s="31">
        <v>33.0</v>
      </c>
      <c r="C1898" s="36" t="s">
        <v>4720</v>
      </c>
      <c r="D1898" s="36" t="s">
        <v>4721</v>
      </c>
      <c r="E1898" s="31" t="s">
        <v>26</v>
      </c>
      <c r="F1898" s="31" t="s">
        <v>1943</v>
      </c>
      <c r="G1898" s="70"/>
      <c r="H1898" s="70"/>
      <c r="I1898" s="70"/>
    </row>
    <row r="1899">
      <c r="A1899" s="31">
        <v>32.0</v>
      </c>
      <c r="B1899" s="31">
        <v>34.0</v>
      </c>
      <c r="C1899" s="36" t="s">
        <v>4722</v>
      </c>
      <c r="D1899" s="36" t="s">
        <v>4723</v>
      </c>
      <c r="E1899" s="31" t="s">
        <v>26</v>
      </c>
      <c r="F1899" s="31" t="s">
        <v>1943</v>
      </c>
      <c r="G1899" s="70"/>
      <c r="H1899" s="70"/>
      <c r="I1899" s="70"/>
    </row>
    <row r="1900">
      <c r="A1900" s="31">
        <v>32.0</v>
      </c>
      <c r="B1900" s="31">
        <v>35.0</v>
      </c>
      <c r="C1900" s="36" t="s">
        <v>4724</v>
      </c>
      <c r="D1900" s="36" t="s">
        <v>4725</v>
      </c>
      <c r="E1900" s="31" t="s">
        <v>26</v>
      </c>
      <c r="F1900" s="31" t="s">
        <v>1943</v>
      </c>
      <c r="G1900" s="70"/>
      <c r="H1900" s="70"/>
      <c r="I1900" s="70"/>
    </row>
    <row r="1901">
      <c r="A1901" s="31">
        <v>32.0</v>
      </c>
      <c r="B1901" s="31">
        <v>36.0</v>
      </c>
      <c r="C1901" s="36" t="s">
        <v>4726</v>
      </c>
      <c r="D1901" s="36" t="s">
        <v>4727</v>
      </c>
      <c r="E1901" s="31" t="s">
        <v>26</v>
      </c>
      <c r="F1901" s="31" t="s">
        <v>1943</v>
      </c>
      <c r="G1901" s="70"/>
      <c r="H1901" s="70"/>
      <c r="I1901" s="70"/>
    </row>
    <row r="1902">
      <c r="A1902" s="31">
        <v>32.0</v>
      </c>
      <c r="B1902" s="31">
        <v>37.0</v>
      </c>
      <c r="C1902" s="36" t="s">
        <v>4728</v>
      </c>
      <c r="D1902" s="36" t="s">
        <v>4729</v>
      </c>
      <c r="E1902" s="74" t="s">
        <v>31</v>
      </c>
      <c r="F1902" s="74" t="s">
        <v>141</v>
      </c>
      <c r="G1902" s="70"/>
      <c r="H1902" s="70"/>
      <c r="I1902" s="70"/>
    </row>
    <row r="1903">
      <c r="A1903" s="31">
        <v>32.0</v>
      </c>
      <c r="B1903" s="31">
        <v>38.0</v>
      </c>
      <c r="C1903" s="36" t="s">
        <v>4730</v>
      </c>
      <c r="D1903" s="36" t="s">
        <v>4731</v>
      </c>
      <c r="E1903" s="74" t="s">
        <v>31</v>
      </c>
      <c r="F1903" s="74" t="s">
        <v>141</v>
      </c>
      <c r="G1903" s="70"/>
      <c r="H1903" s="70"/>
      <c r="I1903" s="70"/>
    </row>
    <row r="1904">
      <c r="A1904" s="31">
        <v>32.0</v>
      </c>
      <c r="B1904" s="31">
        <v>39.0</v>
      </c>
      <c r="C1904" s="36" t="s">
        <v>4732</v>
      </c>
      <c r="D1904" s="36" t="s">
        <v>4733</v>
      </c>
      <c r="E1904" s="74" t="s">
        <v>31</v>
      </c>
      <c r="F1904" s="74" t="s">
        <v>141</v>
      </c>
      <c r="G1904" s="70"/>
      <c r="H1904" s="70"/>
      <c r="I1904" s="70"/>
    </row>
    <row r="1905">
      <c r="A1905" s="31">
        <v>32.0</v>
      </c>
      <c r="B1905" s="31">
        <v>40.0</v>
      </c>
      <c r="C1905" s="36" t="s">
        <v>4734</v>
      </c>
      <c r="D1905" s="36" t="s">
        <v>4735</v>
      </c>
      <c r="E1905" s="74" t="s">
        <v>31</v>
      </c>
      <c r="F1905" s="74" t="s">
        <v>141</v>
      </c>
      <c r="G1905" s="70"/>
      <c r="H1905" s="70"/>
      <c r="I1905" s="70"/>
    </row>
    <row r="1906">
      <c r="A1906" s="31">
        <v>32.0</v>
      </c>
      <c r="B1906" s="31">
        <v>41.0</v>
      </c>
      <c r="C1906" s="36" t="s">
        <v>4736</v>
      </c>
      <c r="D1906" s="36" t="s">
        <v>4737</v>
      </c>
      <c r="E1906" s="74" t="s">
        <v>31</v>
      </c>
      <c r="F1906" s="74" t="s">
        <v>141</v>
      </c>
      <c r="G1906" s="70"/>
      <c r="H1906" s="70"/>
      <c r="I1906" s="70"/>
    </row>
    <row r="1907">
      <c r="A1907" s="31">
        <v>32.0</v>
      </c>
      <c r="B1907" s="31">
        <v>42.0</v>
      </c>
      <c r="C1907" s="36" t="s">
        <v>4738</v>
      </c>
      <c r="D1907" s="36" t="s">
        <v>4739</v>
      </c>
      <c r="E1907" s="31" t="s">
        <v>36</v>
      </c>
      <c r="F1907" s="31" t="s">
        <v>174</v>
      </c>
      <c r="G1907" s="38" t="s">
        <v>2005</v>
      </c>
      <c r="H1907" s="39" t="s">
        <v>4740</v>
      </c>
      <c r="I1907" s="46"/>
    </row>
    <row r="1908">
      <c r="A1908" s="31">
        <v>32.0</v>
      </c>
      <c r="B1908" s="31">
        <v>43.0</v>
      </c>
      <c r="C1908" s="36" t="s">
        <v>4741</v>
      </c>
      <c r="D1908" s="36" t="s">
        <v>4742</v>
      </c>
      <c r="E1908" s="31" t="s">
        <v>36</v>
      </c>
      <c r="F1908" s="31" t="s">
        <v>174</v>
      </c>
      <c r="G1908" s="70"/>
      <c r="H1908" s="70"/>
      <c r="I1908" s="70"/>
    </row>
    <row r="1909">
      <c r="A1909" s="31">
        <v>32.0</v>
      </c>
      <c r="B1909" s="31">
        <v>44.0</v>
      </c>
      <c r="C1909" s="36" t="s">
        <v>4743</v>
      </c>
      <c r="D1909" s="36" t="s">
        <v>4744</v>
      </c>
      <c r="E1909" s="31" t="s">
        <v>36</v>
      </c>
      <c r="F1909" s="31" t="s">
        <v>174</v>
      </c>
      <c r="G1909" s="70"/>
      <c r="H1909" s="70"/>
      <c r="I1909" s="70"/>
    </row>
    <row r="1910">
      <c r="A1910" s="31">
        <v>32.0</v>
      </c>
      <c r="B1910" s="31">
        <v>45.0</v>
      </c>
      <c r="C1910" s="36" t="s">
        <v>4745</v>
      </c>
      <c r="D1910" s="36" t="s">
        <v>4746</v>
      </c>
      <c r="E1910" s="31" t="s">
        <v>36</v>
      </c>
      <c r="F1910" s="31" t="s">
        <v>174</v>
      </c>
      <c r="G1910" s="70"/>
      <c r="H1910" s="70"/>
      <c r="I1910" s="70"/>
    </row>
    <row r="1911">
      <c r="A1911" s="31">
        <v>32.0</v>
      </c>
      <c r="B1911" s="31">
        <v>46.0</v>
      </c>
      <c r="C1911" s="36" t="s">
        <v>4747</v>
      </c>
      <c r="D1911" s="36" t="s">
        <v>4748</v>
      </c>
      <c r="E1911" s="31" t="s">
        <v>36</v>
      </c>
      <c r="F1911" s="31" t="s">
        <v>174</v>
      </c>
      <c r="G1911" s="70"/>
      <c r="H1911" s="70"/>
      <c r="I1911" s="70"/>
    </row>
    <row r="1912">
      <c r="A1912" s="31">
        <v>32.0</v>
      </c>
      <c r="B1912" s="31">
        <v>47.0</v>
      </c>
      <c r="C1912" s="36" t="s">
        <v>4749</v>
      </c>
      <c r="D1912" s="36" t="s">
        <v>4750</v>
      </c>
      <c r="E1912" s="31" t="s">
        <v>36</v>
      </c>
      <c r="F1912" s="31" t="s">
        <v>174</v>
      </c>
      <c r="G1912" s="70"/>
      <c r="H1912" s="70"/>
      <c r="I1912" s="70"/>
    </row>
    <row r="1913">
      <c r="A1913" s="31">
        <v>32.0</v>
      </c>
      <c r="B1913" s="31">
        <v>48.0</v>
      </c>
      <c r="C1913" s="36" t="s">
        <v>4751</v>
      </c>
      <c r="D1913" s="36" t="s">
        <v>4752</v>
      </c>
      <c r="E1913" s="31" t="s">
        <v>36</v>
      </c>
      <c r="F1913" s="31" t="s">
        <v>174</v>
      </c>
      <c r="G1913" s="70"/>
      <c r="H1913" s="70"/>
      <c r="I1913" s="70"/>
    </row>
    <row r="1914">
      <c r="A1914" s="31">
        <v>32.0</v>
      </c>
      <c r="B1914" s="31">
        <v>49.0</v>
      </c>
      <c r="C1914" s="36" t="s">
        <v>4753</v>
      </c>
      <c r="D1914" s="36" t="s">
        <v>4754</v>
      </c>
      <c r="E1914" s="31" t="s">
        <v>36</v>
      </c>
      <c r="F1914" s="31" t="s">
        <v>174</v>
      </c>
      <c r="G1914" s="70"/>
      <c r="H1914" s="70"/>
      <c r="I1914" s="70"/>
    </row>
    <row r="1915">
      <c r="A1915" s="31">
        <v>32.0</v>
      </c>
      <c r="B1915" s="31">
        <v>50.0</v>
      </c>
      <c r="C1915" s="36" t="s">
        <v>4755</v>
      </c>
      <c r="D1915" s="36" t="s">
        <v>4756</v>
      </c>
      <c r="E1915" s="31" t="s">
        <v>36</v>
      </c>
      <c r="F1915" s="31" t="s">
        <v>174</v>
      </c>
      <c r="G1915" s="70"/>
      <c r="H1915" s="70"/>
      <c r="I1915" s="70"/>
    </row>
    <row r="1916">
      <c r="A1916" s="31">
        <v>32.0</v>
      </c>
      <c r="B1916" s="31">
        <v>51.0</v>
      </c>
      <c r="C1916" s="36" t="s">
        <v>4757</v>
      </c>
      <c r="D1916" s="36" t="s">
        <v>4758</v>
      </c>
      <c r="E1916" s="31" t="s">
        <v>36</v>
      </c>
      <c r="F1916" s="31" t="s">
        <v>174</v>
      </c>
      <c r="G1916" s="70"/>
      <c r="H1916" s="70"/>
      <c r="I1916" s="70"/>
    </row>
    <row r="1917">
      <c r="A1917" s="31">
        <v>32.0</v>
      </c>
      <c r="B1917" s="31">
        <v>52.0</v>
      </c>
      <c r="C1917" s="36" t="s">
        <v>4759</v>
      </c>
      <c r="D1917" s="36" t="s">
        <v>4760</v>
      </c>
      <c r="E1917" s="68" t="s">
        <v>41</v>
      </c>
      <c r="F1917" s="68" t="s">
        <v>208</v>
      </c>
      <c r="G1917" s="70"/>
      <c r="H1917" s="70"/>
      <c r="I1917" s="70"/>
    </row>
    <row r="1918">
      <c r="A1918" s="31">
        <v>32.0</v>
      </c>
      <c r="B1918" s="31">
        <v>53.0</v>
      </c>
      <c r="C1918" s="36" t="s">
        <v>4761</v>
      </c>
      <c r="D1918" s="36" t="s">
        <v>4762</v>
      </c>
      <c r="E1918" s="68" t="s">
        <v>41</v>
      </c>
      <c r="F1918" s="68" t="s">
        <v>208</v>
      </c>
      <c r="G1918" s="70"/>
      <c r="H1918" s="70"/>
      <c r="I1918" s="70"/>
    </row>
    <row r="1919">
      <c r="A1919" s="31">
        <v>32.0</v>
      </c>
      <c r="B1919" s="31">
        <v>54.0</v>
      </c>
      <c r="C1919" s="36" t="s">
        <v>4763</v>
      </c>
      <c r="D1919" s="36" t="s">
        <v>4764</v>
      </c>
      <c r="E1919" s="68" t="s">
        <v>41</v>
      </c>
      <c r="F1919" s="68" t="s">
        <v>208</v>
      </c>
      <c r="G1919" s="70"/>
      <c r="H1919" s="70"/>
      <c r="I1919" s="70"/>
    </row>
    <row r="1920">
      <c r="A1920" s="31">
        <v>32.0</v>
      </c>
      <c r="B1920" s="31">
        <v>55.0</v>
      </c>
      <c r="C1920" s="36" t="s">
        <v>4765</v>
      </c>
      <c r="D1920" s="36" t="s">
        <v>4766</v>
      </c>
      <c r="E1920" s="68" t="s">
        <v>41</v>
      </c>
      <c r="F1920" s="68" t="s">
        <v>208</v>
      </c>
      <c r="G1920" s="70"/>
      <c r="H1920" s="70"/>
      <c r="I1920" s="70"/>
    </row>
    <row r="1921">
      <c r="A1921" s="31">
        <v>32.0</v>
      </c>
      <c r="B1921" s="31">
        <v>56.0</v>
      </c>
      <c r="C1921" s="36" t="s">
        <v>4767</v>
      </c>
      <c r="D1921" s="36" t="s">
        <v>4768</v>
      </c>
      <c r="E1921" s="68" t="s">
        <v>41</v>
      </c>
      <c r="F1921" s="68" t="s">
        <v>208</v>
      </c>
      <c r="G1921" s="70"/>
      <c r="H1921" s="70"/>
      <c r="I1921" s="70"/>
    </row>
    <row r="1922">
      <c r="A1922" s="31">
        <v>32.0</v>
      </c>
      <c r="B1922" s="31">
        <v>57.0</v>
      </c>
      <c r="C1922" s="36" t="s">
        <v>4769</v>
      </c>
      <c r="D1922" s="36" t="s">
        <v>4770</v>
      </c>
      <c r="E1922" s="68" t="s">
        <v>41</v>
      </c>
      <c r="F1922" s="68" t="s">
        <v>208</v>
      </c>
      <c r="G1922" s="70"/>
      <c r="H1922" s="70"/>
      <c r="I1922" s="70"/>
    </row>
    <row r="1923">
      <c r="A1923" s="31">
        <v>32.0</v>
      </c>
      <c r="B1923" s="31">
        <v>58.0</v>
      </c>
      <c r="C1923" s="36" t="s">
        <v>4771</v>
      </c>
      <c r="D1923" s="36" t="s">
        <v>4772</v>
      </c>
      <c r="E1923" s="68" t="s">
        <v>41</v>
      </c>
      <c r="F1923" s="68" t="s">
        <v>208</v>
      </c>
      <c r="G1923" s="70"/>
      <c r="H1923" s="70"/>
      <c r="I1923" s="70"/>
    </row>
    <row r="1924">
      <c r="A1924" s="31">
        <v>32.0</v>
      </c>
      <c r="B1924" s="31">
        <v>59.0</v>
      </c>
      <c r="C1924" s="36" t="s">
        <v>4773</v>
      </c>
      <c r="D1924" s="36" t="s">
        <v>4774</v>
      </c>
      <c r="E1924" s="68" t="s">
        <v>41</v>
      </c>
      <c r="F1924" s="68" t="s">
        <v>208</v>
      </c>
      <c r="G1924" s="70"/>
      <c r="H1924" s="70"/>
      <c r="I1924" s="70"/>
    </row>
    <row r="1925">
      <c r="A1925" s="31">
        <v>32.0</v>
      </c>
      <c r="B1925" s="31">
        <v>60.0</v>
      </c>
      <c r="C1925" s="36" t="s">
        <v>4775</v>
      </c>
      <c r="D1925" s="36" t="s">
        <v>4776</v>
      </c>
      <c r="E1925" s="68" t="s">
        <v>41</v>
      </c>
      <c r="F1925" s="68" t="s">
        <v>208</v>
      </c>
      <c r="G1925" s="70"/>
      <c r="H1925" s="70"/>
      <c r="I1925" s="70"/>
    </row>
    <row r="1926">
      <c r="A1926" s="31">
        <v>33.0</v>
      </c>
      <c r="B1926" s="31">
        <v>1.0</v>
      </c>
      <c r="C1926" s="36" t="s">
        <v>4777</v>
      </c>
      <c r="D1926" s="36" t="s">
        <v>4778</v>
      </c>
      <c r="E1926" s="73" t="s">
        <v>11</v>
      </c>
      <c r="F1926" s="73" t="s">
        <v>29</v>
      </c>
      <c r="G1926" s="70"/>
      <c r="H1926" s="70"/>
      <c r="I1926" s="70"/>
    </row>
    <row r="1927">
      <c r="A1927" s="31">
        <v>33.0</v>
      </c>
      <c r="B1927" s="31">
        <v>2.0</v>
      </c>
      <c r="C1927" s="36" t="s">
        <v>4779</v>
      </c>
      <c r="D1927" s="36" t="s">
        <v>4780</v>
      </c>
      <c r="E1927" s="73" t="s">
        <v>11</v>
      </c>
      <c r="F1927" s="73" t="s">
        <v>29</v>
      </c>
      <c r="G1927" s="70"/>
      <c r="H1927" s="70"/>
      <c r="I1927" s="70"/>
    </row>
    <row r="1928">
      <c r="A1928" s="31">
        <v>33.0</v>
      </c>
      <c r="B1928" s="31">
        <v>3.0</v>
      </c>
      <c r="C1928" s="36" t="s">
        <v>4781</v>
      </c>
      <c r="D1928" s="36" t="s">
        <v>4782</v>
      </c>
      <c r="E1928" s="73" t="s">
        <v>11</v>
      </c>
      <c r="F1928" s="73" t="s">
        <v>29</v>
      </c>
      <c r="G1928" s="70"/>
      <c r="H1928" s="70"/>
      <c r="I1928" s="70"/>
    </row>
    <row r="1929">
      <c r="A1929" s="31">
        <v>33.0</v>
      </c>
      <c r="B1929" s="31">
        <v>4.0</v>
      </c>
      <c r="C1929" s="36" t="s">
        <v>4783</v>
      </c>
      <c r="D1929" s="36" t="s">
        <v>4784</v>
      </c>
      <c r="E1929" s="73" t="s">
        <v>11</v>
      </c>
      <c r="F1929" s="73" t="s">
        <v>29</v>
      </c>
      <c r="G1929" s="70"/>
      <c r="H1929" s="70"/>
      <c r="I1929" s="70"/>
    </row>
    <row r="1930">
      <c r="A1930" s="31">
        <v>33.0</v>
      </c>
      <c r="B1930" s="31">
        <v>5.0</v>
      </c>
      <c r="C1930" s="36" t="s">
        <v>4785</v>
      </c>
      <c r="D1930" s="36" t="s">
        <v>4786</v>
      </c>
      <c r="E1930" s="73" t="s">
        <v>11</v>
      </c>
      <c r="F1930" s="73" t="s">
        <v>29</v>
      </c>
      <c r="G1930" s="70"/>
      <c r="H1930" s="70"/>
      <c r="I1930" s="70"/>
    </row>
    <row r="1931">
      <c r="A1931" s="31">
        <v>33.0</v>
      </c>
      <c r="B1931" s="31">
        <v>6.0</v>
      </c>
      <c r="C1931" s="36" t="s">
        <v>4787</v>
      </c>
      <c r="D1931" s="36" t="s">
        <v>4788</v>
      </c>
      <c r="E1931" s="73" t="s">
        <v>11</v>
      </c>
      <c r="F1931" s="73" t="s">
        <v>29</v>
      </c>
      <c r="G1931" s="70"/>
      <c r="H1931" s="70"/>
      <c r="I1931" s="70"/>
    </row>
    <row r="1932">
      <c r="A1932" s="31">
        <v>33.0</v>
      </c>
      <c r="B1932" s="31">
        <v>7.0</v>
      </c>
      <c r="C1932" s="36" t="s">
        <v>4789</v>
      </c>
      <c r="D1932" s="36" t="s">
        <v>4790</v>
      </c>
      <c r="E1932" s="73" t="s">
        <v>11</v>
      </c>
      <c r="F1932" s="73" t="s">
        <v>29</v>
      </c>
      <c r="G1932" s="70"/>
      <c r="H1932" s="70"/>
      <c r="I1932" s="70"/>
    </row>
    <row r="1933">
      <c r="A1933" s="31">
        <v>33.0</v>
      </c>
      <c r="B1933" s="31">
        <v>8.0</v>
      </c>
      <c r="C1933" s="36" t="s">
        <v>4791</v>
      </c>
      <c r="D1933" s="36" t="s">
        <v>4792</v>
      </c>
      <c r="E1933" s="73" t="s">
        <v>11</v>
      </c>
      <c r="F1933" s="73" t="s">
        <v>29</v>
      </c>
      <c r="G1933" s="70"/>
      <c r="H1933" s="70"/>
      <c r="I1933" s="70"/>
    </row>
    <row r="1934">
      <c r="A1934" s="31">
        <v>33.0</v>
      </c>
      <c r="B1934" s="31">
        <v>9.0</v>
      </c>
      <c r="C1934" s="36" t="s">
        <v>4793</v>
      </c>
      <c r="D1934" s="36" t="s">
        <v>4794</v>
      </c>
      <c r="E1934" s="73" t="s">
        <v>11</v>
      </c>
      <c r="F1934" s="73" t="s">
        <v>29</v>
      </c>
      <c r="G1934" s="70"/>
      <c r="H1934" s="70"/>
      <c r="I1934" s="70"/>
    </row>
    <row r="1935">
      <c r="A1935" s="31">
        <v>33.0</v>
      </c>
      <c r="B1935" s="31">
        <v>10.0</v>
      </c>
      <c r="C1935" s="36" t="s">
        <v>4795</v>
      </c>
      <c r="D1935" s="36" t="s">
        <v>4796</v>
      </c>
      <c r="E1935" s="73" t="s">
        <v>11</v>
      </c>
      <c r="F1935" s="73" t="s">
        <v>29</v>
      </c>
      <c r="G1935" s="70"/>
      <c r="H1935" s="70"/>
      <c r="I1935" s="70"/>
    </row>
    <row r="1936">
      <c r="A1936" s="31">
        <v>33.0</v>
      </c>
      <c r="B1936" s="31">
        <v>11.0</v>
      </c>
      <c r="C1936" s="36" t="s">
        <v>4797</v>
      </c>
      <c r="D1936" s="36" t="s">
        <v>4798</v>
      </c>
      <c r="E1936" s="31" t="s">
        <v>15</v>
      </c>
      <c r="F1936" s="31" t="s">
        <v>69</v>
      </c>
      <c r="G1936" s="70"/>
      <c r="H1936" s="70"/>
      <c r="I1936" s="70"/>
    </row>
    <row r="1937">
      <c r="A1937" s="31">
        <v>33.0</v>
      </c>
      <c r="B1937" s="31">
        <v>12.0</v>
      </c>
      <c r="C1937" s="36" t="s">
        <v>4799</v>
      </c>
      <c r="D1937" s="36" t="s">
        <v>4800</v>
      </c>
      <c r="E1937" s="31" t="s">
        <v>15</v>
      </c>
      <c r="F1937" s="31" t="s">
        <v>69</v>
      </c>
      <c r="G1937" s="70"/>
      <c r="H1937" s="70"/>
      <c r="I1937" s="70"/>
    </row>
    <row r="1938">
      <c r="A1938" s="31">
        <v>33.0</v>
      </c>
      <c r="B1938" s="31">
        <v>13.0</v>
      </c>
      <c r="C1938" s="36" t="s">
        <v>4801</v>
      </c>
      <c r="D1938" s="36" t="s">
        <v>4802</v>
      </c>
      <c r="E1938" s="31" t="s">
        <v>15</v>
      </c>
      <c r="F1938" s="31" t="s">
        <v>69</v>
      </c>
      <c r="G1938" s="70"/>
      <c r="H1938" s="70"/>
      <c r="I1938" s="70"/>
    </row>
    <row r="1939">
      <c r="A1939" s="31">
        <v>33.0</v>
      </c>
      <c r="B1939" s="31">
        <v>14.0</v>
      </c>
      <c r="C1939" s="36" t="s">
        <v>4803</v>
      </c>
      <c r="D1939" s="36" t="s">
        <v>4804</v>
      </c>
      <c r="E1939" s="31" t="s">
        <v>15</v>
      </c>
      <c r="F1939" s="31" t="s">
        <v>69</v>
      </c>
      <c r="G1939" s="70"/>
      <c r="H1939" s="70"/>
      <c r="I1939" s="70"/>
    </row>
    <row r="1940">
      <c r="A1940" s="31">
        <v>33.0</v>
      </c>
      <c r="B1940" s="31">
        <v>15.0</v>
      </c>
      <c r="C1940" s="36" t="s">
        <v>4805</v>
      </c>
      <c r="D1940" s="36" t="s">
        <v>4806</v>
      </c>
      <c r="E1940" s="31" t="s">
        <v>15</v>
      </c>
      <c r="F1940" s="31" t="s">
        <v>69</v>
      </c>
      <c r="G1940" s="70"/>
      <c r="H1940" s="70"/>
      <c r="I1940" s="70"/>
    </row>
    <row r="1941">
      <c r="A1941" s="31">
        <v>33.0</v>
      </c>
      <c r="B1941" s="31">
        <v>16.0</v>
      </c>
      <c r="C1941" s="36" t="s">
        <v>4807</v>
      </c>
      <c r="D1941" s="36" t="s">
        <v>4808</v>
      </c>
      <c r="E1941" s="31" t="s">
        <v>26</v>
      </c>
      <c r="F1941" s="31" t="s">
        <v>1943</v>
      </c>
      <c r="G1941" s="70"/>
      <c r="H1941" s="70"/>
      <c r="I1941" s="70"/>
    </row>
    <row r="1942">
      <c r="A1942" s="31">
        <v>33.0</v>
      </c>
      <c r="B1942" s="31">
        <v>17.0</v>
      </c>
      <c r="C1942" s="36" t="s">
        <v>4809</v>
      </c>
      <c r="D1942" s="36" t="s">
        <v>4810</v>
      </c>
      <c r="E1942" s="31" t="s">
        <v>26</v>
      </c>
      <c r="F1942" s="31" t="s">
        <v>1943</v>
      </c>
      <c r="G1942" s="70"/>
      <c r="H1942" s="70"/>
      <c r="I1942" s="70"/>
    </row>
    <row r="1943">
      <c r="A1943" s="31">
        <v>33.0</v>
      </c>
      <c r="B1943" s="31">
        <v>18.0</v>
      </c>
      <c r="C1943" s="36" t="s">
        <v>4811</v>
      </c>
      <c r="D1943" s="36" t="s">
        <v>4812</v>
      </c>
      <c r="E1943" s="31" t="s">
        <v>26</v>
      </c>
      <c r="F1943" s="31" t="s">
        <v>1943</v>
      </c>
      <c r="G1943" s="70"/>
      <c r="H1943" s="70"/>
      <c r="I1943" s="70"/>
    </row>
    <row r="1944">
      <c r="A1944" s="31">
        <v>33.0</v>
      </c>
      <c r="B1944" s="31">
        <v>19.0</v>
      </c>
      <c r="C1944" s="36" t="s">
        <v>4813</v>
      </c>
      <c r="D1944" s="36" t="s">
        <v>4814</v>
      </c>
      <c r="E1944" s="31" t="s">
        <v>15</v>
      </c>
      <c r="F1944" s="31" t="s">
        <v>69</v>
      </c>
      <c r="G1944" s="70"/>
      <c r="H1944" s="70"/>
      <c r="I1944" s="70"/>
    </row>
    <row r="1945">
      <c r="A1945" s="31">
        <v>33.0</v>
      </c>
      <c r="B1945" s="31">
        <v>20.0</v>
      </c>
      <c r="C1945" s="36" t="s">
        <v>4815</v>
      </c>
      <c r="D1945" s="36" t="s">
        <v>4816</v>
      </c>
      <c r="E1945" s="31" t="s">
        <v>15</v>
      </c>
      <c r="F1945" s="31" t="s">
        <v>69</v>
      </c>
      <c r="G1945" s="70"/>
      <c r="H1945" s="70"/>
      <c r="I1945" s="70"/>
    </row>
    <row r="1946">
      <c r="A1946" s="31">
        <v>33.0</v>
      </c>
      <c r="B1946" s="31">
        <v>21.0</v>
      </c>
      <c r="C1946" s="36" t="s">
        <v>4817</v>
      </c>
      <c r="D1946" s="36" t="s">
        <v>4818</v>
      </c>
      <c r="E1946" s="31" t="s">
        <v>16</v>
      </c>
      <c r="F1946" s="31" t="s">
        <v>104</v>
      </c>
      <c r="G1946" s="70"/>
      <c r="H1946" s="70"/>
      <c r="I1946" s="70"/>
    </row>
    <row r="1947">
      <c r="A1947" s="31">
        <v>33.0</v>
      </c>
      <c r="B1947" s="31">
        <v>22.0</v>
      </c>
      <c r="C1947" s="36" t="s">
        <v>4819</v>
      </c>
      <c r="D1947" s="36" t="s">
        <v>4820</v>
      </c>
      <c r="E1947" s="31" t="s">
        <v>26</v>
      </c>
      <c r="F1947" s="31" t="s">
        <v>1943</v>
      </c>
      <c r="G1947" s="70"/>
      <c r="H1947" s="70"/>
      <c r="I1947" s="70"/>
    </row>
    <row r="1948">
      <c r="A1948" s="31">
        <v>33.0</v>
      </c>
      <c r="B1948" s="31">
        <v>23.0</v>
      </c>
      <c r="C1948" s="36" t="s">
        <v>4821</v>
      </c>
      <c r="D1948" s="36" t="s">
        <v>4822</v>
      </c>
      <c r="E1948" s="31" t="s">
        <v>26</v>
      </c>
      <c r="F1948" s="31" t="s">
        <v>1943</v>
      </c>
      <c r="G1948" s="70"/>
      <c r="H1948" s="70"/>
      <c r="I1948" s="70"/>
    </row>
    <row r="1949">
      <c r="A1949" s="31">
        <v>33.0</v>
      </c>
      <c r="B1949" s="31">
        <v>24.0</v>
      </c>
      <c r="C1949" s="36" t="s">
        <v>4823</v>
      </c>
      <c r="D1949" s="36" t="s">
        <v>4824</v>
      </c>
      <c r="E1949" s="31" t="s">
        <v>26</v>
      </c>
      <c r="F1949" s="31" t="s">
        <v>1943</v>
      </c>
      <c r="G1949" s="70"/>
      <c r="H1949" s="70"/>
      <c r="I1949" s="70"/>
    </row>
    <row r="1950">
      <c r="A1950" s="31">
        <v>33.0</v>
      </c>
      <c r="B1950" s="31">
        <v>25.0</v>
      </c>
      <c r="C1950" s="36" t="s">
        <v>4825</v>
      </c>
      <c r="D1950" s="36" t="s">
        <v>4826</v>
      </c>
      <c r="E1950" s="31" t="s">
        <v>26</v>
      </c>
      <c r="F1950" s="31" t="s">
        <v>1943</v>
      </c>
      <c r="G1950" s="70"/>
      <c r="H1950" s="70"/>
      <c r="I1950" s="70"/>
    </row>
    <row r="1951">
      <c r="A1951" s="31">
        <v>33.0</v>
      </c>
      <c r="B1951" s="31">
        <v>26.0</v>
      </c>
      <c r="C1951" s="36" t="s">
        <v>4827</v>
      </c>
      <c r="D1951" s="36" t="s">
        <v>4828</v>
      </c>
      <c r="E1951" s="31" t="s">
        <v>26</v>
      </c>
      <c r="F1951" s="31" t="s">
        <v>1943</v>
      </c>
      <c r="G1951" s="70"/>
      <c r="H1951" s="70"/>
      <c r="I1951" s="70"/>
    </row>
    <row r="1952">
      <c r="A1952" s="31">
        <v>33.0</v>
      </c>
      <c r="B1952" s="31">
        <v>27.0</v>
      </c>
      <c r="C1952" s="36" t="s">
        <v>4829</v>
      </c>
      <c r="D1952" s="36" t="s">
        <v>4830</v>
      </c>
      <c r="E1952" s="31" t="s">
        <v>16</v>
      </c>
      <c r="F1952" s="31" t="s">
        <v>104</v>
      </c>
      <c r="G1952" s="70"/>
      <c r="H1952" s="70"/>
      <c r="I1952" s="70"/>
    </row>
    <row r="1953">
      <c r="A1953" s="31">
        <v>33.0</v>
      </c>
      <c r="B1953" s="31">
        <v>28.0</v>
      </c>
      <c r="C1953" s="36" t="s">
        <v>4831</v>
      </c>
      <c r="D1953" s="36" t="s">
        <v>4832</v>
      </c>
      <c r="E1953" s="31" t="s">
        <v>16</v>
      </c>
      <c r="F1953" s="31" t="s">
        <v>104</v>
      </c>
      <c r="G1953" s="70"/>
      <c r="H1953" s="70"/>
      <c r="I1953" s="70"/>
    </row>
    <row r="1954">
      <c r="A1954" s="31">
        <v>33.0</v>
      </c>
      <c r="B1954" s="31">
        <v>29.0</v>
      </c>
      <c r="C1954" s="36" t="s">
        <v>4833</v>
      </c>
      <c r="D1954" s="36" t="s">
        <v>4834</v>
      </c>
      <c r="E1954" s="31" t="s">
        <v>16</v>
      </c>
      <c r="F1954" s="31" t="s">
        <v>104</v>
      </c>
      <c r="G1954" s="70"/>
      <c r="H1954" s="70"/>
      <c r="I1954" s="70"/>
    </row>
    <row r="1955">
      <c r="A1955" s="31">
        <v>33.0</v>
      </c>
      <c r="B1955" s="31">
        <v>30.0</v>
      </c>
      <c r="C1955" s="36" t="s">
        <v>4835</v>
      </c>
      <c r="D1955" s="36" t="s">
        <v>4836</v>
      </c>
      <c r="E1955" s="31" t="s">
        <v>16</v>
      </c>
      <c r="F1955" s="31" t="s">
        <v>104</v>
      </c>
      <c r="G1955" s="70"/>
      <c r="H1955" s="70"/>
      <c r="I1955" s="70"/>
    </row>
    <row r="1956">
      <c r="A1956" s="31">
        <v>33.0</v>
      </c>
      <c r="B1956" s="31">
        <v>31.0</v>
      </c>
      <c r="C1956" s="36" t="s">
        <v>4837</v>
      </c>
      <c r="D1956" s="36" t="s">
        <v>4838</v>
      </c>
      <c r="E1956" s="31" t="s">
        <v>26</v>
      </c>
      <c r="F1956" s="31" t="s">
        <v>1943</v>
      </c>
      <c r="G1956" s="70"/>
      <c r="H1956" s="70"/>
      <c r="I1956" s="70"/>
    </row>
    <row r="1957">
      <c r="A1957" s="31">
        <v>33.0</v>
      </c>
      <c r="B1957" s="31">
        <v>32.0</v>
      </c>
      <c r="C1957" s="36" t="s">
        <v>4839</v>
      </c>
      <c r="D1957" s="36" t="s">
        <v>4840</v>
      </c>
      <c r="E1957" s="31" t="s">
        <v>26</v>
      </c>
      <c r="F1957" s="31" t="s">
        <v>1943</v>
      </c>
      <c r="G1957" s="70"/>
      <c r="H1957" s="70"/>
      <c r="I1957" s="70"/>
    </row>
    <row r="1958">
      <c r="A1958" s="31">
        <v>33.0</v>
      </c>
      <c r="B1958" s="31">
        <v>33.0</v>
      </c>
      <c r="C1958" s="36" t="s">
        <v>4841</v>
      </c>
      <c r="D1958" s="36" t="s">
        <v>4842</v>
      </c>
      <c r="E1958" s="31" t="s">
        <v>26</v>
      </c>
      <c r="F1958" s="31" t="s">
        <v>1943</v>
      </c>
      <c r="G1958" s="70"/>
      <c r="H1958" s="70"/>
      <c r="I1958" s="70"/>
    </row>
    <row r="1959">
      <c r="A1959" s="31">
        <v>33.0</v>
      </c>
      <c r="B1959" s="31">
        <v>34.0</v>
      </c>
      <c r="C1959" s="36" t="s">
        <v>4843</v>
      </c>
      <c r="D1959" s="36" t="s">
        <v>4844</v>
      </c>
      <c r="E1959" s="31" t="s">
        <v>26</v>
      </c>
      <c r="F1959" s="31" t="s">
        <v>1943</v>
      </c>
      <c r="G1959" s="70"/>
      <c r="H1959" s="70"/>
      <c r="I1959" s="70"/>
    </row>
    <row r="1960">
      <c r="A1960" s="31">
        <v>33.0</v>
      </c>
      <c r="B1960" s="31">
        <v>35.0</v>
      </c>
      <c r="C1960" s="36" t="s">
        <v>4845</v>
      </c>
      <c r="D1960" s="36" t="s">
        <v>4846</v>
      </c>
      <c r="E1960" s="31" t="s">
        <v>26</v>
      </c>
      <c r="F1960" s="31" t="s">
        <v>1943</v>
      </c>
      <c r="G1960" s="70"/>
      <c r="H1960" s="70"/>
      <c r="I1960" s="70"/>
    </row>
    <row r="1961">
      <c r="A1961" s="31">
        <v>33.0</v>
      </c>
      <c r="B1961" s="31">
        <v>36.0</v>
      </c>
      <c r="C1961" s="36" t="s">
        <v>4847</v>
      </c>
      <c r="D1961" s="36" t="s">
        <v>4848</v>
      </c>
      <c r="E1961" s="31" t="s">
        <v>26</v>
      </c>
      <c r="F1961" s="31" t="s">
        <v>1943</v>
      </c>
      <c r="G1961" s="70"/>
      <c r="H1961" s="70"/>
      <c r="I1961" s="70"/>
    </row>
    <row r="1962">
      <c r="A1962" s="31">
        <v>33.0</v>
      </c>
      <c r="B1962" s="31">
        <v>37.0</v>
      </c>
      <c r="C1962" s="36" t="s">
        <v>4849</v>
      </c>
      <c r="D1962" s="36" t="s">
        <v>4850</v>
      </c>
      <c r="E1962" s="31" t="s">
        <v>26</v>
      </c>
      <c r="F1962" s="31" t="s">
        <v>1943</v>
      </c>
      <c r="G1962" s="70"/>
      <c r="H1962" s="70"/>
      <c r="I1962" s="70"/>
    </row>
    <row r="1963">
      <c r="A1963" s="31">
        <v>33.0</v>
      </c>
      <c r="B1963" s="31">
        <v>38.0</v>
      </c>
      <c r="C1963" s="36" t="s">
        <v>4851</v>
      </c>
      <c r="D1963" s="36" t="s">
        <v>4852</v>
      </c>
      <c r="E1963" s="74" t="s">
        <v>31</v>
      </c>
      <c r="F1963" s="74" t="s">
        <v>141</v>
      </c>
      <c r="G1963" s="70"/>
      <c r="H1963" s="70"/>
      <c r="I1963" s="70"/>
    </row>
    <row r="1964">
      <c r="A1964" s="31">
        <v>33.0</v>
      </c>
      <c r="B1964" s="31">
        <v>39.0</v>
      </c>
      <c r="C1964" s="36" t="s">
        <v>4853</v>
      </c>
      <c r="D1964" s="36" t="s">
        <v>4854</v>
      </c>
      <c r="E1964" s="74" t="s">
        <v>31</v>
      </c>
      <c r="F1964" s="74" t="s">
        <v>141</v>
      </c>
      <c r="G1964" s="70"/>
      <c r="H1964" s="70"/>
      <c r="I1964" s="70"/>
    </row>
    <row r="1965">
      <c r="A1965" s="31">
        <v>33.0</v>
      </c>
      <c r="B1965" s="31">
        <v>40.0</v>
      </c>
      <c r="C1965" s="36" t="s">
        <v>4855</v>
      </c>
      <c r="D1965" s="36" t="s">
        <v>4856</v>
      </c>
      <c r="E1965" s="74" t="s">
        <v>31</v>
      </c>
      <c r="F1965" s="74" t="s">
        <v>141</v>
      </c>
      <c r="G1965" s="70"/>
      <c r="H1965" s="70"/>
      <c r="I1965" s="70"/>
    </row>
    <row r="1966">
      <c r="A1966" s="31">
        <v>33.0</v>
      </c>
      <c r="B1966" s="31">
        <v>41.0</v>
      </c>
      <c r="C1966" s="36" t="s">
        <v>4857</v>
      </c>
      <c r="D1966" s="36" t="s">
        <v>4858</v>
      </c>
      <c r="E1966" s="74" t="s">
        <v>31</v>
      </c>
      <c r="F1966" s="74" t="s">
        <v>141</v>
      </c>
      <c r="G1966" s="70"/>
      <c r="H1966" s="70"/>
      <c r="I1966" s="70"/>
    </row>
    <row r="1967">
      <c r="A1967" s="31">
        <v>33.0</v>
      </c>
      <c r="B1967" s="31">
        <v>42.0</v>
      </c>
      <c r="C1967" s="36" t="s">
        <v>4859</v>
      </c>
      <c r="D1967" s="36" t="s">
        <v>4860</v>
      </c>
      <c r="E1967" s="31" t="s">
        <v>36</v>
      </c>
      <c r="F1967" s="31" t="s">
        <v>174</v>
      </c>
      <c r="G1967" s="70"/>
      <c r="H1967" s="70"/>
      <c r="I1967" s="70"/>
    </row>
    <row r="1968">
      <c r="A1968" s="31">
        <v>33.0</v>
      </c>
      <c r="B1968" s="31">
        <v>43.0</v>
      </c>
      <c r="C1968" s="36" t="s">
        <v>4861</v>
      </c>
      <c r="D1968" s="36" t="s">
        <v>4862</v>
      </c>
      <c r="E1968" s="31" t="s">
        <v>36</v>
      </c>
      <c r="F1968" s="31" t="s">
        <v>174</v>
      </c>
      <c r="G1968" s="70"/>
      <c r="H1968" s="70"/>
      <c r="I1968" s="70"/>
    </row>
    <row r="1969">
      <c r="A1969" s="31">
        <v>33.0</v>
      </c>
      <c r="B1969" s="31">
        <v>44.0</v>
      </c>
      <c r="C1969" s="36" t="s">
        <v>4863</v>
      </c>
      <c r="D1969" s="36" t="s">
        <v>4864</v>
      </c>
      <c r="E1969" s="31" t="s">
        <v>36</v>
      </c>
      <c r="F1969" s="31" t="s">
        <v>174</v>
      </c>
      <c r="G1969" s="70"/>
      <c r="H1969" s="70"/>
      <c r="I1969" s="70"/>
    </row>
    <row r="1970">
      <c r="A1970" s="31">
        <v>33.0</v>
      </c>
      <c r="B1970" s="31">
        <v>45.0</v>
      </c>
      <c r="C1970" s="36" t="s">
        <v>4865</v>
      </c>
      <c r="D1970" s="36" t="s">
        <v>4866</v>
      </c>
      <c r="E1970" s="31" t="s">
        <v>36</v>
      </c>
      <c r="F1970" s="31" t="s">
        <v>174</v>
      </c>
      <c r="G1970" s="70"/>
      <c r="H1970" s="70"/>
      <c r="I1970" s="70"/>
    </row>
    <row r="1971">
      <c r="A1971" s="31">
        <v>33.0</v>
      </c>
      <c r="B1971" s="31">
        <v>46.0</v>
      </c>
      <c r="C1971" s="36" t="s">
        <v>4867</v>
      </c>
      <c r="D1971" s="36" t="s">
        <v>4868</v>
      </c>
      <c r="E1971" s="31" t="s">
        <v>36</v>
      </c>
      <c r="F1971" s="31" t="s">
        <v>174</v>
      </c>
      <c r="G1971" s="70"/>
      <c r="H1971" s="70"/>
      <c r="I1971" s="70"/>
    </row>
    <row r="1972">
      <c r="A1972" s="31">
        <v>33.0</v>
      </c>
      <c r="B1972" s="31">
        <v>47.0</v>
      </c>
      <c r="C1972" s="36" t="s">
        <v>4869</v>
      </c>
      <c r="D1972" s="36" t="s">
        <v>4870</v>
      </c>
      <c r="E1972" s="31" t="s">
        <v>36</v>
      </c>
      <c r="F1972" s="31" t="s">
        <v>174</v>
      </c>
      <c r="G1972" s="70"/>
      <c r="H1972" s="70"/>
      <c r="I1972" s="70"/>
    </row>
    <row r="1973">
      <c r="A1973" s="31">
        <v>33.0</v>
      </c>
      <c r="B1973" s="31">
        <v>48.0</v>
      </c>
      <c r="C1973" s="36" t="s">
        <v>4871</v>
      </c>
      <c r="D1973" s="36" t="s">
        <v>4872</v>
      </c>
      <c r="E1973" s="31" t="s">
        <v>36</v>
      </c>
      <c r="F1973" s="31" t="s">
        <v>174</v>
      </c>
      <c r="G1973" s="70"/>
      <c r="H1973" s="70"/>
      <c r="I1973" s="70"/>
    </row>
    <row r="1974">
      <c r="A1974" s="31">
        <v>33.0</v>
      </c>
      <c r="B1974" s="31">
        <v>49.0</v>
      </c>
      <c r="C1974" s="36" t="s">
        <v>4873</v>
      </c>
      <c r="D1974" s="36" t="s">
        <v>4874</v>
      </c>
      <c r="E1974" s="31" t="s">
        <v>36</v>
      </c>
      <c r="F1974" s="31" t="s">
        <v>174</v>
      </c>
      <c r="G1974" s="70"/>
      <c r="H1974" s="70"/>
      <c r="I1974" s="70"/>
    </row>
    <row r="1975">
      <c r="A1975" s="31">
        <v>33.0</v>
      </c>
      <c r="B1975" s="31">
        <v>50.0</v>
      </c>
      <c r="C1975" s="36" t="s">
        <v>4875</v>
      </c>
      <c r="D1975" s="36" t="s">
        <v>4876</v>
      </c>
      <c r="E1975" s="31" t="s">
        <v>36</v>
      </c>
      <c r="F1975" s="31" t="s">
        <v>174</v>
      </c>
      <c r="G1975" s="70"/>
      <c r="H1975" s="70"/>
      <c r="I1975" s="70"/>
    </row>
    <row r="1976">
      <c r="A1976" s="31">
        <v>33.0</v>
      </c>
      <c r="B1976" s="31">
        <v>51.0</v>
      </c>
      <c r="C1976" s="36" t="s">
        <v>4877</v>
      </c>
      <c r="D1976" s="36" t="s">
        <v>4878</v>
      </c>
      <c r="E1976" s="31" t="s">
        <v>36</v>
      </c>
      <c r="F1976" s="31" t="s">
        <v>174</v>
      </c>
      <c r="G1976" s="70"/>
      <c r="H1976" s="70"/>
      <c r="I1976" s="70"/>
    </row>
    <row r="1977">
      <c r="A1977" s="31">
        <v>33.0</v>
      </c>
      <c r="B1977" s="31">
        <v>52.0</v>
      </c>
      <c r="C1977" s="36" t="s">
        <v>4879</v>
      </c>
      <c r="D1977" s="36" t="s">
        <v>4880</v>
      </c>
      <c r="E1977" s="68" t="s">
        <v>41</v>
      </c>
      <c r="F1977" s="68" t="s">
        <v>208</v>
      </c>
      <c r="G1977" s="70"/>
      <c r="H1977" s="70"/>
      <c r="I1977" s="70"/>
    </row>
    <row r="1978">
      <c r="A1978" s="31">
        <v>33.0</v>
      </c>
      <c r="B1978" s="31">
        <v>53.0</v>
      </c>
      <c r="C1978" s="36" t="s">
        <v>4881</v>
      </c>
      <c r="D1978" s="36" t="s">
        <v>4882</v>
      </c>
      <c r="E1978" s="68" t="s">
        <v>41</v>
      </c>
      <c r="F1978" s="68" t="s">
        <v>208</v>
      </c>
      <c r="G1978" s="70"/>
      <c r="H1978" s="70"/>
      <c r="I1978" s="70"/>
    </row>
    <row r="1979">
      <c r="A1979" s="31">
        <v>33.0</v>
      </c>
      <c r="B1979" s="31">
        <v>54.0</v>
      </c>
      <c r="C1979" s="36" t="s">
        <v>4883</v>
      </c>
      <c r="D1979" s="36" t="s">
        <v>4884</v>
      </c>
      <c r="E1979" s="68" t="s">
        <v>41</v>
      </c>
      <c r="F1979" s="68" t="s">
        <v>208</v>
      </c>
      <c r="G1979" s="70"/>
      <c r="H1979" s="70"/>
      <c r="I1979" s="70"/>
    </row>
    <row r="1980">
      <c r="A1980" s="31">
        <v>33.0</v>
      </c>
      <c r="B1980" s="31">
        <v>55.0</v>
      </c>
      <c r="C1980" s="36" t="s">
        <v>4885</v>
      </c>
      <c r="D1980" s="36" t="s">
        <v>4886</v>
      </c>
      <c r="E1980" s="68" t="s">
        <v>41</v>
      </c>
      <c r="F1980" s="68" t="s">
        <v>208</v>
      </c>
      <c r="G1980" s="70"/>
      <c r="H1980" s="70"/>
      <c r="I1980" s="70"/>
    </row>
    <row r="1981">
      <c r="A1981" s="31">
        <v>33.0</v>
      </c>
      <c r="B1981" s="31">
        <v>56.0</v>
      </c>
      <c r="C1981" s="36" t="s">
        <v>4887</v>
      </c>
      <c r="D1981" s="36" t="s">
        <v>4888</v>
      </c>
      <c r="E1981" s="68" t="s">
        <v>41</v>
      </c>
      <c r="F1981" s="68" t="s">
        <v>208</v>
      </c>
      <c r="G1981" s="70"/>
      <c r="H1981" s="70"/>
      <c r="I1981" s="70"/>
    </row>
    <row r="1982">
      <c r="A1982" s="31">
        <v>33.0</v>
      </c>
      <c r="B1982" s="31">
        <v>57.0</v>
      </c>
      <c r="C1982" s="36" t="s">
        <v>4889</v>
      </c>
      <c r="D1982" s="36" t="s">
        <v>4890</v>
      </c>
      <c r="E1982" s="68" t="s">
        <v>41</v>
      </c>
      <c r="F1982" s="68" t="s">
        <v>208</v>
      </c>
      <c r="G1982" s="70"/>
      <c r="H1982" s="70"/>
      <c r="I1982" s="70"/>
    </row>
    <row r="1983">
      <c r="A1983" s="31">
        <v>33.0</v>
      </c>
      <c r="B1983" s="31">
        <v>58.0</v>
      </c>
      <c r="C1983" s="36" t="s">
        <v>4891</v>
      </c>
      <c r="D1983" s="36" t="s">
        <v>4892</v>
      </c>
      <c r="E1983" s="68" t="s">
        <v>41</v>
      </c>
      <c r="F1983" s="68" t="s">
        <v>208</v>
      </c>
      <c r="G1983" s="70"/>
      <c r="H1983" s="70"/>
      <c r="I1983" s="70"/>
    </row>
    <row r="1984">
      <c r="A1984" s="31">
        <v>33.0</v>
      </c>
      <c r="B1984" s="31">
        <v>59.0</v>
      </c>
      <c r="C1984" s="36" t="s">
        <v>4893</v>
      </c>
      <c r="D1984" s="36" t="s">
        <v>4894</v>
      </c>
      <c r="E1984" s="68" t="s">
        <v>41</v>
      </c>
      <c r="F1984" s="68" t="s">
        <v>208</v>
      </c>
      <c r="G1984" s="70"/>
      <c r="H1984" s="70"/>
      <c r="I1984" s="70"/>
    </row>
    <row r="1985">
      <c r="A1985" s="31">
        <v>33.0</v>
      </c>
      <c r="B1985" s="31">
        <v>60.0</v>
      </c>
      <c r="C1985" s="36" t="s">
        <v>4895</v>
      </c>
      <c r="D1985" s="36" t="s">
        <v>4896</v>
      </c>
      <c r="E1985" s="68" t="s">
        <v>41</v>
      </c>
      <c r="F1985" s="68" t="s">
        <v>208</v>
      </c>
      <c r="G1985" s="70"/>
      <c r="H1985" s="70"/>
      <c r="I1985" s="70"/>
    </row>
    <row r="1986">
      <c r="A1986" s="31">
        <v>34.0</v>
      </c>
      <c r="B1986" s="31">
        <v>1.0</v>
      </c>
      <c r="C1986" s="36" t="s">
        <v>4897</v>
      </c>
      <c r="D1986" s="36" t="s">
        <v>4898</v>
      </c>
      <c r="E1986" s="73" t="s">
        <v>11</v>
      </c>
      <c r="F1986" s="73" t="s">
        <v>29</v>
      </c>
      <c r="G1986" s="70"/>
      <c r="H1986" s="70"/>
      <c r="I1986" s="70"/>
    </row>
    <row r="1987">
      <c r="A1987" s="31">
        <v>34.0</v>
      </c>
      <c r="B1987" s="31">
        <v>2.0</v>
      </c>
      <c r="C1987" s="36" t="s">
        <v>4899</v>
      </c>
      <c r="D1987" s="36" t="s">
        <v>4900</v>
      </c>
      <c r="E1987" s="73" t="s">
        <v>11</v>
      </c>
      <c r="F1987" s="73" t="s">
        <v>29</v>
      </c>
      <c r="G1987" s="70"/>
      <c r="H1987" s="70"/>
      <c r="I1987" s="70"/>
    </row>
    <row r="1988">
      <c r="A1988" s="31">
        <v>34.0</v>
      </c>
      <c r="B1988" s="31">
        <v>3.0</v>
      </c>
      <c r="C1988" s="36" t="s">
        <v>4901</v>
      </c>
      <c r="D1988" s="36" t="s">
        <v>4902</v>
      </c>
      <c r="E1988" s="73" t="s">
        <v>11</v>
      </c>
      <c r="F1988" s="73" t="s">
        <v>29</v>
      </c>
      <c r="G1988" s="70"/>
      <c r="H1988" s="70"/>
      <c r="I1988" s="70"/>
    </row>
    <row r="1989">
      <c r="A1989" s="31">
        <v>34.0</v>
      </c>
      <c r="B1989" s="31">
        <v>4.0</v>
      </c>
      <c r="C1989" s="36" t="s">
        <v>4903</v>
      </c>
      <c r="D1989" s="36" t="s">
        <v>4904</v>
      </c>
      <c r="E1989" s="73" t="s">
        <v>11</v>
      </c>
      <c r="F1989" s="73" t="s">
        <v>29</v>
      </c>
      <c r="G1989" s="70"/>
      <c r="H1989" s="70"/>
      <c r="I1989" s="70"/>
    </row>
    <row r="1990">
      <c r="A1990" s="31">
        <v>34.0</v>
      </c>
      <c r="B1990" s="31">
        <v>5.0</v>
      </c>
      <c r="C1990" s="36" t="s">
        <v>4905</v>
      </c>
      <c r="D1990" s="36" t="s">
        <v>4906</v>
      </c>
      <c r="E1990" s="73" t="s">
        <v>11</v>
      </c>
      <c r="F1990" s="73" t="s">
        <v>29</v>
      </c>
      <c r="G1990" s="70"/>
      <c r="H1990" s="70"/>
      <c r="I1990" s="70"/>
    </row>
    <row r="1991">
      <c r="A1991" s="31">
        <v>34.0</v>
      </c>
      <c r="B1991" s="31">
        <v>6.0</v>
      </c>
      <c r="C1991" s="36" t="s">
        <v>4907</v>
      </c>
      <c r="D1991" s="36" t="s">
        <v>4908</v>
      </c>
      <c r="E1991" s="73" t="s">
        <v>11</v>
      </c>
      <c r="F1991" s="73" t="s">
        <v>29</v>
      </c>
      <c r="G1991" s="70"/>
      <c r="H1991" s="70"/>
      <c r="I1991" s="70"/>
    </row>
    <row r="1992">
      <c r="A1992" s="31">
        <v>34.0</v>
      </c>
      <c r="B1992" s="31">
        <v>7.0</v>
      </c>
      <c r="C1992" s="36" t="s">
        <v>4909</v>
      </c>
      <c r="D1992" s="36" t="s">
        <v>4910</v>
      </c>
      <c r="E1992" s="73" t="s">
        <v>11</v>
      </c>
      <c r="F1992" s="73" t="s">
        <v>29</v>
      </c>
      <c r="G1992" s="70"/>
      <c r="H1992" s="70"/>
      <c r="I1992" s="70"/>
    </row>
    <row r="1993">
      <c r="A1993" s="31">
        <v>34.0</v>
      </c>
      <c r="B1993" s="31">
        <v>8.0</v>
      </c>
      <c r="C1993" s="36" t="s">
        <v>4911</v>
      </c>
      <c r="D1993" s="36" t="s">
        <v>4912</v>
      </c>
      <c r="E1993" s="73" t="s">
        <v>11</v>
      </c>
      <c r="F1993" s="73" t="s">
        <v>29</v>
      </c>
      <c r="G1993" s="70"/>
      <c r="H1993" s="70"/>
      <c r="I1993" s="70"/>
    </row>
    <row r="1994">
      <c r="A1994" s="31">
        <v>34.0</v>
      </c>
      <c r="B1994" s="31">
        <v>9.0</v>
      </c>
      <c r="C1994" s="36" t="s">
        <v>4913</v>
      </c>
      <c r="D1994" s="36" t="s">
        <v>4914</v>
      </c>
      <c r="E1994" s="73" t="s">
        <v>11</v>
      </c>
      <c r="F1994" s="73" t="s">
        <v>29</v>
      </c>
      <c r="G1994" s="70"/>
      <c r="H1994" s="70"/>
      <c r="I1994" s="70"/>
    </row>
    <row r="1995">
      <c r="A1995" s="31">
        <v>34.0</v>
      </c>
      <c r="B1995" s="31">
        <v>10.0</v>
      </c>
      <c r="C1995" s="36" t="s">
        <v>4915</v>
      </c>
      <c r="D1995" s="36" t="s">
        <v>4916</v>
      </c>
      <c r="E1995" s="73" t="s">
        <v>11</v>
      </c>
      <c r="F1995" s="73" t="s">
        <v>29</v>
      </c>
      <c r="G1995" s="70"/>
      <c r="H1995" s="70"/>
      <c r="I1995" s="70"/>
    </row>
    <row r="1996">
      <c r="A1996" s="31">
        <v>34.0</v>
      </c>
      <c r="B1996" s="31">
        <v>11.0</v>
      </c>
      <c r="C1996" s="36" t="s">
        <v>4917</v>
      </c>
      <c r="D1996" s="36" t="s">
        <v>4918</v>
      </c>
      <c r="E1996" s="31" t="s">
        <v>15</v>
      </c>
      <c r="F1996" s="31" t="s">
        <v>69</v>
      </c>
      <c r="G1996" s="70"/>
      <c r="H1996" s="70"/>
      <c r="I1996" s="70"/>
    </row>
    <row r="1997">
      <c r="A1997" s="31">
        <v>34.0</v>
      </c>
      <c r="B1997" s="31">
        <v>12.0</v>
      </c>
      <c r="C1997" s="36" t="s">
        <v>4919</v>
      </c>
      <c r="D1997" s="36" t="s">
        <v>4920</v>
      </c>
      <c r="E1997" s="31" t="s">
        <v>15</v>
      </c>
      <c r="F1997" s="31" t="s">
        <v>69</v>
      </c>
      <c r="G1997" s="70"/>
      <c r="H1997" s="70"/>
      <c r="I1997" s="70"/>
    </row>
    <row r="1998">
      <c r="A1998" s="31">
        <v>34.0</v>
      </c>
      <c r="B1998" s="31">
        <v>13.0</v>
      </c>
      <c r="C1998" s="36" t="s">
        <v>4921</v>
      </c>
      <c r="D1998" s="36" t="s">
        <v>4922</v>
      </c>
      <c r="E1998" s="31" t="s">
        <v>15</v>
      </c>
      <c r="F1998" s="31" t="s">
        <v>69</v>
      </c>
      <c r="G1998" s="70"/>
      <c r="H1998" s="70"/>
      <c r="I1998" s="70"/>
    </row>
    <row r="1999">
      <c r="A1999" s="31">
        <v>34.0</v>
      </c>
      <c r="B1999" s="31">
        <v>14.0</v>
      </c>
      <c r="C1999" s="36" t="s">
        <v>4923</v>
      </c>
      <c r="D1999" s="36" t="s">
        <v>4924</v>
      </c>
      <c r="E1999" s="31" t="s">
        <v>15</v>
      </c>
      <c r="F1999" s="31" t="s">
        <v>69</v>
      </c>
      <c r="G1999" s="70"/>
      <c r="H1999" s="70"/>
      <c r="I1999" s="70"/>
    </row>
    <row r="2000">
      <c r="A2000" s="31">
        <v>34.0</v>
      </c>
      <c r="B2000" s="31">
        <v>15.0</v>
      </c>
      <c r="C2000" s="36" t="s">
        <v>4925</v>
      </c>
      <c r="D2000" s="36" t="s">
        <v>4926</v>
      </c>
      <c r="E2000" s="31" t="s">
        <v>15</v>
      </c>
      <c r="F2000" s="31" t="s">
        <v>69</v>
      </c>
      <c r="G2000" s="70"/>
      <c r="H2000" s="70"/>
      <c r="I2000" s="70"/>
    </row>
    <row r="2001">
      <c r="A2001" s="31">
        <v>34.0</v>
      </c>
      <c r="B2001" s="31">
        <v>16.0</v>
      </c>
      <c r="C2001" s="36" t="s">
        <v>4927</v>
      </c>
      <c r="D2001" s="36" t="s">
        <v>4928</v>
      </c>
      <c r="E2001" s="31" t="s">
        <v>26</v>
      </c>
      <c r="F2001" s="31" t="s">
        <v>1943</v>
      </c>
      <c r="G2001" s="70"/>
      <c r="H2001" s="70"/>
      <c r="I2001" s="70"/>
    </row>
    <row r="2002">
      <c r="A2002" s="31">
        <v>34.0</v>
      </c>
      <c r="B2002" s="31">
        <v>17.0</v>
      </c>
      <c r="C2002" s="36" t="s">
        <v>4929</v>
      </c>
      <c r="D2002" s="36" t="s">
        <v>4930</v>
      </c>
      <c r="E2002" s="31" t="s">
        <v>26</v>
      </c>
      <c r="F2002" s="31" t="s">
        <v>1943</v>
      </c>
      <c r="G2002" s="70"/>
      <c r="H2002" s="70"/>
      <c r="I2002" s="70"/>
    </row>
    <row r="2003">
      <c r="A2003" s="31">
        <v>34.0</v>
      </c>
      <c r="B2003" s="31">
        <v>18.0</v>
      </c>
      <c r="C2003" s="36" t="s">
        <v>4931</v>
      </c>
      <c r="D2003" s="36" t="s">
        <v>4932</v>
      </c>
      <c r="E2003" s="31" t="s">
        <v>26</v>
      </c>
      <c r="F2003" s="31" t="s">
        <v>1943</v>
      </c>
      <c r="G2003" s="70"/>
      <c r="H2003" s="70"/>
      <c r="I2003" s="70"/>
    </row>
    <row r="2004">
      <c r="A2004" s="31">
        <v>34.0</v>
      </c>
      <c r="B2004" s="31">
        <v>19.0</v>
      </c>
      <c r="C2004" s="36" t="s">
        <v>4933</v>
      </c>
      <c r="D2004" s="36" t="s">
        <v>4934</v>
      </c>
      <c r="E2004" s="31" t="s">
        <v>26</v>
      </c>
      <c r="F2004" s="31" t="s">
        <v>1943</v>
      </c>
      <c r="G2004" s="70"/>
      <c r="H2004" s="70"/>
      <c r="I2004" s="70"/>
    </row>
    <row r="2005">
      <c r="A2005" s="31">
        <v>34.0</v>
      </c>
      <c r="B2005" s="31">
        <v>20.0</v>
      </c>
      <c r="C2005" s="36" t="s">
        <v>4935</v>
      </c>
      <c r="D2005" s="36" t="s">
        <v>4936</v>
      </c>
      <c r="E2005" s="31" t="s">
        <v>15</v>
      </c>
      <c r="F2005" s="31" t="s">
        <v>69</v>
      </c>
      <c r="G2005" s="70"/>
      <c r="H2005" s="70"/>
      <c r="I2005" s="70"/>
    </row>
    <row r="2006">
      <c r="A2006" s="31">
        <v>34.0</v>
      </c>
      <c r="B2006" s="31">
        <v>21.0</v>
      </c>
      <c r="C2006" s="36" t="s">
        <v>4937</v>
      </c>
      <c r="D2006" s="36" t="s">
        <v>4938</v>
      </c>
      <c r="E2006" s="31" t="s">
        <v>16</v>
      </c>
      <c r="F2006" s="31" t="s">
        <v>104</v>
      </c>
      <c r="G2006" s="70"/>
      <c r="H2006" s="70"/>
      <c r="I2006" s="70"/>
    </row>
    <row r="2007">
      <c r="A2007" s="31">
        <v>34.0</v>
      </c>
      <c r="B2007" s="31">
        <v>22.0</v>
      </c>
      <c r="C2007" s="36" t="s">
        <v>4939</v>
      </c>
      <c r="D2007" s="36" t="s">
        <v>4940</v>
      </c>
      <c r="E2007" s="31" t="s">
        <v>26</v>
      </c>
      <c r="F2007" s="31" t="s">
        <v>1943</v>
      </c>
      <c r="G2007" s="70"/>
      <c r="H2007" s="70"/>
      <c r="I2007" s="70"/>
    </row>
    <row r="2008">
      <c r="A2008" s="31">
        <v>34.0</v>
      </c>
      <c r="B2008" s="31">
        <v>23.0</v>
      </c>
      <c r="C2008" s="36" t="s">
        <v>4941</v>
      </c>
      <c r="D2008" s="36" t="s">
        <v>4942</v>
      </c>
      <c r="E2008" s="31" t="s">
        <v>26</v>
      </c>
      <c r="F2008" s="31" t="s">
        <v>1943</v>
      </c>
      <c r="G2008" s="70"/>
      <c r="H2008" s="70"/>
      <c r="I2008" s="70"/>
    </row>
    <row r="2009">
      <c r="A2009" s="31">
        <v>34.0</v>
      </c>
      <c r="B2009" s="31">
        <v>24.0</v>
      </c>
      <c r="C2009" s="36" t="s">
        <v>4943</v>
      </c>
      <c r="D2009" s="36" t="s">
        <v>4944</v>
      </c>
      <c r="E2009" s="31" t="s">
        <v>26</v>
      </c>
      <c r="F2009" s="31" t="s">
        <v>1943</v>
      </c>
      <c r="G2009" s="70"/>
      <c r="H2009" s="70"/>
      <c r="I2009" s="70"/>
    </row>
    <row r="2010">
      <c r="A2010" s="31">
        <v>34.0</v>
      </c>
      <c r="B2010" s="31">
        <v>25.0</v>
      </c>
      <c r="C2010" s="36" t="s">
        <v>4945</v>
      </c>
      <c r="D2010" s="36" t="s">
        <v>4946</v>
      </c>
      <c r="E2010" s="31" t="s">
        <v>26</v>
      </c>
      <c r="F2010" s="31" t="s">
        <v>1943</v>
      </c>
      <c r="G2010" s="70"/>
      <c r="H2010" s="70"/>
      <c r="I2010" s="70"/>
    </row>
    <row r="2011">
      <c r="A2011" s="31">
        <v>34.0</v>
      </c>
      <c r="B2011" s="31">
        <v>26.0</v>
      </c>
      <c r="C2011" s="36" t="s">
        <v>4947</v>
      </c>
      <c r="D2011" s="36" t="s">
        <v>4948</v>
      </c>
      <c r="E2011" s="31" t="s">
        <v>26</v>
      </c>
      <c r="F2011" s="31" t="s">
        <v>1943</v>
      </c>
      <c r="G2011" s="70"/>
      <c r="H2011" s="70"/>
      <c r="I2011" s="70"/>
    </row>
    <row r="2012">
      <c r="A2012" s="31">
        <v>34.0</v>
      </c>
      <c r="B2012" s="31">
        <v>27.0</v>
      </c>
      <c r="C2012" s="36" t="s">
        <v>4949</v>
      </c>
      <c r="D2012" s="36" t="s">
        <v>4950</v>
      </c>
      <c r="E2012" s="31" t="s">
        <v>16</v>
      </c>
      <c r="F2012" s="31" t="s">
        <v>104</v>
      </c>
      <c r="G2012" s="70"/>
      <c r="H2012" s="70"/>
      <c r="I2012" s="70"/>
    </row>
    <row r="2013">
      <c r="A2013" s="31">
        <v>34.0</v>
      </c>
      <c r="B2013" s="31">
        <v>28.0</v>
      </c>
      <c r="C2013" s="36" t="s">
        <v>4951</v>
      </c>
      <c r="D2013" s="36" t="s">
        <v>4952</v>
      </c>
      <c r="E2013" s="31" t="s">
        <v>16</v>
      </c>
      <c r="F2013" s="31" t="s">
        <v>104</v>
      </c>
      <c r="G2013" s="70"/>
      <c r="H2013" s="70"/>
      <c r="I2013" s="70"/>
    </row>
    <row r="2014">
      <c r="A2014" s="31">
        <v>34.0</v>
      </c>
      <c r="B2014" s="31">
        <v>29.0</v>
      </c>
      <c r="C2014" s="36" t="s">
        <v>4953</v>
      </c>
      <c r="D2014" s="36" t="s">
        <v>4954</v>
      </c>
      <c r="E2014" s="31" t="s">
        <v>16</v>
      </c>
      <c r="F2014" s="31" t="s">
        <v>104</v>
      </c>
      <c r="G2014" s="70"/>
      <c r="H2014" s="70"/>
      <c r="I2014" s="70"/>
    </row>
    <row r="2015">
      <c r="A2015" s="31">
        <v>34.0</v>
      </c>
      <c r="B2015" s="31">
        <v>30.0</v>
      </c>
      <c r="C2015" s="36" t="s">
        <v>4955</v>
      </c>
      <c r="D2015" s="36" t="s">
        <v>4956</v>
      </c>
      <c r="E2015" s="31" t="s">
        <v>16</v>
      </c>
      <c r="F2015" s="31" t="s">
        <v>104</v>
      </c>
      <c r="G2015" s="70"/>
      <c r="H2015" s="70"/>
      <c r="I2015" s="70"/>
    </row>
    <row r="2016">
      <c r="A2016" s="31">
        <v>34.0</v>
      </c>
      <c r="B2016" s="31">
        <v>31.0</v>
      </c>
      <c r="C2016" s="36" t="s">
        <v>4957</v>
      </c>
      <c r="D2016" s="36" t="s">
        <v>4958</v>
      </c>
      <c r="E2016" s="31" t="s">
        <v>16</v>
      </c>
      <c r="F2016" s="31" t="s">
        <v>104</v>
      </c>
      <c r="G2016" s="70"/>
      <c r="H2016" s="70"/>
      <c r="I2016" s="70"/>
    </row>
    <row r="2017">
      <c r="A2017" s="31">
        <v>34.0</v>
      </c>
      <c r="B2017" s="31">
        <v>32.0</v>
      </c>
      <c r="C2017" s="36" t="s">
        <v>4959</v>
      </c>
      <c r="D2017" s="36" t="s">
        <v>4960</v>
      </c>
      <c r="E2017" s="74" t="s">
        <v>31</v>
      </c>
      <c r="F2017" s="74" t="s">
        <v>141</v>
      </c>
      <c r="G2017" s="70"/>
      <c r="H2017" s="70"/>
      <c r="I2017" s="70"/>
    </row>
    <row r="2018">
      <c r="A2018" s="31">
        <v>34.0</v>
      </c>
      <c r="B2018" s="31">
        <v>33.0</v>
      </c>
      <c r="C2018" s="36" t="s">
        <v>4961</v>
      </c>
      <c r="D2018" s="36" t="s">
        <v>4962</v>
      </c>
      <c r="E2018" s="74" t="s">
        <v>31</v>
      </c>
      <c r="F2018" s="74" t="s">
        <v>141</v>
      </c>
      <c r="G2018" s="70"/>
      <c r="H2018" s="70"/>
      <c r="I2018" s="70"/>
    </row>
    <row r="2019">
      <c r="A2019" s="31">
        <v>34.0</v>
      </c>
      <c r="B2019" s="31">
        <v>34.0</v>
      </c>
      <c r="C2019" s="36" t="s">
        <v>4963</v>
      </c>
      <c r="D2019" s="36" t="s">
        <v>4964</v>
      </c>
      <c r="E2019" s="31" t="s">
        <v>26</v>
      </c>
      <c r="F2019" s="31" t="s">
        <v>1943</v>
      </c>
      <c r="G2019" s="70"/>
      <c r="H2019" s="70"/>
      <c r="I2019" s="70"/>
    </row>
    <row r="2020">
      <c r="A2020" s="31">
        <v>34.0</v>
      </c>
      <c r="B2020" s="31">
        <v>35.0</v>
      </c>
      <c r="C2020" s="36" t="s">
        <v>4965</v>
      </c>
      <c r="D2020" s="36" t="s">
        <v>4966</v>
      </c>
      <c r="E2020" s="31" t="s">
        <v>26</v>
      </c>
      <c r="F2020" s="31" t="s">
        <v>1943</v>
      </c>
      <c r="G2020" s="70"/>
      <c r="H2020" s="70"/>
      <c r="I2020" s="70"/>
    </row>
    <row r="2021">
      <c r="A2021" s="31">
        <v>34.0</v>
      </c>
      <c r="B2021" s="31">
        <v>36.0</v>
      </c>
      <c r="C2021" s="36" t="s">
        <v>4967</v>
      </c>
      <c r="D2021" s="36" t="s">
        <v>4968</v>
      </c>
      <c r="E2021" s="31" t="s">
        <v>26</v>
      </c>
      <c r="F2021" s="31" t="s">
        <v>1943</v>
      </c>
      <c r="G2021" s="70"/>
      <c r="H2021" s="70"/>
      <c r="I2021" s="70"/>
    </row>
    <row r="2022">
      <c r="A2022" s="31">
        <v>34.0</v>
      </c>
      <c r="B2022" s="31">
        <v>37.0</v>
      </c>
      <c r="C2022" s="36" t="s">
        <v>4969</v>
      </c>
      <c r="D2022" s="36" t="s">
        <v>4970</v>
      </c>
      <c r="E2022" s="31" t="s">
        <v>26</v>
      </c>
      <c r="F2022" s="31" t="s">
        <v>1943</v>
      </c>
      <c r="G2022" s="70"/>
      <c r="H2022" s="70"/>
      <c r="I2022" s="70"/>
    </row>
    <row r="2023">
      <c r="A2023" s="31">
        <v>34.0</v>
      </c>
      <c r="B2023" s="31">
        <v>38.0</v>
      </c>
      <c r="C2023" s="36" t="s">
        <v>4971</v>
      </c>
      <c r="D2023" s="36" t="s">
        <v>4972</v>
      </c>
      <c r="E2023" s="74" t="s">
        <v>31</v>
      </c>
      <c r="F2023" s="74" t="s">
        <v>141</v>
      </c>
      <c r="G2023" s="70"/>
      <c r="H2023" s="70"/>
      <c r="I2023" s="70"/>
    </row>
    <row r="2024">
      <c r="A2024" s="31">
        <v>34.0</v>
      </c>
      <c r="B2024" s="31">
        <v>39.0</v>
      </c>
      <c r="C2024" s="36" t="s">
        <v>4973</v>
      </c>
      <c r="D2024" s="36" t="s">
        <v>4974</v>
      </c>
      <c r="E2024" s="74" t="s">
        <v>31</v>
      </c>
      <c r="F2024" s="74" t="s">
        <v>141</v>
      </c>
      <c r="G2024" s="70"/>
      <c r="H2024" s="70"/>
      <c r="I2024" s="70"/>
    </row>
    <row r="2025">
      <c r="A2025" s="31">
        <v>34.0</v>
      </c>
      <c r="B2025" s="31">
        <v>40.0</v>
      </c>
      <c r="C2025" s="36" t="s">
        <v>4975</v>
      </c>
      <c r="D2025" s="36" t="s">
        <v>4976</v>
      </c>
      <c r="E2025" s="74" t="s">
        <v>31</v>
      </c>
      <c r="F2025" s="74" t="s">
        <v>141</v>
      </c>
      <c r="G2025" s="70"/>
      <c r="H2025" s="70"/>
      <c r="I2025" s="70"/>
    </row>
    <row r="2026">
      <c r="A2026" s="31">
        <v>34.0</v>
      </c>
      <c r="B2026" s="31">
        <v>41.0</v>
      </c>
      <c r="C2026" s="36" t="s">
        <v>4977</v>
      </c>
      <c r="D2026" s="36" t="s">
        <v>4978</v>
      </c>
      <c r="E2026" s="74" t="s">
        <v>31</v>
      </c>
      <c r="F2026" s="74" t="s">
        <v>141</v>
      </c>
      <c r="G2026" s="70"/>
      <c r="H2026" s="70"/>
      <c r="I2026" s="70"/>
    </row>
    <row r="2027">
      <c r="A2027" s="31">
        <v>34.0</v>
      </c>
      <c r="B2027" s="31">
        <v>42.0</v>
      </c>
      <c r="C2027" s="36" t="s">
        <v>4979</v>
      </c>
      <c r="D2027" s="36" t="s">
        <v>4980</v>
      </c>
      <c r="E2027" s="31" t="s">
        <v>36</v>
      </c>
      <c r="F2027" s="31" t="s">
        <v>174</v>
      </c>
      <c r="G2027" s="70"/>
      <c r="H2027" s="70"/>
      <c r="I2027" s="70"/>
    </row>
    <row r="2028">
      <c r="A2028" s="31">
        <v>34.0</v>
      </c>
      <c r="B2028" s="31">
        <v>43.0</v>
      </c>
      <c r="C2028" s="36" t="s">
        <v>4981</v>
      </c>
      <c r="D2028" s="36" t="s">
        <v>4982</v>
      </c>
      <c r="E2028" s="31" t="s">
        <v>36</v>
      </c>
      <c r="F2028" s="31" t="s">
        <v>174</v>
      </c>
      <c r="G2028" s="70"/>
      <c r="H2028" s="70"/>
      <c r="I2028" s="70"/>
    </row>
    <row r="2029">
      <c r="A2029" s="31">
        <v>34.0</v>
      </c>
      <c r="B2029" s="31">
        <v>44.0</v>
      </c>
      <c r="C2029" s="36" t="s">
        <v>4983</v>
      </c>
      <c r="D2029" s="36" t="s">
        <v>4984</v>
      </c>
      <c r="E2029" s="31" t="s">
        <v>36</v>
      </c>
      <c r="F2029" s="31" t="s">
        <v>174</v>
      </c>
      <c r="G2029" s="70"/>
      <c r="H2029" s="70"/>
      <c r="I2029" s="70"/>
    </row>
    <row r="2030">
      <c r="A2030" s="31">
        <v>34.0</v>
      </c>
      <c r="B2030" s="31">
        <v>45.0</v>
      </c>
      <c r="C2030" s="36" t="s">
        <v>4985</v>
      </c>
      <c r="D2030" s="36" t="s">
        <v>4986</v>
      </c>
      <c r="E2030" s="31" t="s">
        <v>36</v>
      </c>
      <c r="F2030" s="31" t="s">
        <v>174</v>
      </c>
      <c r="G2030" s="70"/>
      <c r="H2030" s="70"/>
      <c r="I2030" s="70"/>
    </row>
    <row r="2031">
      <c r="A2031" s="31">
        <v>34.0</v>
      </c>
      <c r="B2031" s="31">
        <v>46.0</v>
      </c>
      <c r="C2031" s="36" t="s">
        <v>4987</v>
      </c>
      <c r="D2031" s="36" t="s">
        <v>4988</v>
      </c>
      <c r="E2031" s="31" t="s">
        <v>36</v>
      </c>
      <c r="F2031" s="31" t="s">
        <v>174</v>
      </c>
      <c r="G2031" s="70"/>
      <c r="H2031" s="70"/>
      <c r="I2031" s="70"/>
    </row>
    <row r="2032">
      <c r="A2032" s="31">
        <v>34.0</v>
      </c>
      <c r="B2032" s="31">
        <v>47.0</v>
      </c>
      <c r="C2032" s="36" t="s">
        <v>4989</v>
      </c>
      <c r="D2032" s="36" t="s">
        <v>4990</v>
      </c>
      <c r="E2032" s="31" t="s">
        <v>36</v>
      </c>
      <c r="F2032" s="31" t="s">
        <v>174</v>
      </c>
      <c r="G2032" s="70"/>
      <c r="H2032" s="70"/>
      <c r="I2032" s="70"/>
    </row>
    <row r="2033">
      <c r="A2033" s="31">
        <v>34.0</v>
      </c>
      <c r="B2033" s="31">
        <v>48.0</v>
      </c>
      <c r="C2033" s="36" t="s">
        <v>4991</v>
      </c>
      <c r="D2033" s="36" t="s">
        <v>4992</v>
      </c>
      <c r="E2033" s="31" t="s">
        <v>36</v>
      </c>
      <c r="F2033" s="31" t="s">
        <v>174</v>
      </c>
      <c r="G2033" s="70"/>
      <c r="H2033" s="70"/>
      <c r="I2033" s="70"/>
    </row>
    <row r="2034">
      <c r="A2034" s="31">
        <v>34.0</v>
      </c>
      <c r="B2034" s="31">
        <v>49.0</v>
      </c>
      <c r="C2034" s="36" t="s">
        <v>4993</v>
      </c>
      <c r="D2034" s="36" t="s">
        <v>4994</v>
      </c>
      <c r="E2034" s="31" t="s">
        <v>36</v>
      </c>
      <c r="F2034" s="31" t="s">
        <v>174</v>
      </c>
      <c r="G2034" s="70"/>
      <c r="H2034" s="70"/>
      <c r="I2034" s="70"/>
    </row>
    <row r="2035">
      <c r="A2035" s="31">
        <v>34.0</v>
      </c>
      <c r="B2035" s="31">
        <v>50.0</v>
      </c>
      <c r="C2035" s="36" t="s">
        <v>4995</v>
      </c>
      <c r="D2035" s="36" t="s">
        <v>4996</v>
      </c>
      <c r="E2035" s="31" t="s">
        <v>36</v>
      </c>
      <c r="F2035" s="31" t="s">
        <v>174</v>
      </c>
      <c r="G2035" s="70"/>
      <c r="H2035" s="70"/>
      <c r="I2035" s="70"/>
    </row>
    <row r="2036">
      <c r="A2036" s="31">
        <v>34.0</v>
      </c>
      <c r="B2036" s="31">
        <v>51.0</v>
      </c>
      <c r="C2036" s="36" t="s">
        <v>4997</v>
      </c>
      <c r="D2036" s="36" t="s">
        <v>4998</v>
      </c>
      <c r="E2036" s="31" t="s">
        <v>36</v>
      </c>
      <c r="F2036" s="31" t="s">
        <v>174</v>
      </c>
      <c r="G2036" s="70"/>
      <c r="H2036" s="70"/>
      <c r="I2036" s="70"/>
    </row>
    <row r="2037">
      <c r="A2037" s="31">
        <v>34.0</v>
      </c>
      <c r="B2037" s="31">
        <v>52.0</v>
      </c>
      <c r="C2037" s="36" t="s">
        <v>4999</v>
      </c>
      <c r="D2037" s="36" t="s">
        <v>5000</v>
      </c>
      <c r="E2037" s="68" t="s">
        <v>41</v>
      </c>
      <c r="F2037" s="68" t="s">
        <v>208</v>
      </c>
      <c r="G2037" s="70"/>
      <c r="H2037" s="70"/>
      <c r="I2037" s="70"/>
    </row>
    <row r="2038">
      <c r="A2038" s="31">
        <v>34.0</v>
      </c>
      <c r="B2038" s="31">
        <v>53.0</v>
      </c>
      <c r="C2038" s="36" t="s">
        <v>5001</v>
      </c>
      <c r="D2038" s="36" t="s">
        <v>5002</v>
      </c>
      <c r="E2038" s="68" t="s">
        <v>41</v>
      </c>
      <c r="F2038" s="68" t="s">
        <v>208</v>
      </c>
      <c r="G2038" s="70"/>
      <c r="H2038" s="70"/>
      <c r="I2038" s="70"/>
    </row>
    <row r="2039">
      <c r="A2039" s="31">
        <v>34.0</v>
      </c>
      <c r="B2039" s="31">
        <v>54.0</v>
      </c>
      <c r="C2039" s="36" t="s">
        <v>5003</v>
      </c>
      <c r="D2039" s="36" t="s">
        <v>5004</v>
      </c>
      <c r="E2039" s="68" t="s">
        <v>41</v>
      </c>
      <c r="F2039" s="68" t="s">
        <v>208</v>
      </c>
      <c r="G2039" s="70"/>
      <c r="H2039" s="70"/>
      <c r="I2039" s="70"/>
    </row>
    <row r="2040">
      <c r="A2040" s="31">
        <v>34.0</v>
      </c>
      <c r="B2040" s="31">
        <v>55.0</v>
      </c>
      <c r="C2040" s="36" t="s">
        <v>5005</v>
      </c>
      <c r="D2040" s="36" t="s">
        <v>5006</v>
      </c>
      <c r="E2040" s="68" t="s">
        <v>41</v>
      </c>
      <c r="F2040" s="68" t="s">
        <v>208</v>
      </c>
      <c r="G2040" s="70"/>
      <c r="H2040" s="70"/>
      <c r="I2040" s="70"/>
    </row>
    <row r="2041">
      <c r="A2041" s="31">
        <v>34.0</v>
      </c>
      <c r="B2041" s="31">
        <v>56.0</v>
      </c>
      <c r="C2041" s="36" t="s">
        <v>5007</v>
      </c>
      <c r="D2041" s="36" t="s">
        <v>5008</v>
      </c>
      <c r="E2041" s="68" t="s">
        <v>41</v>
      </c>
      <c r="F2041" s="68" t="s">
        <v>208</v>
      </c>
      <c r="G2041" s="70"/>
      <c r="H2041" s="70"/>
      <c r="I2041" s="70"/>
    </row>
    <row r="2042">
      <c r="A2042" s="31">
        <v>34.0</v>
      </c>
      <c r="B2042" s="31">
        <v>57.0</v>
      </c>
      <c r="C2042" s="36" t="s">
        <v>5009</v>
      </c>
      <c r="D2042" s="36" t="s">
        <v>5010</v>
      </c>
      <c r="E2042" s="68" t="s">
        <v>41</v>
      </c>
      <c r="F2042" s="68" t="s">
        <v>208</v>
      </c>
      <c r="G2042" s="70"/>
      <c r="H2042" s="70"/>
      <c r="I2042" s="70"/>
    </row>
    <row r="2043">
      <c r="A2043" s="31">
        <v>34.0</v>
      </c>
      <c r="B2043" s="31">
        <v>58.0</v>
      </c>
      <c r="C2043" s="36" t="s">
        <v>5011</v>
      </c>
      <c r="D2043" s="36" t="s">
        <v>5012</v>
      </c>
      <c r="E2043" s="68" t="s">
        <v>41</v>
      </c>
      <c r="F2043" s="68" t="s">
        <v>208</v>
      </c>
      <c r="G2043" s="70"/>
      <c r="H2043" s="70"/>
      <c r="I2043" s="70"/>
    </row>
    <row r="2044">
      <c r="A2044" s="31">
        <v>34.0</v>
      </c>
      <c r="B2044" s="31">
        <v>59.0</v>
      </c>
      <c r="C2044" s="36" t="s">
        <v>5013</v>
      </c>
      <c r="D2044" s="36" t="s">
        <v>5014</v>
      </c>
      <c r="E2044" s="68" t="s">
        <v>41</v>
      </c>
      <c r="F2044" s="68" t="s">
        <v>208</v>
      </c>
      <c r="G2044" s="70"/>
      <c r="H2044" s="70"/>
      <c r="I2044" s="70"/>
    </row>
    <row r="2045">
      <c r="A2045" s="31">
        <v>34.0</v>
      </c>
      <c r="B2045" s="31">
        <v>60.0</v>
      </c>
      <c r="C2045" s="36" t="s">
        <v>5015</v>
      </c>
      <c r="D2045" s="36" t="s">
        <v>5016</v>
      </c>
      <c r="E2045" s="68" t="s">
        <v>41</v>
      </c>
      <c r="F2045" s="68" t="s">
        <v>208</v>
      </c>
      <c r="G2045" s="70"/>
      <c r="H2045" s="70"/>
      <c r="I2045" s="70"/>
    </row>
    <row r="2046">
      <c r="A2046" s="31">
        <v>35.0</v>
      </c>
      <c r="B2046" s="31">
        <v>1.0</v>
      </c>
      <c r="C2046" s="36" t="s">
        <v>5017</v>
      </c>
      <c r="D2046" s="36" t="s">
        <v>5018</v>
      </c>
      <c r="E2046" s="73" t="s">
        <v>11</v>
      </c>
      <c r="F2046" s="73" t="s">
        <v>29</v>
      </c>
      <c r="G2046" s="70"/>
      <c r="H2046" s="70"/>
      <c r="I2046" s="70"/>
    </row>
    <row r="2047">
      <c r="A2047" s="31">
        <v>35.0</v>
      </c>
      <c r="B2047" s="31">
        <v>2.0</v>
      </c>
      <c r="C2047" s="36" t="s">
        <v>5019</v>
      </c>
      <c r="D2047" s="36" t="s">
        <v>5020</v>
      </c>
      <c r="E2047" s="73" t="s">
        <v>11</v>
      </c>
      <c r="F2047" s="73" t="s">
        <v>29</v>
      </c>
      <c r="G2047" s="70"/>
      <c r="H2047" s="70"/>
      <c r="I2047" s="70"/>
    </row>
    <row r="2048">
      <c r="A2048" s="31">
        <v>35.0</v>
      </c>
      <c r="B2048" s="31">
        <v>3.0</v>
      </c>
      <c r="C2048" s="36" t="s">
        <v>5021</v>
      </c>
      <c r="D2048" s="36" t="s">
        <v>5022</v>
      </c>
      <c r="E2048" s="73" t="s">
        <v>11</v>
      </c>
      <c r="F2048" s="73" t="s">
        <v>29</v>
      </c>
      <c r="G2048" s="70"/>
      <c r="H2048" s="70"/>
      <c r="I2048" s="70"/>
    </row>
    <row r="2049">
      <c r="A2049" s="31">
        <v>35.0</v>
      </c>
      <c r="B2049" s="31">
        <v>4.0</v>
      </c>
      <c r="C2049" s="36" t="s">
        <v>5023</v>
      </c>
      <c r="D2049" s="36" t="s">
        <v>5024</v>
      </c>
      <c r="E2049" s="73" t="s">
        <v>11</v>
      </c>
      <c r="F2049" s="73" t="s">
        <v>29</v>
      </c>
      <c r="G2049" s="70"/>
      <c r="H2049" s="70"/>
      <c r="I2049" s="70"/>
    </row>
    <row r="2050">
      <c r="A2050" s="31">
        <v>35.0</v>
      </c>
      <c r="B2050" s="31">
        <v>5.0</v>
      </c>
      <c r="C2050" s="36" t="s">
        <v>5025</v>
      </c>
      <c r="D2050" s="36" t="s">
        <v>5026</v>
      </c>
      <c r="E2050" s="73" t="s">
        <v>11</v>
      </c>
      <c r="F2050" s="73" t="s">
        <v>29</v>
      </c>
      <c r="G2050" s="70"/>
      <c r="H2050" s="70"/>
      <c r="I2050" s="70"/>
    </row>
    <row r="2051">
      <c r="A2051" s="31">
        <v>35.0</v>
      </c>
      <c r="B2051" s="31">
        <v>6.0</v>
      </c>
      <c r="C2051" s="36" t="s">
        <v>5027</v>
      </c>
      <c r="D2051" s="36" t="s">
        <v>5028</v>
      </c>
      <c r="E2051" s="73" t="s">
        <v>11</v>
      </c>
      <c r="F2051" s="73" t="s">
        <v>29</v>
      </c>
      <c r="G2051" s="70"/>
      <c r="H2051" s="70"/>
      <c r="I2051" s="70"/>
    </row>
    <row r="2052">
      <c r="A2052" s="31">
        <v>35.0</v>
      </c>
      <c r="B2052" s="31">
        <v>7.0</v>
      </c>
      <c r="C2052" s="36" t="s">
        <v>5029</v>
      </c>
      <c r="D2052" s="36" t="s">
        <v>5030</v>
      </c>
      <c r="E2052" s="73" t="s">
        <v>11</v>
      </c>
      <c r="F2052" s="73" t="s">
        <v>29</v>
      </c>
      <c r="G2052" s="70"/>
      <c r="H2052" s="70"/>
      <c r="I2052" s="70"/>
    </row>
    <row r="2053">
      <c r="A2053" s="31">
        <v>35.0</v>
      </c>
      <c r="B2053" s="31">
        <v>8.0</v>
      </c>
      <c r="C2053" s="36" t="s">
        <v>5031</v>
      </c>
      <c r="D2053" s="36" t="s">
        <v>5032</v>
      </c>
      <c r="E2053" s="73" t="s">
        <v>11</v>
      </c>
      <c r="F2053" s="73" t="s">
        <v>29</v>
      </c>
      <c r="G2053" s="70"/>
      <c r="H2053" s="70"/>
      <c r="I2053" s="70"/>
    </row>
    <row r="2054">
      <c r="A2054" s="31">
        <v>35.0</v>
      </c>
      <c r="B2054" s="31">
        <v>9.0</v>
      </c>
      <c r="C2054" s="36" t="s">
        <v>5033</v>
      </c>
      <c r="D2054" s="36" t="s">
        <v>5034</v>
      </c>
      <c r="E2054" s="73" t="s">
        <v>11</v>
      </c>
      <c r="F2054" s="73" t="s">
        <v>29</v>
      </c>
      <c r="G2054" s="70"/>
      <c r="H2054" s="70"/>
      <c r="I2054" s="70"/>
    </row>
    <row r="2055">
      <c r="A2055" s="31">
        <v>35.0</v>
      </c>
      <c r="B2055" s="31">
        <v>10.0</v>
      </c>
      <c r="C2055" s="36" t="s">
        <v>5035</v>
      </c>
      <c r="D2055" s="36" t="s">
        <v>5036</v>
      </c>
      <c r="E2055" s="73" t="s">
        <v>11</v>
      </c>
      <c r="F2055" s="73" t="s">
        <v>29</v>
      </c>
      <c r="G2055" s="70"/>
      <c r="H2055" s="70"/>
      <c r="I2055" s="70"/>
    </row>
    <row r="2056">
      <c r="A2056" s="31">
        <v>35.0</v>
      </c>
      <c r="B2056" s="31">
        <v>11.0</v>
      </c>
      <c r="C2056" s="36" t="s">
        <v>5037</v>
      </c>
      <c r="D2056" s="36" t="s">
        <v>5038</v>
      </c>
      <c r="E2056" s="31" t="s">
        <v>15</v>
      </c>
      <c r="F2056" s="31" t="s">
        <v>69</v>
      </c>
      <c r="G2056" s="70"/>
      <c r="H2056" s="70"/>
      <c r="I2056" s="70"/>
    </row>
    <row r="2057">
      <c r="A2057" s="31">
        <v>35.0</v>
      </c>
      <c r="B2057" s="31">
        <v>12.0</v>
      </c>
      <c r="C2057" s="36" t="s">
        <v>5039</v>
      </c>
      <c r="D2057" s="36" t="s">
        <v>5040</v>
      </c>
      <c r="E2057" s="31" t="s">
        <v>15</v>
      </c>
      <c r="F2057" s="31" t="s">
        <v>69</v>
      </c>
      <c r="G2057" s="70"/>
      <c r="H2057" s="70"/>
      <c r="I2057" s="70"/>
    </row>
    <row r="2058">
      <c r="A2058" s="31">
        <v>35.0</v>
      </c>
      <c r="B2058" s="31">
        <v>13.0</v>
      </c>
      <c r="C2058" s="36" t="s">
        <v>5041</v>
      </c>
      <c r="D2058" s="36" t="s">
        <v>5042</v>
      </c>
      <c r="E2058" s="31" t="s">
        <v>15</v>
      </c>
      <c r="F2058" s="31" t="s">
        <v>69</v>
      </c>
      <c r="G2058" s="70"/>
      <c r="H2058" s="70"/>
      <c r="I2058" s="70"/>
    </row>
    <row r="2059">
      <c r="A2059" s="31">
        <v>35.0</v>
      </c>
      <c r="B2059" s="31">
        <v>14.0</v>
      </c>
      <c r="C2059" s="36" t="s">
        <v>5043</v>
      </c>
      <c r="D2059" s="36" t="s">
        <v>5044</v>
      </c>
      <c r="E2059" s="31" t="s">
        <v>15</v>
      </c>
      <c r="F2059" s="31" t="s">
        <v>69</v>
      </c>
      <c r="G2059" s="70"/>
      <c r="H2059" s="70"/>
      <c r="I2059" s="70"/>
    </row>
    <row r="2060">
      <c r="A2060" s="31">
        <v>35.0</v>
      </c>
      <c r="B2060" s="31">
        <v>15.0</v>
      </c>
      <c r="C2060" s="36" t="s">
        <v>5045</v>
      </c>
      <c r="D2060" s="36" t="s">
        <v>5046</v>
      </c>
      <c r="E2060" s="31" t="s">
        <v>15</v>
      </c>
      <c r="F2060" s="31" t="s">
        <v>69</v>
      </c>
      <c r="G2060" s="70"/>
      <c r="H2060" s="70"/>
      <c r="I2060" s="70"/>
    </row>
    <row r="2061">
      <c r="A2061" s="31">
        <v>35.0</v>
      </c>
      <c r="B2061" s="31">
        <v>16.0</v>
      </c>
      <c r="C2061" s="36" t="s">
        <v>5047</v>
      </c>
      <c r="D2061" s="36" t="s">
        <v>5048</v>
      </c>
      <c r="E2061" s="31" t="s">
        <v>15</v>
      </c>
      <c r="F2061" s="31" t="s">
        <v>69</v>
      </c>
      <c r="G2061" s="70"/>
      <c r="H2061" s="70"/>
      <c r="I2061" s="70"/>
    </row>
    <row r="2062">
      <c r="A2062" s="31">
        <v>35.0</v>
      </c>
      <c r="B2062" s="31">
        <v>17.0</v>
      </c>
      <c r="C2062" s="36" t="s">
        <v>5049</v>
      </c>
      <c r="D2062" s="36" t="s">
        <v>5050</v>
      </c>
      <c r="E2062" s="31" t="s">
        <v>26</v>
      </c>
      <c r="F2062" s="31" t="s">
        <v>1943</v>
      </c>
      <c r="G2062" s="70"/>
      <c r="H2062" s="70"/>
      <c r="I2062" s="70"/>
    </row>
    <row r="2063">
      <c r="A2063" s="31">
        <v>35.0</v>
      </c>
      <c r="B2063" s="31">
        <v>18.0</v>
      </c>
      <c r="C2063" s="36" t="s">
        <v>5051</v>
      </c>
      <c r="D2063" s="36" t="s">
        <v>5052</v>
      </c>
      <c r="E2063" s="31" t="s">
        <v>26</v>
      </c>
      <c r="F2063" s="31" t="s">
        <v>1943</v>
      </c>
      <c r="G2063" s="70"/>
      <c r="H2063" s="70"/>
      <c r="I2063" s="70"/>
    </row>
    <row r="2064">
      <c r="A2064" s="31">
        <v>35.0</v>
      </c>
      <c r="B2064" s="31">
        <v>19.0</v>
      </c>
      <c r="C2064" s="36" t="s">
        <v>5053</v>
      </c>
      <c r="D2064" s="36" t="s">
        <v>5054</v>
      </c>
      <c r="E2064" s="31" t="s">
        <v>26</v>
      </c>
      <c r="F2064" s="31" t="s">
        <v>1943</v>
      </c>
      <c r="G2064" s="70"/>
      <c r="H2064" s="70"/>
      <c r="I2064" s="70"/>
    </row>
    <row r="2065">
      <c r="A2065" s="31">
        <v>35.0</v>
      </c>
      <c r="B2065" s="31">
        <v>20.0</v>
      </c>
      <c r="C2065" s="36" t="s">
        <v>5055</v>
      </c>
      <c r="D2065" s="36" t="s">
        <v>5056</v>
      </c>
      <c r="E2065" s="31" t="s">
        <v>15</v>
      </c>
      <c r="F2065" s="31" t="s">
        <v>69</v>
      </c>
      <c r="G2065" s="70"/>
      <c r="H2065" s="70"/>
      <c r="I2065" s="70"/>
    </row>
    <row r="2066">
      <c r="A2066" s="31">
        <v>35.0</v>
      </c>
      <c r="B2066" s="31">
        <v>21.0</v>
      </c>
      <c r="C2066" s="36" t="s">
        <v>5057</v>
      </c>
      <c r="D2066" s="36" t="s">
        <v>5058</v>
      </c>
      <c r="E2066" s="31" t="s">
        <v>16</v>
      </c>
      <c r="F2066" s="31" t="s">
        <v>104</v>
      </c>
      <c r="G2066" s="70"/>
      <c r="H2066" s="70"/>
      <c r="I2066" s="70"/>
    </row>
    <row r="2067">
      <c r="A2067" s="31">
        <v>35.0</v>
      </c>
      <c r="B2067" s="31">
        <v>22.0</v>
      </c>
      <c r="C2067" s="36" t="s">
        <v>5059</v>
      </c>
      <c r="D2067" s="36" t="s">
        <v>5060</v>
      </c>
      <c r="E2067" s="31" t="s">
        <v>16</v>
      </c>
      <c r="F2067" s="31" t="s">
        <v>104</v>
      </c>
      <c r="G2067" s="70"/>
      <c r="H2067" s="70"/>
      <c r="I2067" s="70"/>
    </row>
    <row r="2068">
      <c r="A2068" s="31">
        <v>35.0</v>
      </c>
      <c r="B2068" s="31">
        <v>23.0</v>
      </c>
      <c r="C2068" s="36" t="s">
        <v>5061</v>
      </c>
      <c r="D2068" s="36" t="s">
        <v>5062</v>
      </c>
      <c r="E2068" s="31" t="s">
        <v>26</v>
      </c>
      <c r="F2068" s="31" t="s">
        <v>1943</v>
      </c>
      <c r="G2068" s="70"/>
      <c r="H2068" s="70"/>
      <c r="I2068" s="70"/>
    </row>
    <row r="2069">
      <c r="A2069" s="31">
        <v>35.0</v>
      </c>
      <c r="B2069" s="31">
        <v>24.0</v>
      </c>
      <c r="C2069" s="36" t="s">
        <v>5063</v>
      </c>
      <c r="D2069" s="36" t="s">
        <v>5064</v>
      </c>
      <c r="E2069" s="31" t="s">
        <v>26</v>
      </c>
      <c r="F2069" s="31" t="s">
        <v>1943</v>
      </c>
      <c r="G2069" s="70"/>
      <c r="H2069" s="70"/>
      <c r="I2069" s="70"/>
    </row>
    <row r="2070">
      <c r="A2070" s="31">
        <v>35.0</v>
      </c>
      <c r="B2070" s="31">
        <v>25.0</v>
      </c>
      <c r="C2070" s="36" t="s">
        <v>5065</v>
      </c>
      <c r="D2070" s="36" t="s">
        <v>5066</v>
      </c>
      <c r="E2070" s="31" t="s">
        <v>26</v>
      </c>
      <c r="F2070" s="31" t="s">
        <v>1943</v>
      </c>
      <c r="G2070" s="70"/>
      <c r="H2070" s="70"/>
      <c r="I2070" s="70"/>
    </row>
    <row r="2071">
      <c r="A2071" s="31">
        <v>35.0</v>
      </c>
      <c r="B2071" s="31">
        <v>26.0</v>
      </c>
      <c r="C2071" s="36" t="s">
        <v>5067</v>
      </c>
      <c r="D2071" s="36" t="s">
        <v>5068</v>
      </c>
      <c r="E2071" s="31" t="s">
        <v>26</v>
      </c>
      <c r="F2071" s="31" t="s">
        <v>1943</v>
      </c>
      <c r="G2071" s="70"/>
      <c r="H2071" s="70"/>
      <c r="I2071" s="70"/>
    </row>
    <row r="2072">
      <c r="A2072" s="31">
        <v>35.0</v>
      </c>
      <c r="B2072" s="31">
        <v>27.0</v>
      </c>
      <c r="C2072" s="36" t="s">
        <v>5069</v>
      </c>
      <c r="D2072" s="36" t="s">
        <v>5070</v>
      </c>
      <c r="E2072" s="31" t="s">
        <v>26</v>
      </c>
      <c r="F2072" s="31" t="s">
        <v>1943</v>
      </c>
      <c r="G2072" s="70"/>
      <c r="H2072" s="70"/>
      <c r="I2072" s="70"/>
    </row>
    <row r="2073">
      <c r="A2073" s="31">
        <v>35.0</v>
      </c>
      <c r="B2073" s="31">
        <v>28.0</v>
      </c>
      <c r="C2073" s="36" t="s">
        <v>5071</v>
      </c>
      <c r="D2073" s="36" t="s">
        <v>5072</v>
      </c>
      <c r="E2073" s="31" t="s">
        <v>26</v>
      </c>
      <c r="F2073" s="31" t="s">
        <v>1943</v>
      </c>
      <c r="G2073" s="70"/>
      <c r="H2073" s="70"/>
      <c r="I2073" s="70"/>
    </row>
    <row r="2074">
      <c r="A2074" s="31">
        <v>35.0</v>
      </c>
      <c r="B2074" s="31">
        <v>29.0</v>
      </c>
      <c r="C2074" s="36" t="s">
        <v>5073</v>
      </c>
      <c r="D2074" s="36" t="s">
        <v>5074</v>
      </c>
      <c r="E2074" s="31" t="s">
        <v>26</v>
      </c>
      <c r="F2074" s="31" t="s">
        <v>1943</v>
      </c>
      <c r="G2074" s="70"/>
      <c r="H2074" s="70"/>
      <c r="I2074" s="70"/>
    </row>
    <row r="2075">
      <c r="A2075" s="31">
        <v>35.0</v>
      </c>
      <c r="B2075" s="31">
        <v>30.0</v>
      </c>
      <c r="C2075" s="36" t="s">
        <v>5075</v>
      </c>
      <c r="D2075" s="36" t="s">
        <v>5076</v>
      </c>
      <c r="E2075" s="31" t="s">
        <v>26</v>
      </c>
      <c r="F2075" s="31" t="s">
        <v>1943</v>
      </c>
      <c r="G2075" s="70"/>
      <c r="H2075" s="70"/>
      <c r="I2075" s="70"/>
    </row>
    <row r="2076">
      <c r="A2076" s="31">
        <v>35.0</v>
      </c>
      <c r="B2076" s="31">
        <v>31.0</v>
      </c>
      <c r="C2076" s="36" t="s">
        <v>5077</v>
      </c>
      <c r="D2076" s="36" t="s">
        <v>5078</v>
      </c>
      <c r="E2076" s="31" t="s">
        <v>16</v>
      </c>
      <c r="F2076" s="31" t="s">
        <v>104</v>
      </c>
      <c r="G2076" s="70"/>
      <c r="H2076" s="70"/>
      <c r="I2076" s="70"/>
    </row>
    <row r="2077">
      <c r="A2077" s="31">
        <v>35.0</v>
      </c>
      <c r="B2077" s="31">
        <v>32.0</v>
      </c>
      <c r="C2077" s="36" t="s">
        <v>5079</v>
      </c>
      <c r="D2077" s="36" t="s">
        <v>5080</v>
      </c>
      <c r="E2077" s="74" t="s">
        <v>31</v>
      </c>
      <c r="F2077" s="74" t="s">
        <v>141</v>
      </c>
      <c r="G2077" s="70"/>
      <c r="H2077" s="70"/>
      <c r="I2077" s="70"/>
    </row>
    <row r="2078">
      <c r="A2078" s="31">
        <v>35.0</v>
      </c>
      <c r="B2078" s="31">
        <v>33.0</v>
      </c>
      <c r="C2078" s="36" t="s">
        <v>5081</v>
      </c>
      <c r="D2078" s="36" t="s">
        <v>5082</v>
      </c>
      <c r="E2078" s="74" t="s">
        <v>31</v>
      </c>
      <c r="F2078" s="74" t="s">
        <v>141</v>
      </c>
      <c r="G2078" s="70"/>
      <c r="H2078" s="70"/>
      <c r="I2078" s="70"/>
    </row>
    <row r="2079">
      <c r="A2079" s="31">
        <v>35.0</v>
      </c>
      <c r="B2079" s="31">
        <v>34.0</v>
      </c>
      <c r="C2079" s="36" t="s">
        <v>5083</v>
      </c>
      <c r="D2079" s="36" t="s">
        <v>5084</v>
      </c>
      <c r="E2079" s="74" t="s">
        <v>31</v>
      </c>
      <c r="F2079" s="74" t="s">
        <v>141</v>
      </c>
      <c r="G2079" s="70"/>
      <c r="H2079" s="70"/>
      <c r="I2079" s="70"/>
    </row>
    <row r="2080">
      <c r="A2080" s="31">
        <v>35.0</v>
      </c>
      <c r="B2080" s="31">
        <v>35.0</v>
      </c>
      <c r="C2080" s="36" t="s">
        <v>5085</v>
      </c>
      <c r="D2080" s="36" t="s">
        <v>5086</v>
      </c>
      <c r="E2080" s="74" t="s">
        <v>31</v>
      </c>
      <c r="F2080" s="74" t="s">
        <v>141</v>
      </c>
      <c r="G2080" s="70"/>
      <c r="H2080" s="70"/>
      <c r="I2080" s="70"/>
    </row>
    <row r="2081">
      <c r="A2081" s="31">
        <v>35.0</v>
      </c>
      <c r="B2081" s="31">
        <v>36.0</v>
      </c>
      <c r="C2081" s="36" t="s">
        <v>5087</v>
      </c>
      <c r="D2081" s="36" t="s">
        <v>5088</v>
      </c>
      <c r="E2081" s="74" t="s">
        <v>31</v>
      </c>
      <c r="F2081" s="74" t="s">
        <v>141</v>
      </c>
      <c r="G2081" s="70"/>
      <c r="H2081" s="70"/>
      <c r="I2081" s="70"/>
    </row>
    <row r="2082">
      <c r="A2082" s="31">
        <v>35.0</v>
      </c>
      <c r="B2082" s="31">
        <v>37.0</v>
      </c>
      <c r="C2082" s="36" t="s">
        <v>5089</v>
      </c>
      <c r="D2082" s="36" t="s">
        <v>5090</v>
      </c>
      <c r="E2082" s="31" t="s">
        <v>26</v>
      </c>
      <c r="F2082" s="31" t="s">
        <v>1943</v>
      </c>
      <c r="G2082" s="70"/>
      <c r="H2082" s="70"/>
      <c r="I2082" s="70"/>
    </row>
    <row r="2083">
      <c r="A2083" s="31">
        <v>35.0</v>
      </c>
      <c r="B2083" s="31">
        <v>38.0</v>
      </c>
      <c r="C2083" s="36" t="s">
        <v>5091</v>
      </c>
      <c r="D2083" s="36" t="s">
        <v>5092</v>
      </c>
      <c r="E2083" s="74" t="s">
        <v>31</v>
      </c>
      <c r="F2083" s="74" t="s">
        <v>141</v>
      </c>
      <c r="G2083" s="70"/>
      <c r="H2083" s="70"/>
      <c r="I2083" s="70"/>
    </row>
    <row r="2084">
      <c r="A2084" s="31">
        <v>35.0</v>
      </c>
      <c r="B2084" s="31">
        <v>39.0</v>
      </c>
      <c r="C2084" s="36" t="s">
        <v>5093</v>
      </c>
      <c r="D2084" s="36" t="s">
        <v>5094</v>
      </c>
      <c r="E2084" s="74" t="s">
        <v>31</v>
      </c>
      <c r="F2084" s="74" t="s">
        <v>141</v>
      </c>
      <c r="G2084" s="70"/>
      <c r="H2084" s="70"/>
      <c r="I2084" s="70"/>
    </row>
    <row r="2085">
      <c r="A2085" s="31">
        <v>35.0</v>
      </c>
      <c r="B2085" s="31">
        <v>40.0</v>
      </c>
      <c r="C2085" s="36" t="s">
        <v>5095</v>
      </c>
      <c r="D2085" s="36" t="s">
        <v>5096</v>
      </c>
      <c r="E2085" s="74" t="s">
        <v>31</v>
      </c>
      <c r="F2085" s="74" t="s">
        <v>141</v>
      </c>
      <c r="G2085" s="70"/>
      <c r="H2085" s="70"/>
      <c r="I2085" s="70"/>
    </row>
    <row r="2086">
      <c r="A2086" s="31">
        <v>35.0</v>
      </c>
      <c r="B2086" s="31">
        <v>41.0</v>
      </c>
      <c r="C2086" s="36" t="s">
        <v>5097</v>
      </c>
      <c r="D2086" s="36" t="s">
        <v>5098</v>
      </c>
      <c r="E2086" s="74" t="s">
        <v>31</v>
      </c>
      <c r="F2086" s="74" t="s">
        <v>141</v>
      </c>
      <c r="G2086" s="70"/>
      <c r="H2086" s="70"/>
      <c r="I2086" s="70"/>
    </row>
    <row r="2087">
      <c r="A2087" s="31">
        <v>35.0</v>
      </c>
      <c r="B2087" s="31">
        <v>42.0</v>
      </c>
      <c r="C2087" s="36" t="s">
        <v>5099</v>
      </c>
      <c r="D2087" s="36" t="s">
        <v>5100</v>
      </c>
      <c r="E2087" s="31" t="s">
        <v>36</v>
      </c>
      <c r="F2087" s="31" t="s">
        <v>174</v>
      </c>
      <c r="G2087" s="70"/>
      <c r="H2087" s="70"/>
      <c r="I2087" s="70"/>
    </row>
    <row r="2088">
      <c r="A2088" s="31">
        <v>35.0</v>
      </c>
      <c r="B2088" s="31">
        <v>43.0</v>
      </c>
      <c r="C2088" s="36" t="s">
        <v>5101</v>
      </c>
      <c r="D2088" s="36" t="s">
        <v>5102</v>
      </c>
      <c r="E2088" s="31" t="s">
        <v>36</v>
      </c>
      <c r="F2088" s="31" t="s">
        <v>174</v>
      </c>
      <c r="G2088" s="70"/>
      <c r="H2088" s="70"/>
      <c r="I2088" s="70"/>
    </row>
    <row r="2089">
      <c r="A2089" s="31">
        <v>35.0</v>
      </c>
      <c r="B2089" s="31">
        <v>44.0</v>
      </c>
      <c r="C2089" s="36" t="s">
        <v>5103</v>
      </c>
      <c r="D2089" s="36" t="s">
        <v>5104</v>
      </c>
      <c r="E2089" s="31" t="s">
        <v>36</v>
      </c>
      <c r="F2089" s="31" t="s">
        <v>174</v>
      </c>
      <c r="G2089" s="70"/>
      <c r="H2089" s="70"/>
      <c r="I2089" s="70"/>
    </row>
    <row r="2090">
      <c r="A2090" s="31">
        <v>35.0</v>
      </c>
      <c r="B2090" s="31">
        <v>45.0</v>
      </c>
      <c r="C2090" s="36" t="s">
        <v>5105</v>
      </c>
      <c r="D2090" s="36" t="s">
        <v>5106</v>
      </c>
      <c r="E2090" s="31" t="s">
        <v>36</v>
      </c>
      <c r="F2090" s="31" t="s">
        <v>174</v>
      </c>
      <c r="G2090" s="70"/>
      <c r="H2090" s="70"/>
      <c r="I2090" s="70"/>
    </row>
    <row r="2091">
      <c r="A2091" s="31">
        <v>35.0</v>
      </c>
      <c r="B2091" s="31">
        <v>46.0</v>
      </c>
      <c r="C2091" s="36" t="s">
        <v>5107</v>
      </c>
      <c r="D2091" s="36" t="s">
        <v>5108</v>
      </c>
      <c r="E2091" s="31" t="s">
        <v>36</v>
      </c>
      <c r="F2091" s="31" t="s">
        <v>174</v>
      </c>
      <c r="G2091" s="70"/>
      <c r="H2091" s="70"/>
      <c r="I2091" s="70"/>
    </row>
    <row r="2092">
      <c r="A2092" s="31">
        <v>35.0</v>
      </c>
      <c r="B2092" s="31">
        <v>47.0</v>
      </c>
      <c r="C2092" s="36" t="s">
        <v>5109</v>
      </c>
      <c r="D2092" s="36" t="s">
        <v>5110</v>
      </c>
      <c r="E2092" s="31" t="s">
        <v>36</v>
      </c>
      <c r="F2092" s="31" t="s">
        <v>174</v>
      </c>
      <c r="G2092" s="70"/>
      <c r="H2092" s="70"/>
      <c r="I2092" s="70"/>
    </row>
    <row r="2093">
      <c r="A2093" s="31">
        <v>35.0</v>
      </c>
      <c r="B2093" s="31">
        <v>48.0</v>
      </c>
      <c r="C2093" s="36" t="s">
        <v>5111</v>
      </c>
      <c r="D2093" s="36" t="s">
        <v>5112</v>
      </c>
      <c r="E2093" s="31" t="s">
        <v>36</v>
      </c>
      <c r="F2093" s="31" t="s">
        <v>174</v>
      </c>
      <c r="G2093" s="70"/>
      <c r="H2093" s="70"/>
      <c r="I2093" s="70"/>
    </row>
    <row r="2094">
      <c r="A2094" s="31">
        <v>35.0</v>
      </c>
      <c r="B2094" s="31">
        <v>49.0</v>
      </c>
      <c r="C2094" s="36" t="s">
        <v>5113</v>
      </c>
      <c r="D2094" s="36" t="s">
        <v>5114</v>
      </c>
      <c r="E2094" s="31" t="s">
        <v>36</v>
      </c>
      <c r="F2094" s="31" t="s">
        <v>174</v>
      </c>
      <c r="G2094" s="70"/>
      <c r="H2094" s="70"/>
      <c r="I2094" s="70"/>
    </row>
    <row r="2095">
      <c r="A2095" s="31">
        <v>35.0</v>
      </c>
      <c r="B2095" s="31">
        <v>50.0</v>
      </c>
      <c r="C2095" s="36" t="s">
        <v>5115</v>
      </c>
      <c r="D2095" s="36" t="s">
        <v>5116</v>
      </c>
      <c r="E2095" s="31" t="s">
        <v>36</v>
      </c>
      <c r="F2095" s="31" t="s">
        <v>174</v>
      </c>
      <c r="G2095" s="70"/>
      <c r="H2095" s="70"/>
      <c r="I2095" s="70"/>
    </row>
    <row r="2096">
      <c r="A2096" s="31">
        <v>35.0</v>
      </c>
      <c r="B2096" s="31">
        <v>51.0</v>
      </c>
      <c r="C2096" s="36" t="s">
        <v>5117</v>
      </c>
      <c r="D2096" s="36" t="s">
        <v>5118</v>
      </c>
      <c r="E2096" s="31" t="s">
        <v>36</v>
      </c>
      <c r="F2096" s="31" t="s">
        <v>174</v>
      </c>
      <c r="G2096" s="70"/>
      <c r="H2096" s="70"/>
      <c r="I2096" s="70"/>
    </row>
    <row r="2097">
      <c r="A2097" s="31">
        <v>35.0</v>
      </c>
      <c r="B2097" s="31">
        <v>52.0</v>
      </c>
      <c r="C2097" s="36" t="s">
        <v>5119</v>
      </c>
      <c r="D2097" s="36" t="s">
        <v>5120</v>
      </c>
      <c r="E2097" s="68" t="s">
        <v>41</v>
      </c>
      <c r="F2097" s="68" t="s">
        <v>208</v>
      </c>
      <c r="G2097" s="70"/>
      <c r="H2097" s="70"/>
      <c r="I2097" s="70"/>
    </row>
    <row r="2098">
      <c r="A2098" s="31">
        <v>35.0</v>
      </c>
      <c r="B2098" s="31">
        <v>53.0</v>
      </c>
      <c r="C2098" s="36" t="s">
        <v>5121</v>
      </c>
      <c r="D2098" s="36" t="s">
        <v>5122</v>
      </c>
      <c r="E2098" s="68" t="s">
        <v>41</v>
      </c>
      <c r="F2098" s="68" t="s">
        <v>208</v>
      </c>
      <c r="G2098" s="70"/>
      <c r="H2098" s="70"/>
      <c r="I2098" s="70"/>
    </row>
    <row r="2099">
      <c r="A2099" s="31">
        <v>35.0</v>
      </c>
      <c r="B2099" s="31">
        <v>54.0</v>
      </c>
      <c r="C2099" s="36" t="s">
        <v>5123</v>
      </c>
      <c r="D2099" s="36" t="s">
        <v>5124</v>
      </c>
      <c r="E2099" s="68" t="s">
        <v>41</v>
      </c>
      <c r="F2099" s="68" t="s">
        <v>208</v>
      </c>
      <c r="G2099" s="70"/>
      <c r="H2099" s="70"/>
      <c r="I2099" s="70"/>
    </row>
    <row r="2100">
      <c r="A2100" s="31">
        <v>35.0</v>
      </c>
      <c r="B2100" s="31">
        <v>55.0</v>
      </c>
      <c r="C2100" s="36" t="s">
        <v>5125</v>
      </c>
      <c r="D2100" s="36" t="s">
        <v>5126</v>
      </c>
      <c r="E2100" s="68" t="s">
        <v>41</v>
      </c>
      <c r="F2100" s="68" t="s">
        <v>208</v>
      </c>
      <c r="G2100" s="70"/>
      <c r="H2100" s="70"/>
      <c r="I2100" s="70"/>
    </row>
    <row r="2101">
      <c r="A2101" s="31">
        <v>35.0</v>
      </c>
      <c r="B2101" s="31">
        <v>56.0</v>
      </c>
      <c r="C2101" s="36" t="s">
        <v>5127</v>
      </c>
      <c r="D2101" s="36" t="s">
        <v>5128</v>
      </c>
      <c r="E2101" s="68" t="s">
        <v>41</v>
      </c>
      <c r="F2101" s="68" t="s">
        <v>208</v>
      </c>
      <c r="G2101" s="70"/>
      <c r="H2101" s="70"/>
      <c r="I2101" s="70"/>
    </row>
    <row r="2102">
      <c r="A2102" s="31">
        <v>35.0</v>
      </c>
      <c r="B2102" s="31">
        <v>57.0</v>
      </c>
      <c r="C2102" s="36" t="s">
        <v>5129</v>
      </c>
      <c r="D2102" s="36" t="s">
        <v>5130</v>
      </c>
      <c r="E2102" s="68" t="s">
        <v>41</v>
      </c>
      <c r="F2102" s="68" t="s">
        <v>208</v>
      </c>
      <c r="G2102" s="70"/>
      <c r="H2102" s="70"/>
      <c r="I2102" s="70"/>
    </row>
    <row r="2103">
      <c r="A2103" s="31">
        <v>35.0</v>
      </c>
      <c r="B2103" s="31">
        <v>58.0</v>
      </c>
      <c r="C2103" s="36" t="s">
        <v>5131</v>
      </c>
      <c r="D2103" s="36" t="s">
        <v>5132</v>
      </c>
      <c r="E2103" s="68" t="s">
        <v>41</v>
      </c>
      <c r="F2103" s="68" t="s">
        <v>208</v>
      </c>
      <c r="G2103" s="70"/>
      <c r="H2103" s="70"/>
      <c r="I2103" s="70"/>
    </row>
    <row r="2104">
      <c r="A2104" s="31">
        <v>35.0</v>
      </c>
      <c r="B2104" s="31">
        <v>59.0</v>
      </c>
      <c r="C2104" s="36" t="s">
        <v>5133</v>
      </c>
      <c r="D2104" s="36" t="s">
        <v>5134</v>
      </c>
      <c r="E2104" s="68" t="s">
        <v>41</v>
      </c>
      <c r="F2104" s="68" t="s">
        <v>208</v>
      </c>
      <c r="G2104" s="70"/>
      <c r="H2104" s="70"/>
      <c r="I2104" s="70"/>
    </row>
    <row r="2105">
      <c r="A2105" s="31">
        <v>35.0</v>
      </c>
      <c r="B2105" s="31">
        <v>60.0</v>
      </c>
      <c r="C2105" s="36" t="s">
        <v>5135</v>
      </c>
      <c r="D2105" s="36" t="s">
        <v>5136</v>
      </c>
      <c r="E2105" s="68" t="s">
        <v>41</v>
      </c>
      <c r="F2105" s="68" t="s">
        <v>208</v>
      </c>
      <c r="G2105" s="70"/>
      <c r="H2105" s="70"/>
      <c r="I2105" s="70"/>
    </row>
    <row r="2106">
      <c r="A2106" s="31">
        <v>36.0</v>
      </c>
      <c r="B2106" s="31">
        <v>1.0</v>
      </c>
      <c r="C2106" s="36" t="s">
        <v>5137</v>
      </c>
      <c r="D2106" s="36" t="s">
        <v>5138</v>
      </c>
      <c r="E2106" s="73" t="s">
        <v>11</v>
      </c>
      <c r="F2106" s="73" t="s">
        <v>29</v>
      </c>
      <c r="G2106" s="70"/>
      <c r="H2106" s="70"/>
      <c r="I2106" s="70"/>
    </row>
    <row r="2107">
      <c r="A2107" s="31">
        <v>36.0</v>
      </c>
      <c r="B2107" s="31">
        <v>2.0</v>
      </c>
      <c r="C2107" s="36" t="s">
        <v>5139</v>
      </c>
      <c r="D2107" s="36" t="s">
        <v>5140</v>
      </c>
      <c r="E2107" s="73" t="s">
        <v>11</v>
      </c>
      <c r="F2107" s="73" t="s">
        <v>29</v>
      </c>
      <c r="G2107" s="70"/>
      <c r="H2107" s="70"/>
      <c r="I2107" s="70"/>
    </row>
    <row r="2108">
      <c r="A2108" s="31">
        <v>36.0</v>
      </c>
      <c r="B2108" s="31">
        <v>3.0</v>
      </c>
      <c r="C2108" s="36" t="s">
        <v>5141</v>
      </c>
      <c r="D2108" s="36" t="s">
        <v>5142</v>
      </c>
      <c r="E2108" s="73" t="s">
        <v>11</v>
      </c>
      <c r="F2108" s="73" t="s">
        <v>29</v>
      </c>
      <c r="G2108" s="70"/>
      <c r="H2108" s="70"/>
      <c r="I2108" s="70"/>
    </row>
    <row r="2109">
      <c r="A2109" s="31">
        <v>36.0</v>
      </c>
      <c r="B2109" s="31">
        <v>4.0</v>
      </c>
      <c r="C2109" s="36" t="s">
        <v>5143</v>
      </c>
      <c r="D2109" s="36" t="s">
        <v>5144</v>
      </c>
      <c r="E2109" s="73" t="s">
        <v>11</v>
      </c>
      <c r="F2109" s="73" t="s">
        <v>29</v>
      </c>
      <c r="G2109" s="70"/>
      <c r="H2109" s="70"/>
      <c r="I2109" s="70"/>
    </row>
    <row r="2110">
      <c r="A2110" s="31">
        <v>36.0</v>
      </c>
      <c r="B2110" s="31">
        <v>5.0</v>
      </c>
      <c r="C2110" s="36" t="s">
        <v>5145</v>
      </c>
      <c r="D2110" s="36" t="s">
        <v>5146</v>
      </c>
      <c r="E2110" s="73" t="s">
        <v>11</v>
      </c>
      <c r="F2110" s="73" t="s">
        <v>29</v>
      </c>
      <c r="G2110" s="70"/>
      <c r="H2110" s="70"/>
      <c r="I2110" s="70"/>
    </row>
    <row r="2111">
      <c r="A2111" s="31">
        <v>36.0</v>
      </c>
      <c r="B2111" s="31">
        <v>6.0</v>
      </c>
      <c r="C2111" s="36" t="s">
        <v>5147</v>
      </c>
      <c r="D2111" s="36" t="s">
        <v>5148</v>
      </c>
      <c r="E2111" s="73" t="s">
        <v>11</v>
      </c>
      <c r="F2111" s="73" t="s">
        <v>29</v>
      </c>
      <c r="G2111" s="70"/>
      <c r="H2111" s="70"/>
      <c r="I2111" s="70"/>
    </row>
    <row r="2112">
      <c r="A2112" s="31">
        <v>36.0</v>
      </c>
      <c r="B2112" s="31">
        <v>7.0</v>
      </c>
      <c r="C2112" s="36" t="s">
        <v>5149</v>
      </c>
      <c r="D2112" s="36" t="s">
        <v>5150</v>
      </c>
      <c r="E2112" s="73" t="s">
        <v>11</v>
      </c>
      <c r="F2112" s="73" t="s">
        <v>29</v>
      </c>
      <c r="G2112" s="70"/>
      <c r="H2112" s="70"/>
      <c r="I2112" s="70"/>
    </row>
    <row r="2113">
      <c r="A2113" s="31">
        <v>36.0</v>
      </c>
      <c r="B2113" s="31">
        <v>8.0</v>
      </c>
      <c r="C2113" s="36" t="s">
        <v>5151</v>
      </c>
      <c r="D2113" s="36" t="s">
        <v>5152</v>
      </c>
      <c r="E2113" s="73" t="s">
        <v>11</v>
      </c>
      <c r="F2113" s="73" t="s">
        <v>29</v>
      </c>
      <c r="G2113" s="70"/>
      <c r="H2113" s="70"/>
      <c r="I2113" s="70"/>
    </row>
    <row r="2114">
      <c r="A2114" s="31">
        <v>36.0</v>
      </c>
      <c r="B2114" s="31">
        <v>9.0</v>
      </c>
      <c r="C2114" s="36" t="s">
        <v>5153</v>
      </c>
      <c r="D2114" s="36" t="s">
        <v>5154</v>
      </c>
      <c r="E2114" s="73" t="s">
        <v>11</v>
      </c>
      <c r="F2114" s="73" t="s">
        <v>29</v>
      </c>
      <c r="G2114" s="70"/>
      <c r="H2114" s="70"/>
      <c r="I2114" s="70"/>
    </row>
    <row r="2115">
      <c r="A2115" s="31">
        <v>36.0</v>
      </c>
      <c r="B2115" s="31">
        <v>10.0</v>
      </c>
      <c r="C2115" s="36" t="s">
        <v>5155</v>
      </c>
      <c r="D2115" s="36" t="s">
        <v>5156</v>
      </c>
      <c r="E2115" s="73" t="s">
        <v>11</v>
      </c>
      <c r="F2115" s="73" t="s">
        <v>29</v>
      </c>
      <c r="G2115" s="70"/>
      <c r="H2115" s="70"/>
      <c r="I2115" s="70"/>
    </row>
    <row r="2116">
      <c r="A2116" s="31">
        <v>36.0</v>
      </c>
      <c r="B2116" s="31">
        <v>11.0</v>
      </c>
      <c r="C2116" s="36" t="s">
        <v>5157</v>
      </c>
      <c r="D2116" s="36" t="s">
        <v>5158</v>
      </c>
      <c r="E2116" s="31" t="s">
        <v>15</v>
      </c>
      <c r="F2116" s="31" t="s">
        <v>69</v>
      </c>
      <c r="G2116" s="70"/>
      <c r="H2116" s="70"/>
      <c r="I2116" s="70"/>
    </row>
    <row r="2117">
      <c r="A2117" s="31">
        <v>36.0</v>
      </c>
      <c r="B2117" s="31">
        <v>12.0</v>
      </c>
      <c r="C2117" s="36" t="s">
        <v>5159</v>
      </c>
      <c r="D2117" s="36" t="s">
        <v>5160</v>
      </c>
      <c r="E2117" s="31" t="s">
        <v>15</v>
      </c>
      <c r="F2117" s="31" t="s">
        <v>69</v>
      </c>
      <c r="G2117" s="70"/>
      <c r="H2117" s="70"/>
      <c r="I2117" s="70"/>
    </row>
    <row r="2118">
      <c r="A2118" s="31">
        <v>36.0</v>
      </c>
      <c r="B2118" s="31">
        <v>13.0</v>
      </c>
      <c r="C2118" s="36" t="s">
        <v>5161</v>
      </c>
      <c r="D2118" s="36" t="s">
        <v>5162</v>
      </c>
      <c r="E2118" s="31" t="s">
        <v>15</v>
      </c>
      <c r="F2118" s="31" t="s">
        <v>69</v>
      </c>
      <c r="G2118" s="70"/>
      <c r="H2118" s="70"/>
      <c r="I2118" s="70"/>
    </row>
    <row r="2119">
      <c r="A2119" s="31">
        <v>36.0</v>
      </c>
      <c r="B2119" s="31">
        <v>14.0</v>
      </c>
      <c r="C2119" s="36" t="s">
        <v>5163</v>
      </c>
      <c r="D2119" s="36" t="s">
        <v>5164</v>
      </c>
      <c r="E2119" s="31" t="s">
        <v>15</v>
      </c>
      <c r="F2119" s="31" t="s">
        <v>69</v>
      </c>
      <c r="G2119" s="70"/>
      <c r="H2119" s="70"/>
      <c r="I2119" s="70"/>
    </row>
    <row r="2120">
      <c r="A2120" s="31">
        <v>36.0</v>
      </c>
      <c r="B2120" s="31">
        <v>15.0</v>
      </c>
      <c r="C2120" s="36" t="s">
        <v>5165</v>
      </c>
      <c r="D2120" s="36" t="s">
        <v>5166</v>
      </c>
      <c r="E2120" s="31" t="s">
        <v>15</v>
      </c>
      <c r="F2120" s="31" t="s">
        <v>69</v>
      </c>
      <c r="G2120" s="70"/>
      <c r="H2120" s="70"/>
      <c r="I2120" s="70"/>
    </row>
    <row r="2121">
      <c r="A2121" s="31">
        <v>36.0</v>
      </c>
      <c r="B2121" s="31">
        <v>16.0</v>
      </c>
      <c r="C2121" s="36" t="s">
        <v>5167</v>
      </c>
      <c r="D2121" s="36" t="s">
        <v>5168</v>
      </c>
      <c r="E2121" s="31" t="s">
        <v>15</v>
      </c>
      <c r="F2121" s="31" t="s">
        <v>69</v>
      </c>
      <c r="G2121" s="70"/>
      <c r="H2121" s="70"/>
      <c r="I2121" s="70"/>
    </row>
    <row r="2122">
      <c r="A2122" s="31">
        <v>36.0</v>
      </c>
      <c r="B2122" s="31">
        <v>17.0</v>
      </c>
      <c r="C2122" s="36" t="s">
        <v>5169</v>
      </c>
      <c r="D2122" s="36" t="s">
        <v>5170</v>
      </c>
      <c r="E2122" s="31" t="s">
        <v>26</v>
      </c>
      <c r="F2122" s="31" t="s">
        <v>1943</v>
      </c>
      <c r="G2122" s="70"/>
      <c r="H2122" s="70"/>
      <c r="I2122" s="70"/>
    </row>
    <row r="2123">
      <c r="A2123" s="31">
        <v>36.0</v>
      </c>
      <c r="B2123" s="31">
        <v>18.0</v>
      </c>
      <c r="C2123" s="36" t="s">
        <v>5171</v>
      </c>
      <c r="D2123" s="36" t="s">
        <v>5172</v>
      </c>
      <c r="E2123" s="31" t="s">
        <v>26</v>
      </c>
      <c r="F2123" s="31" t="s">
        <v>1943</v>
      </c>
      <c r="G2123" s="70"/>
      <c r="H2123" s="70"/>
      <c r="I2123" s="70"/>
    </row>
    <row r="2124">
      <c r="A2124" s="31">
        <v>36.0</v>
      </c>
      <c r="B2124" s="31">
        <v>19.0</v>
      </c>
      <c r="C2124" s="36" t="s">
        <v>5173</v>
      </c>
      <c r="D2124" s="36" t="s">
        <v>5174</v>
      </c>
      <c r="E2124" s="31" t="s">
        <v>26</v>
      </c>
      <c r="F2124" s="31" t="s">
        <v>1943</v>
      </c>
      <c r="G2124" s="70"/>
      <c r="H2124" s="70"/>
      <c r="I2124" s="70"/>
    </row>
    <row r="2125">
      <c r="A2125" s="31">
        <v>36.0</v>
      </c>
      <c r="B2125" s="31">
        <v>20.0</v>
      </c>
      <c r="C2125" s="36" t="s">
        <v>5175</v>
      </c>
      <c r="D2125" s="36" t="s">
        <v>5176</v>
      </c>
      <c r="E2125" s="31" t="s">
        <v>26</v>
      </c>
      <c r="F2125" s="31" t="s">
        <v>1943</v>
      </c>
      <c r="G2125" s="70"/>
      <c r="H2125" s="70"/>
      <c r="I2125" s="70"/>
    </row>
    <row r="2126">
      <c r="A2126" s="31">
        <v>36.0</v>
      </c>
      <c r="B2126" s="31">
        <v>21.0</v>
      </c>
      <c r="C2126" s="36" t="s">
        <v>5177</v>
      </c>
      <c r="D2126" s="36" t="s">
        <v>5178</v>
      </c>
      <c r="E2126" s="31" t="s">
        <v>16</v>
      </c>
      <c r="F2126" s="31" t="s">
        <v>104</v>
      </c>
      <c r="G2126" s="70"/>
      <c r="H2126" s="70"/>
      <c r="I2126" s="70"/>
    </row>
    <row r="2127">
      <c r="A2127" s="31">
        <v>36.0</v>
      </c>
      <c r="B2127" s="31">
        <v>22.0</v>
      </c>
      <c r="C2127" s="36" t="s">
        <v>5179</v>
      </c>
      <c r="D2127" s="36" t="s">
        <v>5180</v>
      </c>
      <c r="E2127" s="31" t="s">
        <v>26</v>
      </c>
      <c r="F2127" s="31" t="s">
        <v>1943</v>
      </c>
      <c r="G2127" s="70"/>
      <c r="H2127" s="70"/>
      <c r="I2127" s="70"/>
    </row>
    <row r="2128">
      <c r="A2128" s="31">
        <v>36.0</v>
      </c>
      <c r="B2128" s="31">
        <v>23.0</v>
      </c>
      <c r="C2128" s="36" t="s">
        <v>5181</v>
      </c>
      <c r="D2128" s="36" t="s">
        <v>5182</v>
      </c>
      <c r="E2128" s="31" t="s">
        <v>26</v>
      </c>
      <c r="F2128" s="31" t="s">
        <v>1943</v>
      </c>
      <c r="G2128" s="70"/>
      <c r="H2128" s="70"/>
      <c r="I2128" s="70"/>
    </row>
    <row r="2129">
      <c r="A2129" s="31">
        <v>36.0</v>
      </c>
      <c r="B2129" s="31">
        <v>24.0</v>
      </c>
      <c r="C2129" s="36" t="s">
        <v>5183</v>
      </c>
      <c r="D2129" s="36" t="s">
        <v>5184</v>
      </c>
      <c r="E2129" s="31" t="s">
        <v>26</v>
      </c>
      <c r="F2129" s="31" t="s">
        <v>1943</v>
      </c>
      <c r="G2129" s="70"/>
      <c r="H2129" s="70"/>
      <c r="I2129" s="70"/>
    </row>
    <row r="2130">
      <c r="A2130" s="31">
        <v>36.0</v>
      </c>
      <c r="B2130" s="31">
        <v>25.0</v>
      </c>
      <c r="C2130" s="36" t="s">
        <v>5185</v>
      </c>
      <c r="D2130" s="36" t="s">
        <v>5186</v>
      </c>
      <c r="E2130" s="31" t="s">
        <v>26</v>
      </c>
      <c r="F2130" s="31" t="s">
        <v>1943</v>
      </c>
      <c r="G2130" s="70"/>
      <c r="H2130" s="70"/>
      <c r="I2130" s="70"/>
    </row>
    <row r="2131">
      <c r="A2131" s="31">
        <v>36.0</v>
      </c>
      <c r="B2131" s="31">
        <v>26.0</v>
      </c>
      <c r="C2131" s="36" t="s">
        <v>5187</v>
      </c>
      <c r="D2131" s="36" t="s">
        <v>5188</v>
      </c>
      <c r="E2131" s="31" t="s">
        <v>26</v>
      </c>
      <c r="F2131" s="31" t="s">
        <v>1943</v>
      </c>
      <c r="G2131" s="70"/>
      <c r="H2131" s="70"/>
      <c r="I2131" s="70"/>
    </row>
    <row r="2132">
      <c r="A2132" s="31">
        <v>36.0</v>
      </c>
      <c r="B2132" s="31">
        <v>27.0</v>
      </c>
      <c r="C2132" s="36" t="s">
        <v>5189</v>
      </c>
      <c r="D2132" s="36" t="s">
        <v>5190</v>
      </c>
      <c r="E2132" s="31" t="s">
        <v>26</v>
      </c>
      <c r="F2132" s="31" t="s">
        <v>1943</v>
      </c>
      <c r="G2132" s="70"/>
      <c r="H2132" s="70"/>
      <c r="I2132" s="70"/>
    </row>
    <row r="2133">
      <c r="A2133" s="31">
        <v>36.0</v>
      </c>
      <c r="B2133" s="31">
        <v>28.0</v>
      </c>
      <c r="C2133" s="36" t="s">
        <v>5191</v>
      </c>
      <c r="D2133" s="36" t="s">
        <v>5192</v>
      </c>
      <c r="E2133" s="31" t="s">
        <v>26</v>
      </c>
      <c r="F2133" s="31" t="s">
        <v>1943</v>
      </c>
      <c r="G2133" s="70"/>
      <c r="H2133" s="70"/>
      <c r="I2133" s="70"/>
    </row>
    <row r="2134">
      <c r="A2134" s="31">
        <v>36.0</v>
      </c>
      <c r="B2134" s="31">
        <v>29.0</v>
      </c>
      <c r="C2134" s="36" t="s">
        <v>5193</v>
      </c>
      <c r="D2134" s="36" t="s">
        <v>5194</v>
      </c>
      <c r="E2134" s="31" t="s">
        <v>26</v>
      </c>
      <c r="F2134" s="31" t="s">
        <v>1943</v>
      </c>
      <c r="G2134" s="70"/>
      <c r="H2134" s="70"/>
      <c r="I2134" s="70"/>
    </row>
    <row r="2135">
      <c r="A2135" s="31">
        <v>36.0</v>
      </c>
      <c r="B2135" s="31">
        <v>30.0</v>
      </c>
      <c r="C2135" s="36" t="s">
        <v>5195</v>
      </c>
      <c r="D2135" s="36" t="s">
        <v>5196</v>
      </c>
      <c r="E2135" s="31" t="s">
        <v>26</v>
      </c>
      <c r="F2135" s="31" t="s">
        <v>1943</v>
      </c>
      <c r="G2135" s="70"/>
      <c r="H2135" s="70"/>
      <c r="I2135" s="70"/>
    </row>
    <row r="2136">
      <c r="A2136" s="31">
        <v>36.0</v>
      </c>
      <c r="B2136" s="31">
        <v>31.0</v>
      </c>
      <c r="C2136" s="36" t="s">
        <v>5197</v>
      </c>
      <c r="D2136" s="36" t="s">
        <v>5198</v>
      </c>
      <c r="E2136" s="31" t="s">
        <v>26</v>
      </c>
      <c r="F2136" s="31" t="s">
        <v>1943</v>
      </c>
      <c r="G2136" s="70"/>
      <c r="H2136" s="70"/>
      <c r="I2136" s="70"/>
    </row>
    <row r="2137">
      <c r="A2137" s="31">
        <v>36.0</v>
      </c>
      <c r="B2137" s="31">
        <v>32.0</v>
      </c>
      <c r="C2137" s="36" t="s">
        <v>5199</v>
      </c>
      <c r="D2137" s="36" t="s">
        <v>5200</v>
      </c>
      <c r="E2137" s="31" t="s">
        <v>26</v>
      </c>
      <c r="F2137" s="31" t="s">
        <v>1943</v>
      </c>
      <c r="G2137" s="70"/>
      <c r="H2137" s="70"/>
      <c r="I2137" s="70"/>
    </row>
    <row r="2138">
      <c r="A2138" s="31">
        <v>36.0</v>
      </c>
      <c r="B2138" s="31">
        <v>33.0</v>
      </c>
      <c r="C2138" s="36" t="s">
        <v>5201</v>
      </c>
      <c r="D2138" s="36" t="s">
        <v>5202</v>
      </c>
      <c r="E2138" s="31" t="s">
        <v>26</v>
      </c>
      <c r="F2138" s="31" t="s">
        <v>1943</v>
      </c>
      <c r="G2138" s="70"/>
      <c r="H2138" s="70"/>
      <c r="I2138" s="70"/>
    </row>
    <row r="2139">
      <c r="A2139" s="31">
        <v>36.0</v>
      </c>
      <c r="B2139" s="31">
        <v>34.0</v>
      </c>
      <c r="C2139" s="36" t="s">
        <v>5203</v>
      </c>
      <c r="D2139" s="36" t="s">
        <v>5204</v>
      </c>
      <c r="E2139" s="74" t="s">
        <v>31</v>
      </c>
      <c r="F2139" s="74" t="s">
        <v>141</v>
      </c>
      <c r="G2139" s="70"/>
      <c r="H2139" s="70"/>
      <c r="I2139" s="70"/>
    </row>
    <row r="2140">
      <c r="A2140" s="31">
        <v>36.0</v>
      </c>
      <c r="B2140" s="31">
        <v>35.0</v>
      </c>
      <c r="C2140" s="36" t="s">
        <v>5205</v>
      </c>
      <c r="D2140" s="36" t="s">
        <v>5206</v>
      </c>
      <c r="E2140" s="74" t="s">
        <v>31</v>
      </c>
      <c r="F2140" s="74" t="s">
        <v>141</v>
      </c>
      <c r="G2140" s="70"/>
      <c r="H2140" s="70"/>
      <c r="I2140" s="70"/>
    </row>
    <row r="2141">
      <c r="A2141" s="31">
        <v>36.0</v>
      </c>
      <c r="B2141" s="31">
        <v>36.0</v>
      </c>
      <c r="C2141" s="36" t="s">
        <v>5207</v>
      </c>
      <c r="D2141" s="36" t="s">
        <v>5208</v>
      </c>
      <c r="E2141" s="74" t="s">
        <v>31</v>
      </c>
      <c r="F2141" s="74" t="s">
        <v>141</v>
      </c>
      <c r="G2141" s="70"/>
      <c r="H2141" s="70"/>
      <c r="I2141" s="70"/>
    </row>
    <row r="2142">
      <c r="A2142" s="31">
        <v>36.0</v>
      </c>
      <c r="B2142" s="31">
        <v>37.0</v>
      </c>
      <c r="C2142" s="36" t="s">
        <v>5209</v>
      </c>
      <c r="D2142" s="36" t="s">
        <v>5210</v>
      </c>
      <c r="E2142" s="74" t="s">
        <v>31</v>
      </c>
      <c r="F2142" s="74" t="s">
        <v>141</v>
      </c>
      <c r="G2142" s="70"/>
      <c r="H2142" s="70"/>
      <c r="I2142" s="70"/>
    </row>
    <row r="2143">
      <c r="A2143" s="31">
        <v>36.0</v>
      </c>
      <c r="B2143" s="31">
        <v>38.0</v>
      </c>
      <c r="C2143" s="36" t="s">
        <v>5211</v>
      </c>
      <c r="D2143" s="36" t="s">
        <v>5212</v>
      </c>
      <c r="E2143" s="74" t="s">
        <v>31</v>
      </c>
      <c r="F2143" s="74" t="s">
        <v>141</v>
      </c>
      <c r="G2143" s="70"/>
      <c r="H2143" s="70"/>
      <c r="I2143" s="70"/>
    </row>
    <row r="2144">
      <c r="A2144" s="31">
        <v>36.0</v>
      </c>
      <c r="B2144" s="31">
        <v>39.0</v>
      </c>
      <c r="C2144" s="36" t="s">
        <v>5213</v>
      </c>
      <c r="D2144" s="36" t="s">
        <v>5214</v>
      </c>
      <c r="E2144" s="74" t="s">
        <v>31</v>
      </c>
      <c r="F2144" s="74" t="s">
        <v>141</v>
      </c>
      <c r="G2144" s="70"/>
      <c r="H2144" s="70"/>
      <c r="I2144" s="70"/>
    </row>
    <row r="2145">
      <c r="A2145" s="31">
        <v>36.0</v>
      </c>
      <c r="B2145" s="31">
        <v>40.0</v>
      </c>
      <c r="C2145" s="36" t="s">
        <v>5215</v>
      </c>
      <c r="D2145" s="36" t="s">
        <v>5216</v>
      </c>
      <c r="E2145" s="74" t="s">
        <v>31</v>
      </c>
      <c r="F2145" s="74" t="s">
        <v>141</v>
      </c>
      <c r="G2145" s="70"/>
      <c r="H2145" s="70"/>
      <c r="I2145" s="70"/>
    </row>
    <row r="2146">
      <c r="A2146" s="31">
        <v>36.0</v>
      </c>
      <c r="B2146" s="31">
        <v>41.0</v>
      </c>
      <c r="C2146" s="36" t="s">
        <v>5217</v>
      </c>
      <c r="D2146" s="36" t="s">
        <v>5218</v>
      </c>
      <c r="E2146" s="74" t="s">
        <v>31</v>
      </c>
      <c r="F2146" s="74" t="s">
        <v>141</v>
      </c>
      <c r="G2146" s="70"/>
      <c r="H2146" s="70"/>
      <c r="I2146" s="70"/>
    </row>
    <row r="2147">
      <c r="A2147" s="31">
        <v>36.0</v>
      </c>
      <c r="B2147" s="31">
        <v>42.0</v>
      </c>
      <c r="C2147" s="36" t="s">
        <v>5219</v>
      </c>
      <c r="D2147" s="36" t="s">
        <v>5220</v>
      </c>
      <c r="E2147" s="31" t="s">
        <v>36</v>
      </c>
      <c r="F2147" s="31" t="s">
        <v>174</v>
      </c>
      <c r="G2147" s="70"/>
      <c r="H2147" s="70"/>
      <c r="I2147" s="70"/>
    </row>
    <row r="2148">
      <c r="A2148" s="31">
        <v>36.0</v>
      </c>
      <c r="B2148" s="31">
        <v>43.0</v>
      </c>
      <c r="C2148" s="36" t="s">
        <v>5221</v>
      </c>
      <c r="D2148" s="36" t="s">
        <v>5222</v>
      </c>
      <c r="E2148" s="31" t="s">
        <v>36</v>
      </c>
      <c r="F2148" s="31" t="s">
        <v>174</v>
      </c>
      <c r="G2148" s="70"/>
      <c r="H2148" s="70"/>
      <c r="I2148" s="70"/>
    </row>
    <row r="2149">
      <c r="A2149" s="31">
        <v>36.0</v>
      </c>
      <c r="B2149" s="31">
        <v>44.0</v>
      </c>
      <c r="C2149" s="36" t="s">
        <v>5223</v>
      </c>
      <c r="D2149" s="36" t="s">
        <v>5224</v>
      </c>
      <c r="E2149" s="31" t="s">
        <v>36</v>
      </c>
      <c r="F2149" s="31" t="s">
        <v>174</v>
      </c>
      <c r="G2149" s="70"/>
      <c r="H2149" s="70"/>
      <c r="I2149" s="70"/>
    </row>
    <row r="2150">
      <c r="A2150" s="31">
        <v>36.0</v>
      </c>
      <c r="B2150" s="31">
        <v>45.0</v>
      </c>
      <c r="C2150" s="36" t="s">
        <v>5225</v>
      </c>
      <c r="D2150" s="36" t="s">
        <v>5226</v>
      </c>
      <c r="E2150" s="31" t="s">
        <v>36</v>
      </c>
      <c r="F2150" s="31" t="s">
        <v>174</v>
      </c>
      <c r="G2150" s="70"/>
      <c r="H2150" s="70"/>
      <c r="I2150" s="70"/>
    </row>
    <row r="2151">
      <c r="A2151" s="31">
        <v>36.0</v>
      </c>
      <c r="B2151" s="31">
        <v>46.0</v>
      </c>
      <c r="C2151" s="36" t="s">
        <v>5227</v>
      </c>
      <c r="D2151" s="36" t="s">
        <v>5228</v>
      </c>
      <c r="E2151" s="31" t="s">
        <v>36</v>
      </c>
      <c r="F2151" s="31" t="s">
        <v>174</v>
      </c>
      <c r="G2151" s="70"/>
      <c r="H2151" s="70"/>
      <c r="I2151" s="70"/>
    </row>
    <row r="2152">
      <c r="A2152" s="31">
        <v>36.0</v>
      </c>
      <c r="B2152" s="31">
        <v>47.0</v>
      </c>
      <c r="C2152" s="36" t="s">
        <v>5229</v>
      </c>
      <c r="D2152" s="36" t="s">
        <v>5230</v>
      </c>
      <c r="E2152" s="31" t="s">
        <v>36</v>
      </c>
      <c r="F2152" s="31" t="s">
        <v>174</v>
      </c>
      <c r="G2152" s="70"/>
      <c r="H2152" s="70"/>
      <c r="I2152" s="70"/>
    </row>
    <row r="2153">
      <c r="A2153" s="31">
        <v>36.0</v>
      </c>
      <c r="B2153" s="31">
        <v>48.0</v>
      </c>
      <c r="C2153" s="36" t="s">
        <v>5231</v>
      </c>
      <c r="D2153" s="36" t="s">
        <v>5232</v>
      </c>
      <c r="E2153" s="31" t="s">
        <v>36</v>
      </c>
      <c r="F2153" s="31" t="s">
        <v>174</v>
      </c>
      <c r="G2153" s="70"/>
      <c r="H2153" s="70"/>
      <c r="I2153" s="70"/>
    </row>
    <row r="2154">
      <c r="A2154" s="31">
        <v>36.0</v>
      </c>
      <c r="B2154" s="31">
        <v>49.0</v>
      </c>
      <c r="C2154" s="36" t="s">
        <v>5233</v>
      </c>
      <c r="D2154" s="36" t="s">
        <v>5234</v>
      </c>
      <c r="E2154" s="31" t="s">
        <v>36</v>
      </c>
      <c r="F2154" s="31" t="s">
        <v>174</v>
      </c>
      <c r="G2154" s="70"/>
      <c r="H2154" s="70"/>
      <c r="I2154" s="70"/>
    </row>
    <row r="2155">
      <c r="A2155" s="31">
        <v>36.0</v>
      </c>
      <c r="B2155" s="31">
        <v>50.0</v>
      </c>
      <c r="C2155" s="36" t="s">
        <v>5235</v>
      </c>
      <c r="D2155" s="36" t="s">
        <v>5236</v>
      </c>
      <c r="E2155" s="31" t="s">
        <v>36</v>
      </c>
      <c r="F2155" s="31" t="s">
        <v>174</v>
      </c>
      <c r="G2155" s="70"/>
      <c r="H2155" s="70"/>
      <c r="I2155" s="70"/>
    </row>
    <row r="2156">
      <c r="A2156" s="31">
        <v>36.0</v>
      </c>
      <c r="B2156" s="31">
        <v>51.0</v>
      </c>
      <c r="C2156" s="36" t="s">
        <v>5237</v>
      </c>
      <c r="D2156" s="36" t="s">
        <v>5238</v>
      </c>
      <c r="E2156" s="31" t="s">
        <v>36</v>
      </c>
      <c r="F2156" s="31" t="s">
        <v>174</v>
      </c>
      <c r="G2156" s="70"/>
      <c r="H2156" s="70"/>
      <c r="I2156" s="70"/>
    </row>
    <row r="2157">
      <c r="A2157" s="31">
        <v>36.0</v>
      </c>
      <c r="B2157" s="31">
        <v>52.0</v>
      </c>
      <c r="C2157" s="36" t="s">
        <v>5239</v>
      </c>
      <c r="D2157" s="36" t="s">
        <v>5240</v>
      </c>
      <c r="E2157" s="68" t="s">
        <v>41</v>
      </c>
      <c r="F2157" s="68" t="s">
        <v>208</v>
      </c>
      <c r="G2157" s="70"/>
      <c r="H2157" s="70"/>
      <c r="I2157" s="70"/>
    </row>
    <row r="2158">
      <c r="A2158" s="31">
        <v>36.0</v>
      </c>
      <c r="B2158" s="31">
        <v>53.0</v>
      </c>
      <c r="C2158" s="36" t="s">
        <v>5241</v>
      </c>
      <c r="D2158" s="36" t="s">
        <v>5242</v>
      </c>
      <c r="E2158" s="68" t="s">
        <v>41</v>
      </c>
      <c r="F2158" s="68" t="s">
        <v>208</v>
      </c>
      <c r="G2158" s="70"/>
      <c r="H2158" s="70"/>
      <c r="I2158" s="70"/>
    </row>
    <row r="2159">
      <c r="A2159" s="31">
        <v>36.0</v>
      </c>
      <c r="B2159" s="31">
        <v>54.0</v>
      </c>
      <c r="C2159" s="36" t="s">
        <v>5243</v>
      </c>
      <c r="D2159" s="36" t="s">
        <v>5244</v>
      </c>
      <c r="E2159" s="68" t="s">
        <v>41</v>
      </c>
      <c r="F2159" s="68" t="s">
        <v>208</v>
      </c>
      <c r="G2159" s="70"/>
      <c r="H2159" s="70"/>
      <c r="I2159" s="70"/>
    </row>
    <row r="2160">
      <c r="A2160" s="31">
        <v>36.0</v>
      </c>
      <c r="B2160" s="31">
        <v>55.0</v>
      </c>
      <c r="C2160" s="36" t="s">
        <v>5245</v>
      </c>
      <c r="D2160" s="36" t="s">
        <v>5246</v>
      </c>
      <c r="E2160" s="68" t="s">
        <v>41</v>
      </c>
      <c r="F2160" s="68" t="s">
        <v>208</v>
      </c>
      <c r="G2160" s="70"/>
      <c r="H2160" s="70"/>
      <c r="I2160" s="70"/>
    </row>
    <row r="2161">
      <c r="A2161" s="31">
        <v>36.0</v>
      </c>
      <c r="B2161" s="31">
        <v>56.0</v>
      </c>
      <c r="C2161" s="36" t="s">
        <v>5247</v>
      </c>
      <c r="D2161" s="36" t="s">
        <v>5248</v>
      </c>
      <c r="E2161" s="68" t="s">
        <v>41</v>
      </c>
      <c r="F2161" s="68" t="s">
        <v>208</v>
      </c>
      <c r="G2161" s="70"/>
      <c r="H2161" s="70"/>
      <c r="I2161" s="70"/>
    </row>
    <row r="2162">
      <c r="A2162" s="31">
        <v>36.0</v>
      </c>
      <c r="B2162" s="31">
        <v>57.0</v>
      </c>
      <c r="C2162" s="36" t="s">
        <v>5249</v>
      </c>
      <c r="D2162" s="36" t="s">
        <v>5250</v>
      </c>
      <c r="E2162" s="68" t="s">
        <v>41</v>
      </c>
      <c r="F2162" s="68" t="s">
        <v>208</v>
      </c>
      <c r="G2162" s="70"/>
      <c r="H2162" s="70"/>
      <c r="I2162" s="70"/>
    </row>
    <row r="2163">
      <c r="A2163" s="31">
        <v>36.0</v>
      </c>
      <c r="B2163" s="31">
        <v>58.0</v>
      </c>
      <c r="C2163" s="36" t="s">
        <v>5251</v>
      </c>
      <c r="D2163" s="36" t="s">
        <v>5252</v>
      </c>
      <c r="E2163" s="68" t="s">
        <v>41</v>
      </c>
      <c r="F2163" s="68" t="s">
        <v>208</v>
      </c>
      <c r="G2163" s="70"/>
      <c r="H2163" s="70"/>
      <c r="I2163" s="70"/>
    </row>
    <row r="2164">
      <c r="A2164" s="31">
        <v>36.0</v>
      </c>
      <c r="B2164" s="31">
        <v>59.0</v>
      </c>
      <c r="C2164" s="36" t="s">
        <v>5253</v>
      </c>
      <c r="D2164" s="36" t="s">
        <v>5254</v>
      </c>
      <c r="E2164" s="68" t="s">
        <v>41</v>
      </c>
      <c r="F2164" s="68" t="s">
        <v>208</v>
      </c>
      <c r="G2164" s="70"/>
      <c r="H2164" s="70"/>
      <c r="I2164" s="70"/>
    </row>
    <row r="2165">
      <c r="A2165" s="31">
        <v>36.0</v>
      </c>
      <c r="B2165" s="31">
        <v>60.0</v>
      </c>
      <c r="C2165" s="36" t="s">
        <v>5255</v>
      </c>
      <c r="D2165" s="36" t="s">
        <v>5256</v>
      </c>
      <c r="E2165" s="68" t="s">
        <v>41</v>
      </c>
      <c r="F2165" s="68" t="s">
        <v>208</v>
      </c>
      <c r="G2165" s="70"/>
      <c r="H2165" s="70"/>
      <c r="I2165" s="70"/>
    </row>
    <row r="2166">
      <c r="A2166" s="31">
        <v>37.0</v>
      </c>
      <c r="B2166" s="31">
        <v>1.0</v>
      </c>
      <c r="C2166" s="36" t="s">
        <v>5257</v>
      </c>
      <c r="D2166" s="36" t="s">
        <v>5258</v>
      </c>
      <c r="E2166" s="73" t="s">
        <v>11</v>
      </c>
      <c r="F2166" s="73" t="s">
        <v>29</v>
      </c>
      <c r="G2166" s="70"/>
      <c r="H2166" s="70"/>
      <c r="I2166" s="70"/>
    </row>
    <row r="2167">
      <c r="A2167" s="31">
        <v>37.0</v>
      </c>
      <c r="B2167" s="31">
        <v>2.0</v>
      </c>
      <c r="C2167" s="36" t="s">
        <v>5259</v>
      </c>
      <c r="D2167" s="36" t="s">
        <v>5260</v>
      </c>
      <c r="E2167" s="73" t="s">
        <v>11</v>
      </c>
      <c r="F2167" s="73" t="s">
        <v>29</v>
      </c>
      <c r="G2167" s="70"/>
      <c r="H2167" s="70"/>
      <c r="I2167" s="70"/>
    </row>
    <row r="2168">
      <c r="A2168" s="31">
        <v>37.0</v>
      </c>
      <c r="B2168" s="31">
        <v>3.0</v>
      </c>
      <c r="C2168" s="36" t="s">
        <v>5261</v>
      </c>
      <c r="D2168" s="36" t="s">
        <v>5262</v>
      </c>
      <c r="E2168" s="73" t="s">
        <v>11</v>
      </c>
      <c r="F2168" s="73" t="s">
        <v>29</v>
      </c>
      <c r="G2168" s="70"/>
      <c r="H2168" s="70"/>
      <c r="I2168" s="70"/>
    </row>
    <row r="2169">
      <c r="A2169" s="31">
        <v>37.0</v>
      </c>
      <c r="B2169" s="31">
        <v>4.0</v>
      </c>
      <c r="C2169" s="36" t="s">
        <v>5263</v>
      </c>
      <c r="D2169" s="36" t="s">
        <v>5264</v>
      </c>
      <c r="E2169" s="73" t="s">
        <v>11</v>
      </c>
      <c r="F2169" s="73" t="s">
        <v>29</v>
      </c>
      <c r="G2169" s="70"/>
      <c r="H2169" s="70"/>
      <c r="I2169" s="70"/>
    </row>
    <row r="2170">
      <c r="A2170" s="31">
        <v>37.0</v>
      </c>
      <c r="B2170" s="31">
        <v>5.0</v>
      </c>
      <c r="C2170" s="36" t="s">
        <v>5265</v>
      </c>
      <c r="D2170" s="36" t="s">
        <v>5266</v>
      </c>
      <c r="E2170" s="73" t="s">
        <v>11</v>
      </c>
      <c r="F2170" s="73" t="s">
        <v>29</v>
      </c>
      <c r="G2170" s="70"/>
      <c r="H2170" s="70"/>
      <c r="I2170" s="70"/>
    </row>
    <row r="2171">
      <c r="A2171" s="31">
        <v>37.0</v>
      </c>
      <c r="B2171" s="31">
        <v>6.0</v>
      </c>
      <c r="C2171" s="36" t="s">
        <v>5267</v>
      </c>
      <c r="D2171" s="36" t="s">
        <v>5268</v>
      </c>
      <c r="E2171" s="73" t="s">
        <v>11</v>
      </c>
      <c r="F2171" s="73" t="s">
        <v>29</v>
      </c>
      <c r="G2171" s="70"/>
      <c r="H2171" s="70"/>
      <c r="I2171" s="70"/>
    </row>
    <row r="2172">
      <c r="A2172" s="31">
        <v>37.0</v>
      </c>
      <c r="B2172" s="31">
        <v>7.0</v>
      </c>
      <c r="C2172" s="36" t="s">
        <v>5269</v>
      </c>
      <c r="D2172" s="36" t="s">
        <v>5270</v>
      </c>
      <c r="E2172" s="73" t="s">
        <v>11</v>
      </c>
      <c r="F2172" s="73" t="s">
        <v>29</v>
      </c>
      <c r="G2172" s="70"/>
      <c r="H2172" s="70"/>
      <c r="I2172" s="70"/>
    </row>
    <row r="2173">
      <c r="A2173" s="31">
        <v>37.0</v>
      </c>
      <c r="B2173" s="31">
        <v>8.0</v>
      </c>
      <c r="C2173" s="36" t="s">
        <v>5271</v>
      </c>
      <c r="D2173" s="36" t="s">
        <v>5272</v>
      </c>
      <c r="E2173" s="73" t="s">
        <v>11</v>
      </c>
      <c r="F2173" s="73" t="s">
        <v>29</v>
      </c>
      <c r="G2173" s="70"/>
      <c r="H2173" s="70"/>
      <c r="I2173" s="70"/>
    </row>
    <row r="2174">
      <c r="A2174" s="31">
        <v>37.0</v>
      </c>
      <c r="B2174" s="31">
        <v>9.0</v>
      </c>
      <c r="C2174" s="36" t="s">
        <v>5273</v>
      </c>
      <c r="D2174" s="36" t="s">
        <v>5274</v>
      </c>
      <c r="E2174" s="73" t="s">
        <v>11</v>
      </c>
      <c r="F2174" s="73" t="s">
        <v>29</v>
      </c>
      <c r="G2174" s="70"/>
      <c r="H2174" s="70"/>
      <c r="I2174" s="70"/>
    </row>
    <row r="2175">
      <c r="A2175" s="31">
        <v>37.0</v>
      </c>
      <c r="B2175" s="31">
        <v>10.0</v>
      </c>
      <c r="C2175" s="36" t="s">
        <v>5275</v>
      </c>
      <c r="D2175" s="36" t="s">
        <v>5276</v>
      </c>
      <c r="E2175" s="73" t="s">
        <v>11</v>
      </c>
      <c r="F2175" s="73" t="s">
        <v>29</v>
      </c>
      <c r="G2175" s="70"/>
      <c r="H2175" s="70"/>
      <c r="I2175" s="70"/>
    </row>
    <row r="2176">
      <c r="A2176" s="31">
        <v>37.0</v>
      </c>
      <c r="B2176" s="31">
        <v>11.0</v>
      </c>
      <c r="C2176" s="36" t="s">
        <v>5277</v>
      </c>
      <c r="D2176" s="36" t="s">
        <v>5278</v>
      </c>
      <c r="E2176" s="31" t="s">
        <v>15</v>
      </c>
      <c r="F2176" s="31" t="s">
        <v>69</v>
      </c>
      <c r="G2176" s="70"/>
      <c r="H2176" s="70"/>
      <c r="I2176" s="70"/>
    </row>
    <row r="2177">
      <c r="A2177" s="31">
        <v>37.0</v>
      </c>
      <c r="B2177" s="31">
        <v>12.0</v>
      </c>
      <c r="C2177" s="36" t="s">
        <v>5279</v>
      </c>
      <c r="D2177" s="36" t="s">
        <v>5280</v>
      </c>
      <c r="E2177" s="31" t="s">
        <v>15</v>
      </c>
      <c r="F2177" s="31" t="s">
        <v>69</v>
      </c>
      <c r="G2177" s="70"/>
      <c r="H2177" s="70"/>
      <c r="I2177" s="70"/>
    </row>
    <row r="2178">
      <c r="A2178" s="31">
        <v>37.0</v>
      </c>
      <c r="B2178" s="31">
        <v>13.0</v>
      </c>
      <c r="C2178" s="36" t="s">
        <v>5281</v>
      </c>
      <c r="D2178" s="36" t="s">
        <v>5282</v>
      </c>
      <c r="E2178" s="31" t="s">
        <v>15</v>
      </c>
      <c r="F2178" s="31" t="s">
        <v>69</v>
      </c>
      <c r="G2178" s="70"/>
      <c r="H2178" s="70"/>
      <c r="I2178" s="70"/>
    </row>
    <row r="2179">
      <c r="A2179" s="31">
        <v>37.0</v>
      </c>
      <c r="B2179" s="31">
        <v>14.0</v>
      </c>
      <c r="C2179" s="36" t="s">
        <v>5283</v>
      </c>
      <c r="D2179" s="36" t="s">
        <v>5284</v>
      </c>
      <c r="E2179" s="31" t="s">
        <v>15</v>
      </c>
      <c r="F2179" s="31" t="s">
        <v>69</v>
      </c>
      <c r="G2179" s="70"/>
      <c r="H2179" s="70"/>
      <c r="I2179" s="70"/>
    </row>
    <row r="2180">
      <c r="A2180" s="31">
        <v>37.0</v>
      </c>
      <c r="B2180" s="31">
        <v>15.0</v>
      </c>
      <c r="C2180" s="36" t="s">
        <v>5285</v>
      </c>
      <c r="D2180" s="36" t="s">
        <v>5286</v>
      </c>
      <c r="E2180" s="31" t="s">
        <v>15</v>
      </c>
      <c r="F2180" s="31" t="s">
        <v>69</v>
      </c>
      <c r="G2180" s="70"/>
      <c r="H2180" s="70"/>
      <c r="I2180" s="70"/>
    </row>
    <row r="2181">
      <c r="A2181" s="31">
        <v>37.0</v>
      </c>
      <c r="B2181" s="31">
        <v>16.0</v>
      </c>
      <c r="C2181" s="36" t="s">
        <v>5287</v>
      </c>
      <c r="D2181" s="36" t="s">
        <v>5288</v>
      </c>
      <c r="E2181" s="31" t="s">
        <v>15</v>
      </c>
      <c r="F2181" s="31" t="s">
        <v>69</v>
      </c>
      <c r="G2181" s="70"/>
      <c r="H2181" s="70"/>
      <c r="I2181" s="70"/>
    </row>
    <row r="2182">
      <c r="A2182" s="31">
        <v>37.0</v>
      </c>
      <c r="B2182" s="31">
        <v>17.0</v>
      </c>
      <c r="C2182" s="36" t="s">
        <v>5289</v>
      </c>
      <c r="D2182" s="36" t="s">
        <v>5290</v>
      </c>
      <c r="E2182" s="31" t="s">
        <v>26</v>
      </c>
      <c r="F2182" s="31" t="s">
        <v>1943</v>
      </c>
      <c r="G2182" s="70"/>
      <c r="H2182" s="70"/>
      <c r="I2182" s="70"/>
    </row>
    <row r="2183">
      <c r="A2183" s="31">
        <v>37.0</v>
      </c>
      <c r="B2183" s="31">
        <v>18.0</v>
      </c>
      <c r="C2183" s="36" t="s">
        <v>5291</v>
      </c>
      <c r="D2183" s="36" t="s">
        <v>5292</v>
      </c>
      <c r="E2183" s="31" t="s">
        <v>26</v>
      </c>
      <c r="F2183" s="31" t="s">
        <v>1943</v>
      </c>
      <c r="G2183" s="70"/>
      <c r="H2183" s="70"/>
      <c r="I2183" s="70"/>
    </row>
    <row r="2184">
      <c r="A2184" s="31">
        <v>37.0</v>
      </c>
      <c r="B2184" s="31">
        <v>19.0</v>
      </c>
      <c r="C2184" s="36" t="s">
        <v>5293</v>
      </c>
      <c r="D2184" s="36" t="s">
        <v>5294</v>
      </c>
      <c r="E2184" s="31" t="s">
        <v>26</v>
      </c>
      <c r="F2184" s="31" t="s">
        <v>1943</v>
      </c>
      <c r="G2184" s="70"/>
      <c r="H2184" s="70"/>
      <c r="I2184" s="70"/>
    </row>
    <row r="2185">
      <c r="A2185" s="31">
        <v>37.0</v>
      </c>
      <c r="B2185" s="31">
        <v>20.0</v>
      </c>
      <c r="C2185" s="36" t="s">
        <v>5295</v>
      </c>
      <c r="D2185" s="36" t="s">
        <v>5296</v>
      </c>
      <c r="E2185" s="31" t="s">
        <v>26</v>
      </c>
      <c r="F2185" s="31" t="s">
        <v>1943</v>
      </c>
      <c r="G2185" s="70"/>
      <c r="H2185" s="70"/>
      <c r="I2185" s="70"/>
    </row>
    <row r="2186">
      <c r="A2186" s="31">
        <v>37.0</v>
      </c>
      <c r="B2186" s="31">
        <v>21.0</v>
      </c>
      <c r="C2186" s="36" t="s">
        <v>5297</v>
      </c>
      <c r="D2186" s="36" t="s">
        <v>5298</v>
      </c>
      <c r="E2186" s="31" t="s">
        <v>16</v>
      </c>
      <c r="F2186" s="31" t="s">
        <v>104</v>
      </c>
      <c r="G2186" s="70"/>
      <c r="H2186" s="70"/>
      <c r="I2186" s="70"/>
    </row>
    <row r="2187">
      <c r="A2187" s="31">
        <v>37.0</v>
      </c>
      <c r="B2187" s="31">
        <v>22.0</v>
      </c>
      <c r="C2187" s="36" t="s">
        <v>5299</v>
      </c>
      <c r="D2187" s="36" t="s">
        <v>5300</v>
      </c>
      <c r="E2187" s="31" t="s">
        <v>26</v>
      </c>
      <c r="F2187" s="31" t="s">
        <v>1943</v>
      </c>
      <c r="G2187" s="70"/>
      <c r="H2187" s="70"/>
      <c r="I2187" s="70"/>
    </row>
    <row r="2188">
      <c r="A2188" s="31">
        <v>37.0</v>
      </c>
      <c r="B2188" s="31">
        <v>23.0</v>
      </c>
      <c r="C2188" s="36" t="s">
        <v>5301</v>
      </c>
      <c r="D2188" s="36" t="s">
        <v>5302</v>
      </c>
      <c r="E2188" s="31" t="s">
        <v>26</v>
      </c>
      <c r="F2188" s="31" t="s">
        <v>1943</v>
      </c>
      <c r="G2188" s="70"/>
      <c r="H2188" s="70"/>
      <c r="I2188" s="70"/>
    </row>
    <row r="2189">
      <c r="A2189" s="31">
        <v>37.0</v>
      </c>
      <c r="B2189" s="31">
        <v>24.0</v>
      </c>
      <c r="C2189" s="36" t="s">
        <v>5303</v>
      </c>
      <c r="D2189" s="36" t="s">
        <v>5304</v>
      </c>
      <c r="E2189" s="31" t="s">
        <v>16</v>
      </c>
      <c r="F2189" s="31" t="s">
        <v>104</v>
      </c>
      <c r="G2189" s="70"/>
      <c r="H2189" s="70"/>
      <c r="I2189" s="70"/>
    </row>
    <row r="2190">
      <c r="A2190" s="31">
        <v>37.0</v>
      </c>
      <c r="B2190" s="31">
        <v>25.0</v>
      </c>
      <c r="C2190" s="36" t="s">
        <v>5305</v>
      </c>
      <c r="D2190" s="36" t="s">
        <v>5306</v>
      </c>
      <c r="E2190" s="31" t="s">
        <v>26</v>
      </c>
      <c r="F2190" s="31" t="s">
        <v>1943</v>
      </c>
      <c r="G2190" s="70"/>
      <c r="H2190" s="70"/>
      <c r="I2190" s="70"/>
    </row>
    <row r="2191">
      <c r="A2191" s="31">
        <v>37.0</v>
      </c>
      <c r="B2191" s="31">
        <v>26.0</v>
      </c>
      <c r="C2191" s="36" t="s">
        <v>5307</v>
      </c>
      <c r="D2191" s="36" t="s">
        <v>5308</v>
      </c>
      <c r="E2191" s="31" t="s">
        <v>26</v>
      </c>
      <c r="F2191" s="31" t="s">
        <v>1943</v>
      </c>
      <c r="G2191" s="70"/>
      <c r="H2191" s="70"/>
      <c r="I2191" s="70"/>
    </row>
    <row r="2192">
      <c r="A2192" s="31">
        <v>37.0</v>
      </c>
      <c r="B2192" s="31">
        <v>27.0</v>
      </c>
      <c r="C2192" s="36" t="s">
        <v>5309</v>
      </c>
      <c r="D2192" s="36" t="s">
        <v>5310</v>
      </c>
      <c r="E2192" s="31" t="s">
        <v>26</v>
      </c>
      <c r="F2192" s="31" t="s">
        <v>1943</v>
      </c>
      <c r="G2192" s="70"/>
      <c r="H2192" s="70"/>
      <c r="I2192" s="70"/>
    </row>
    <row r="2193">
      <c r="A2193" s="31">
        <v>37.0</v>
      </c>
      <c r="B2193" s="31">
        <v>28.0</v>
      </c>
      <c r="C2193" s="36" t="s">
        <v>5311</v>
      </c>
      <c r="D2193" s="36" t="s">
        <v>5312</v>
      </c>
      <c r="E2193" s="31" t="s">
        <v>26</v>
      </c>
      <c r="F2193" s="31" t="s">
        <v>1943</v>
      </c>
      <c r="G2193" s="70"/>
      <c r="H2193" s="70"/>
      <c r="I2193" s="70"/>
    </row>
    <row r="2194">
      <c r="A2194" s="31">
        <v>37.0</v>
      </c>
      <c r="B2194" s="31">
        <v>29.0</v>
      </c>
      <c r="C2194" s="36" t="s">
        <v>5313</v>
      </c>
      <c r="D2194" s="36" t="s">
        <v>5314</v>
      </c>
      <c r="E2194" s="31" t="s">
        <v>26</v>
      </c>
      <c r="F2194" s="31" t="s">
        <v>1943</v>
      </c>
      <c r="G2194" s="70"/>
      <c r="H2194" s="70"/>
      <c r="I2194" s="70"/>
    </row>
    <row r="2195">
      <c r="A2195" s="31">
        <v>37.0</v>
      </c>
      <c r="B2195" s="31">
        <v>30.0</v>
      </c>
      <c r="C2195" s="36" t="s">
        <v>5315</v>
      </c>
      <c r="D2195" s="36" t="s">
        <v>5316</v>
      </c>
      <c r="E2195" s="31" t="s">
        <v>26</v>
      </c>
      <c r="F2195" s="31" t="s">
        <v>1943</v>
      </c>
      <c r="G2195" s="70"/>
      <c r="H2195" s="70"/>
      <c r="I2195" s="70"/>
    </row>
    <row r="2196">
      <c r="A2196" s="31">
        <v>37.0</v>
      </c>
      <c r="B2196" s="31">
        <v>31.0</v>
      </c>
      <c r="C2196" s="36" t="s">
        <v>5317</v>
      </c>
      <c r="D2196" s="36" t="s">
        <v>5318</v>
      </c>
      <c r="E2196" s="31" t="s">
        <v>26</v>
      </c>
      <c r="F2196" s="31" t="s">
        <v>1943</v>
      </c>
      <c r="G2196" s="70"/>
      <c r="H2196" s="70"/>
      <c r="I2196" s="70"/>
    </row>
    <row r="2197">
      <c r="A2197" s="31">
        <v>37.0</v>
      </c>
      <c r="B2197" s="31">
        <v>32.0</v>
      </c>
      <c r="C2197" s="36" t="s">
        <v>5319</v>
      </c>
      <c r="D2197" s="36" t="s">
        <v>5320</v>
      </c>
      <c r="E2197" s="31" t="s">
        <v>26</v>
      </c>
      <c r="F2197" s="31" t="s">
        <v>1943</v>
      </c>
      <c r="G2197" s="70"/>
      <c r="H2197" s="70"/>
      <c r="I2197" s="70"/>
    </row>
    <row r="2198">
      <c r="A2198" s="31">
        <v>37.0</v>
      </c>
      <c r="B2198" s="31">
        <v>33.0</v>
      </c>
      <c r="C2198" s="36" t="s">
        <v>5321</v>
      </c>
      <c r="D2198" s="36" t="s">
        <v>5322</v>
      </c>
      <c r="E2198" s="31" t="s">
        <v>26</v>
      </c>
      <c r="F2198" s="31" t="s">
        <v>1943</v>
      </c>
      <c r="G2198" s="70"/>
      <c r="H2198" s="70"/>
      <c r="I2198" s="70"/>
    </row>
    <row r="2199">
      <c r="A2199" s="31">
        <v>37.0</v>
      </c>
      <c r="B2199" s="31">
        <v>34.0</v>
      </c>
      <c r="C2199" s="36" t="s">
        <v>5323</v>
      </c>
      <c r="D2199" s="36" t="s">
        <v>5324</v>
      </c>
      <c r="E2199" s="31" t="s">
        <v>26</v>
      </c>
      <c r="F2199" s="31" t="s">
        <v>1943</v>
      </c>
      <c r="G2199" s="70"/>
      <c r="H2199" s="70"/>
      <c r="I2199" s="70"/>
    </row>
    <row r="2200">
      <c r="A2200" s="31">
        <v>37.0</v>
      </c>
      <c r="B2200" s="31">
        <v>35.0</v>
      </c>
      <c r="C2200" s="36" t="s">
        <v>5325</v>
      </c>
      <c r="D2200" s="36" t="s">
        <v>5326</v>
      </c>
      <c r="E2200" s="74" t="s">
        <v>31</v>
      </c>
      <c r="F2200" s="74" t="s">
        <v>141</v>
      </c>
      <c r="G2200" s="70"/>
      <c r="H2200" s="70"/>
      <c r="I2200" s="70"/>
    </row>
    <row r="2201">
      <c r="A2201" s="31">
        <v>37.0</v>
      </c>
      <c r="B2201" s="31">
        <v>36.0</v>
      </c>
      <c r="C2201" s="36" t="s">
        <v>5327</v>
      </c>
      <c r="D2201" s="36" t="s">
        <v>5328</v>
      </c>
      <c r="E2201" s="74" t="s">
        <v>31</v>
      </c>
      <c r="F2201" s="74" t="s">
        <v>141</v>
      </c>
      <c r="G2201" s="70"/>
      <c r="H2201" s="70"/>
      <c r="I2201" s="70"/>
    </row>
    <row r="2202">
      <c r="A2202" s="31">
        <v>37.0</v>
      </c>
      <c r="B2202" s="31">
        <v>37.0</v>
      </c>
      <c r="C2202" s="36" t="s">
        <v>5329</v>
      </c>
      <c r="D2202" s="36" t="s">
        <v>5330</v>
      </c>
      <c r="E2202" s="74" t="s">
        <v>31</v>
      </c>
      <c r="F2202" s="74" t="s">
        <v>141</v>
      </c>
      <c r="G2202" s="70"/>
      <c r="H2202" s="70"/>
      <c r="I2202" s="70"/>
    </row>
    <row r="2203">
      <c r="A2203" s="31">
        <v>37.0</v>
      </c>
      <c r="B2203" s="31">
        <v>38.0</v>
      </c>
      <c r="C2203" s="36" t="s">
        <v>5331</v>
      </c>
      <c r="D2203" s="36" t="s">
        <v>5332</v>
      </c>
      <c r="E2203" s="74" t="s">
        <v>31</v>
      </c>
      <c r="F2203" s="74" t="s">
        <v>141</v>
      </c>
      <c r="G2203" s="70"/>
      <c r="H2203" s="70"/>
      <c r="I2203" s="70"/>
    </row>
    <row r="2204">
      <c r="A2204" s="31">
        <v>37.0</v>
      </c>
      <c r="B2204" s="31">
        <v>39.0</v>
      </c>
      <c r="C2204" s="36" t="s">
        <v>5333</v>
      </c>
      <c r="D2204" s="36" t="s">
        <v>5334</v>
      </c>
      <c r="E2204" s="74" t="s">
        <v>31</v>
      </c>
      <c r="F2204" s="74" t="s">
        <v>141</v>
      </c>
      <c r="G2204" s="70"/>
      <c r="H2204" s="70"/>
      <c r="I2204" s="70"/>
    </row>
    <row r="2205">
      <c r="A2205" s="31">
        <v>37.0</v>
      </c>
      <c r="B2205" s="31">
        <v>40.0</v>
      </c>
      <c r="C2205" s="36" t="s">
        <v>5335</v>
      </c>
      <c r="D2205" s="36" t="s">
        <v>5336</v>
      </c>
      <c r="E2205" s="74" t="s">
        <v>31</v>
      </c>
      <c r="F2205" s="74" t="s">
        <v>141</v>
      </c>
      <c r="G2205" s="70"/>
      <c r="H2205" s="70"/>
      <c r="I2205" s="70"/>
    </row>
    <row r="2206">
      <c r="A2206" s="31">
        <v>37.0</v>
      </c>
      <c r="B2206" s="31">
        <v>41.0</v>
      </c>
      <c r="C2206" s="36" t="s">
        <v>5337</v>
      </c>
      <c r="D2206" s="36" t="s">
        <v>5338</v>
      </c>
      <c r="E2206" s="74" t="s">
        <v>31</v>
      </c>
      <c r="F2206" s="74" t="s">
        <v>141</v>
      </c>
      <c r="G2206" s="70"/>
      <c r="H2206" s="70"/>
      <c r="I2206" s="70"/>
    </row>
    <row r="2207">
      <c r="A2207" s="31">
        <v>37.0</v>
      </c>
      <c r="B2207" s="31">
        <v>42.0</v>
      </c>
      <c r="C2207" s="36" t="s">
        <v>5339</v>
      </c>
      <c r="D2207" s="36" t="s">
        <v>5340</v>
      </c>
      <c r="E2207" s="31" t="s">
        <v>36</v>
      </c>
      <c r="F2207" s="31" t="s">
        <v>174</v>
      </c>
      <c r="G2207" s="70"/>
      <c r="H2207" s="70"/>
      <c r="I2207" s="70"/>
    </row>
    <row r="2208">
      <c r="A2208" s="31">
        <v>37.0</v>
      </c>
      <c r="B2208" s="31">
        <v>43.0</v>
      </c>
      <c r="C2208" s="36" t="s">
        <v>5341</v>
      </c>
      <c r="D2208" s="36" t="s">
        <v>5342</v>
      </c>
      <c r="E2208" s="31" t="s">
        <v>36</v>
      </c>
      <c r="F2208" s="31" t="s">
        <v>174</v>
      </c>
      <c r="G2208" s="70"/>
      <c r="H2208" s="70"/>
      <c r="I2208" s="70"/>
    </row>
    <row r="2209">
      <c r="A2209" s="31">
        <v>37.0</v>
      </c>
      <c r="B2209" s="31">
        <v>44.0</v>
      </c>
      <c r="C2209" s="36" t="s">
        <v>5343</v>
      </c>
      <c r="D2209" s="36" t="s">
        <v>5344</v>
      </c>
      <c r="E2209" s="31" t="s">
        <v>36</v>
      </c>
      <c r="F2209" s="31" t="s">
        <v>174</v>
      </c>
      <c r="G2209" s="70"/>
      <c r="H2209" s="70"/>
      <c r="I2209" s="70"/>
    </row>
    <row r="2210">
      <c r="A2210" s="31">
        <v>37.0</v>
      </c>
      <c r="B2210" s="31">
        <v>45.0</v>
      </c>
      <c r="C2210" s="36" t="s">
        <v>5345</v>
      </c>
      <c r="D2210" s="36" t="s">
        <v>5346</v>
      </c>
      <c r="E2210" s="31" t="s">
        <v>36</v>
      </c>
      <c r="F2210" s="31" t="s">
        <v>174</v>
      </c>
      <c r="G2210" s="70"/>
      <c r="H2210" s="70"/>
      <c r="I2210" s="70"/>
    </row>
    <row r="2211">
      <c r="A2211" s="31">
        <v>37.0</v>
      </c>
      <c r="B2211" s="31">
        <v>46.0</v>
      </c>
      <c r="C2211" s="36" t="s">
        <v>5347</v>
      </c>
      <c r="D2211" s="36" t="s">
        <v>5348</v>
      </c>
      <c r="E2211" s="31" t="s">
        <v>36</v>
      </c>
      <c r="F2211" s="31" t="s">
        <v>174</v>
      </c>
      <c r="G2211" s="70"/>
      <c r="H2211" s="70"/>
      <c r="I2211" s="70"/>
    </row>
    <row r="2212">
      <c r="A2212" s="31">
        <v>37.0</v>
      </c>
      <c r="B2212" s="31">
        <v>47.0</v>
      </c>
      <c r="C2212" s="36" t="s">
        <v>5349</v>
      </c>
      <c r="D2212" s="36" t="s">
        <v>5350</v>
      </c>
      <c r="E2212" s="31" t="s">
        <v>36</v>
      </c>
      <c r="F2212" s="31" t="s">
        <v>174</v>
      </c>
      <c r="G2212" s="70"/>
      <c r="H2212" s="70"/>
      <c r="I2212" s="70"/>
    </row>
    <row r="2213">
      <c r="A2213" s="31">
        <v>37.0</v>
      </c>
      <c r="B2213" s="31">
        <v>48.0</v>
      </c>
      <c r="C2213" s="36" t="s">
        <v>5351</v>
      </c>
      <c r="D2213" s="36" t="s">
        <v>5352</v>
      </c>
      <c r="E2213" s="31" t="s">
        <v>36</v>
      </c>
      <c r="F2213" s="31" t="s">
        <v>174</v>
      </c>
      <c r="G2213" s="70"/>
      <c r="H2213" s="70"/>
      <c r="I2213" s="70"/>
    </row>
    <row r="2214">
      <c r="A2214" s="31">
        <v>37.0</v>
      </c>
      <c r="B2214" s="31">
        <v>49.0</v>
      </c>
      <c r="C2214" s="36" t="s">
        <v>5353</v>
      </c>
      <c r="D2214" s="36" t="s">
        <v>5354</v>
      </c>
      <c r="E2214" s="31" t="s">
        <v>36</v>
      </c>
      <c r="F2214" s="31" t="s">
        <v>174</v>
      </c>
      <c r="G2214" s="70"/>
      <c r="H2214" s="70"/>
      <c r="I2214" s="70"/>
    </row>
    <row r="2215">
      <c r="A2215" s="31">
        <v>37.0</v>
      </c>
      <c r="B2215" s="31">
        <v>50.0</v>
      </c>
      <c r="C2215" s="36" t="s">
        <v>5355</v>
      </c>
      <c r="D2215" s="36" t="s">
        <v>5356</v>
      </c>
      <c r="E2215" s="31" t="s">
        <v>36</v>
      </c>
      <c r="F2215" s="31" t="s">
        <v>174</v>
      </c>
      <c r="G2215" s="70"/>
      <c r="H2215" s="70"/>
      <c r="I2215" s="70"/>
    </row>
    <row r="2216">
      <c r="A2216" s="31">
        <v>37.0</v>
      </c>
      <c r="B2216" s="31">
        <v>51.0</v>
      </c>
      <c r="C2216" s="36" t="s">
        <v>5357</v>
      </c>
      <c r="D2216" s="36" t="s">
        <v>5358</v>
      </c>
      <c r="E2216" s="31" t="s">
        <v>36</v>
      </c>
      <c r="F2216" s="31" t="s">
        <v>174</v>
      </c>
      <c r="G2216" s="70"/>
      <c r="H2216" s="70"/>
      <c r="I2216" s="70"/>
    </row>
    <row r="2217">
      <c r="A2217" s="31">
        <v>37.0</v>
      </c>
      <c r="B2217" s="31">
        <v>52.0</v>
      </c>
      <c r="C2217" s="36" t="s">
        <v>5359</v>
      </c>
      <c r="D2217" s="36" t="s">
        <v>5360</v>
      </c>
      <c r="E2217" s="68" t="s">
        <v>41</v>
      </c>
      <c r="F2217" s="68" t="s">
        <v>208</v>
      </c>
      <c r="G2217" s="70"/>
      <c r="H2217" s="70"/>
      <c r="I2217" s="70"/>
    </row>
    <row r="2218">
      <c r="A2218" s="31">
        <v>37.0</v>
      </c>
      <c r="B2218" s="31">
        <v>53.0</v>
      </c>
      <c r="C2218" s="36" t="s">
        <v>5361</v>
      </c>
      <c r="D2218" s="36" t="s">
        <v>5362</v>
      </c>
      <c r="E2218" s="68" t="s">
        <v>41</v>
      </c>
      <c r="F2218" s="68" t="s">
        <v>208</v>
      </c>
      <c r="G2218" s="70"/>
      <c r="H2218" s="70"/>
      <c r="I2218" s="70"/>
    </row>
    <row r="2219">
      <c r="A2219" s="31">
        <v>37.0</v>
      </c>
      <c r="B2219" s="31">
        <v>54.0</v>
      </c>
      <c r="C2219" s="36" t="s">
        <v>5363</v>
      </c>
      <c r="D2219" s="36" t="s">
        <v>5364</v>
      </c>
      <c r="E2219" s="68" t="s">
        <v>41</v>
      </c>
      <c r="F2219" s="68" t="s">
        <v>208</v>
      </c>
      <c r="G2219" s="70"/>
      <c r="H2219" s="70"/>
      <c r="I2219" s="70"/>
    </row>
    <row r="2220">
      <c r="A2220" s="31">
        <v>37.0</v>
      </c>
      <c r="B2220" s="31">
        <v>55.0</v>
      </c>
      <c r="C2220" s="36" t="s">
        <v>5365</v>
      </c>
      <c r="D2220" s="36" t="s">
        <v>5366</v>
      </c>
      <c r="E2220" s="68" t="s">
        <v>41</v>
      </c>
      <c r="F2220" s="68" t="s">
        <v>208</v>
      </c>
      <c r="G2220" s="70"/>
      <c r="H2220" s="70"/>
      <c r="I2220" s="70"/>
    </row>
    <row r="2221">
      <c r="A2221" s="31">
        <v>37.0</v>
      </c>
      <c r="B2221" s="31">
        <v>56.0</v>
      </c>
      <c r="C2221" s="36" t="s">
        <v>5367</v>
      </c>
      <c r="D2221" s="36" t="s">
        <v>5368</v>
      </c>
      <c r="E2221" s="68" t="s">
        <v>41</v>
      </c>
      <c r="F2221" s="68" t="s">
        <v>208</v>
      </c>
      <c r="G2221" s="70"/>
      <c r="H2221" s="70"/>
      <c r="I2221" s="70"/>
    </row>
    <row r="2222">
      <c r="A2222" s="31">
        <v>37.0</v>
      </c>
      <c r="B2222" s="31">
        <v>57.0</v>
      </c>
      <c r="C2222" s="36" t="s">
        <v>5369</v>
      </c>
      <c r="D2222" s="36" t="s">
        <v>5370</v>
      </c>
      <c r="E2222" s="68" t="s">
        <v>41</v>
      </c>
      <c r="F2222" s="68" t="s">
        <v>208</v>
      </c>
      <c r="G2222" s="70"/>
      <c r="H2222" s="70"/>
      <c r="I2222" s="70"/>
    </row>
    <row r="2223">
      <c r="A2223" s="31">
        <v>37.0</v>
      </c>
      <c r="B2223" s="31">
        <v>58.0</v>
      </c>
      <c r="C2223" s="36" t="s">
        <v>5371</v>
      </c>
      <c r="D2223" s="36" t="s">
        <v>5372</v>
      </c>
      <c r="E2223" s="68" t="s">
        <v>41</v>
      </c>
      <c r="F2223" s="68" t="s">
        <v>208</v>
      </c>
      <c r="G2223" s="70"/>
      <c r="H2223" s="70"/>
      <c r="I2223" s="70"/>
    </row>
    <row r="2224">
      <c r="A2224" s="31">
        <v>37.0</v>
      </c>
      <c r="B2224" s="31">
        <v>59.0</v>
      </c>
      <c r="C2224" s="36" t="s">
        <v>5373</v>
      </c>
      <c r="D2224" s="36" t="s">
        <v>5374</v>
      </c>
      <c r="E2224" s="68" t="s">
        <v>41</v>
      </c>
      <c r="F2224" s="68" t="s">
        <v>208</v>
      </c>
      <c r="G2224" s="70"/>
      <c r="H2224" s="70"/>
      <c r="I2224" s="70"/>
    </row>
    <row r="2225">
      <c r="A2225" s="31">
        <v>37.0</v>
      </c>
      <c r="B2225" s="31">
        <v>60.0</v>
      </c>
      <c r="C2225" s="36" t="s">
        <v>5375</v>
      </c>
      <c r="D2225" s="36" t="s">
        <v>5376</v>
      </c>
      <c r="E2225" s="68" t="s">
        <v>41</v>
      </c>
      <c r="F2225" s="68" t="s">
        <v>208</v>
      </c>
      <c r="G2225" s="70"/>
      <c r="H2225" s="70"/>
      <c r="I2225" s="70"/>
    </row>
    <row r="2226">
      <c r="A2226" s="31">
        <v>38.0</v>
      </c>
      <c r="B2226" s="31">
        <v>1.0</v>
      </c>
      <c r="C2226" s="36" t="s">
        <v>5377</v>
      </c>
      <c r="D2226" s="36" t="s">
        <v>5378</v>
      </c>
      <c r="E2226" s="73" t="s">
        <v>11</v>
      </c>
      <c r="F2226" s="73" t="s">
        <v>29</v>
      </c>
      <c r="G2226" s="70"/>
      <c r="H2226" s="70"/>
      <c r="I2226" s="70"/>
    </row>
    <row r="2227">
      <c r="A2227" s="31">
        <v>38.0</v>
      </c>
      <c r="B2227" s="31">
        <v>2.0</v>
      </c>
      <c r="C2227" s="36" t="s">
        <v>5379</v>
      </c>
      <c r="D2227" s="36" t="s">
        <v>5380</v>
      </c>
      <c r="E2227" s="73" t="s">
        <v>11</v>
      </c>
      <c r="F2227" s="73" t="s">
        <v>29</v>
      </c>
      <c r="G2227" s="70"/>
      <c r="H2227" s="70"/>
      <c r="I2227" s="70"/>
    </row>
    <row r="2228">
      <c r="A2228" s="31">
        <v>38.0</v>
      </c>
      <c r="B2228" s="31">
        <v>3.0</v>
      </c>
      <c r="C2228" s="36" t="s">
        <v>5381</v>
      </c>
      <c r="D2228" s="36" t="s">
        <v>5382</v>
      </c>
      <c r="E2228" s="73" t="s">
        <v>11</v>
      </c>
      <c r="F2228" s="73" t="s">
        <v>29</v>
      </c>
      <c r="G2228" s="70"/>
      <c r="H2228" s="70"/>
      <c r="I2228" s="70"/>
    </row>
    <row r="2229">
      <c r="A2229" s="31">
        <v>38.0</v>
      </c>
      <c r="B2229" s="31">
        <v>4.0</v>
      </c>
      <c r="C2229" s="36" t="s">
        <v>5383</v>
      </c>
      <c r="D2229" s="36" t="s">
        <v>5384</v>
      </c>
      <c r="E2229" s="73" t="s">
        <v>11</v>
      </c>
      <c r="F2229" s="73" t="s">
        <v>29</v>
      </c>
      <c r="G2229" s="70"/>
      <c r="H2229" s="70"/>
      <c r="I2229" s="70"/>
    </row>
    <row r="2230">
      <c r="A2230" s="31">
        <v>38.0</v>
      </c>
      <c r="B2230" s="31">
        <v>5.0</v>
      </c>
      <c r="C2230" s="36" t="s">
        <v>5385</v>
      </c>
      <c r="D2230" s="36" t="s">
        <v>5386</v>
      </c>
      <c r="E2230" s="73" t="s">
        <v>11</v>
      </c>
      <c r="F2230" s="73" t="s">
        <v>29</v>
      </c>
      <c r="G2230" s="70"/>
      <c r="H2230" s="70"/>
      <c r="I2230" s="70"/>
    </row>
    <row r="2231">
      <c r="A2231" s="31">
        <v>38.0</v>
      </c>
      <c r="B2231" s="31">
        <v>6.0</v>
      </c>
      <c r="C2231" s="36" t="s">
        <v>5387</v>
      </c>
      <c r="D2231" s="36" t="s">
        <v>5388</v>
      </c>
      <c r="E2231" s="73" t="s">
        <v>11</v>
      </c>
      <c r="F2231" s="73" t="s">
        <v>29</v>
      </c>
      <c r="G2231" s="70"/>
      <c r="H2231" s="70"/>
      <c r="I2231" s="70"/>
    </row>
    <row r="2232">
      <c r="A2232" s="31">
        <v>38.0</v>
      </c>
      <c r="B2232" s="31">
        <v>7.0</v>
      </c>
      <c r="C2232" s="36" t="s">
        <v>5389</v>
      </c>
      <c r="D2232" s="36" t="s">
        <v>5390</v>
      </c>
      <c r="E2232" s="73" t="s">
        <v>11</v>
      </c>
      <c r="F2232" s="73" t="s">
        <v>29</v>
      </c>
      <c r="G2232" s="70"/>
      <c r="H2232" s="70"/>
      <c r="I2232" s="70"/>
    </row>
    <row r="2233">
      <c r="A2233" s="31">
        <v>38.0</v>
      </c>
      <c r="B2233" s="31">
        <v>8.0</v>
      </c>
      <c r="C2233" s="36" t="s">
        <v>5391</v>
      </c>
      <c r="D2233" s="36" t="s">
        <v>5392</v>
      </c>
      <c r="E2233" s="73" t="s">
        <v>11</v>
      </c>
      <c r="F2233" s="73" t="s">
        <v>29</v>
      </c>
      <c r="G2233" s="70"/>
      <c r="H2233" s="70"/>
      <c r="I2233" s="70"/>
    </row>
    <row r="2234">
      <c r="A2234" s="31">
        <v>38.0</v>
      </c>
      <c r="B2234" s="31">
        <v>9.0</v>
      </c>
      <c r="C2234" s="36" t="s">
        <v>5393</v>
      </c>
      <c r="D2234" s="36" t="s">
        <v>5394</v>
      </c>
      <c r="E2234" s="73" t="s">
        <v>11</v>
      </c>
      <c r="F2234" s="73" t="s">
        <v>29</v>
      </c>
      <c r="G2234" s="70"/>
      <c r="H2234" s="70"/>
      <c r="I2234" s="70"/>
    </row>
    <row r="2235">
      <c r="A2235" s="31">
        <v>38.0</v>
      </c>
      <c r="B2235" s="31">
        <v>10.0</v>
      </c>
      <c r="C2235" s="36" t="s">
        <v>5395</v>
      </c>
      <c r="D2235" s="36" t="s">
        <v>5396</v>
      </c>
      <c r="E2235" s="73" t="s">
        <v>11</v>
      </c>
      <c r="F2235" s="73" t="s">
        <v>29</v>
      </c>
      <c r="G2235" s="70"/>
      <c r="H2235" s="70"/>
      <c r="I2235" s="70"/>
    </row>
    <row r="2236">
      <c r="A2236" s="31">
        <v>38.0</v>
      </c>
      <c r="B2236" s="31">
        <v>11.0</v>
      </c>
      <c r="C2236" s="36" t="s">
        <v>5397</v>
      </c>
      <c r="D2236" s="36" t="s">
        <v>5398</v>
      </c>
      <c r="E2236" s="31" t="s">
        <v>15</v>
      </c>
      <c r="F2236" s="31" t="s">
        <v>69</v>
      </c>
      <c r="G2236" s="70"/>
      <c r="H2236" s="70"/>
      <c r="I2236" s="70"/>
    </row>
    <row r="2237">
      <c r="A2237" s="31">
        <v>38.0</v>
      </c>
      <c r="B2237" s="31">
        <v>12.0</v>
      </c>
      <c r="C2237" s="36" t="s">
        <v>5399</v>
      </c>
      <c r="D2237" s="36" t="s">
        <v>5400</v>
      </c>
      <c r="E2237" s="31" t="s">
        <v>15</v>
      </c>
      <c r="F2237" s="31" t="s">
        <v>69</v>
      </c>
      <c r="G2237" s="70"/>
      <c r="H2237" s="70"/>
      <c r="I2237" s="70"/>
    </row>
    <row r="2238">
      <c r="A2238" s="31">
        <v>38.0</v>
      </c>
      <c r="B2238" s="31">
        <v>13.0</v>
      </c>
      <c r="C2238" s="36" t="s">
        <v>5401</v>
      </c>
      <c r="D2238" s="36" t="s">
        <v>5402</v>
      </c>
      <c r="E2238" s="31" t="s">
        <v>15</v>
      </c>
      <c r="F2238" s="31" t="s">
        <v>69</v>
      </c>
      <c r="G2238" s="70"/>
      <c r="H2238" s="70"/>
      <c r="I2238" s="70"/>
    </row>
    <row r="2239">
      <c r="A2239" s="31">
        <v>38.0</v>
      </c>
      <c r="B2239" s="31">
        <v>14.0</v>
      </c>
      <c r="C2239" s="36" t="s">
        <v>5403</v>
      </c>
      <c r="D2239" s="36" t="s">
        <v>5404</v>
      </c>
      <c r="E2239" s="31" t="s">
        <v>15</v>
      </c>
      <c r="F2239" s="31" t="s">
        <v>69</v>
      </c>
      <c r="G2239" s="70"/>
      <c r="H2239" s="70"/>
      <c r="I2239" s="70"/>
    </row>
    <row r="2240">
      <c r="A2240" s="31">
        <v>38.0</v>
      </c>
      <c r="B2240" s="31">
        <v>15.0</v>
      </c>
      <c r="C2240" s="36" t="s">
        <v>5405</v>
      </c>
      <c r="D2240" s="36" t="s">
        <v>5406</v>
      </c>
      <c r="E2240" s="31" t="s">
        <v>15</v>
      </c>
      <c r="F2240" s="31" t="s">
        <v>69</v>
      </c>
      <c r="G2240" s="70"/>
      <c r="H2240" s="70"/>
      <c r="I2240" s="70"/>
    </row>
    <row r="2241">
      <c r="A2241" s="31">
        <v>38.0</v>
      </c>
      <c r="B2241" s="31">
        <v>16.0</v>
      </c>
      <c r="C2241" s="36" t="s">
        <v>5407</v>
      </c>
      <c r="D2241" s="36" t="s">
        <v>5408</v>
      </c>
      <c r="E2241" s="31" t="s">
        <v>15</v>
      </c>
      <c r="F2241" s="31" t="s">
        <v>69</v>
      </c>
      <c r="G2241" s="70"/>
      <c r="H2241" s="70"/>
      <c r="I2241" s="70"/>
    </row>
    <row r="2242">
      <c r="A2242" s="31">
        <v>38.0</v>
      </c>
      <c r="B2242" s="31">
        <v>17.0</v>
      </c>
      <c r="C2242" s="36" t="s">
        <v>5409</v>
      </c>
      <c r="D2242" s="36" t="s">
        <v>5410</v>
      </c>
      <c r="E2242" s="31" t="s">
        <v>15</v>
      </c>
      <c r="F2242" s="31" t="s">
        <v>69</v>
      </c>
      <c r="G2242" s="70"/>
      <c r="H2242" s="70"/>
      <c r="I2242" s="70"/>
    </row>
    <row r="2243">
      <c r="A2243" s="31">
        <v>38.0</v>
      </c>
      <c r="B2243" s="31">
        <v>18.0</v>
      </c>
      <c r="C2243" s="36" t="s">
        <v>5411</v>
      </c>
      <c r="D2243" s="36" t="s">
        <v>5412</v>
      </c>
      <c r="E2243" s="31" t="s">
        <v>26</v>
      </c>
      <c r="F2243" s="31" t="s">
        <v>1943</v>
      </c>
      <c r="G2243" s="70"/>
      <c r="H2243" s="70"/>
      <c r="I2243" s="70"/>
    </row>
    <row r="2244">
      <c r="A2244" s="31">
        <v>38.0</v>
      </c>
      <c r="B2244" s="31">
        <v>19.0</v>
      </c>
      <c r="C2244" s="36" t="s">
        <v>5413</v>
      </c>
      <c r="D2244" s="36" t="s">
        <v>5414</v>
      </c>
      <c r="E2244" s="31" t="s">
        <v>26</v>
      </c>
      <c r="F2244" s="31" t="s">
        <v>1943</v>
      </c>
      <c r="G2244" s="70"/>
      <c r="H2244" s="70"/>
      <c r="I2244" s="70"/>
    </row>
    <row r="2245">
      <c r="A2245" s="31">
        <v>38.0</v>
      </c>
      <c r="B2245" s="31">
        <v>20.0</v>
      </c>
      <c r="C2245" s="36" t="s">
        <v>5415</v>
      </c>
      <c r="D2245" s="36" t="s">
        <v>5416</v>
      </c>
      <c r="E2245" s="31" t="s">
        <v>26</v>
      </c>
      <c r="F2245" s="31" t="s">
        <v>1943</v>
      </c>
      <c r="G2245" s="70"/>
      <c r="H2245" s="70"/>
      <c r="I2245" s="70"/>
    </row>
    <row r="2246">
      <c r="A2246" s="31">
        <v>38.0</v>
      </c>
      <c r="B2246" s="31">
        <v>21.0</v>
      </c>
      <c r="C2246" s="36" t="s">
        <v>5417</v>
      </c>
      <c r="D2246" s="36" t="s">
        <v>5418</v>
      </c>
      <c r="E2246" s="31" t="s">
        <v>26</v>
      </c>
      <c r="F2246" s="31" t="s">
        <v>1943</v>
      </c>
      <c r="G2246" s="70"/>
      <c r="H2246" s="70"/>
      <c r="I2246" s="70"/>
    </row>
    <row r="2247">
      <c r="A2247" s="31">
        <v>38.0</v>
      </c>
      <c r="B2247" s="31">
        <v>22.0</v>
      </c>
      <c r="C2247" s="36" t="s">
        <v>5419</v>
      </c>
      <c r="D2247" s="36" t="s">
        <v>5420</v>
      </c>
      <c r="E2247" s="31" t="s">
        <v>26</v>
      </c>
      <c r="F2247" s="31" t="s">
        <v>1943</v>
      </c>
      <c r="G2247" s="70"/>
      <c r="H2247" s="70"/>
      <c r="I2247" s="70"/>
    </row>
    <row r="2248">
      <c r="A2248" s="31">
        <v>38.0</v>
      </c>
      <c r="B2248" s="31">
        <v>23.0</v>
      </c>
      <c r="C2248" s="36" t="s">
        <v>5421</v>
      </c>
      <c r="D2248" s="36" t="s">
        <v>5422</v>
      </c>
      <c r="E2248" s="31" t="s">
        <v>16</v>
      </c>
      <c r="F2248" s="31" t="s">
        <v>104</v>
      </c>
      <c r="G2248" s="70"/>
      <c r="H2248" s="70"/>
      <c r="I2248" s="70"/>
    </row>
    <row r="2249">
      <c r="A2249" s="31">
        <v>38.0</v>
      </c>
      <c r="B2249" s="31">
        <v>24.0</v>
      </c>
      <c r="C2249" s="36" t="s">
        <v>5423</v>
      </c>
      <c r="D2249" s="36" t="s">
        <v>5424</v>
      </c>
      <c r="E2249" s="31" t="s">
        <v>16</v>
      </c>
      <c r="F2249" s="31" t="s">
        <v>104</v>
      </c>
      <c r="G2249" s="70"/>
      <c r="H2249" s="70"/>
      <c r="I2249" s="70"/>
    </row>
    <row r="2250">
      <c r="A2250" s="31">
        <v>38.0</v>
      </c>
      <c r="B2250" s="31">
        <v>25.0</v>
      </c>
      <c r="C2250" s="36" t="s">
        <v>5425</v>
      </c>
      <c r="D2250" s="36" t="s">
        <v>5426</v>
      </c>
      <c r="E2250" s="31" t="s">
        <v>16</v>
      </c>
      <c r="F2250" s="31" t="s">
        <v>104</v>
      </c>
      <c r="G2250" s="70"/>
      <c r="H2250" s="70"/>
      <c r="I2250" s="70"/>
    </row>
    <row r="2251">
      <c r="A2251" s="31">
        <v>38.0</v>
      </c>
      <c r="B2251" s="31">
        <v>26.0</v>
      </c>
      <c r="C2251" s="36" t="s">
        <v>5427</v>
      </c>
      <c r="D2251" s="36" t="s">
        <v>5428</v>
      </c>
      <c r="E2251" s="31" t="s">
        <v>16</v>
      </c>
      <c r="F2251" s="31" t="s">
        <v>104</v>
      </c>
      <c r="G2251" s="70"/>
      <c r="H2251" s="70"/>
      <c r="I2251" s="70"/>
    </row>
    <row r="2252">
      <c r="A2252" s="31">
        <v>38.0</v>
      </c>
      <c r="B2252" s="31">
        <v>27.0</v>
      </c>
      <c r="C2252" s="36" t="s">
        <v>5429</v>
      </c>
      <c r="D2252" s="36" t="s">
        <v>5430</v>
      </c>
      <c r="E2252" s="31" t="s">
        <v>16</v>
      </c>
      <c r="F2252" s="31" t="s">
        <v>104</v>
      </c>
      <c r="G2252" s="70"/>
      <c r="H2252" s="70"/>
      <c r="I2252" s="70"/>
    </row>
    <row r="2253">
      <c r="A2253" s="31">
        <v>38.0</v>
      </c>
      <c r="B2253" s="31">
        <v>28.0</v>
      </c>
      <c r="C2253" s="36" t="s">
        <v>5431</v>
      </c>
      <c r="D2253" s="36" t="s">
        <v>5432</v>
      </c>
      <c r="E2253" s="31" t="s">
        <v>16</v>
      </c>
      <c r="F2253" s="31" t="s">
        <v>104</v>
      </c>
      <c r="G2253" s="70"/>
      <c r="H2253" s="70"/>
      <c r="I2253" s="70"/>
    </row>
    <row r="2254">
      <c r="A2254" s="31">
        <v>38.0</v>
      </c>
      <c r="B2254" s="31">
        <v>29.0</v>
      </c>
      <c r="C2254" s="36" t="s">
        <v>5433</v>
      </c>
      <c r="D2254" s="36" t="s">
        <v>5434</v>
      </c>
      <c r="E2254" s="31" t="s">
        <v>16</v>
      </c>
      <c r="F2254" s="31" t="s">
        <v>104</v>
      </c>
      <c r="G2254" s="70"/>
      <c r="H2254" s="70"/>
      <c r="I2254" s="70"/>
    </row>
    <row r="2255">
      <c r="A2255" s="31">
        <v>38.0</v>
      </c>
      <c r="B2255" s="31">
        <v>30.0</v>
      </c>
      <c r="C2255" s="36" t="s">
        <v>5435</v>
      </c>
      <c r="D2255" s="36" t="s">
        <v>5436</v>
      </c>
      <c r="E2255" s="31" t="s">
        <v>26</v>
      </c>
      <c r="F2255" s="31" t="s">
        <v>1943</v>
      </c>
      <c r="G2255" s="70"/>
      <c r="H2255" s="70"/>
      <c r="I2255" s="70"/>
    </row>
    <row r="2256">
      <c r="A2256" s="31">
        <v>38.0</v>
      </c>
      <c r="B2256" s="31">
        <v>31.0</v>
      </c>
      <c r="C2256" s="36" t="s">
        <v>5437</v>
      </c>
      <c r="D2256" s="36" t="s">
        <v>5438</v>
      </c>
      <c r="E2256" s="31" t="s">
        <v>26</v>
      </c>
      <c r="F2256" s="31" t="s">
        <v>1943</v>
      </c>
      <c r="G2256" s="70"/>
      <c r="H2256" s="70"/>
      <c r="I2256" s="70"/>
    </row>
    <row r="2257">
      <c r="A2257" s="31">
        <v>38.0</v>
      </c>
      <c r="B2257" s="31">
        <v>32.0</v>
      </c>
      <c r="C2257" s="36" t="s">
        <v>5439</v>
      </c>
      <c r="D2257" s="36" t="s">
        <v>5440</v>
      </c>
      <c r="E2257" s="31" t="s">
        <v>26</v>
      </c>
      <c r="F2257" s="31" t="s">
        <v>1943</v>
      </c>
      <c r="G2257" s="70"/>
      <c r="H2257" s="70"/>
      <c r="I2257" s="70"/>
    </row>
    <row r="2258">
      <c r="A2258" s="31">
        <v>38.0</v>
      </c>
      <c r="B2258" s="31">
        <v>33.0</v>
      </c>
      <c r="C2258" s="36" t="s">
        <v>5441</v>
      </c>
      <c r="D2258" s="36" t="s">
        <v>5442</v>
      </c>
      <c r="E2258" s="31" t="s">
        <v>26</v>
      </c>
      <c r="F2258" s="31" t="s">
        <v>1943</v>
      </c>
      <c r="G2258" s="70"/>
      <c r="H2258" s="70"/>
      <c r="I2258" s="70"/>
    </row>
    <row r="2259">
      <c r="A2259" s="31">
        <v>38.0</v>
      </c>
      <c r="B2259" s="31">
        <v>34.0</v>
      </c>
      <c r="C2259" s="36" t="s">
        <v>5443</v>
      </c>
      <c r="D2259" s="36" t="s">
        <v>5444</v>
      </c>
      <c r="E2259" s="31" t="s">
        <v>26</v>
      </c>
      <c r="F2259" s="31" t="s">
        <v>1943</v>
      </c>
      <c r="G2259" s="70"/>
      <c r="H2259" s="70"/>
      <c r="I2259" s="70"/>
    </row>
    <row r="2260">
      <c r="A2260" s="31">
        <v>38.0</v>
      </c>
      <c r="B2260" s="31">
        <v>35.0</v>
      </c>
      <c r="C2260" s="36" t="s">
        <v>5445</v>
      </c>
      <c r="D2260" s="36" t="s">
        <v>5446</v>
      </c>
      <c r="E2260" s="74" t="s">
        <v>31</v>
      </c>
      <c r="F2260" s="74" t="s">
        <v>141</v>
      </c>
      <c r="G2260" s="70"/>
      <c r="H2260" s="70"/>
      <c r="I2260" s="70"/>
    </row>
    <row r="2261">
      <c r="A2261" s="31">
        <v>38.0</v>
      </c>
      <c r="B2261" s="31">
        <v>36.0</v>
      </c>
      <c r="C2261" s="36" t="s">
        <v>5447</v>
      </c>
      <c r="D2261" s="36" t="s">
        <v>5448</v>
      </c>
      <c r="E2261" s="74" t="s">
        <v>31</v>
      </c>
      <c r="F2261" s="74" t="s">
        <v>141</v>
      </c>
      <c r="G2261" s="70"/>
      <c r="H2261" s="70"/>
      <c r="I2261" s="70"/>
    </row>
    <row r="2262">
      <c r="A2262" s="31">
        <v>38.0</v>
      </c>
      <c r="B2262" s="31">
        <v>37.0</v>
      </c>
      <c r="C2262" s="36" t="s">
        <v>5449</v>
      </c>
      <c r="D2262" s="36" t="s">
        <v>5450</v>
      </c>
      <c r="E2262" s="74" t="s">
        <v>31</v>
      </c>
      <c r="F2262" s="74" t="s">
        <v>141</v>
      </c>
      <c r="G2262" s="70"/>
      <c r="H2262" s="70"/>
      <c r="I2262" s="70"/>
    </row>
    <row r="2263">
      <c r="A2263" s="31">
        <v>38.0</v>
      </c>
      <c r="B2263" s="31">
        <v>38.0</v>
      </c>
      <c r="C2263" s="36" t="s">
        <v>5451</v>
      </c>
      <c r="D2263" s="36" t="s">
        <v>5452</v>
      </c>
      <c r="E2263" s="74" t="s">
        <v>31</v>
      </c>
      <c r="F2263" s="74" t="s">
        <v>141</v>
      </c>
      <c r="G2263" s="70"/>
      <c r="H2263" s="70"/>
      <c r="I2263" s="70"/>
    </row>
    <row r="2264">
      <c r="A2264" s="31">
        <v>38.0</v>
      </c>
      <c r="B2264" s="31">
        <v>39.0</v>
      </c>
      <c r="C2264" s="36" t="s">
        <v>5453</v>
      </c>
      <c r="D2264" s="36" t="s">
        <v>5454</v>
      </c>
      <c r="E2264" s="74" t="s">
        <v>31</v>
      </c>
      <c r="F2264" s="74" t="s">
        <v>141</v>
      </c>
      <c r="G2264" s="70"/>
      <c r="H2264" s="70"/>
      <c r="I2264" s="70"/>
    </row>
    <row r="2265">
      <c r="A2265" s="31">
        <v>38.0</v>
      </c>
      <c r="B2265" s="31">
        <v>40.0</v>
      </c>
      <c r="C2265" s="36" t="s">
        <v>5455</v>
      </c>
      <c r="D2265" s="36" t="s">
        <v>5456</v>
      </c>
      <c r="E2265" s="74" t="s">
        <v>31</v>
      </c>
      <c r="F2265" s="74" t="s">
        <v>141</v>
      </c>
      <c r="G2265" s="70"/>
      <c r="H2265" s="70"/>
      <c r="I2265" s="70"/>
    </row>
    <row r="2266">
      <c r="A2266" s="31">
        <v>38.0</v>
      </c>
      <c r="B2266" s="31">
        <v>41.0</v>
      </c>
      <c r="C2266" s="36" t="s">
        <v>5457</v>
      </c>
      <c r="D2266" s="36" t="s">
        <v>5458</v>
      </c>
      <c r="E2266" s="74" t="s">
        <v>31</v>
      </c>
      <c r="F2266" s="74" t="s">
        <v>141</v>
      </c>
      <c r="G2266" s="70"/>
      <c r="H2266" s="70"/>
      <c r="I2266" s="70"/>
    </row>
    <row r="2267">
      <c r="A2267" s="31">
        <v>38.0</v>
      </c>
      <c r="B2267" s="31">
        <v>42.0</v>
      </c>
      <c r="C2267" s="36" t="s">
        <v>5459</v>
      </c>
      <c r="D2267" s="36" t="s">
        <v>5460</v>
      </c>
      <c r="E2267" s="31" t="s">
        <v>36</v>
      </c>
      <c r="F2267" s="31" t="s">
        <v>174</v>
      </c>
      <c r="G2267" s="70"/>
      <c r="H2267" s="70"/>
      <c r="I2267" s="70"/>
    </row>
    <row r="2268">
      <c r="A2268" s="31">
        <v>38.0</v>
      </c>
      <c r="B2268" s="31">
        <v>43.0</v>
      </c>
      <c r="C2268" s="36" t="s">
        <v>5461</v>
      </c>
      <c r="D2268" s="36" t="s">
        <v>5462</v>
      </c>
      <c r="E2268" s="31" t="s">
        <v>36</v>
      </c>
      <c r="F2268" s="31" t="s">
        <v>174</v>
      </c>
      <c r="G2268" s="70"/>
      <c r="H2268" s="70"/>
      <c r="I2268" s="70"/>
    </row>
    <row r="2269">
      <c r="A2269" s="31">
        <v>38.0</v>
      </c>
      <c r="B2269" s="31">
        <v>44.0</v>
      </c>
      <c r="C2269" s="36" t="s">
        <v>5463</v>
      </c>
      <c r="D2269" s="36" t="s">
        <v>5464</v>
      </c>
      <c r="E2269" s="31" t="s">
        <v>36</v>
      </c>
      <c r="F2269" s="31" t="s">
        <v>174</v>
      </c>
      <c r="G2269" s="70"/>
      <c r="H2269" s="70"/>
      <c r="I2269" s="70"/>
    </row>
    <row r="2270">
      <c r="A2270" s="31">
        <v>38.0</v>
      </c>
      <c r="B2270" s="31">
        <v>45.0</v>
      </c>
      <c r="C2270" s="36" t="s">
        <v>5465</v>
      </c>
      <c r="D2270" s="36" t="s">
        <v>5466</v>
      </c>
      <c r="E2270" s="31" t="s">
        <v>36</v>
      </c>
      <c r="F2270" s="31" t="s">
        <v>174</v>
      </c>
      <c r="G2270" s="70"/>
      <c r="H2270" s="70"/>
      <c r="I2270" s="70"/>
    </row>
    <row r="2271">
      <c r="A2271" s="31">
        <v>38.0</v>
      </c>
      <c r="B2271" s="31">
        <v>46.0</v>
      </c>
      <c r="C2271" s="36" t="s">
        <v>5467</v>
      </c>
      <c r="D2271" s="36" t="s">
        <v>5468</v>
      </c>
      <c r="E2271" s="31" t="s">
        <v>36</v>
      </c>
      <c r="F2271" s="31" t="s">
        <v>174</v>
      </c>
      <c r="G2271" s="70"/>
      <c r="H2271" s="70"/>
      <c r="I2271" s="70"/>
    </row>
    <row r="2272">
      <c r="A2272" s="31">
        <v>38.0</v>
      </c>
      <c r="B2272" s="31">
        <v>47.0</v>
      </c>
      <c r="C2272" s="36" t="s">
        <v>5469</v>
      </c>
      <c r="D2272" s="36" t="s">
        <v>5470</v>
      </c>
      <c r="E2272" s="31" t="s">
        <v>36</v>
      </c>
      <c r="F2272" s="31" t="s">
        <v>174</v>
      </c>
      <c r="G2272" s="70"/>
      <c r="H2272" s="70"/>
      <c r="I2272" s="70"/>
    </row>
    <row r="2273">
      <c r="A2273" s="31">
        <v>38.0</v>
      </c>
      <c r="B2273" s="31">
        <v>48.0</v>
      </c>
      <c r="C2273" s="36" t="s">
        <v>5471</v>
      </c>
      <c r="D2273" s="36" t="s">
        <v>5472</v>
      </c>
      <c r="E2273" s="31" t="s">
        <v>36</v>
      </c>
      <c r="F2273" s="31" t="s">
        <v>174</v>
      </c>
      <c r="G2273" s="70"/>
      <c r="H2273" s="70"/>
      <c r="I2273" s="70"/>
    </row>
    <row r="2274">
      <c r="A2274" s="31">
        <v>38.0</v>
      </c>
      <c r="B2274" s="31">
        <v>49.0</v>
      </c>
      <c r="C2274" s="36" t="s">
        <v>5473</v>
      </c>
      <c r="D2274" s="36" t="s">
        <v>5474</v>
      </c>
      <c r="E2274" s="31" t="s">
        <v>36</v>
      </c>
      <c r="F2274" s="31" t="s">
        <v>174</v>
      </c>
      <c r="G2274" s="70"/>
      <c r="H2274" s="70"/>
      <c r="I2274" s="70"/>
    </row>
    <row r="2275">
      <c r="A2275" s="31">
        <v>38.0</v>
      </c>
      <c r="B2275" s="31">
        <v>50.0</v>
      </c>
      <c r="C2275" s="36" t="s">
        <v>5475</v>
      </c>
      <c r="D2275" s="36" t="s">
        <v>5476</v>
      </c>
      <c r="E2275" s="31" t="s">
        <v>36</v>
      </c>
      <c r="F2275" s="31" t="s">
        <v>174</v>
      </c>
      <c r="G2275" s="70"/>
      <c r="H2275" s="70"/>
      <c r="I2275" s="70"/>
    </row>
    <row r="2276">
      <c r="A2276" s="31">
        <v>38.0</v>
      </c>
      <c r="B2276" s="31">
        <v>51.0</v>
      </c>
      <c r="C2276" s="36" t="s">
        <v>5477</v>
      </c>
      <c r="D2276" s="36" t="s">
        <v>5478</v>
      </c>
      <c r="E2276" s="31" t="s">
        <v>36</v>
      </c>
      <c r="F2276" s="31" t="s">
        <v>174</v>
      </c>
      <c r="G2276" s="70"/>
      <c r="H2276" s="70"/>
      <c r="I2276" s="70"/>
    </row>
    <row r="2277">
      <c r="A2277" s="31">
        <v>38.0</v>
      </c>
      <c r="B2277" s="31">
        <v>52.0</v>
      </c>
      <c r="C2277" s="36" t="s">
        <v>5479</v>
      </c>
      <c r="D2277" s="36" t="s">
        <v>5480</v>
      </c>
      <c r="E2277" s="68" t="s">
        <v>41</v>
      </c>
      <c r="F2277" s="68" t="s">
        <v>208</v>
      </c>
      <c r="G2277" s="70"/>
      <c r="H2277" s="70"/>
      <c r="I2277" s="70"/>
    </row>
    <row r="2278">
      <c r="A2278" s="31">
        <v>38.0</v>
      </c>
      <c r="B2278" s="31">
        <v>53.0</v>
      </c>
      <c r="C2278" s="36" t="s">
        <v>5481</v>
      </c>
      <c r="D2278" s="36" t="s">
        <v>5482</v>
      </c>
      <c r="E2278" s="68" t="s">
        <v>41</v>
      </c>
      <c r="F2278" s="68" t="s">
        <v>208</v>
      </c>
      <c r="G2278" s="70"/>
      <c r="H2278" s="70"/>
      <c r="I2278" s="70"/>
    </row>
    <row r="2279">
      <c r="A2279" s="31">
        <v>38.0</v>
      </c>
      <c r="B2279" s="31">
        <v>54.0</v>
      </c>
      <c r="C2279" s="36" t="s">
        <v>5483</v>
      </c>
      <c r="D2279" s="36" t="s">
        <v>5484</v>
      </c>
      <c r="E2279" s="68" t="s">
        <v>41</v>
      </c>
      <c r="F2279" s="68" t="s">
        <v>208</v>
      </c>
      <c r="G2279" s="70"/>
      <c r="H2279" s="70"/>
      <c r="I2279" s="70"/>
    </row>
    <row r="2280">
      <c r="A2280" s="31">
        <v>38.0</v>
      </c>
      <c r="B2280" s="31">
        <v>55.0</v>
      </c>
      <c r="C2280" s="36" t="s">
        <v>5485</v>
      </c>
      <c r="D2280" s="36" t="s">
        <v>5486</v>
      </c>
      <c r="E2280" s="68" t="s">
        <v>41</v>
      </c>
      <c r="F2280" s="68" t="s">
        <v>208</v>
      </c>
      <c r="G2280" s="70"/>
      <c r="H2280" s="70"/>
      <c r="I2280" s="70"/>
    </row>
    <row r="2281">
      <c r="A2281" s="31">
        <v>38.0</v>
      </c>
      <c r="B2281" s="31">
        <v>56.0</v>
      </c>
      <c r="C2281" s="36" t="s">
        <v>5487</v>
      </c>
      <c r="D2281" s="36" t="s">
        <v>5488</v>
      </c>
      <c r="E2281" s="68" t="s">
        <v>41</v>
      </c>
      <c r="F2281" s="68" t="s">
        <v>208</v>
      </c>
      <c r="G2281" s="70"/>
      <c r="H2281" s="70"/>
      <c r="I2281" s="70"/>
    </row>
    <row r="2282">
      <c r="A2282" s="31">
        <v>38.0</v>
      </c>
      <c r="B2282" s="31">
        <v>57.0</v>
      </c>
      <c r="C2282" s="36" t="s">
        <v>5489</v>
      </c>
      <c r="D2282" s="36" t="s">
        <v>5490</v>
      </c>
      <c r="E2282" s="68" t="s">
        <v>41</v>
      </c>
      <c r="F2282" s="68" t="s">
        <v>208</v>
      </c>
      <c r="G2282" s="70"/>
      <c r="H2282" s="70"/>
      <c r="I2282" s="70"/>
    </row>
    <row r="2283">
      <c r="A2283" s="31">
        <v>38.0</v>
      </c>
      <c r="B2283" s="31">
        <v>58.0</v>
      </c>
      <c r="C2283" s="36" t="s">
        <v>5491</v>
      </c>
      <c r="D2283" s="36" t="s">
        <v>5492</v>
      </c>
      <c r="E2283" s="68" t="s">
        <v>41</v>
      </c>
      <c r="F2283" s="68" t="s">
        <v>208</v>
      </c>
      <c r="G2283" s="70"/>
      <c r="H2283" s="70"/>
      <c r="I2283" s="70"/>
    </row>
    <row r="2284">
      <c r="A2284" s="31">
        <v>38.0</v>
      </c>
      <c r="B2284" s="31">
        <v>59.0</v>
      </c>
      <c r="C2284" s="36" t="s">
        <v>5493</v>
      </c>
      <c r="D2284" s="36" t="s">
        <v>5494</v>
      </c>
      <c r="E2284" s="68" t="s">
        <v>41</v>
      </c>
      <c r="F2284" s="68" t="s">
        <v>208</v>
      </c>
      <c r="G2284" s="70"/>
      <c r="H2284" s="70"/>
      <c r="I2284" s="70"/>
    </row>
    <row r="2285">
      <c r="A2285" s="31">
        <v>38.0</v>
      </c>
      <c r="B2285" s="31">
        <v>60.0</v>
      </c>
      <c r="C2285" s="36" t="s">
        <v>5495</v>
      </c>
      <c r="D2285" s="36" t="s">
        <v>5496</v>
      </c>
      <c r="E2285" s="68" t="s">
        <v>41</v>
      </c>
      <c r="F2285" s="68" t="s">
        <v>208</v>
      </c>
      <c r="G2285" s="70"/>
      <c r="H2285" s="70"/>
      <c r="I2285" s="70"/>
    </row>
    <row r="2286">
      <c r="A2286" s="31">
        <v>39.0</v>
      </c>
      <c r="B2286" s="31">
        <v>1.0</v>
      </c>
      <c r="C2286" s="36" t="s">
        <v>5497</v>
      </c>
      <c r="D2286" s="36" t="s">
        <v>5498</v>
      </c>
      <c r="E2286" s="73" t="s">
        <v>11</v>
      </c>
      <c r="F2286" s="73" t="s">
        <v>29</v>
      </c>
      <c r="G2286" s="70"/>
      <c r="H2286" s="70"/>
      <c r="I2286" s="70"/>
    </row>
    <row r="2287">
      <c r="A2287" s="31">
        <v>39.0</v>
      </c>
      <c r="B2287" s="31">
        <v>2.0</v>
      </c>
      <c r="C2287" s="36" t="s">
        <v>5499</v>
      </c>
      <c r="D2287" s="36" t="s">
        <v>5500</v>
      </c>
      <c r="E2287" s="73" t="s">
        <v>11</v>
      </c>
      <c r="F2287" s="73" t="s">
        <v>29</v>
      </c>
      <c r="G2287" s="70"/>
      <c r="H2287" s="70"/>
      <c r="I2287" s="70"/>
    </row>
    <row r="2288">
      <c r="A2288" s="31">
        <v>39.0</v>
      </c>
      <c r="B2288" s="31">
        <v>3.0</v>
      </c>
      <c r="C2288" s="36" t="s">
        <v>5501</v>
      </c>
      <c r="D2288" s="36" t="s">
        <v>5502</v>
      </c>
      <c r="E2288" s="73" t="s">
        <v>11</v>
      </c>
      <c r="F2288" s="73" t="s">
        <v>29</v>
      </c>
      <c r="G2288" s="70"/>
      <c r="H2288" s="70"/>
      <c r="I2288" s="70"/>
    </row>
    <row r="2289">
      <c r="A2289" s="31">
        <v>39.0</v>
      </c>
      <c r="B2289" s="31">
        <v>4.0</v>
      </c>
      <c r="C2289" s="36" t="s">
        <v>5503</v>
      </c>
      <c r="D2289" s="36" t="s">
        <v>5504</v>
      </c>
      <c r="E2289" s="73" t="s">
        <v>11</v>
      </c>
      <c r="F2289" s="73" t="s">
        <v>29</v>
      </c>
      <c r="G2289" s="70"/>
      <c r="H2289" s="70"/>
      <c r="I2289" s="70"/>
    </row>
    <row r="2290">
      <c r="A2290" s="31">
        <v>39.0</v>
      </c>
      <c r="B2290" s="31">
        <v>5.0</v>
      </c>
      <c r="C2290" s="36" t="s">
        <v>5505</v>
      </c>
      <c r="D2290" s="36" t="s">
        <v>5506</v>
      </c>
      <c r="E2290" s="73" t="s">
        <v>11</v>
      </c>
      <c r="F2290" s="73" t="s">
        <v>29</v>
      </c>
      <c r="G2290" s="70"/>
      <c r="H2290" s="70"/>
      <c r="I2290" s="70"/>
    </row>
    <row r="2291">
      <c r="A2291" s="31">
        <v>39.0</v>
      </c>
      <c r="B2291" s="31">
        <v>6.0</v>
      </c>
      <c r="C2291" s="36" t="s">
        <v>5507</v>
      </c>
      <c r="D2291" s="36" t="s">
        <v>5508</v>
      </c>
      <c r="E2291" s="73" t="s">
        <v>11</v>
      </c>
      <c r="F2291" s="73" t="s">
        <v>29</v>
      </c>
      <c r="G2291" s="70"/>
      <c r="H2291" s="70"/>
      <c r="I2291" s="70"/>
    </row>
    <row r="2292">
      <c r="A2292" s="31">
        <v>39.0</v>
      </c>
      <c r="B2292" s="31">
        <v>7.0</v>
      </c>
      <c r="C2292" s="36" t="s">
        <v>5509</v>
      </c>
      <c r="D2292" s="36" t="s">
        <v>5510</v>
      </c>
      <c r="E2292" s="73" t="s">
        <v>11</v>
      </c>
      <c r="F2292" s="73" t="s">
        <v>29</v>
      </c>
      <c r="G2292" s="70"/>
      <c r="H2292" s="70"/>
      <c r="I2292" s="70"/>
    </row>
    <row r="2293">
      <c r="A2293" s="31">
        <v>39.0</v>
      </c>
      <c r="B2293" s="31">
        <v>8.0</v>
      </c>
      <c r="C2293" s="36" t="s">
        <v>5511</v>
      </c>
      <c r="D2293" s="36" t="s">
        <v>5512</v>
      </c>
      <c r="E2293" s="73" t="s">
        <v>11</v>
      </c>
      <c r="F2293" s="73" t="s">
        <v>29</v>
      </c>
      <c r="G2293" s="70"/>
      <c r="H2293" s="70"/>
      <c r="I2293" s="70"/>
    </row>
    <row r="2294">
      <c r="A2294" s="31">
        <v>39.0</v>
      </c>
      <c r="B2294" s="31">
        <v>9.0</v>
      </c>
      <c r="C2294" s="36" t="s">
        <v>5513</v>
      </c>
      <c r="D2294" s="36" t="s">
        <v>5514</v>
      </c>
      <c r="E2294" s="73" t="s">
        <v>11</v>
      </c>
      <c r="F2294" s="73" t="s">
        <v>29</v>
      </c>
      <c r="G2294" s="70"/>
      <c r="H2294" s="70"/>
      <c r="I2294" s="70"/>
    </row>
    <row r="2295">
      <c r="A2295" s="31">
        <v>39.0</v>
      </c>
      <c r="B2295" s="31">
        <v>10.0</v>
      </c>
      <c r="C2295" s="36" t="s">
        <v>5515</v>
      </c>
      <c r="D2295" s="36" t="s">
        <v>5516</v>
      </c>
      <c r="E2295" s="73" t="s">
        <v>11</v>
      </c>
      <c r="F2295" s="73" t="s">
        <v>29</v>
      </c>
      <c r="G2295" s="70"/>
      <c r="H2295" s="70"/>
      <c r="I2295" s="70"/>
    </row>
    <row r="2296">
      <c r="A2296" s="31">
        <v>39.0</v>
      </c>
      <c r="B2296" s="31">
        <v>11.0</v>
      </c>
      <c r="C2296" s="36" t="s">
        <v>5517</v>
      </c>
      <c r="D2296" s="36" t="s">
        <v>5518</v>
      </c>
      <c r="E2296" s="31" t="s">
        <v>15</v>
      </c>
      <c r="F2296" s="31" t="s">
        <v>69</v>
      </c>
      <c r="G2296" s="70"/>
      <c r="H2296" s="70"/>
      <c r="I2296" s="70"/>
    </row>
    <row r="2297">
      <c r="A2297" s="31">
        <v>39.0</v>
      </c>
      <c r="B2297" s="31">
        <v>12.0</v>
      </c>
      <c r="C2297" s="36" t="s">
        <v>5519</v>
      </c>
      <c r="D2297" s="36" t="s">
        <v>5520</v>
      </c>
      <c r="E2297" s="31" t="s">
        <v>15</v>
      </c>
      <c r="F2297" s="31" t="s">
        <v>69</v>
      </c>
      <c r="G2297" s="70"/>
      <c r="H2297" s="70"/>
      <c r="I2297" s="70"/>
    </row>
    <row r="2298">
      <c r="A2298" s="31">
        <v>39.0</v>
      </c>
      <c r="B2298" s="31">
        <v>13.0</v>
      </c>
      <c r="C2298" s="36" t="s">
        <v>5521</v>
      </c>
      <c r="D2298" s="36" t="s">
        <v>5522</v>
      </c>
      <c r="E2298" s="31" t="s">
        <v>15</v>
      </c>
      <c r="F2298" s="31" t="s">
        <v>69</v>
      </c>
      <c r="G2298" s="70"/>
      <c r="H2298" s="70"/>
      <c r="I2298" s="70"/>
    </row>
    <row r="2299">
      <c r="A2299" s="31">
        <v>39.0</v>
      </c>
      <c r="B2299" s="31">
        <v>14.0</v>
      </c>
      <c r="C2299" s="36" t="s">
        <v>5523</v>
      </c>
      <c r="D2299" s="36" t="s">
        <v>5524</v>
      </c>
      <c r="E2299" s="31" t="s">
        <v>15</v>
      </c>
      <c r="F2299" s="31" t="s">
        <v>69</v>
      </c>
      <c r="G2299" s="70"/>
      <c r="H2299" s="70"/>
      <c r="I2299" s="70"/>
    </row>
    <row r="2300">
      <c r="A2300" s="31">
        <v>39.0</v>
      </c>
      <c r="B2300" s="31">
        <v>15.0</v>
      </c>
      <c r="C2300" s="36" t="s">
        <v>5525</v>
      </c>
      <c r="D2300" s="36" t="s">
        <v>5526</v>
      </c>
      <c r="E2300" s="31" t="s">
        <v>15</v>
      </c>
      <c r="F2300" s="31" t="s">
        <v>69</v>
      </c>
      <c r="G2300" s="70"/>
      <c r="H2300" s="70"/>
      <c r="I2300" s="70"/>
    </row>
    <row r="2301">
      <c r="A2301" s="31">
        <v>39.0</v>
      </c>
      <c r="B2301" s="31">
        <v>16.0</v>
      </c>
      <c r="C2301" s="36" t="s">
        <v>5527</v>
      </c>
      <c r="D2301" s="36" t="s">
        <v>5528</v>
      </c>
      <c r="E2301" s="31" t="s">
        <v>15</v>
      </c>
      <c r="F2301" s="31" t="s">
        <v>69</v>
      </c>
      <c r="G2301" s="70"/>
      <c r="H2301" s="70"/>
      <c r="I2301" s="70"/>
    </row>
    <row r="2302">
      <c r="A2302" s="31">
        <v>39.0</v>
      </c>
      <c r="B2302" s="31">
        <v>17.0</v>
      </c>
      <c r="C2302" s="36" t="s">
        <v>5529</v>
      </c>
      <c r="D2302" s="36" t="s">
        <v>5530</v>
      </c>
      <c r="E2302" s="31" t="s">
        <v>15</v>
      </c>
      <c r="F2302" s="31" t="s">
        <v>69</v>
      </c>
      <c r="G2302" s="70"/>
      <c r="H2302" s="70"/>
      <c r="I2302" s="70"/>
    </row>
    <row r="2303">
      <c r="A2303" s="31">
        <v>39.0</v>
      </c>
      <c r="B2303" s="31">
        <v>18.0</v>
      </c>
      <c r="C2303" s="36" t="s">
        <v>5531</v>
      </c>
      <c r="D2303" s="36" t="s">
        <v>5532</v>
      </c>
      <c r="E2303" s="31" t="s">
        <v>26</v>
      </c>
      <c r="F2303" s="31" t="s">
        <v>1943</v>
      </c>
      <c r="G2303" s="70"/>
      <c r="H2303" s="70"/>
      <c r="I2303" s="70"/>
    </row>
    <row r="2304">
      <c r="A2304" s="31">
        <v>39.0</v>
      </c>
      <c r="B2304" s="31">
        <v>19.0</v>
      </c>
      <c r="C2304" s="36" t="s">
        <v>5533</v>
      </c>
      <c r="D2304" s="36" t="s">
        <v>5534</v>
      </c>
      <c r="E2304" s="31" t="s">
        <v>26</v>
      </c>
      <c r="F2304" s="31" t="s">
        <v>1943</v>
      </c>
      <c r="G2304" s="70"/>
      <c r="H2304" s="70"/>
      <c r="I2304" s="70"/>
    </row>
    <row r="2305">
      <c r="A2305" s="31">
        <v>39.0</v>
      </c>
      <c r="B2305" s="31">
        <v>20.0</v>
      </c>
      <c r="C2305" s="36" t="s">
        <v>5535</v>
      </c>
      <c r="D2305" s="36" t="s">
        <v>5536</v>
      </c>
      <c r="E2305" s="31" t="s">
        <v>26</v>
      </c>
      <c r="F2305" s="31" t="s">
        <v>1943</v>
      </c>
      <c r="G2305" s="70"/>
      <c r="H2305" s="70"/>
      <c r="I2305" s="70"/>
    </row>
    <row r="2306">
      <c r="A2306" s="31">
        <v>39.0</v>
      </c>
      <c r="B2306" s="31">
        <v>21.0</v>
      </c>
      <c r="C2306" s="36" t="s">
        <v>5537</v>
      </c>
      <c r="D2306" s="36" t="s">
        <v>5538</v>
      </c>
      <c r="E2306" s="31" t="s">
        <v>26</v>
      </c>
      <c r="F2306" s="31" t="s">
        <v>1943</v>
      </c>
      <c r="G2306" s="70"/>
      <c r="H2306" s="70"/>
      <c r="I2306" s="70"/>
    </row>
    <row r="2307">
      <c r="A2307" s="31">
        <v>39.0</v>
      </c>
      <c r="B2307" s="31">
        <v>22.0</v>
      </c>
      <c r="C2307" s="36" t="s">
        <v>5539</v>
      </c>
      <c r="D2307" s="36" t="s">
        <v>5540</v>
      </c>
      <c r="E2307" s="31" t="s">
        <v>26</v>
      </c>
      <c r="F2307" s="31" t="s">
        <v>1943</v>
      </c>
      <c r="G2307" s="70"/>
      <c r="H2307" s="70"/>
      <c r="I2307" s="70"/>
    </row>
    <row r="2308">
      <c r="A2308" s="31">
        <v>39.0</v>
      </c>
      <c r="B2308" s="31">
        <v>23.0</v>
      </c>
      <c r="C2308" s="36" t="s">
        <v>5541</v>
      </c>
      <c r="D2308" s="36" t="s">
        <v>5542</v>
      </c>
      <c r="E2308" s="31" t="s">
        <v>16</v>
      </c>
      <c r="F2308" s="31" t="s">
        <v>104</v>
      </c>
      <c r="G2308" s="70"/>
      <c r="H2308" s="70"/>
      <c r="I2308" s="70"/>
    </row>
    <row r="2309">
      <c r="A2309" s="31">
        <v>39.0</v>
      </c>
      <c r="B2309" s="31">
        <v>24.0</v>
      </c>
      <c r="C2309" s="36" t="s">
        <v>5543</v>
      </c>
      <c r="D2309" s="36" t="s">
        <v>5544</v>
      </c>
      <c r="E2309" s="31" t="s">
        <v>16</v>
      </c>
      <c r="F2309" s="31" t="s">
        <v>104</v>
      </c>
      <c r="G2309" s="70"/>
      <c r="H2309" s="70"/>
      <c r="I2309" s="70"/>
    </row>
    <row r="2310">
      <c r="A2310" s="31">
        <v>39.0</v>
      </c>
      <c r="B2310" s="31">
        <v>25.0</v>
      </c>
      <c r="C2310" s="36" t="s">
        <v>5545</v>
      </c>
      <c r="D2310" s="36" t="s">
        <v>5546</v>
      </c>
      <c r="E2310" s="31" t="s">
        <v>16</v>
      </c>
      <c r="F2310" s="31" t="s">
        <v>104</v>
      </c>
      <c r="G2310" s="70"/>
      <c r="H2310" s="70"/>
      <c r="I2310" s="70"/>
    </row>
    <row r="2311">
      <c r="A2311" s="31">
        <v>39.0</v>
      </c>
      <c r="B2311" s="31">
        <v>26.0</v>
      </c>
      <c r="C2311" s="36" t="s">
        <v>5547</v>
      </c>
      <c r="D2311" s="36" t="s">
        <v>5548</v>
      </c>
      <c r="E2311" s="31" t="s">
        <v>16</v>
      </c>
      <c r="F2311" s="31" t="s">
        <v>104</v>
      </c>
      <c r="G2311" s="70"/>
      <c r="H2311" s="70"/>
      <c r="I2311" s="70"/>
    </row>
    <row r="2312">
      <c r="A2312" s="31">
        <v>39.0</v>
      </c>
      <c r="B2312" s="31">
        <v>27.0</v>
      </c>
      <c r="C2312" s="36" t="s">
        <v>5549</v>
      </c>
      <c r="D2312" s="36" t="s">
        <v>5550</v>
      </c>
      <c r="E2312" s="31" t="s">
        <v>16</v>
      </c>
      <c r="F2312" s="31" t="s">
        <v>104</v>
      </c>
      <c r="G2312" s="70"/>
      <c r="H2312" s="70"/>
      <c r="I2312" s="70"/>
    </row>
    <row r="2313">
      <c r="A2313" s="31">
        <v>39.0</v>
      </c>
      <c r="B2313" s="31">
        <v>28.0</v>
      </c>
      <c r="C2313" s="36" t="s">
        <v>5551</v>
      </c>
      <c r="D2313" s="36" t="s">
        <v>5552</v>
      </c>
      <c r="E2313" s="31" t="s">
        <v>16</v>
      </c>
      <c r="F2313" s="31" t="s">
        <v>104</v>
      </c>
      <c r="G2313" s="70"/>
      <c r="H2313" s="70"/>
      <c r="I2313" s="70"/>
    </row>
    <row r="2314">
      <c r="A2314" s="31">
        <v>39.0</v>
      </c>
      <c r="B2314" s="31">
        <v>29.0</v>
      </c>
      <c r="C2314" s="36" t="s">
        <v>5553</v>
      </c>
      <c r="D2314" s="36" t="s">
        <v>5554</v>
      </c>
      <c r="E2314" s="31" t="s">
        <v>16</v>
      </c>
      <c r="F2314" s="31" t="s">
        <v>104</v>
      </c>
      <c r="G2314" s="70"/>
      <c r="H2314" s="70"/>
      <c r="I2314" s="70"/>
    </row>
    <row r="2315">
      <c r="A2315" s="31">
        <v>39.0</v>
      </c>
      <c r="B2315" s="31">
        <v>30.0</v>
      </c>
      <c r="C2315" s="36" t="s">
        <v>5555</v>
      </c>
      <c r="D2315" s="36" t="s">
        <v>5556</v>
      </c>
      <c r="E2315" s="31" t="s">
        <v>16</v>
      </c>
      <c r="F2315" s="31" t="s">
        <v>104</v>
      </c>
      <c r="G2315" s="70"/>
      <c r="H2315" s="70"/>
      <c r="I2315" s="70"/>
    </row>
    <row r="2316">
      <c r="A2316" s="31">
        <v>39.0</v>
      </c>
      <c r="B2316" s="31">
        <v>31.0</v>
      </c>
      <c r="C2316" s="36" t="s">
        <v>5557</v>
      </c>
      <c r="D2316" s="36" t="s">
        <v>5558</v>
      </c>
      <c r="E2316" s="31" t="s">
        <v>16</v>
      </c>
      <c r="F2316" s="31" t="s">
        <v>104</v>
      </c>
      <c r="G2316" s="70"/>
      <c r="H2316" s="70"/>
      <c r="I2316" s="70"/>
    </row>
    <row r="2317">
      <c r="A2317" s="31">
        <v>39.0</v>
      </c>
      <c r="B2317" s="31">
        <v>32.0</v>
      </c>
      <c r="C2317" s="36" t="s">
        <v>5559</v>
      </c>
      <c r="D2317" s="36" t="s">
        <v>5560</v>
      </c>
      <c r="E2317" s="74" t="s">
        <v>31</v>
      </c>
      <c r="F2317" s="74" t="s">
        <v>141</v>
      </c>
      <c r="G2317" s="70"/>
      <c r="H2317" s="70"/>
      <c r="I2317" s="70"/>
    </row>
    <row r="2318">
      <c r="A2318" s="31">
        <v>39.0</v>
      </c>
      <c r="B2318" s="31">
        <v>33.0</v>
      </c>
      <c r="C2318" s="36" t="s">
        <v>5561</v>
      </c>
      <c r="D2318" s="36" t="s">
        <v>5562</v>
      </c>
      <c r="E2318" s="74" t="s">
        <v>31</v>
      </c>
      <c r="F2318" s="74" t="s">
        <v>141</v>
      </c>
      <c r="G2318" s="70"/>
      <c r="H2318" s="70"/>
      <c r="I2318" s="70"/>
    </row>
    <row r="2319">
      <c r="A2319" s="31">
        <v>39.0</v>
      </c>
      <c r="B2319" s="31">
        <v>34.0</v>
      </c>
      <c r="C2319" s="36" t="s">
        <v>5563</v>
      </c>
      <c r="D2319" s="36" t="s">
        <v>5564</v>
      </c>
      <c r="E2319" s="74" t="s">
        <v>31</v>
      </c>
      <c r="F2319" s="74" t="s">
        <v>141</v>
      </c>
      <c r="G2319" s="70"/>
      <c r="H2319" s="70"/>
      <c r="I2319" s="70"/>
    </row>
    <row r="2320">
      <c r="A2320" s="31">
        <v>39.0</v>
      </c>
      <c r="B2320" s="31">
        <v>35.0</v>
      </c>
      <c r="C2320" s="36" t="s">
        <v>5565</v>
      </c>
      <c r="D2320" s="36" t="s">
        <v>5566</v>
      </c>
      <c r="E2320" s="74" t="s">
        <v>31</v>
      </c>
      <c r="F2320" s="74" t="s">
        <v>141</v>
      </c>
      <c r="G2320" s="70"/>
      <c r="H2320" s="70"/>
      <c r="I2320" s="70"/>
    </row>
    <row r="2321">
      <c r="A2321" s="31">
        <v>39.0</v>
      </c>
      <c r="B2321" s="31">
        <v>36.0</v>
      </c>
      <c r="C2321" s="36" t="s">
        <v>5567</v>
      </c>
      <c r="D2321" s="36" t="s">
        <v>5568</v>
      </c>
      <c r="E2321" s="74" t="s">
        <v>31</v>
      </c>
      <c r="F2321" s="74" t="s">
        <v>141</v>
      </c>
      <c r="G2321" s="70"/>
      <c r="H2321" s="70"/>
      <c r="I2321" s="70"/>
    </row>
    <row r="2322">
      <c r="A2322" s="31">
        <v>39.0</v>
      </c>
      <c r="B2322" s="31">
        <v>37.0</v>
      </c>
      <c r="C2322" s="36" t="s">
        <v>5569</v>
      </c>
      <c r="D2322" s="36" t="s">
        <v>5570</v>
      </c>
      <c r="E2322" s="74" t="s">
        <v>31</v>
      </c>
      <c r="F2322" s="74" t="s">
        <v>141</v>
      </c>
      <c r="G2322" s="70"/>
      <c r="H2322" s="70"/>
      <c r="I2322" s="70"/>
    </row>
    <row r="2323">
      <c r="A2323" s="31">
        <v>39.0</v>
      </c>
      <c r="B2323" s="31">
        <v>38.0</v>
      </c>
      <c r="C2323" s="36" t="s">
        <v>5571</v>
      </c>
      <c r="D2323" s="36" t="s">
        <v>5572</v>
      </c>
      <c r="E2323" s="74" t="s">
        <v>31</v>
      </c>
      <c r="F2323" s="74" t="s">
        <v>141</v>
      </c>
      <c r="G2323" s="70"/>
      <c r="H2323" s="70"/>
      <c r="I2323" s="70"/>
    </row>
    <row r="2324">
      <c r="A2324" s="31">
        <v>39.0</v>
      </c>
      <c r="B2324" s="31">
        <v>39.0</v>
      </c>
      <c r="C2324" s="36" t="s">
        <v>5573</v>
      </c>
      <c r="D2324" s="36" t="s">
        <v>5574</v>
      </c>
      <c r="E2324" s="74" t="s">
        <v>31</v>
      </c>
      <c r="F2324" s="74" t="s">
        <v>141</v>
      </c>
      <c r="G2324" s="70"/>
      <c r="H2324" s="70"/>
      <c r="I2324" s="70"/>
    </row>
    <row r="2325">
      <c r="A2325" s="31">
        <v>39.0</v>
      </c>
      <c r="B2325" s="31">
        <v>40.0</v>
      </c>
      <c r="C2325" s="36" t="s">
        <v>5575</v>
      </c>
      <c r="D2325" s="36" t="s">
        <v>5576</v>
      </c>
      <c r="E2325" s="74" t="s">
        <v>31</v>
      </c>
      <c r="F2325" s="74" t="s">
        <v>141</v>
      </c>
      <c r="G2325" s="70"/>
      <c r="H2325" s="70"/>
      <c r="I2325" s="70"/>
    </row>
    <row r="2326">
      <c r="A2326" s="31">
        <v>39.0</v>
      </c>
      <c r="B2326" s="31">
        <v>41.0</v>
      </c>
      <c r="C2326" s="36" t="s">
        <v>5577</v>
      </c>
      <c r="D2326" s="36" t="s">
        <v>5578</v>
      </c>
      <c r="E2326" s="74" t="s">
        <v>31</v>
      </c>
      <c r="F2326" s="74" t="s">
        <v>141</v>
      </c>
      <c r="G2326" s="70"/>
      <c r="H2326" s="70"/>
      <c r="I2326" s="70"/>
    </row>
    <row r="2327">
      <c r="A2327" s="31">
        <v>39.0</v>
      </c>
      <c r="B2327" s="31">
        <v>42.0</v>
      </c>
      <c r="C2327" s="36" t="s">
        <v>5579</v>
      </c>
      <c r="D2327" s="36" t="s">
        <v>5580</v>
      </c>
      <c r="E2327" s="31" t="s">
        <v>36</v>
      </c>
      <c r="F2327" s="31" t="s">
        <v>174</v>
      </c>
      <c r="G2327" s="70"/>
      <c r="H2327" s="70"/>
      <c r="I2327" s="70"/>
    </row>
    <row r="2328">
      <c r="A2328" s="31">
        <v>39.0</v>
      </c>
      <c r="B2328" s="31">
        <v>43.0</v>
      </c>
      <c r="C2328" s="36" t="s">
        <v>5581</v>
      </c>
      <c r="D2328" s="36" t="s">
        <v>5582</v>
      </c>
      <c r="E2328" s="31" t="s">
        <v>36</v>
      </c>
      <c r="F2328" s="31" t="s">
        <v>174</v>
      </c>
      <c r="G2328" s="70"/>
      <c r="H2328" s="70"/>
      <c r="I2328" s="70"/>
    </row>
    <row r="2329">
      <c r="A2329" s="31">
        <v>39.0</v>
      </c>
      <c r="B2329" s="31">
        <v>44.0</v>
      </c>
      <c r="C2329" s="36" t="s">
        <v>5583</v>
      </c>
      <c r="D2329" s="36" t="s">
        <v>5584</v>
      </c>
      <c r="E2329" s="31" t="s">
        <v>36</v>
      </c>
      <c r="F2329" s="31" t="s">
        <v>174</v>
      </c>
      <c r="G2329" s="70"/>
      <c r="H2329" s="70"/>
      <c r="I2329" s="70"/>
    </row>
    <row r="2330">
      <c r="A2330" s="31">
        <v>39.0</v>
      </c>
      <c r="B2330" s="31">
        <v>45.0</v>
      </c>
      <c r="C2330" s="36" t="s">
        <v>5585</v>
      </c>
      <c r="D2330" s="36" t="s">
        <v>5586</v>
      </c>
      <c r="E2330" s="31" t="s">
        <v>36</v>
      </c>
      <c r="F2330" s="31" t="s">
        <v>174</v>
      </c>
      <c r="G2330" s="70"/>
      <c r="H2330" s="70"/>
      <c r="I2330" s="70"/>
    </row>
    <row r="2331">
      <c r="A2331" s="31">
        <v>39.0</v>
      </c>
      <c r="B2331" s="31">
        <v>46.0</v>
      </c>
      <c r="C2331" s="36" t="s">
        <v>5587</v>
      </c>
      <c r="D2331" s="36" t="s">
        <v>5588</v>
      </c>
      <c r="E2331" s="31" t="s">
        <v>36</v>
      </c>
      <c r="F2331" s="31" t="s">
        <v>174</v>
      </c>
      <c r="G2331" s="70"/>
      <c r="H2331" s="70"/>
      <c r="I2331" s="70"/>
    </row>
    <row r="2332">
      <c r="A2332" s="31">
        <v>39.0</v>
      </c>
      <c r="B2332" s="31">
        <v>47.0</v>
      </c>
      <c r="C2332" s="36" t="s">
        <v>5589</v>
      </c>
      <c r="D2332" s="36" t="s">
        <v>5590</v>
      </c>
      <c r="E2332" s="31" t="s">
        <v>36</v>
      </c>
      <c r="F2332" s="31" t="s">
        <v>174</v>
      </c>
      <c r="G2332" s="70"/>
      <c r="H2332" s="70"/>
      <c r="I2332" s="70"/>
    </row>
    <row r="2333">
      <c r="A2333" s="31">
        <v>39.0</v>
      </c>
      <c r="B2333" s="31">
        <v>48.0</v>
      </c>
      <c r="C2333" s="36" t="s">
        <v>5591</v>
      </c>
      <c r="D2333" s="36" t="s">
        <v>5592</v>
      </c>
      <c r="E2333" s="31" t="s">
        <v>36</v>
      </c>
      <c r="F2333" s="31" t="s">
        <v>174</v>
      </c>
      <c r="G2333" s="70"/>
      <c r="H2333" s="70"/>
      <c r="I2333" s="70"/>
    </row>
    <row r="2334">
      <c r="A2334" s="31">
        <v>39.0</v>
      </c>
      <c r="B2334" s="31">
        <v>49.0</v>
      </c>
      <c r="C2334" s="36" t="s">
        <v>5593</v>
      </c>
      <c r="D2334" s="36" t="s">
        <v>5594</v>
      </c>
      <c r="E2334" s="31" t="s">
        <v>36</v>
      </c>
      <c r="F2334" s="31" t="s">
        <v>174</v>
      </c>
      <c r="G2334" s="70"/>
      <c r="H2334" s="70"/>
      <c r="I2334" s="70"/>
    </row>
    <row r="2335">
      <c r="A2335" s="31">
        <v>39.0</v>
      </c>
      <c r="B2335" s="31">
        <v>50.0</v>
      </c>
      <c r="C2335" s="36" t="s">
        <v>5595</v>
      </c>
      <c r="D2335" s="36" t="s">
        <v>5596</v>
      </c>
      <c r="E2335" s="31" t="s">
        <v>36</v>
      </c>
      <c r="F2335" s="31" t="s">
        <v>174</v>
      </c>
      <c r="G2335" s="70"/>
      <c r="H2335" s="70"/>
      <c r="I2335" s="70"/>
    </row>
    <row r="2336">
      <c r="A2336" s="31">
        <v>39.0</v>
      </c>
      <c r="B2336" s="31">
        <v>51.0</v>
      </c>
      <c r="C2336" s="36" t="s">
        <v>5597</v>
      </c>
      <c r="D2336" s="36" t="s">
        <v>5598</v>
      </c>
      <c r="E2336" s="31" t="s">
        <v>36</v>
      </c>
      <c r="F2336" s="31" t="s">
        <v>174</v>
      </c>
      <c r="G2336" s="70"/>
      <c r="H2336" s="70"/>
      <c r="I2336" s="70"/>
    </row>
    <row r="2337">
      <c r="A2337" s="31">
        <v>39.0</v>
      </c>
      <c r="B2337" s="31">
        <v>52.0</v>
      </c>
      <c r="C2337" s="36" t="s">
        <v>5599</v>
      </c>
      <c r="D2337" s="36" t="s">
        <v>5600</v>
      </c>
      <c r="E2337" s="68" t="s">
        <v>41</v>
      </c>
      <c r="F2337" s="68" t="s">
        <v>208</v>
      </c>
      <c r="G2337" s="70"/>
      <c r="H2337" s="70"/>
      <c r="I2337" s="70"/>
    </row>
    <row r="2338">
      <c r="A2338" s="31">
        <v>39.0</v>
      </c>
      <c r="B2338" s="31">
        <v>53.0</v>
      </c>
      <c r="C2338" s="36" t="s">
        <v>5601</v>
      </c>
      <c r="D2338" s="36" t="s">
        <v>5602</v>
      </c>
      <c r="E2338" s="68" t="s">
        <v>41</v>
      </c>
      <c r="F2338" s="68" t="s">
        <v>208</v>
      </c>
      <c r="G2338" s="70"/>
      <c r="H2338" s="70"/>
      <c r="I2338" s="70"/>
    </row>
    <row r="2339">
      <c r="A2339" s="31">
        <v>39.0</v>
      </c>
      <c r="B2339" s="31">
        <v>54.0</v>
      </c>
      <c r="C2339" s="36" t="s">
        <v>5603</v>
      </c>
      <c r="D2339" s="36" t="s">
        <v>5604</v>
      </c>
      <c r="E2339" s="68" t="s">
        <v>41</v>
      </c>
      <c r="F2339" s="68" t="s">
        <v>208</v>
      </c>
      <c r="G2339" s="70"/>
      <c r="H2339" s="70"/>
      <c r="I2339" s="70"/>
    </row>
    <row r="2340">
      <c r="A2340" s="31">
        <v>39.0</v>
      </c>
      <c r="B2340" s="31">
        <v>55.0</v>
      </c>
      <c r="C2340" s="36" t="s">
        <v>5605</v>
      </c>
      <c r="D2340" s="36" t="s">
        <v>5606</v>
      </c>
      <c r="E2340" s="68" t="s">
        <v>41</v>
      </c>
      <c r="F2340" s="68" t="s">
        <v>208</v>
      </c>
      <c r="G2340" s="70"/>
      <c r="H2340" s="70"/>
      <c r="I2340" s="70"/>
    </row>
    <row r="2341">
      <c r="A2341" s="31">
        <v>39.0</v>
      </c>
      <c r="B2341" s="31">
        <v>56.0</v>
      </c>
      <c r="C2341" s="36" t="s">
        <v>5607</v>
      </c>
      <c r="D2341" s="36" t="s">
        <v>5608</v>
      </c>
      <c r="E2341" s="68" t="s">
        <v>41</v>
      </c>
      <c r="F2341" s="68" t="s">
        <v>208</v>
      </c>
      <c r="G2341" s="70"/>
      <c r="H2341" s="70"/>
      <c r="I2341" s="70"/>
    </row>
    <row r="2342">
      <c r="A2342" s="31">
        <v>39.0</v>
      </c>
      <c r="B2342" s="31">
        <v>57.0</v>
      </c>
      <c r="C2342" s="36" t="s">
        <v>5609</v>
      </c>
      <c r="D2342" s="36" t="s">
        <v>5610</v>
      </c>
      <c r="E2342" s="68" t="s">
        <v>41</v>
      </c>
      <c r="F2342" s="68" t="s">
        <v>208</v>
      </c>
      <c r="G2342" s="70"/>
      <c r="H2342" s="70"/>
      <c r="I2342" s="70"/>
    </row>
    <row r="2343">
      <c r="A2343" s="31">
        <v>39.0</v>
      </c>
      <c r="B2343" s="31">
        <v>58.0</v>
      </c>
      <c r="C2343" s="36" t="s">
        <v>5611</v>
      </c>
      <c r="D2343" s="36" t="s">
        <v>5612</v>
      </c>
      <c r="E2343" s="68" t="s">
        <v>41</v>
      </c>
      <c r="F2343" s="68" t="s">
        <v>208</v>
      </c>
      <c r="G2343" s="70"/>
      <c r="H2343" s="70"/>
      <c r="I2343" s="70"/>
    </row>
    <row r="2344">
      <c r="A2344" s="31">
        <v>39.0</v>
      </c>
      <c r="B2344" s="31">
        <v>59.0</v>
      </c>
      <c r="C2344" s="36" t="s">
        <v>5613</v>
      </c>
      <c r="D2344" s="36" t="s">
        <v>5614</v>
      </c>
      <c r="E2344" s="68" t="s">
        <v>41</v>
      </c>
      <c r="F2344" s="68" t="s">
        <v>208</v>
      </c>
      <c r="G2344" s="70"/>
      <c r="H2344" s="70"/>
      <c r="I2344" s="70"/>
    </row>
    <row r="2345">
      <c r="A2345" s="31">
        <v>39.0</v>
      </c>
      <c r="B2345" s="31">
        <v>60.0</v>
      </c>
      <c r="C2345" s="36" t="s">
        <v>5615</v>
      </c>
      <c r="D2345" s="36" t="s">
        <v>5616</v>
      </c>
      <c r="E2345" s="68" t="s">
        <v>41</v>
      </c>
      <c r="F2345" s="68" t="s">
        <v>208</v>
      </c>
      <c r="G2345" s="70"/>
      <c r="H2345" s="70"/>
      <c r="I2345" s="70"/>
    </row>
    <row r="2346">
      <c r="A2346" s="31">
        <v>40.0</v>
      </c>
      <c r="B2346" s="31">
        <v>1.0</v>
      </c>
      <c r="C2346" s="36" t="s">
        <v>5617</v>
      </c>
      <c r="D2346" s="36" t="s">
        <v>5618</v>
      </c>
      <c r="E2346" s="73" t="s">
        <v>11</v>
      </c>
      <c r="F2346" s="73" t="s">
        <v>29</v>
      </c>
      <c r="G2346" s="70"/>
      <c r="H2346" s="70"/>
      <c r="I2346" s="70"/>
    </row>
    <row r="2347">
      <c r="A2347" s="31">
        <v>40.0</v>
      </c>
      <c r="B2347" s="31">
        <v>2.0</v>
      </c>
      <c r="C2347" s="36" t="s">
        <v>5619</v>
      </c>
      <c r="D2347" s="36" t="s">
        <v>5620</v>
      </c>
      <c r="E2347" s="73" t="s">
        <v>11</v>
      </c>
      <c r="F2347" s="73" t="s">
        <v>29</v>
      </c>
      <c r="G2347" s="70"/>
      <c r="H2347" s="70"/>
      <c r="I2347" s="70"/>
    </row>
    <row r="2348">
      <c r="A2348" s="31">
        <v>40.0</v>
      </c>
      <c r="B2348" s="31">
        <v>3.0</v>
      </c>
      <c r="C2348" s="36" t="s">
        <v>5621</v>
      </c>
      <c r="D2348" s="36" t="s">
        <v>5622</v>
      </c>
      <c r="E2348" s="73" t="s">
        <v>11</v>
      </c>
      <c r="F2348" s="73" t="s">
        <v>29</v>
      </c>
      <c r="G2348" s="70"/>
      <c r="H2348" s="70"/>
      <c r="I2348" s="70"/>
    </row>
    <row r="2349">
      <c r="A2349" s="31">
        <v>40.0</v>
      </c>
      <c r="B2349" s="31">
        <v>4.0</v>
      </c>
      <c r="C2349" s="36" t="s">
        <v>5623</v>
      </c>
      <c r="D2349" s="36" t="s">
        <v>5624</v>
      </c>
      <c r="E2349" s="73" t="s">
        <v>11</v>
      </c>
      <c r="F2349" s="73" t="s">
        <v>29</v>
      </c>
      <c r="G2349" s="70"/>
      <c r="H2349" s="70"/>
      <c r="I2349" s="70"/>
    </row>
    <row r="2350">
      <c r="A2350" s="31">
        <v>40.0</v>
      </c>
      <c r="B2350" s="31">
        <v>5.0</v>
      </c>
      <c r="C2350" s="36" t="s">
        <v>5625</v>
      </c>
      <c r="D2350" s="36" t="s">
        <v>5626</v>
      </c>
      <c r="E2350" s="73" t="s">
        <v>11</v>
      </c>
      <c r="F2350" s="73" t="s">
        <v>29</v>
      </c>
      <c r="G2350" s="70"/>
      <c r="H2350" s="70"/>
      <c r="I2350" s="70"/>
    </row>
    <row r="2351">
      <c r="A2351" s="31">
        <v>40.0</v>
      </c>
      <c r="B2351" s="31">
        <v>6.0</v>
      </c>
      <c r="C2351" s="36" t="s">
        <v>5627</v>
      </c>
      <c r="D2351" s="36" t="s">
        <v>5628</v>
      </c>
      <c r="E2351" s="73" t="s">
        <v>11</v>
      </c>
      <c r="F2351" s="73" t="s">
        <v>29</v>
      </c>
      <c r="G2351" s="70"/>
      <c r="H2351" s="70"/>
      <c r="I2351" s="70"/>
    </row>
    <row r="2352">
      <c r="A2352" s="31">
        <v>40.0</v>
      </c>
      <c r="B2352" s="31">
        <v>7.0</v>
      </c>
      <c r="C2352" s="36" t="s">
        <v>5629</v>
      </c>
      <c r="D2352" s="36" t="s">
        <v>5630</v>
      </c>
      <c r="E2352" s="73" t="s">
        <v>11</v>
      </c>
      <c r="F2352" s="73" t="s">
        <v>29</v>
      </c>
      <c r="G2352" s="70"/>
      <c r="H2352" s="70"/>
      <c r="I2352" s="70"/>
    </row>
    <row r="2353">
      <c r="A2353" s="31">
        <v>40.0</v>
      </c>
      <c r="B2353" s="31">
        <v>8.0</v>
      </c>
      <c r="C2353" s="36" t="s">
        <v>5631</v>
      </c>
      <c r="D2353" s="36" t="s">
        <v>5632</v>
      </c>
      <c r="E2353" s="73" t="s">
        <v>11</v>
      </c>
      <c r="F2353" s="73" t="s">
        <v>29</v>
      </c>
      <c r="G2353" s="70"/>
      <c r="H2353" s="70"/>
      <c r="I2353" s="70"/>
    </row>
    <row r="2354">
      <c r="A2354" s="31">
        <v>40.0</v>
      </c>
      <c r="B2354" s="31">
        <v>9.0</v>
      </c>
      <c r="C2354" s="36" t="s">
        <v>5633</v>
      </c>
      <c r="D2354" s="36" t="s">
        <v>5634</v>
      </c>
      <c r="E2354" s="73" t="s">
        <v>11</v>
      </c>
      <c r="F2354" s="73" t="s">
        <v>29</v>
      </c>
      <c r="G2354" s="70"/>
      <c r="H2354" s="70"/>
      <c r="I2354" s="70"/>
    </row>
    <row r="2355">
      <c r="A2355" s="31">
        <v>40.0</v>
      </c>
      <c r="B2355" s="31">
        <v>10.0</v>
      </c>
      <c r="C2355" s="36" t="s">
        <v>5635</v>
      </c>
      <c r="D2355" s="36" t="s">
        <v>5636</v>
      </c>
      <c r="E2355" s="73" t="s">
        <v>11</v>
      </c>
      <c r="F2355" s="73" t="s">
        <v>29</v>
      </c>
      <c r="G2355" s="70"/>
      <c r="H2355" s="70"/>
      <c r="I2355" s="70"/>
    </row>
    <row r="2356">
      <c r="A2356" s="31">
        <v>40.0</v>
      </c>
      <c r="B2356" s="31">
        <v>11.0</v>
      </c>
      <c r="C2356" s="36" t="s">
        <v>5637</v>
      </c>
      <c r="D2356" s="36" t="s">
        <v>5638</v>
      </c>
      <c r="E2356" s="31" t="s">
        <v>15</v>
      </c>
      <c r="F2356" s="31" t="s">
        <v>69</v>
      </c>
      <c r="G2356" s="70"/>
      <c r="H2356" s="70"/>
      <c r="I2356" s="70"/>
    </row>
    <row r="2357">
      <c r="A2357" s="31">
        <v>40.0</v>
      </c>
      <c r="B2357" s="31">
        <v>12.0</v>
      </c>
      <c r="C2357" s="36" t="s">
        <v>5639</v>
      </c>
      <c r="D2357" s="36" t="s">
        <v>5640</v>
      </c>
      <c r="E2357" s="31" t="s">
        <v>15</v>
      </c>
      <c r="F2357" s="31" t="s">
        <v>69</v>
      </c>
      <c r="G2357" s="70"/>
      <c r="H2357" s="70"/>
      <c r="I2357" s="70"/>
    </row>
    <row r="2358">
      <c r="A2358" s="31">
        <v>40.0</v>
      </c>
      <c r="B2358" s="31">
        <v>13.0</v>
      </c>
      <c r="C2358" s="36" t="s">
        <v>5641</v>
      </c>
      <c r="D2358" s="36" t="s">
        <v>5642</v>
      </c>
      <c r="E2358" s="31" t="s">
        <v>15</v>
      </c>
      <c r="F2358" s="31" t="s">
        <v>69</v>
      </c>
      <c r="G2358" s="70"/>
      <c r="H2358" s="70"/>
      <c r="I2358" s="70"/>
    </row>
    <row r="2359">
      <c r="A2359" s="31">
        <v>40.0</v>
      </c>
      <c r="B2359" s="31">
        <v>14.0</v>
      </c>
      <c r="C2359" s="36" t="s">
        <v>5643</v>
      </c>
      <c r="D2359" s="36" t="s">
        <v>5644</v>
      </c>
      <c r="E2359" s="31" t="s">
        <v>15</v>
      </c>
      <c r="F2359" s="31" t="s">
        <v>69</v>
      </c>
      <c r="G2359" s="70"/>
      <c r="H2359" s="70"/>
      <c r="I2359" s="70"/>
    </row>
    <row r="2360">
      <c r="A2360" s="31">
        <v>40.0</v>
      </c>
      <c r="B2360" s="31">
        <v>15.0</v>
      </c>
      <c r="C2360" s="36" t="s">
        <v>5645</v>
      </c>
      <c r="D2360" s="36" t="s">
        <v>5646</v>
      </c>
      <c r="E2360" s="31" t="s">
        <v>15</v>
      </c>
      <c r="F2360" s="31" t="s">
        <v>69</v>
      </c>
      <c r="G2360" s="70"/>
      <c r="H2360" s="70"/>
      <c r="I2360" s="70"/>
    </row>
    <row r="2361">
      <c r="A2361" s="31">
        <v>40.0</v>
      </c>
      <c r="B2361" s="31">
        <v>16.0</v>
      </c>
      <c r="C2361" s="36" t="s">
        <v>5647</v>
      </c>
      <c r="D2361" s="36" t="s">
        <v>5648</v>
      </c>
      <c r="E2361" s="31" t="s">
        <v>15</v>
      </c>
      <c r="F2361" s="31" t="s">
        <v>69</v>
      </c>
      <c r="G2361" s="70"/>
      <c r="H2361" s="70"/>
      <c r="I2361" s="70"/>
    </row>
    <row r="2362">
      <c r="A2362" s="31">
        <v>40.0</v>
      </c>
      <c r="B2362" s="31">
        <v>17.0</v>
      </c>
      <c r="C2362" s="36" t="s">
        <v>5649</v>
      </c>
      <c r="D2362" s="36" t="s">
        <v>5650</v>
      </c>
      <c r="E2362" s="31" t="s">
        <v>15</v>
      </c>
      <c r="F2362" s="31" t="s">
        <v>69</v>
      </c>
      <c r="G2362" s="70"/>
      <c r="H2362" s="70"/>
      <c r="I2362" s="70"/>
    </row>
    <row r="2363">
      <c r="A2363" s="31">
        <v>40.0</v>
      </c>
      <c r="B2363" s="31">
        <v>18.0</v>
      </c>
      <c r="C2363" s="36" t="s">
        <v>5651</v>
      </c>
      <c r="D2363" s="36" t="s">
        <v>5652</v>
      </c>
      <c r="E2363" s="31" t="s">
        <v>15</v>
      </c>
      <c r="F2363" s="31" t="s">
        <v>69</v>
      </c>
      <c r="G2363" s="70"/>
      <c r="H2363" s="70"/>
      <c r="I2363" s="70"/>
    </row>
    <row r="2364">
      <c r="A2364" s="31">
        <v>40.0</v>
      </c>
      <c r="B2364" s="31">
        <v>19.0</v>
      </c>
      <c r="C2364" s="36" t="s">
        <v>5653</v>
      </c>
      <c r="D2364" s="36" t="s">
        <v>5654</v>
      </c>
      <c r="E2364" s="31" t="s">
        <v>26</v>
      </c>
      <c r="F2364" s="31" t="s">
        <v>1943</v>
      </c>
      <c r="G2364" s="70"/>
      <c r="H2364" s="70"/>
      <c r="I2364" s="70"/>
    </row>
    <row r="2365">
      <c r="A2365" s="31">
        <v>40.0</v>
      </c>
      <c r="B2365" s="31">
        <v>20.0</v>
      </c>
      <c r="C2365" s="36" t="s">
        <v>5655</v>
      </c>
      <c r="D2365" s="36" t="s">
        <v>5656</v>
      </c>
      <c r="E2365" s="31" t="s">
        <v>26</v>
      </c>
      <c r="F2365" s="31" t="s">
        <v>1943</v>
      </c>
      <c r="G2365" s="70"/>
      <c r="H2365" s="70"/>
      <c r="I2365" s="70"/>
    </row>
    <row r="2366">
      <c r="A2366" s="31">
        <v>40.0</v>
      </c>
      <c r="B2366" s="31">
        <v>21.0</v>
      </c>
      <c r="C2366" s="36" t="s">
        <v>5657</v>
      </c>
      <c r="D2366" s="36" t="s">
        <v>5658</v>
      </c>
      <c r="E2366" s="31" t="s">
        <v>26</v>
      </c>
      <c r="F2366" s="31" t="s">
        <v>1943</v>
      </c>
      <c r="G2366" s="70"/>
      <c r="H2366" s="70"/>
      <c r="I2366" s="70"/>
    </row>
    <row r="2367">
      <c r="A2367" s="31">
        <v>40.0</v>
      </c>
      <c r="B2367" s="31">
        <v>22.0</v>
      </c>
      <c r="C2367" s="36" t="s">
        <v>5659</v>
      </c>
      <c r="D2367" s="36" t="s">
        <v>5660</v>
      </c>
      <c r="E2367" s="31" t="s">
        <v>26</v>
      </c>
      <c r="F2367" s="31" t="s">
        <v>1943</v>
      </c>
      <c r="G2367" s="70"/>
      <c r="H2367" s="70"/>
      <c r="I2367" s="70"/>
    </row>
    <row r="2368">
      <c r="A2368" s="31">
        <v>40.0</v>
      </c>
      <c r="B2368" s="31">
        <v>23.0</v>
      </c>
      <c r="C2368" s="36" t="s">
        <v>5661</v>
      </c>
      <c r="D2368" s="36" t="s">
        <v>5662</v>
      </c>
      <c r="E2368" s="31" t="s">
        <v>26</v>
      </c>
      <c r="F2368" s="31" t="s">
        <v>1943</v>
      </c>
      <c r="G2368" s="70"/>
      <c r="H2368" s="70"/>
      <c r="I2368" s="70"/>
    </row>
    <row r="2369">
      <c r="A2369" s="31">
        <v>40.0</v>
      </c>
      <c r="B2369" s="31">
        <v>24.0</v>
      </c>
      <c r="C2369" s="36" t="s">
        <v>5663</v>
      </c>
      <c r="D2369" s="36" t="s">
        <v>5664</v>
      </c>
      <c r="E2369" s="31" t="s">
        <v>26</v>
      </c>
      <c r="F2369" s="31" t="s">
        <v>1943</v>
      </c>
      <c r="G2369" s="70"/>
      <c r="H2369" s="70"/>
      <c r="I2369" s="70"/>
    </row>
    <row r="2370">
      <c r="A2370" s="31">
        <v>40.0</v>
      </c>
      <c r="B2370" s="31">
        <v>25.0</v>
      </c>
      <c r="C2370" s="36" t="s">
        <v>5665</v>
      </c>
      <c r="D2370" s="36" t="s">
        <v>5666</v>
      </c>
      <c r="E2370" s="31" t="s">
        <v>26</v>
      </c>
      <c r="F2370" s="31" t="s">
        <v>1943</v>
      </c>
      <c r="G2370" s="70"/>
      <c r="H2370" s="70"/>
      <c r="I2370" s="70"/>
    </row>
    <row r="2371">
      <c r="A2371" s="31">
        <v>40.0</v>
      </c>
      <c r="B2371" s="31">
        <v>26.0</v>
      </c>
      <c r="C2371" s="36" t="s">
        <v>5667</v>
      </c>
      <c r="D2371" s="36" t="s">
        <v>5668</v>
      </c>
      <c r="E2371" s="31" t="s">
        <v>26</v>
      </c>
      <c r="F2371" s="31" t="s">
        <v>1943</v>
      </c>
      <c r="G2371" s="70"/>
      <c r="H2371" s="70"/>
      <c r="I2371" s="70"/>
    </row>
    <row r="2372">
      <c r="A2372" s="31">
        <v>40.0</v>
      </c>
      <c r="B2372" s="31">
        <v>27.0</v>
      </c>
      <c r="C2372" s="36" t="s">
        <v>5669</v>
      </c>
      <c r="D2372" s="36" t="s">
        <v>5670</v>
      </c>
      <c r="E2372" s="31" t="s">
        <v>26</v>
      </c>
      <c r="F2372" s="31" t="s">
        <v>1943</v>
      </c>
      <c r="G2372" s="70"/>
      <c r="H2372" s="70"/>
      <c r="I2372" s="70"/>
    </row>
    <row r="2373">
      <c r="A2373" s="31">
        <v>40.0</v>
      </c>
      <c r="B2373" s="31">
        <v>28.0</v>
      </c>
      <c r="C2373" s="36" t="s">
        <v>5671</v>
      </c>
      <c r="D2373" s="36" t="s">
        <v>5672</v>
      </c>
      <c r="E2373" s="31" t="s">
        <v>16</v>
      </c>
      <c r="F2373" s="31" t="s">
        <v>104</v>
      </c>
      <c r="G2373" s="70"/>
      <c r="H2373" s="70"/>
      <c r="I2373" s="70"/>
    </row>
    <row r="2374">
      <c r="A2374" s="31">
        <v>40.0</v>
      </c>
      <c r="B2374" s="31">
        <v>29.0</v>
      </c>
      <c r="C2374" s="36" t="s">
        <v>5673</v>
      </c>
      <c r="D2374" s="36" t="s">
        <v>5674</v>
      </c>
      <c r="E2374" s="31" t="s">
        <v>16</v>
      </c>
      <c r="F2374" s="31" t="s">
        <v>104</v>
      </c>
      <c r="G2374" s="70"/>
      <c r="H2374" s="70"/>
      <c r="I2374" s="70"/>
    </row>
    <row r="2375">
      <c r="A2375" s="31">
        <v>40.0</v>
      </c>
      <c r="B2375" s="31">
        <v>30.0</v>
      </c>
      <c r="C2375" s="36" t="s">
        <v>5675</v>
      </c>
      <c r="D2375" s="36" t="s">
        <v>5676</v>
      </c>
      <c r="E2375" s="31" t="s">
        <v>16</v>
      </c>
      <c r="F2375" s="31" t="s">
        <v>104</v>
      </c>
      <c r="G2375" s="70"/>
      <c r="H2375" s="70"/>
      <c r="I2375" s="70"/>
    </row>
    <row r="2376">
      <c r="A2376" s="31">
        <v>40.0</v>
      </c>
      <c r="B2376" s="31">
        <v>31.0</v>
      </c>
      <c r="C2376" s="36" t="s">
        <v>5677</v>
      </c>
      <c r="D2376" s="36" t="s">
        <v>5678</v>
      </c>
      <c r="E2376" s="31" t="s">
        <v>16</v>
      </c>
      <c r="F2376" s="31" t="s">
        <v>104</v>
      </c>
      <c r="G2376" s="70"/>
      <c r="H2376" s="70"/>
      <c r="I2376" s="70"/>
    </row>
    <row r="2377">
      <c r="A2377" s="31">
        <v>40.0</v>
      </c>
      <c r="B2377" s="31">
        <v>32.0</v>
      </c>
      <c r="C2377" s="36" t="s">
        <v>5679</v>
      </c>
      <c r="D2377" s="36" t="s">
        <v>5680</v>
      </c>
      <c r="E2377" s="74" t="s">
        <v>31</v>
      </c>
      <c r="F2377" s="74" t="s">
        <v>141</v>
      </c>
      <c r="G2377" s="70"/>
      <c r="H2377" s="70"/>
      <c r="I2377" s="70"/>
    </row>
    <row r="2378">
      <c r="A2378" s="31">
        <v>40.0</v>
      </c>
      <c r="B2378" s="31">
        <v>33.0</v>
      </c>
      <c r="C2378" s="36" t="s">
        <v>5681</v>
      </c>
      <c r="D2378" s="36" t="s">
        <v>5682</v>
      </c>
      <c r="E2378" s="74" t="s">
        <v>31</v>
      </c>
      <c r="F2378" s="74" t="s">
        <v>141</v>
      </c>
      <c r="G2378" s="70"/>
      <c r="H2378" s="70"/>
      <c r="I2378" s="70"/>
    </row>
    <row r="2379">
      <c r="A2379" s="31">
        <v>40.0</v>
      </c>
      <c r="B2379" s="31">
        <v>34.0</v>
      </c>
      <c r="C2379" s="36" t="s">
        <v>5683</v>
      </c>
      <c r="D2379" s="36" t="s">
        <v>5684</v>
      </c>
      <c r="E2379" s="74" t="s">
        <v>31</v>
      </c>
      <c r="F2379" s="74" t="s">
        <v>141</v>
      </c>
      <c r="G2379" s="70"/>
      <c r="H2379" s="70"/>
      <c r="I2379" s="70"/>
    </row>
    <row r="2380">
      <c r="A2380" s="31">
        <v>40.0</v>
      </c>
      <c r="B2380" s="31">
        <v>35.0</v>
      </c>
      <c r="C2380" s="36" t="s">
        <v>5685</v>
      </c>
      <c r="D2380" s="36" t="s">
        <v>5686</v>
      </c>
      <c r="E2380" s="74" t="s">
        <v>31</v>
      </c>
      <c r="F2380" s="74" t="s">
        <v>141</v>
      </c>
      <c r="G2380" s="70"/>
      <c r="H2380" s="70"/>
      <c r="I2380" s="70"/>
    </row>
    <row r="2381">
      <c r="A2381" s="31">
        <v>40.0</v>
      </c>
      <c r="B2381" s="31">
        <v>36.0</v>
      </c>
      <c r="C2381" s="36" t="s">
        <v>5687</v>
      </c>
      <c r="D2381" s="36" t="s">
        <v>5688</v>
      </c>
      <c r="E2381" s="74" t="s">
        <v>31</v>
      </c>
      <c r="F2381" s="74" t="s">
        <v>141</v>
      </c>
      <c r="G2381" s="70"/>
      <c r="H2381" s="70"/>
      <c r="I2381" s="70"/>
    </row>
    <row r="2382">
      <c r="A2382" s="31">
        <v>40.0</v>
      </c>
      <c r="B2382" s="31">
        <v>37.0</v>
      </c>
      <c r="C2382" s="36" t="s">
        <v>5689</v>
      </c>
      <c r="D2382" s="36" t="s">
        <v>5690</v>
      </c>
      <c r="E2382" s="74" t="s">
        <v>31</v>
      </c>
      <c r="F2382" s="74" t="s">
        <v>141</v>
      </c>
      <c r="G2382" s="70"/>
      <c r="H2382" s="70"/>
      <c r="I2382" s="70"/>
    </row>
    <row r="2383">
      <c r="A2383" s="31">
        <v>40.0</v>
      </c>
      <c r="B2383" s="31">
        <v>38.0</v>
      </c>
      <c r="C2383" s="36" t="s">
        <v>5691</v>
      </c>
      <c r="D2383" s="36" t="s">
        <v>5692</v>
      </c>
      <c r="E2383" s="74" t="s">
        <v>31</v>
      </c>
      <c r="F2383" s="74" t="s">
        <v>141</v>
      </c>
      <c r="G2383" s="70"/>
      <c r="H2383" s="70"/>
      <c r="I2383" s="70"/>
    </row>
    <row r="2384">
      <c r="A2384" s="31">
        <v>40.0</v>
      </c>
      <c r="B2384" s="31">
        <v>39.0</v>
      </c>
      <c r="C2384" s="36" t="s">
        <v>5693</v>
      </c>
      <c r="D2384" s="36" t="s">
        <v>5694</v>
      </c>
      <c r="E2384" s="74" t="s">
        <v>31</v>
      </c>
      <c r="F2384" s="74" t="s">
        <v>141</v>
      </c>
      <c r="G2384" s="70"/>
      <c r="H2384" s="70"/>
      <c r="I2384" s="70"/>
    </row>
    <row r="2385">
      <c r="A2385" s="31">
        <v>40.0</v>
      </c>
      <c r="B2385" s="31">
        <v>40.0</v>
      </c>
      <c r="C2385" s="36" t="s">
        <v>5695</v>
      </c>
      <c r="D2385" s="36" t="s">
        <v>5696</v>
      </c>
      <c r="E2385" s="74" t="s">
        <v>31</v>
      </c>
      <c r="F2385" s="74" t="s">
        <v>141</v>
      </c>
      <c r="G2385" s="70"/>
      <c r="H2385" s="70"/>
      <c r="I2385" s="70"/>
    </row>
    <row r="2386">
      <c r="A2386" s="31">
        <v>40.0</v>
      </c>
      <c r="B2386" s="31">
        <v>41.0</v>
      </c>
      <c r="C2386" s="36" t="s">
        <v>5697</v>
      </c>
      <c r="D2386" s="36" t="s">
        <v>5698</v>
      </c>
      <c r="E2386" s="74" t="s">
        <v>31</v>
      </c>
      <c r="F2386" s="74" t="s">
        <v>141</v>
      </c>
      <c r="G2386" s="70"/>
      <c r="H2386" s="70"/>
      <c r="I2386" s="70"/>
    </row>
    <row r="2387">
      <c r="A2387" s="31">
        <v>40.0</v>
      </c>
      <c r="B2387" s="31">
        <v>42.0</v>
      </c>
      <c r="C2387" s="36" t="s">
        <v>5699</v>
      </c>
      <c r="D2387" s="36" t="s">
        <v>5700</v>
      </c>
      <c r="E2387" s="31" t="s">
        <v>36</v>
      </c>
      <c r="F2387" s="31" t="s">
        <v>174</v>
      </c>
      <c r="G2387" s="70"/>
      <c r="H2387" s="70"/>
      <c r="I2387" s="70"/>
    </row>
    <row r="2388">
      <c r="A2388" s="31">
        <v>40.0</v>
      </c>
      <c r="B2388" s="31">
        <v>43.0</v>
      </c>
      <c r="C2388" s="36" t="s">
        <v>5701</v>
      </c>
      <c r="D2388" s="36" t="s">
        <v>5702</v>
      </c>
      <c r="E2388" s="31" t="s">
        <v>36</v>
      </c>
      <c r="F2388" s="31" t="s">
        <v>174</v>
      </c>
      <c r="G2388" s="70"/>
      <c r="H2388" s="70"/>
      <c r="I2388" s="70"/>
    </row>
    <row r="2389">
      <c r="A2389" s="31">
        <v>40.0</v>
      </c>
      <c r="B2389" s="31">
        <v>44.0</v>
      </c>
      <c r="C2389" s="36" t="s">
        <v>5703</v>
      </c>
      <c r="D2389" s="36" t="s">
        <v>5704</v>
      </c>
      <c r="E2389" s="31" t="s">
        <v>36</v>
      </c>
      <c r="F2389" s="31" t="s">
        <v>174</v>
      </c>
      <c r="G2389" s="70"/>
      <c r="H2389" s="70"/>
      <c r="I2389" s="70"/>
    </row>
    <row r="2390">
      <c r="A2390" s="31">
        <v>40.0</v>
      </c>
      <c r="B2390" s="31">
        <v>45.0</v>
      </c>
      <c r="C2390" s="36" t="s">
        <v>5705</v>
      </c>
      <c r="D2390" s="36" t="s">
        <v>5706</v>
      </c>
      <c r="E2390" s="31" t="s">
        <v>36</v>
      </c>
      <c r="F2390" s="31" t="s">
        <v>174</v>
      </c>
      <c r="G2390" s="70"/>
      <c r="H2390" s="70"/>
      <c r="I2390" s="70"/>
    </row>
    <row r="2391">
      <c r="A2391" s="31">
        <v>40.0</v>
      </c>
      <c r="B2391" s="31">
        <v>46.0</v>
      </c>
      <c r="C2391" s="36" t="s">
        <v>5707</v>
      </c>
      <c r="D2391" s="36" t="s">
        <v>5708</v>
      </c>
      <c r="E2391" s="31" t="s">
        <v>36</v>
      </c>
      <c r="F2391" s="31" t="s">
        <v>174</v>
      </c>
      <c r="G2391" s="70"/>
      <c r="H2391" s="70"/>
      <c r="I2391" s="70"/>
    </row>
    <row r="2392">
      <c r="A2392" s="31">
        <v>40.0</v>
      </c>
      <c r="B2392" s="31">
        <v>47.0</v>
      </c>
      <c r="C2392" s="36" t="s">
        <v>5709</v>
      </c>
      <c r="D2392" s="36" t="s">
        <v>5710</v>
      </c>
      <c r="E2392" s="31" t="s">
        <v>36</v>
      </c>
      <c r="F2392" s="31" t="s">
        <v>174</v>
      </c>
      <c r="G2392" s="70"/>
      <c r="H2392" s="70"/>
      <c r="I2392" s="70"/>
    </row>
    <row r="2393">
      <c r="A2393" s="31">
        <v>40.0</v>
      </c>
      <c r="B2393" s="31">
        <v>48.0</v>
      </c>
      <c r="C2393" s="36" t="s">
        <v>5711</v>
      </c>
      <c r="D2393" s="36" t="s">
        <v>5712</v>
      </c>
      <c r="E2393" s="31" t="s">
        <v>36</v>
      </c>
      <c r="F2393" s="31" t="s">
        <v>174</v>
      </c>
      <c r="G2393" s="70"/>
      <c r="H2393" s="70"/>
      <c r="I2393" s="70"/>
    </row>
    <row r="2394">
      <c r="A2394" s="31">
        <v>40.0</v>
      </c>
      <c r="B2394" s="31">
        <v>49.0</v>
      </c>
      <c r="C2394" s="36" t="s">
        <v>5713</v>
      </c>
      <c r="D2394" s="36" t="s">
        <v>5714</v>
      </c>
      <c r="E2394" s="31" t="s">
        <v>36</v>
      </c>
      <c r="F2394" s="31" t="s">
        <v>174</v>
      </c>
      <c r="G2394" s="70"/>
      <c r="H2394" s="70"/>
      <c r="I2394" s="70"/>
    </row>
    <row r="2395">
      <c r="A2395" s="31">
        <v>40.0</v>
      </c>
      <c r="B2395" s="31">
        <v>50.0</v>
      </c>
      <c r="C2395" s="36" t="s">
        <v>5715</v>
      </c>
      <c r="D2395" s="36" t="s">
        <v>5716</v>
      </c>
      <c r="E2395" s="31" t="s">
        <v>36</v>
      </c>
      <c r="F2395" s="31" t="s">
        <v>174</v>
      </c>
      <c r="G2395" s="70"/>
      <c r="H2395" s="70"/>
      <c r="I2395" s="70"/>
    </row>
    <row r="2396">
      <c r="A2396" s="31">
        <v>40.0</v>
      </c>
      <c r="B2396" s="31">
        <v>51.0</v>
      </c>
      <c r="C2396" s="36" t="s">
        <v>5717</v>
      </c>
      <c r="D2396" s="36" t="s">
        <v>5718</v>
      </c>
      <c r="E2396" s="31" t="s">
        <v>36</v>
      </c>
      <c r="F2396" s="31" t="s">
        <v>174</v>
      </c>
      <c r="G2396" s="70"/>
      <c r="H2396" s="70"/>
      <c r="I2396" s="70"/>
    </row>
    <row r="2397">
      <c r="A2397" s="31">
        <v>40.0</v>
      </c>
      <c r="B2397" s="31">
        <v>52.0</v>
      </c>
      <c r="C2397" s="36" t="s">
        <v>5719</v>
      </c>
      <c r="D2397" s="36" t="s">
        <v>5720</v>
      </c>
      <c r="E2397" s="68" t="s">
        <v>41</v>
      </c>
      <c r="F2397" s="68" t="s">
        <v>208</v>
      </c>
      <c r="G2397" s="70"/>
      <c r="H2397" s="70"/>
      <c r="I2397" s="70"/>
    </row>
    <row r="2398">
      <c r="A2398" s="31">
        <v>40.0</v>
      </c>
      <c r="B2398" s="31">
        <v>53.0</v>
      </c>
      <c r="C2398" s="36" t="s">
        <v>5721</v>
      </c>
      <c r="D2398" s="36" t="s">
        <v>5722</v>
      </c>
      <c r="E2398" s="68" t="s">
        <v>41</v>
      </c>
      <c r="F2398" s="68" t="s">
        <v>208</v>
      </c>
      <c r="G2398" s="70"/>
      <c r="H2398" s="70"/>
      <c r="I2398" s="70"/>
    </row>
    <row r="2399">
      <c r="A2399" s="31">
        <v>40.0</v>
      </c>
      <c r="B2399" s="31">
        <v>54.0</v>
      </c>
      <c r="C2399" s="36" t="s">
        <v>5723</v>
      </c>
      <c r="D2399" s="36" t="s">
        <v>5724</v>
      </c>
      <c r="E2399" s="68" t="s">
        <v>41</v>
      </c>
      <c r="F2399" s="68" t="s">
        <v>208</v>
      </c>
      <c r="G2399" s="70"/>
      <c r="H2399" s="70"/>
      <c r="I2399" s="70"/>
    </row>
    <row r="2400">
      <c r="A2400" s="31">
        <v>40.0</v>
      </c>
      <c r="B2400" s="31">
        <v>55.0</v>
      </c>
      <c r="C2400" s="36" t="s">
        <v>5725</v>
      </c>
      <c r="D2400" s="36" t="s">
        <v>5726</v>
      </c>
      <c r="E2400" s="68" t="s">
        <v>41</v>
      </c>
      <c r="F2400" s="68" t="s">
        <v>208</v>
      </c>
      <c r="G2400" s="70"/>
      <c r="H2400" s="70"/>
      <c r="I2400" s="70"/>
    </row>
    <row r="2401">
      <c r="A2401" s="31">
        <v>40.0</v>
      </c>
      <c r="B2401" s="31">
        <v>56.0</v>
      </c>
      <c r="C2401" s="36" t="s">
        <v>5727</v>
      </c>
      <c r="D2401" s="36" t="s">
        <v>5728</v>
      </c>
      <c r="E2401" s="68" t="s">
        <v>41</v>
      </c>
      <c r="F2401" s="68" t="s">
        <v>208</v>
      </c>
      <c r="G2401" s="70"/>
      <c r="H2401" s="70"/>
      <c r="I2401" s="70"/>
    </row>
    <row r="2402">
      <c r="A2402" s="31">
        <v>40.0</v>
      </c>
      <c r="B2402" s="31">
        <v>57.0</v>
      </c>
      <c r="C2402" s="36" t="s">
        <v>5729</v>
      </c>
      <c r="D2402" s="36" t="s">
        <v>5730</v>
      </c>
      <c r="E2402" s="68" t="s">
        <v>41</v>
      </c>
      <c r="F2402" s="68" t="s">
        <v>208</v>
      </c>
      <c r="G2402" s="70"/>
      <c r="H2402" s="70"/>
      <c r="I2402" s="70"/>
    </row>
    <row r="2403">
      <c r="A2403" s="31">
        <v>40.0</v>
      </c>
      <c r="B2403" s="31">
        <v>58.0</v>
      </c>
      <c r="C2403" s="36" t="s">
        <v>5731</v>
      </c>
      <c r="D2403" s="36" t="s">
        <v>5732</v>
      </c>
      <c r="E2403" s="68" t="s">
        <v>41</v>
      </c>
      <c r="F2403" s="68" t="s">
        <v>208</v>
      </c>
      <c r="G2403" s="70"/>
      <c r="H2403" s="70"/>
      <c r="I2403" s="70"/>
    </row>
    <row r="2404">
      <c r="A2404" s="31">
        <v>40.0</v>
      </c>
      <c r="B2404" s="31">
        <v>59.0</v>
      </c>
      <c r="C2404" s="36" t="s">
        <v>5733</v>
      </c>
      <c r="D2404" s="36" t="s">
        <v>5734</v>
      </c>
      <c r="E2404" s="68" t="s">
        <v>41</v>
      </c>
      <c r="F2404" s="68" t="s">
        <v>208</v>
      </c>
      <c r="G2404" s="70"/>
      <c r="H2404" s="70"/>
      <c r="I2404" s="70"/>
    </row>
    <row r="2405">
      <c r="A2405" s="31">
        <v>40.0</v>
      </c>
      <c r="B2405" s="31">
        <v>60.0</v>
      </c>
      <c r="C2405" s="36" t="s">
        <v>5735</v>
      </c>
      <c r="D2405" s="36" t="s">
        <v>5736</v>
      </c>
      <c r="E2405" s="68" t="s">
        <v>41</v>
      </c>
      <c r="F2405" s="68" t="s">
        <v>208</v>
      </c>
      <c r="G2405" s="70"/>
      <c r="H2405" s="70"/>
      <c r="I2405" s="70"/>
    </row>
    <row r="2406">
      <c r="A2406" s="31">
        <v>41.0</v>
      </c>
      <c r="B2406" s="31">
        <v>1.0</v>
      </c>
      <c r="C2406" s="36" t="s">
        <v>5737</v>
      </c>
      <c r="D2406" s="36" t="s">
        <v>5738</v>
      </c>
      <c r="E2406" s="73" t="s">
        <v>11</v>
      </c>
      <c r="F2406" s="73" t="s">
        <v>29</v>
      </c>
      <c r="G2406" s="70"/>
      <c r="H2406" s="70"/>
      <c r="I2406" s="70"/>
    </row>
    <row r="2407">
      <c r="A2407" s="31">
        <v>41.0</v>
      </c>
      <c r="B2407" s="31">
        <v>2.0</v>
      </c>
      <c r="C2407" s="36" t="s">
        <v>5739</v>
      </c>
      <c r="D2407" s="36" t="s">
        <v>5740</v>
      </c>
      <c r="E2407" s="73" t="s">
        <v>11</v>
      </c>
      <c r="F2407" s="73" t="s">
        <v>29</v>
      </c>
      <c r="G2407" s="70"/>
      <c r="H2407" s="70"/>
      <c r="I2407" s="70"/>
    </row>
    <row r="2408">
      <c r="A2408" s="31">
        <v>41.0</v>
      </c>
      <c r="B2408" s="31">
        <v>3.0</v>
      </c>
      <c r="C2408" s="36" t="s">
        <v>5741</v>
      </c>
      <c r="D2408" s="36" t="s">
        <v>5742</v>
      </c>
      <c r="E2408" s="73" t="s">
        <v>11</v>
      </c>
      <c r="F2408" s="73" t="s">
        <v>29</v>
      </c>
      <c r="G2408" s="70"/>
      <c r="H2408" s="70"/>
      <c r="I2408" s="70"/>
    </row>
    <row r="2409">
      <c r="A2409" s="31">
        <v>41.0</v>
      </c>
      <c r="B2409" s="31">
        <v>4.0</v>
      </c>
      <c r="C2409" s="36" t="s">
        <v>5743</v>
      </c>
      <c r="D2409" s="36" t="s">
        <v>5744</v>
      </c>
      <c r="E2409" s="73" t="s">
        <v>11</v>
      </c>
      <c r="F2409" s="73" t="s">
        <v>29</v>
      </c>
      <c r="G2409" s="70"/>
      <c r="H2409" s="70"/>
      <c r="I2409" s="70"/>
    </row>
    <row r="2410">
      <c r="A2410" s="31">
        <v>41.0</v>
      </c>
      <c r="B2410" s="31">
        <v>5.0</v>
      </c>
      <c r="C2410" s="36" t="s">
        <v>5745</v>
      </c>
      <c r="D2410" s="36" t="s">
        <v>5746</v>
      </c>
      <c r="E2410" s="73" t="s">
        <v>11</v>
      </c>
      <c r="F2410" s="73" t="s">
        <v>29</v>
      </c>
      <c r="G2410" s="70"/>
      <c r="H2410" s="70"/>
      <c r="I2410" s="70"/>
    </row>
    <row r="2411">
      <c r="A2411" s="31">
        <v>41.0</v>
      </c>
      <c r="B2411" s="31">
        <v>6.0</v>
      </c>
      <c r="C2411" s="36" t="s">
        <v>5747</v>
      </c>
      <c r="D2411" s="36" t="s">
        <v>5748</v>
      </c>
      <c r="E2411" s="73" t="s">
        <v>11</v>
      </c>
      <c r="F2411" s="73" t="s">
        <v>29</v>
      </c>
      <c r="G2411" s="70"/>
      <c r="H2411" s="70"/>
      <c r="I2411" s="70"/>
    </row>
    <row r="2412">
      <c r="A2412" s="31">
        <v>41.0</v>
      </c>
      <c r="B2412" s="31">
        <v>7.0</v>
      </c>
      <c r="C2412" s="36" t="s">
        <v>5749</v>
      </c>
      <c r="D2412" s="36" t="s">
        <v>5750</v>
      </c>
      <c r="E2412" s="73" t="s">
        <v>11</v>
      </c>
      <c r="F2412" s="73" t="s">
        <v>29</v>
      </c>
      <c r="G2412" s="70"/>
      <c r="H2412" s="70"/>
      <c r="I2412" s="70"/>
    </row>
    <row r="2413">
      <c r="A2413" s="31">
        <v>41.0</v>
      </c>
      <c r="B2413" s="31">
        <v>8.0</v>
      </c>
      <c r="C2413" s="36" t="s">
        <v>5751</v>
      </c>
      <c r="D2413" s="36" t="s">
        <v>5752</v>
      </c>
      <c r="E2413" s="73" t="s">
        <v>11</v>
      </c>
      <c r="F2413" s="73" t="s">
        <v>29</v>
      </c>
      <c r="G2413" s="70"/>
      <c r="H2413" s="70"/>
      <c r="I2413" s="70"/>
    </row>
    <row r="2414">
      <c r="A2414" s="31">
        <v>41.0</v>
      </c>
      <c r="B2414" s="31">
        <v>9.0</v>
      </c>
      <c r="C2414" s="36" t="s">
        <v>5753</v>
      </c>
      <c r="D2414" s="36" t="s">
        <v>5754</v>
      </c>
      <c r="E2414" s="73" t="s">
        <v>11</v>
      </c>
      <c r="F2414" s="73" t="s">
        <v>29</v>
      </c>
      <c r="G2414" s="70"/>
      <c r="H2414" s="70"/>
      <c r="I2414" s="70"/>
    </row>
    <row r="2415">
      <c r="A2415" s="31">
        <v>41.0</v>
      </c>
      <c r="B2415" s="31">
        <v>10.0</v>
      </c>
      <c r="C2415" s="36" t="s">
        <v>5755</v>
      </c>
      <c r="D2415" s="36" t="s">
        <v>5756</v>
      </c>
      <c r="E2415" s="73" t="s">
        <v>11</v>
      </c>
      <c r="F2415" s="73" t="s">
        <v>29</v>
      </c>
      <c r="G2415" s="70"/>
      <c r="H2415" s="70"/>
      <c r="I2415" s="70"/>
    </row>
    <row r="2416">
      <c r="A2416" s="31">
        <v>41.0</v>
      </c>
      <c r="B2416" s="31">
        <v>11.0</v>
      </c>
      <c r="C2416" s="36" t="s">
        <v>5757</v>
      </c>
      <c r="D2416" s="36" t="s">
        <v>5758</v>
      </c>
      <c r="E2416" s="31" t="s">
        <v>15</v>
      </c>
      <c r="F2416" s="31" t="s">
        <v>69</v>
      </c>
      <c r="G2416" s="70"/>
      <c r="H2416" s="70"/>
      <c r="I2416" s="70"/>
    </row>
    <row r="2417">
      <c r="A2417" s="31">
        <v>41.0</v>
      </c>
      <c r="B2417" s="31">
        <v>12.0</v>
      </c>
      <c r="C2417" s="36" t="s">
        <v>5759</v>
      </c>
      <c r="D2417" s="36" t="s">
        <v>5760</v>
      </c>
      <c r="E2417" s="31" t="s">
        <v>15</v>
      </c>
      <c r="F2417" s="31" t="s">
        <v>69</v>
      </c>
      <c r="G2417" s="70"/>
      <c r="H2417" s="70"/>
      <c r="I2417" s="70"/>
    </row>
    <row r="2418">
      <c r="A2418" s="31">
        <v>41.0</v>
      </c>
      <c r="B2418" s="31">
        <v>13.0</v>
      </c>
      <c r="C2418" s="36" t="s">
        <v>5761</v>
      </c>
      <c r="D2418" s="36" t="s">
        <v>5762</v>
      </c>
      <c r="E2418" s="31" t="s">
        <v>15</v>
      </c>
      <c r="F2418" s="31" t="s">
        <v>69</v>
      </c>
      <c r="G2418" s="70"/>
      <c r="H2418" s="70"/>
      <c r="I2418" s="70"/>
    </row>
    <row r="2419">
      <c r="A2419" s="31">
        <v>41.0</v>
      </c>
      <c r="B2419" s="31">
        <v>14.0</v>
      </c>
      <c r="C2419" s="36" t="s">
        <v>5763</v>
      </c>
      <c r="D2419" s="36" t="s">
        <v>5764</v>
      </c>
      <c r="E2419" s="31" t="s">
        <v>15</v>
      </c>
      <c r="F2419" s="31" t="s">
        <v>69</v>
      </c>
      <c r="G2419" s="70"/>
      <c r="H2419" s="70"/>
      <c r="I2419" s="70"/>
    </row>
    <row r="2420">
      <c r="A2420" s="31">
        <v>41.0</v>
      </c>
      <c r="B2420" s="31">
        <v>15.0</v>
      </c>
      <c r="C2420" s="36" t="s">
        <v>5765</v>
      </c>
      <c r="D2420" s="36" t="s">
        <v>5766</v>
      </c>
      <c r="E2420" s="31" t="s">
        <v>15</v>
      </c>
      <c r="F2420" s="31" t="s">
        <v>69</v>
      </c>
      <c r="G2420" s="70"/>
      <c r="H2420" s="70"/>
      <c r="I2420" s="70"/>
    </row>
    <row r="2421">
      <c r="A2421" s="31">
        <v>41.0</v>
      </c>
      <c r="B2421" s="31">
        <v>16.0</v>
      </c>
      <c r="C2421" s="36" t="s">
        <v>5767</v>
      </c>
      <c r="D2421" s="36" t="s">
        <v>5768</v>
      </c>
      <c r="E2421" s="31" t="s">
        <v>15</v>
      </c>
      <c r="F2421" s="31" t="s">
        <v>69</v>
      </c>
      <c r="G2421" s="70"/>
      <c r="H2421" s="70"/>
      <c r="I2421" s="70"/>
    </row>
    <row r="2422">
      <c r="A2422" s="31">
        <v>41.0</v>
      </c>
      <c r="B2422" s="31">
        <v>17.0</v>
      </c>
      <c r="C2422" s="36" t="s">
        <v>5769</v>
      </c>
      <c r="D2422" s="36" t="s">
        <v>5770</v>
      </c>
      <c r="E2422" s="31" t="s">
        <v>15</v>
      </c>
      <c r="F2422" s="31" t="s">
        <v>69</v>
      </c>
      <c r="G2422" s="70"/>
      <c r="H2422" s="70"/>
      <c r="I2422" s="70"/>
    </row>
    <row r="2423">
      <c r="A2423" s="31">
        <v>41.0</v>
      </c>
      <c r="B2423" s="31">
        <v>18.0</v>
      </c>
      <c r="C2423" s="36" t="s">
        <v>5771</v>
      </c>
      <c r="D2423" s="36" t="s">
        <v>5772</v>
      </c>
      <c r="E2423" s="31" t="s">
        <v>15</v>
      </c>
      <c r="F2423" s="31" t="s">
        <v>69</v>
      </c>
      <c r="G2423" s="70"/>
      <c r="H2423" s="70"/>
      <c r="I2423" s="70"/>
    </row>
    <row r="2424">
      <c r="A2424" s="31">
        <v>41.0</v>
      </c>
      <c r="B2424" s="31">
        <v>19.0</v>
      </c>
      <c r="C2424" s="36" t="s">
        <v>5773</v>
      </c>
      <c r="D2424" s="36" t="s">
        <v>5774</v>
      </c>
      <c r="E2424" s="31" t="s">
        <v>26</v>
      </c>
      <c r="F2424" s="31" t="s">
        <v>1943</v>
      </c>
      <c r="G2424" s="70"/>
      <c r="H2424" s="70"/>
      <c r="I2424" s="70"/>
    </row>
    <row r="2425">
      <c r="A2425" s="31">
        <v>41.0</v>
      </c>
      <c r="B2425" s="31">
        <v>20.0</v>
      </c>
      <c r="C2425" s="36" t="s">
        <v>5775</v>
      </c>
      <c r="D2425" s="36" t="s">
        <v>5776</v>
      </c>
      <c r="E2425" s="31" t="s">
        <v>15</v>
      </c>
      <c r="F2425" s="31" t="s">
        <v>69</v>
      </c>
      <c r="G2425" s="70"/>
      <c r="H2425" s="70"/>
      <c r="I2425" s="70"/>
    </row>
    <row r="2426">
      <c r="A2426" s="31">
        <v>41.0</v>
      </c>
      <c r="B2426" s="31">
        <v>21.0</v>
      </c>
      <c r="C2426" s="36" t="s">
        <v>5777</v>
      </c>
      <c r="D2426" s="36" t="s">
        <v>5778</v>
      </c>
      <c r="E2426" s="31" t="s">
        <v>16</v>
      </c>
      <c r="F2426" s="31" t="s">
        <v>104</v>
      </c>
      <c r="G2426" s="70"/>
      <c r="H2426" s="70"/>
      <c r="I2426" s="70"/>
    </row>
    <row r="2427">
      <c r="A2427" s="31">
        <v>41.0</v>
      </c>
      <c r="B2427" s="31">
        <v>22.0</v>
      </c>
      <c r="C2427" s="36" t="s">
        <v>5779</v>
      </c>
      <c r="D2427" s="36" t="s">
        <v>5780</v>
      </c>
      <c r="E2427" s="31" t="s">
        <v>26</v>
      </c>
      <c r="F2427" s="31" t="s">
        <v>1943</v>
      </c>
      <c r="G2427" s="70"/>
      <c r="H2427" s="70"/>
      <c r="I2427" s="70"/>
    </row>
    <row r="2428">
      <c r="A2428" s="31">
        <v>41.0</v>
      </c>
      <c r="B2428" s="31">
        <v>23.0</v>
      </c>
      <c r="C2428" s="36" t="s">
        <v>5781</v>
      </c>
      <c r="D2428" s="36" t="s">
        <v>5782</v>
      </c>
      <c r="E2428" s="31" t="s">
        <v>26</v>
      </c>
      <c r="F2428" s="31" t="s">
        <v>1943</v>
      </c>
      <c r="G2428" s="70"/>
      <c r="H2428" s="70"/>
      <c r="I2428" s="70"/>
    </row>
    <row r="2429">
      <c r="A2429" s="31">
        <v>41.0</v>
      </c>
      <c r="B2429" s="31">
        <v>24.0</v>
      </c>
      <c r="C2429" s="36" t="s">
        <v>5783</v>
      </c>
      <c r="D2429" s="36" t="s">
        <v>5784</v>
      </c>
      <c r="E2429" s="31" t="s">
        <v>26</v>
      </c>
      <c r="F2429" s="31" t="s">
        <v>1943</v>
      </c>
      <c r="G2429" s="70"/>
      <c r="H2429" s="70"/>
      <c r="I2429" s="70"/>
    </row>
    <row r="2430">
      <c r="A2430" s="31">
        <v>41.0</v>
      </c>
      <c r="B2430" s="31">
        <v>25.0</v>
      </c>
      <c r="C2430" s="36" t="s">
        <v>5785</v>
      </c>
      <c r="D2430" s="36" t="s">
        <v>5786</v>
      </c>
      <c r="E2430" s="31" t="s">
        <v>26</v>
      </c>
      <c r="F2430" s="31" t="s">
        <v>1943</v>
      </c>
      <c r="G2430" s="70"/>
      <c r="H2430" s="70"/>
      <c r="I2430" s="70"/>
    </row>
    <row r="2431">
      <c r="A2431" s="31">
        <v>41.0</v>
      </c>
      <c r="B2431" s="31">
        <v>26.0</v>
      </c>
      <c r="C2431" s="36" t="s">
        <v>5787</v>
      </c>
      <c r="D2431" s="36" t="s">
        <v>5788</v>
      </c>
      <c r="E2431" s="31" t="s">
        <v>26</v>
      </c>
      <c r="F2431" s="31" t="s">
        <v>1943</v>
      </c>
      <c r="G2431" s="70"/>
      <c r="H2431" s="70"/>
      <c r="I2431" s="70"/>
    </row>
    <row r="2432">
      <c r="A2432" s="31">
        <v>41.0</v>
      </c>
      <c r="B2432" s="31">
        <v>27.0</v>
      </c>
      <c r="C2432" s="36" t="s">
        <v>5789</v>
      </c>
      <c r="D2432" s="36" t="s">
        <v>5790</v>
      </c>
      <c r="E2432" s="31" t="s">
        <v>26</v>
      </c>
      <c r="F2432" s="31" t="s">
        <v>1943</v>
      </c>
      <c r="G2432" s="70"/>
      <c r="H2432" s="70"/>
      <c r="I2432" s="70"/>
    </row>
    <row r="2433">
      <c r="A2433" s="31">
        <v>41.0</v>
      </c>
      <c r="B2433" s="31">
        <v>28.0</v>
      </c>
      <c r="C2433" s="36" t="s">
        <v>5791</v>
      </c>
      <c r="D2433" s="36" t="s">
        <v>5792</v>
      </c>
      <c r="E2433" s="31" t="s">
        <v>26</v>
      </c>
      <c r="F2433" s="31" t="s">
        <v>1943</v>
      </c>
      <c r="G2433" s="70"/>
      <c r="H2433" s="70"/>
      <c r="I2433" s="70"/>
    </row>
    <row r="2434">
      <c r="A2434" s="31">
        <v>41.0</v>
      </c>
      <c r="B2434" s="31">
        <v>29.0</v>
      </c>
      <c r="C2434" s="36" t="s">
        <v>5793</v>
      </c>
      <c r="D2434" s="36" t="s">
        <v>5794</v>
      </c>
      <c r="E2434" s="31" t="s">
        <v>26</v>
      </c>
      <c r="F2434" s="31" t="s">
        <v>1943</v>
      </c>
      <c r="G2434" s="70"/>
      <c r="H2434" s="70"/>
      <c r="I2434" s="70"/>
    </row>
    <row r="2435">
      <c r="A2435" s="31">
        <v>41.0</v>
      </c>
      <c r="B2435" s="31">
        <v>30.0</v>
      </c>
      <c r="C2435" s="36" t="s">
        <v>5795</v>
      </c>
      <c r="D2435" s="36" t="s">
        <v>5796</v>
      </c>
      <c r="E2435" s="31" t="s">
        <v>26</v>
      </c>
      <c r="F2435" s="31" t="s">
        <v>1943</v>
      </c>
      <c r="G2435" s="70"/>
      <c r="H2435" s="70"/>
      <c r="I2435" s="70"/>
    </row>
    <row r="2436">
      <c r="A2436" s="31">
        <v>41.0</v>
      </c>
      <c r="B2436" s="31">
        <v>31.0</v>
      </c>
      <c r="C2436" s="36" t="s">
        <v>5797</v>
      </c>
      <c r="D2436" s="36" t="s">
        <v>5798</v>
      </c>
      <c r="E2436" s="31" t="s">
        <v>16</v>
      </c>
      <c r="F2436" s="31" t="s">
        <v>104</v>
      </c>
      <c r="G2436" s="70"/>
      <c r="H2436" s="70"/>
      <c r="I2436" s="70"/>
    </row>
    <row r="2437">
      <c r="A2437" s="31">
        <v>41.0</v>
      </c>
      <c r="B2437" s="31">
        <v>32.0</v>
      </c>
      <c r="C2437" s="36" t="s">
        <v>5799</v>
      </c>
      <c r="D2437" s="36" t="s">
        <v>5800</v>
      </c>
      <c r="E2437" s="74" t="s">
        <v>31</v>
      </c>
      <c r="F2437" s="74" t="s">
        <v>141</v>
      </c>
      <c r="G2437" s="70"/>
      <c r="H2437" s="70"/>
      <c r="I2437" s="70"/>
    </row>
    <row r="2438">
      <c r="A2438" s="31">
        <v>41.0</v>
      </c>
      <c r="B2438" s="31">
        <v>33.0</v>
      </c>
      <c r="C2438" s="36" t="s">
        <v>5801</v>
      </c>
      <c r="D2438" s="36" t="s">
        <v>5802</v>
      </c>
      <c r="E2438" s="74" t="s">
        <v>31</v>
      </c>
      <c r="F2438" s="74" t="s">
        <v>141</v>
      </c>
      <c r="G2438" s="70"/>
      <c r="H2438" s="70"/>
      <c r="I2438" s="70"/>
    </row>
    <row r="2439">
      <c r="A2439" s="31">
        <v>41.0</v>
      </c>
      <c r="B2439" s="31">
        <v>34.0</v>
      </c>
      <c r="C2439" s="36" t="s">
        <v>5803</v>
      </c>
      <c r="D2439" s="36" t="s">
        <v>5804</v>
      </c>
      <c r="E2439" s="74" t="s">
        <v>31</v>
      </c>
      <c r="F2439" s="74" t="s">
        <v>141</v>
      </c>
      <c r="G2439" s="70"/>
      <c r="H2439" s="70"/>
      <c r="I2439" s="70"/>
    </row>
    <row r="2440">
      <c r="A2440" s="31">
        <v>41.0</v>
      </c>
      <c r="B2440" s="31">
        <v>35.0</v>
      </c>
      <c r="C2440" s="36" t="s">
        <v>5805</v>
      </c>
      <c r="D2440" s="36" t="s">
        <v>5806</v>
      </c>
      <c r="E2440" s="74" t="s">
        <v>31</v>
      </c>
      <c r="F2440" s="74" t="s">
        <v>141</v>
      </c>
      <c r="G2440" s="70"/>
      <c r="H2440" s="70"/>
      <c r="I2440" s="70"/>
    </row>
    <row r="2441">
      <c r="A2441" s="31">
        <v>41.0</v>
      </c>
      <c r="B2441" s="31">
        <v>36.0</v>
      </c>
      <c r="C2441" s="36" t="s">
        <v>5807</v>
      </c>
      <c r="D2441" s="36" t="s">
        <v>5808</v>
      </c>
      <c r="E2441" s="74" t="s">
        <v>31</v>
      </c>
      <c r="F2441" s="74" t="s">
        <v>141</v>
      </c>
      <c r="G2441" s="70"/>
      <c r="H2441" s="70"/>
      <c r="I2441" s="70"/>
    </row>
    <row r="2442">
      <c r="A2442" s="31">
        <v>41.0</v>
      </c>
      <c r="B2442" s="31">
        <v>37.0</v>
      </c>
      <c r="C2442" s="36" t="s">
        <v>5809</v>
      </c>
      <c r="D2442" s="36" t="s">
        <v>5810</v>
      </c>
      <c r="E2442" s="74" t="s">
        <v>31</v>
      </c>
      <c r="F2442" s="74" t="s">
        <v>141</v>
      </c>
      <c r="G2442" s="70"/>
      <c r="H2442" s="70"/>
      <c r="I2442" s="70"/>
    </row>
    <row r="2443">
      <c r="A2443" s="31">
        <v>41.0</v>
      </c>
      <c r="B2443" s="31">
        <v>38.0</v>
      </c>
      <c r="C2443" s="36" t="s">
        <v>5811</v>
      </c>
      <c r="D2443" s="36" t="s">
        <v>5812</v>
      </c>
      <c r="E2443" s="74" t="s">
        <v>31</v>
      </c>
      <c r="F2443" s="74" t="s">
        <v>141</v>
      </c>
      <c r="G2443" s="70"/>
      <c r="H2443" s="70"/>
      <c r="I2443" s="70"/>
    </row>
    <row r="2444">
      <c r="A2444" s="31">
        <v>41.0</v>
      </c>
      <c r="B2444" s="31">
        <v>39.0</v>
      </c>
      <c r="C2444" s="36" t="s">
        <v>5813</v>
      </c>
      <c r="D2444" s="36" t="s">
        <v>5814</v>
      </c>
      <c r="E2444" s="74" t="s">
        <v>31</v>
      </c>
      <c r="F2444" s="74" t="s">
        <v>141</v>
      </c>
      <c r="G2444" s="70"/>
      <c r="H2444" s="70"/>
      <c r="I2444" s="70"/>
    </row>
    <row r="2445">
      <c r="A2445" s="31">
        <v>41.0</v>
      </c>
      <c r="B2445" s="31">
        <v>40.0</v>
      </c>
      <c r="C2445" s="36" t="s">
        <v>5815</v>
      </c>
      <c r="D2445" s="36" t="s">
        <v>5816</v>
      </c>
      <c r="E2445" s="74" t="s">
        <v>31</v>
      </c>
      <c r="F2445" s="74" t="s">
        <v>141</v>
      </c>
      <c r="G2445" s="70"/>
      <c r="H2445" s="70"/>
      <c r="I2445" s="70"/>
    </row>
    <row r="2446">
      <c r="A2446" s="31">
        <v>41.0</v>
      </c>
      <c r="B2446" s="31">
        <v>41.0</v>
      </c>
      <c r="C2446" s="36" t="s">
        <v>5817</v>
      </c>
      <c r="D2446" s="36" t="s">
        <v>5818</v>
      </c>
      <c r="E2446" s="74" t="s">
        <v>31</v>
      </c>
      <c r="F2446" s="74" t="s">
        <v>141</v>
      </c>
      <c r="G2446" s="70"/>
      <c r="H2446" s="70"/>
      <c r="I2446" s="70"/>
    </row>
    <row r="2447">
      <c r="A2447" s="31">
        <v>41.0</v>
      </c>
      <c r="B2447" s="31">
        <v>42.0</v>
      </c>
      <c r="C2447" s="36" t="s">
        <v>5819</v>
      </c>
      <c r="D2447" s="36" t="s">
        <v>5820</v>
      </c>
      <c r="E2447" s="31" t="s">
        <v>36</v>
      </c>
      <c r="F2447" s="31" t="s">
        <v>174</v>
      </c>
      <c r="G2447" s="70"/>
      <c r="H2447" s="70"/>
      <c r="I2447" s="70"/>
    </row>
    <row r="2448">
      <c r="A2448" s="31">
        <v>41.0</v>
      </c>
      <c r="B2448" s="31">
        <v>43.0</v>
      </c>
      <c r="C2448" s="36" t="s">
        <v>5821</v>
      </c>
      <c r="D2448" s="36" t="s">
        <v>5822</v>
      </c>
      <c r="E2448" s="31" t="s">
        <v>36</v>
      </c>
      <c r="F2448" s="31" t="s">
        <v>174</v>
      </c>
      <c r="G2448" s="70"/>
      <c r="H2448" s="70"/>
      <c r="I2448" s="70"/>
    </row>
    <row r="2449">
      <c r="A2449" s="31">
        <v>41.0</v>
      </c>
      <c r="B2449" s="31">
        <v>44.0</v>
      </c>
      <c r="C2449" s="36" t="s">
        <v>5823</v>
      </c>
      <c r="D2449" s="36" t="s">
        <v>5824</v>
      </c>
      <c r="E2449" s="31" t="s">
        <v>36</v>
      </c>
      <c r="F2449" s="31" t="s">
        <v>174</v>
      </c>
      <c r="G2449" s="70"/>
      <c r="H2449" s="70"/>
      <c r="I2449" s="70"/>
    </row>
    <row r="2450">
      <c r="A2450" s="31">
        <v>41.0</v>
      </c>
      <c r="B2450" s="31">
        <v>45.0</v>
      </c>
      <c r="C2450" s="36" t="s">
        <v>5825</v>
      </c>
      <c r="D2450" s="36" t="s">
        <v>5826</v>
      </c>
      <c r="E2450" s="31" t="s">
        <v>36</v>
      </c>
      <c r="F2450" s="31" t="s">
        <v>174</v>
      </c>
      <c r="G2450" s="70"/>
      <c r="H2450" s="70"/>
      <c r="I2450" s="70"/>
    </row>
    <row r="2451">
      <c r="A2451" s="31">
        <v>41.0</v>
      </c>
      <c r="B2451" s="31">
        <v>46.0</v>
      </c>
      <c r="C2451" s="36" t="s">
        <v>5827</v>
      </c>
      <c r="D2451" s="36" t="s">
        <v>5828</v>
      </c>
      <c r="E2451" s="31" t="s">
        <v>36</v>
      </c>
      <c r="F2451" s="31" t="s">
        <v>174</v>
      </c>
      <c r="G2451" s="70"/>
      <c r="H2451" s="70"/>
      <c r="I2451" s="70"/>
    </row>
    <row r="2452">
      <c r="A2452" s="31">
        <v>41.0</v>
      </c>
      <c r="B2452" s="31">
        <v>47.0</v>
      </c>
      <c r="C2452" s="36" t="s">
        <v>5829</v>
      </c>
      <c r="D2452" s="36" t="s">
        <v>5830</v>
      </c>
      <c r="E2452" s="31" t="s">
        <v>36</v>
      </c>
      <c r="F2452" s="31" t="s">
        <v>174</v>
      </c>
      <c r="G2452" s="70"/>
      <c r="H2452" s="70"/>
      <c r="I2452" s="70"/>
    </row>
    <row r="2453">
      <c r="A2453" s="31">
        <v>41.0</v>
      </c>
      <c r="B2453" s="31">
        <v>48.0</v>
      </c>
      <c r="C2453" s="36" t="s">
        <v>5831</v>
      </c>
      <c r="D2453" s="36" t="s">
        <v>5832</v>
      </c>
      <c r="E2453" s="31" t="s">
        <v>36</v>
      </c>
      <c r="F2453" s="31" t="s">
        <v>174</v>
      </c>
      <c r="G2453" s="70"/>
      <c r="H2453" s="70"/>
      <c r="I2453" s="70"/>
    </row>
    <row r="2454">
      <c r="A2454" s="31">
        <v>41.0</v>
      </c>
      <c r="B2454" s="31">
        <v>49.0</v>
      </c>
      <c r="C2454" s="36" t="s">
        <v>5833</v>
      </c>
      <c r="D2454" s="36" t="s">
        <v>5834</v>
      </c>
      <c r="E2454" s="31" t="s">
        <v>36</v>
      </c>
      <c r="F2454" s="31" t="s">
        <v>174</v>
      </c>
      <c r="G2454" s="70"/>
      <c r="H2454" s="70"/>
      <c r="I2454" s="70"/>
    </row>
    <row r="2455">
      <c r="A2455" s="31">
        <v>41.0</v>
      </c>
      <c r="B2455" s="31">
        <v>50.0</v>
      </c>
      <c r="C2455" s="36" t="s">
        <v>5835</v>
      </c>
      <c r="D2455" s="36" t="s">
        <v>5836</v>
      </c>
      <c r="E2455" s="31" t="s">
        <v>36</v>
      </c>
      <c r="F2455" s="31" t="s">
        <v>174</v>
      </c>
      <c r="G2455" s="70"/>
      <c r="H2455" s="70"/>
      <c r="I2455" s="70"/>
    </row>
    <row r="2456">
      <c r="A2456" s="31">
        <v>41.0</v>
      </c>
      <c r="B2456" s="31">
        <v>51.0</v>
      </c>
      <c r="C2456" s="36" t="s">
        <v>5837</v>
      </c>
      <c r="D2456" s="36" t="s">
        <v>5838</v>
      </c>
      <c r="E2456" s="31" t="s">
        <v>36</v>
      </c>
      <c r="F2456" s="31" t="s">
        <v>174</v>
      </c>
      <c r="G2456" s="70"/>
      <c r="H2456" s="70"/>
      <c r="I2456" s="70"/>
    </row>
    <row r="2457">
      <c r="A2457" s="31">
        <v>41.0</v>
      </c>
      <c r="B2457" s="31">
        <v>52.0</v>
      </c>
      <c r="C2457" s="36" t="s">
        <v>5839</v>
      </c>
      <c r="D2457" s="36" t="s">
        <v>5840</v>
      </c>
      <c r="E2457" s="68" t="s">
        <v>41</v>
      </c>
      <c r="F2457" s="68" t="s">
        <v>208</v>
      </c>
      <c r="G2457" s="70"/>
      <c r="H2457" s="70"/>
      <c r="I2457" s="70"/>
    </row>
    <row r="2458">
      <c r="A2458" s="31">
        <v>41.0</v>
      </c>
      <c r="B2458" s="31">
        <v>53.0</v>
      </c>
      <c r="C2458" s="36" t="s">
        <v>5841</v>
      </c>
      <c r="D2458" s="36" t="s">
        <v>5842</v>
      </c>
      <c r="E2458" s="68" t="s">
        <v>41</v>
      </c>
      <c r="F2458" s="68" t="s">
        <v>208</v>
      </c>
      <c r="G2458" s="70"/>
      <c r="H2458" s="70"/>
      <c r="I2458" s="70"/>
    </row>
    <row r="2459">
      <c r="A2459" s="31">
        <v>41.0</v>
      </c>
      <c r="B2459" s="31">
        <v>54.0</v>
      </c>
      <c r="C2459" s="36" t="s">
        <v>5843</v>
      </c>
      <c r="D2459" s="36" t="s">
        <v>5844</v>
      </c>
      <c r="E2459" s="68" t="s">
        <v>41</v>
      </c>
      <c r="F2459" s="68" t="s">
        <v>208</v>
      </c>
      <c r="G2459" s="70"/>
      <c r="H2459" s="70"/>
      <c r="I2459" s="70"/>
    </row>
    <row r="2460">
      <c r="A2460" s="31">
        <v>41.0</v>
      </c>
      <c r="B2460" s="31">
        <v>55.0</v>
      </c>
      <c r="C2460" s="36" t="s">
        <v>5845</v>
      </c>
      <c r="D2460" s="36" t="s">
        <v>5846</v>
      </c>
      <c r="E2460" s="68" t="s">
        <v>41</v>
      </c>
      <c r="F2460" s="68" t="s">
        <v>208</v>
      </c>
      <c r="G2460" s="70"/>
      <c r="H2460" s="70"/>
      <c r="I2460" s="70"/>
    </row>
    <row r="2461">
      <c r="A2461" s="31">
        <v>41.0</v>
      </c>
      <c r="B2461" s="31">
        <v>56.0</v>
      </c>
      <c r="C2461" s="36" t="s">
        <v>5847</v>
      </c>
      <c r="D2461" s="36" t="s">
        <v>5848</v>
      </c>
      <c r="E2461" s="68" t="s">
        <v>41</v>
      </c>
      <c r="F2461" s="68" t="s">
        <v>208</v>
      </c>
      <c r="G2461" s="70"/>
      <c r="H2461" s="70"/>
      <c r="I2461" s="70"/>
    </row>
    <row r="2462">
      <c r="A2462" s="31">
        <v>41.0</v>
      </c>
      <c r="B2462" s="31">
        <v>57.0</v>
      </c>
      <c r="C2462" s="36" t="s">
        <v>5849</v>
      </c>
      <c r="D2462" s="36" t="s">
        <v>5850</v>
      </c>
      <c r="E2462" s="68" t="s">
        <v>41</v>
      </c>
      <c r="F2462" s="68" t="s">
        <v>208</v>
      </c>
      <c r="G2462" s="70"/>
      <c r="H2462" s="70"/>
      <c r="I2462" s="70"/>
    </row>
    <row r="2463">
      <c r="A2463" s="31">
        <v>41.0</v>
      </c>
      <c r="B2463" s="31">
        <v>58.0</v>
      </c>
      <c r="C2463" s="36" t="s">
        <v>5851</v>
      </c>
      <c r="D2463" s="36" t="s">
        <v>5852</v>
      </c>
      <c r="E2463" s="68" t="s">
        <v>41</v>
      </c>
      <c r="F2463" s="68" t="s">
        <v>208</v>
      </c>
      <c r="G2463" s="70"/>
      <c r="H2463" s="70"/>
      <c r="I2463" s="70"/>
    </row>
    <row r="2464">
      <c r="A2464" s="31">
        <v>41.0</v>
      </c>
      <c r="B2464" s="31">
        <v>59.0</v>
      </c>
      <c r="C2464" s="36" t="s">
        <v>5853</v>
      </c>
      <c r="D2464" s="36" t="s">
        <v>5854</v>
      </c>
      <c r="E2464" s="68" t="s">
        <v>41</v>
      </c>
      <c r="F2464" s="68" t="s">
        <v>208</v>
      </c>
      <c r="G2464" s="70"/>
      <c r="H2464" s="70"/>
      <c r="I2464" s="70"/>
    </row>
    <row r="2465">
      <c r="A2465" s="31">
        <v>41.0</v>
      </c>
      <c r="B2465" s="31">
        <v>60.0</v>
      </c>
      <c r="C2465" s="36" t="s">
        <v>5855</v>
      </c>
      <c r="D2465" s="36" t="s">
        <v>5856</v>
      </c>
      <c r="E2465" s="68" t="s">
        <v>41</v>
      </c>
      <c r="F2465" s="68" t="s">
        <v>208</v>
      </c>
      <c r="G2465" s="70"/>
      <c r="H2465" s="70"/>
      <c r="I2465" s="70"/>
    </row>
    <row r="2466">
      <c r="A2466" s="31">
        <v>42.0</v>
      </c>
      <c r="B2466" s="31">
        <v>1.0</v>
      </c>
      <c r="C2466" s="36" t="s">
        <v>5857</v>
      </c>
      <c r="D2466" s="36" t="s">
        <v>5858</v>
      </c>
      <c r="E2466" s="73" t="s">
        <v>11</v>
      </c>
      <c r="F2466" s="73" t="s">
        <v>29</v>
      </c>
      <c r="G2466" s="70"/>
      <c r="H2466" s="70"/>
      <c r="I2466" s="70"/>
    </row>
    <row r="2467">
      <c r="A2467" s="31">
        <v>42.0</v>
      </c>
      <c r="B2467" s="31">
        <v>2.0</v>
      </c>
      <c r="C2467" s="36" t="s">
        <v>5859</v>
      </c>
      <c r="D2467" s="36" t="s">
        <v>5860</v>
      </c>
      <c r="E2467" s="73" t="s">
        <v>11</v>
      </c>
      <c r="F2467" s="73" t="s">
        <v>29</v>
      </c>
      <c r="G2467" s="70"/>
      <c r="H2467" s="70"/>
      <c r="I2467" s="70"/>
    </row>
    <row r="2468">
      <c r="A2468" s="31">
        <v>42.0</v>
      </c>
      <c r="B2468" s="31">
        <v>3.0</v>
      </c>
      <c r="C2468" s="36" t="s">
        <v>5861</v>
      </c>
      <c r="D2468" s="36" t="s">
        <v>5862</v>
      </c>
      <c r="E2468" s="73" t="s">
        <v>11</v>
      </c>
      <c r="F2468" s="73" t="s">
        <v>29</v>
      </c>
      <c r="G2468" s="70"/>
      <c r="H2468" s="70"/>
      <c r="I2468" s="70"/>
    </row>
    <row r="2469">
      <c r="A2469" s="31">
        <v>42.0</v>
      </c>
      <c r="B2469" s="31">
        <v>4.0</v>
      </c>
      <c r="C2469" s="36" t="s">
        <v>5863</v>
      </c>
      <c r="D2469" s="36" t="s">
        <v>5864</v>
      </c>
      <c r="E2469" s="73" t="s">
        <v>11</v>
      </c>
      <c r="F2469" s="73" t="s">
        <v>29</v>
      </c>
      <c r="G2469" s="70"/>
      <c r="H2469" s="70"/>
      <c r="I2469" s="70"/>
    </row>
    <row r="2470">
      <c r="A2470" s="31">
        <v>42.0</v>
      </c>
      <c r="B2470" s="31">
        <v>5.0</v>
      </c>
      <c r="C2470" s="36" t="s">
        <v>5865</v>
      </c>
      <c r="D2470" s="36" t="s">
        <v>5866</v>
      </c>
      <c r="E2470" s="73" t="s">
        <v>11</v>
      </c>
      <c r="F2470" s="73" t="s">
        <v>29</v>
      </c>
      <c r="G2470" s="70"/>
      <c r="H2470" s="70"/>
      <c r="I2470" s="70"/>
    </row>
    <row r="2471">
      <c r="A2471" s="31">
        <v>42.0</v>
      </c>
      <c r="B2471" s="31">
        <v>6.0</v>
      </c>
      <c r="C2471" s="36" t="s">
        <v>5867</v>
      </c>
      <c r="D2471" s="36" t="s">
        <v>5868</v>
      </c>
      <c r="E2471" s="73" t="s">
        <v>11</v>
      </c>
      <c r="F2471" s="73" t="s">
        <v>29</v>
      </c>
      <c r="G2471" s="70"/>
      <c r="H2471" s="70"/>
      <c r="I2471" s="70"/>
    </row>
    <row r="2472">
      <c r="A2472" s="31">
        <v>42.0</v>
      </c>
      <c r="B2472" s="31">
        <v>7.0</v>
      </c>
      <c r="C2472" s="36" t="s">
        <v>5869</v>
      </c>
      <c r="D2472" s="36" t="s">
        <v>5870</v>
      </c>
      <c r="E2472" s="73" t="s">
        <v>11</v>
      </c>
      <c r="F2472" s="73" t="s">
        <v>29</v>
      </c>
      <c r="G2472" s="70"/>
      <c r="H2472" s="70"/>
      <c r="I2472" s="70"/>
    </row>
    <row r="2473">
      <c r="A2473" s="31">
        <v>42.0</v>
      </c>
      <c r="B2473" s="31">
        <v>8.0</v>
      </c>
      <c r="C2473" s="36" t="s">
        <v>5871</v>
      </c>
      <c r="D2473" s="36" t="s">
        <v>5872</v>
      </c>
      <c r="E2473" s="73" t="s">
        <v>11</v>
      </c>
      <c r="F2473" s="73" t="s">
        <v>29</v>
      </c>
      <c r="G2473" s="70"/>
      <c r="H2473" s="70"/>
      <c r="I2473" s="70"/>
    </row>
    <row r="2474">
      <c r="A2474" s="31">
        <v>42.0</v>
      </c>
      <c r="B2474" s="31">
        <v>9.0</v>
      </c>
      <c r="C2474" s="36" t="s">
        <v>5873</v>
      </c>
      <c r="D2474" s="36" t="s">
        <v>5874</v>
      </c>
      <c r="E2474" s="73" t="s">
        <v>11</v>
      </c>
      <c r="F2474" s="73" t="s">
        <v>29</v>
      </c>
      <c r="G2474" s="70"/>
      <c r="H2474" s="70"/>
      <c r="I2474" s="70"/>
    </row>
    <row r="2475">
      <c r="A2475" s="31">
        <v>42.0</v>
      </c>
      <c r="B2475" s="31">
        <v>10.0</v>
      </c>
      <c r="C2475" s="36" t="s">
        <v>5875</v>
      </c>
      <c r="D2475" s="36" t="s">
        <v>5876</v>
      </c>
      <c r="E2475" s="73" t="s">
        <v>11</v>
      </c>
      <c r="F2475" s="73" t="s">
        <v>29</v>
      </c>
      <c r="G2475" s="70"/>
      <c r="H2475" s="70"/>
      <c r="I2475" s="70"/>
    </row>
    <row r="2476">
      <c r="A2476" s="31">
        <v>42.0</v>
      </c>
      <c r="B2476" s="31">
        <v>11.0</v>
      </c>
      <c r="C2476" s="36" t="s">
        <v>5877</v>
      </c>
      <c r="D2476" s="36" t="s">
        <v>5878</v>
      </c>
      <c r="E2476" s="31" t="s">
        <v>15</v>
      </c>
      <c r="F2476" s="31" t="s">
        <v>69</v>
      </c>
      <c r="G2476" s="70"/>
      <c r="H2476" s="70"/>
      <c r="I2476" s="70"/>
    </row>
    <row r="2477">
      <c r="A2477" s="31">
        <v>42.0</v>
      </c>
      <c r="B2477" s="31">
        <v>12.0</v>
      </c>
      <c r="C2477" s="36" t="s">
        <v>5879</v>
      </c>
      <c r="D2477" s="36" t="s">
        <v>5880</v>
      </c>
      <c r="E2477" s="31" t="s">
        <v>15</v>
      </c>
      <c r="F2477" s="31" t="s">
        <v>69</v>
      </c>
      <c r="G2477" s="70"/>
      <c r="H2477" s="70"/>
      <c r="I2477" s="70"/>
    </row>
    <row r="2478">
      <c r="A2478" s="31">
        <v>42.0</v>
      </c>
      <c r="B2478" s="31">
        <v>13.0</v>
      </c>
      <c r="C2478" s="36" t="s">
        <v>5881</v>
      </c>
      <c r="D2478" s="36" t="s">
        <v>5882</v>
      </c>
      <c r="E2478" s="31" t="s">
        <v>15</v>
      </c>
      <c r="F2478" s="31" t="s">
        <v>69</v>
      </c>
      <c r="G2478" s="70"/>
      <c r="H2478" s="70"/>
      <c r="I2478" s="70"/>
    </row>
    <row r="2479">
      <c r="A2479" s="31">
        <v>42.0</v>
      </c>
      <c r="B2479" s="31">
        <v>14.0</v>
      </c>
      <c r="C2479" s="36" t="s">
        <v>5883</v>
      </c>
      <c r="D2479" s="36" t="s">
        <v>5884</v>
      </c>
      <c r="E2479" s="31" t="s">
        <v>15</v>
      </c>
      <c r="F2479" s="31" t="s">
        <v>69</v>
      </c>
      <c r="G2479" s="70"/>
      <c r="H2479" s="70"/>
      <c r="I2479" s="70"/>
    </row>
    <row r="2480">
      <c r="A2480" s="31">
        <v>42.0</v>
      </c>
      <c r="B2480" s="31">
        <v>15.0</v>
      </c>
      <c r="C2480" s="36" t="s">
        <v>5885</v>
      </c>
      <c r="D2480" s="36" t="s">
        <v>5886</v>
      </c>
      <c r="E2480" s="31" t="s">
        <v>15</v>
      </c>
      <c r="F2480" s="31" t="s">
        <v>69</v>
      </c>
      <c r="G2480" s="70"/>
      <c r="H2480" s="70"/>
      <c r="I2480" s="70"/>
    </row>
    <row r="2481">
      <c r="A2481" s="31">
        <v>42.0</v>
      </c>
      <c r="B2481" s="31">
        <v>16.0</v>
      </c>
      <c r="C2481" s="36" t="s">
        <v>5887</v>
      </c>
      <c r="D2481" s="36" t="s">
        <v>5888</v>
      </c>
      <c r="E2481" s="31" t="s">
        <v>15</v>
      </c>
      <c r="F2481" s="31" t="s">
        <v>69</v>
      </c>
      <c r="G2481" s="70"/>
      <c r="H2481" s="70"/>
      <c r="I2481" s="70"/>
    </row>
    <row r="2482">
      <c r="A2482" s="31">
        <v>42.0</v>
      </c>
      <c r="B2482" s="31">
        <v>17.0</v>
      </c>
      <c r="C2482" s="36" t="s">
        <v>5889</v>
      </c>
      <c r="D2482" s="36" t="s">
        <v>5890</v>
      </c>
      <c r="E2482" s="31" t="s">
        <v>15</v>
      </c>
      <c r="F2482" s="31" t="s">
        <v>69</v>
      </c>
      <c r="G2482" s="70"/>
      <c r="H2482" s="70"/>
      <c r="I2482" s="70"/>
    </row>
    <row r="2483">
      <c r="A2483" s="31">
        <v>42.0</v>
      </c>
      <c r="B2483" s="31">
        <v>18.0</v>
      </c>
      <c r="C2483" s="36" t="s">
        <v>5891</v>
      </c>
      <c r="D2483" s="36" t="s">
        <v>5892</v>
      </c>
      <c r="E2483" s="31" t="s">
        <v>26</v>
      </c>
      <c r="F2483" s="31" t="s">
        <v>1943</v>
      </c>
      <c r="G2483" s="70"/>
      <c r="H2483" s="70"/>
      <c r="I2483" s="70"/>
    </row>
    <row r="2484">
      <c r="A2484" s="31">
        <v>42.0</v>
      </c>
      <c r="B2484" s="31">
        <v>19.0</v>
      </c>
      <c r="C2484" s="36" t="s">
        <v>5893</v>
      </c>
      <c r="D2484" s="36" t="s">
        <v>5894</v>
      </c>
      <c r="E2484" s="31" t="s">
        <v>26</v>
      </c>
      <c r="F2484" s="31" t="s">
        <v>1943</v>
      </c>
      <c r="G2484" s="70"/>
      <c r="H2484" s="70"/>
      <c r="I2484" s="70"/>
    </row>
    <row r="2485">
      <c r="A2485" s="31">
        <v>42.0</v>
      </c>
      <c r="B2485" s="31">
        <v>20.0</v>
      </c>
      <c r="C2485" s="36" t="s">
        <v>5895</v>
      </c>
      <c r="D2485" s="36" t="s">
        <v>5896</v>
      </c>
      <c r="E2485" s="31" t="s">
        <v>15</v>
      </c>
      <c r="F2485" s="31" t="s">
        <v>69</v>
      </c>
      <c r="G2485" s="70"/>
      <c r="H2485" s="70"/>
      <c r="I2485" s="70"/>
    </row>
    <row r="2486">
      <c r="A2486" s="31">
        <v>42.0</v>
      </c>
      <c r="B2486" s="31">
        <v>21.0</v>
      </c>
      <c r="C2486" s="36" t="s">
        <v>5897</v>
      </c>
      <c r="D2486" s="36" t="s">
        <v>5898</v>
      </c>
      <c r="E2486" s="31" t="s">
        <v>16</v>
      </c>
      <c r="F2486" s="31" t="s">
        <v>104</v>
      </c>
      <c r="G2486" s="70"/>
      <c r="H2486" s="70"/>
      <c r="I2486" s="70"/>
    </row>
    <row r="2487">
      <c r="A2487" s="31">
        <v>42.0</v>
      </c>
      <c r="B2487" s="31">
        <v>22.0</v>
      </c>
      <c r="C2487" s="36" t="s">
        <v>5899</v>
      </c>
      <c r="D2487" s="36" t="s">
        <v>5900</v>
      </c>
      <c r="E2487" s="31" t="s">
        <v>26</v>
      </c>
      <c r="F2487" s="31" t="s">
        <v>1943</v>
      </c>
      <c r="G2487" s="70"/>
      <c r="H2487" s="70"/>
      <c r="I2487" s="70"/>
    </row>
    <row r="2488">
      <c r="A2488" s="31">
        <v>42.0</v>
      </c>
      <c r="B2488" s="31">
        <v>23.0</v>
      </c>
      <c r="C2488" s="36" t="s">
        <v>5901</v>
      </c>
      <c r="D2488" s="36" t="s">
        <v>5902</v>
      </c>
      <c r="E2488" s="31" t="s">
        <v>26</v>
      </c>
      <c r="F2488" s="31" t="s">
        <v>1943</v>
      </c>
      <c r="G2488" s="70"/>
      <c r="H2488" s="70"/>
      <c r="I2488" s="70"/>
    </row>
    <row r="2489">
      <c r="A2489" s="31">
        <v>42.0</v>
      </c>
      <c r="B2489" s="31">
        <v>24.0</v>
      </c>
      <c r="C2489" s="36" t="s">
        <v>5903</v>
      </c>
      <c r="D2489" s="36" t="s">
        <v>5904</v>
      </c>
      <c r="E2489" s="31" t="s">
        <v>26</v>
      </c>
      <c r="F2489" s="31" t="s">
        <v>1943</v>
      </c>
      <c r="G2489" s="70"/>
      <c r="H2489" s="70"/>
      <c r="I2489" s="70"/>
    </row>
    <row r="2490">
      <c r="A2490" s="31">
        <v>42.0</v>
      </c>
      <c r="B2490" s="31">
        <v>25.0</v>
      </c>
      <c r="C2490" s="36" t="s">
        <v>5905</v>
      </c>
      <c r="D2490" s="36" t="s">
        <v>5906</v>
      </c>
      <c r="E2490" s="31" t="s">
        <v>26</v>
      </c>
      <c r="F2490" s="31" t="s">
        <v>1943</v>
      </c>
      <c r="G2490" s="70"/>
      <c r="H2490" s="70"/>
      <c r="I2490" s="70"/>
    </row>
    <row r="2491">
      <c r="A2491" s="31">
        <v>42.0</v>
      </c>
      <c r="B2491" s="31">
        <v>26.0</v>
      </c>
      <c r="C2491" s="36" t="s">
        <v>5907</v>
      </c>
      <c r="D2491" s="36" t="s">
        <v>5908</v>
      </c>
      <c r="E2491" s="31" t="s">
        <v>26</v>
      </c>
      <c r="F2491" s="31" t="s">
        <v>1943</v>
      </c>
      <c r="G2491" s="70"/>
      <c r="H2491" s="70"/>
      <c r="I2491" s="70"/>
    </row>
    <row r="2492">
      <c r="A2492" s="31">
        <v>42.0</v>
      </c>
      <c r="B2492" s="31">
        <v>27.0</v>
      </c>
      <c r="C2492" s="36" t="s">
        <v>5909</v>
      </c>
      <c r="D2492" s="36" t="s">
        <v>5910</v>
      </c>
      <c r="E2492" s="31" t="s">
        <v>26</v>
      </c>
      <c r="F2492" s="31" t="s">
        <v>1943</v>
      </c>
      <c r="G2492" s="70"/>
      <c r="H2492" s="70"/>
      <c r="I2492" s="70"/>
    </row>
    <row r="2493">
      <c r="A2493" s="31">
        <v>42.0</v>
      </c>
      <c r="B2493" s="31">
        <v>28.0</v>
      </c>
      <c r="C2493" s="36" t="s">
        <v>5911</v>
      </c>
      <c r="D2493" s="36" t="s">
        <v>5912</v>
      </c>
      <c r="E2493" s="31" t="s">
        <v>26</v>
      </c>
      <c r="F2493" s="31" t="s">
        <v>1943</v>
      </c>
      <c r="G2493" s="70"/>
      <c r="H2493" s="70"/>
      <c r="I2493" s="70"/>
    </row>
    <row r="2494">
      <c r="A2494" s="31">
        <v>42.0</v>
      </c>
      <c r="B2494" s="31">
        <v>29.0</v>
      </c>
      <c r="C2494" s="36" t="s">
        <v>5913</v>
      </c>
      <c r="D2494" s="36" t="s">
        <v>5914</v>
      </c>
      <c r="E2494" s="31" t="s">
        <v>26</v>
      </c>
      <c r="F2494" s="31" t="s">
        <v>1943</v>
      </c>
      <c r="G2494" s="70"/>
      <c r="H2494" s="70"/>
      <c r="I2494" s="70"/>
    </row>
    <row r="2495">
      <c r="A2495" s="31">
        <v>42.0</v>
      </c>
      <c r="B2495" s="31">
        <v>30.0</v>
      </c>
      <c r="C2495" s="36" t="s">
        <v>5915</v>
      </c>
      <c r="D2495" s="36" t="s">
        <v>5916</v>
      </c>
      <c r="E2495" s="31" t="s">
        <v>26</v>
      </c>
      <c r="F2495" s="31" t="s">
        <v>1943</v>
      </c>
      <c r="G2495" s="70"/>
      <c r="H2495" s="70"/>
      <c r="I2495" s="70"/>
    </row>
    <row r="2496">
      <c r="A2496" s="31">
        <v>42.0</v>
      </c>
      <c r="B2496" s="31">
        <v>31.0</v>
      </c>
      <c r="C2496" s="36" t="s">
        <v>5917</v>
      </c>
      <c r="D2496" s="36" t="s">
        <v>5918</v>
      </c>
      <c r="E2496" s="31" t="s">
        <v>16</v>
      </c>
      <c r="F2496" s="31" t="s">
        <v>104</v>
      </c>
      <c r="G2496" s="70"/>
      <c r="H2496" s="70"/>
      <c r="I2496" s="70"/>
    </row>
    <row r="2497">
      <c r="A2497" s="31">
        <v>42.0</v>
      </c>
      <c r="B2497" s="31">
        <v>32.0</v>
      </c>
      <c r="C2497" s="36" t="s">
        <v>5919</v>
      </c>
      <c r="D2497" s="36" t="s">
        <v>5920</v>
      </c>
      <c r="E2497" s="74" t="s">
        <v>31</v>
      </c>
      <c r="F2497" s="74" t="s">
        <v>141</v>
      </c>
      <c r="G2497" s="70"/>
      <c r="H2497" s="70"/>
      <c r="I2497" s="70"/>
    </row>
    <row r="2498">
      <c r="A2498" s="31">
        <v>42.0</v>
      </c>
      <c r="B2498" s="31">
        <v>33.0</v>
      </c>
      <c r="C2498" s="36" t="s">
        <v>5921</v>
      </c>
      <c r="D2498" s="36" t="s">
        <v>5922</v>
      </c>
      <c r="E2498" s="74" t="s">
        <v>31</v>
      </c>
      <c r="F2498" s="74" t="s">
        <v>141</v>
      </c>
      <c r="G2498" s="70"/>
      <c r="H2498" s="70"/>
      <c r="I2498" s="70"/>
    </row>
    <row r="2499">
      <c r="A2499" s="31">
        <v>42.0</v>
      </c>
      <c r="B2499" s="31">
        <v>34.0</v>
      </c>
      <c r="C2499" s="36" t="s">
        <v>5923</v>
      </c>
      <c r="D2499" s="36" t="s">
        <v>5924</v>
      </c>
      <c r="E2499" s="74" t="s">
        <v>31</v>
      </c>
      <c r="F2499" s="74" t="s">
        <v>141</v>
      </c>
      <c r="G2499" s="70"/>
      <c r="H2499" s="70"/>
      <c r="I2499" s="70"/>
    </row>
    <row r="2500">
      <c r="A2500" s="31">
        <v>42.0</v>
      </c>
      <c r="B2500" s="31">
        <v>35.0</v>
      </c>
      <c r="C2500" s="36" t="s">
        <v>5925</v>
      </c>
      <c r="D2500" s="36" t="s">
        <v>5926</v>
      </c>
      <c r="E2500" s="74" t="s">
        <v>31</v>
      </c>
      <c r="F2500" s="74" t="s">
        <v>141</v>
      </c>
      <c r="G2500" s="70"/>
      <c r="H2500" s="70"/>
      <c r="I2500" s="70"/>
    </row>
    <row r="2501">
      <c r="A2501" s="31">
        <v>42.0</v>
      </c>
      <c r="B2501" s="31">
        <v>36.0</v>
      </c>
      <c r="C2501" s="36" t="s">
        <v>5927</v>
      </c>
      <c r="D2501" s="36" t="s">
        <v>5928</v>
      </c>
      <c r="E2501" s="74" t="s">
        <v>31</v>
      </c>
      <c r="F2501" s="74" t="s">
        <v>141</v>
      </c>
      <c r="G2501" s="70"/>
      <c r="H2501" s="70"/>
      <c r="I2501" s="70"/>
    </row>
    <row r="2502">
      <c r="A2502" s="31">
        <v>42.0</v>
      </c>
      <c r="B2502" s="31">
        <v>37.0</v>
      </c>
      <c r="C2502" s="36" t="s">
        <v>5929</v>
      </c>
      <c r="D2502" s="36" t="s">
        <v>5930</v>
      </c>
      <c r="E2502" s="74" t="s">
        <v>31</v>
      </c>
      <c r="F2502" s="74" t="s">
        <v>141</v>
      </c>
      <c r="G2502" s="70"/>
      <c r="H2502" s="70"/>
      <c r="I2502" s="70"/>
    </row>
    <row r="2503">
      <c r="A2503" s="31">
        <v>42.0</v>
      </c>
      <c r="B2503" s="31">
        <v>38.0</v>
      </c>
      <c r="C2503" s="36" t="s">
        <v>5931</v>
      </c>
      <c r="D2503" s="36" t="s">
        <v>5932</v>
      </c>
      <c r="E2503" s="74" t="s">
        <v>31</v>
      </c>
      <c r="F2503" s="74" t="s">
        <v>141</v>
      </c>
      <c r="G2503" s="70"/>
      <c r="H2503" s="70"/>
      <c r="I2503" s="70"/>
    </row>
    <row r="2504">
      <c r="A2504" s="31">
        <v>42.0</v>
      </c>
      <c r="B2504" s="31">
        <v>39.0</v>
      </c>
      <c r="C2504" s="36" t="s">
        <v>5933</v>
      </c>
      <c r="D2504" s="36" t="s">
        <v>5934</v>
      </c>
      <c r="E2504" s="74" t="s">
        <v>31</v>
      </c>
      <c r="F2504" s="74" t="s">
        <v>141</v>
      </c>
      <c r="G2504" s="70"/>
      <c r="H2504" s="70"/>
      <c r="I2504" s="70"/>
    </row>
    <row r="2505">
      <c r="A2505" s="31">
        <v>42.0</v>
      </c>
      <c r="B2505" s="31">
        <v>40.0</v>
      </c>
      <c r="C2505" s="36" t="s">
        <v>5935</v>
      </c>
      <c r="D2505" s="36" t="s">
        <v>5936</v>
      </c>
      <c r="E2505" s="74" t="s">
        <v>31</v>
      </c>
      <c r="F2505" s="74" t="s">
        <v>141</v>
      </c>
      <c r="G2505" s="70"/>
      <c r="H2505" s="70"/>
      <c r="I2505" s="70"/>
    </row>
    <row r="2506">
      <c r="A2506" s="31">
        <v>42.0</v>
      </c>
      <c r="B2506" s="31">
        <v>41.0</v>
      </c>
      <c r="C2506" s="36" t="s">
        <v>5937</v>
      </c>
      <c r="D2506" s="36" t="s">
        <v>5938</v>
      </c>
      <c r="E2506" s="74" t="s">
        <v>31</v>
      </c>
      <c r="F2506" s="74" t="s">
        <v>141</v>
      </c>
      <c r="G2506" s="70"/>
      <c r="H2506" s="70"/>
      <c r="I2506" s="70"/>
    </row>
    <row r="2507">
      <c r="A2507" s="31">
        <v>42.0</v>
      </c>
      <c r="B2507" s="31">
        <v>42.0</v>
      </c>
      <c r="C2507" s="36" t="s">
        <v>5939</v>
      </c>
      <c r="D2507" s="36" t="s">
        <v>5940</v>
      </c>
      <c r="E2507" s="31" t="s">
        <v>36</v>
      </c>
      <c r="F2507" s="31" t="s">
        <v>174</v>
      </c>
      <c r="G2507" s="70"/>
      <c r="H2507" s="70"/>
      <c r="I2507" s="70"/>
    </row>
    <row r="2508">
      <c r="A2508" s="31">
        <v>42.0</v>
      </c>
      <c r="B2508" s="31">
        <v>43.0</v>
      </c>
      <c r="C2508" s="36" t="s">
        <v>5941</v>
      </c>
      <c r="D2508" s="36" t="s">
        <v>5942</v>
      </c>
      <c r="E2508" s="31" t="s">
        <v>36</v>
      </c>
      <c r="F2508" s="31" t="s">
        <v>174</v>
      </c>
      <c r="G2508" s="70"/>
      <c r="H2508" s="70"/>
      <c r="I2508" s="70"/>
    </row>
    <row r="2509">
      <c r="A2509" s="31">
        <v>42.0</v>
      </c>
      <c r="B2509" s="31">
        <v>44.0</v>
      </c>
      <c r="C2509" s="36" t="s">
        <v>5943</v>
      </c>
      <c r="D2509" s="36" t="s">
        <v>5944</v>
      </c>
      <c r="E2509" s="31" t="s">
        <v>36</v>
      </c>
      <c r="F2509" s="31" t="s">
        <v>174</v>
      </c>
      <c r="G2509" s="70"/>
      <c r="H2509" s="70"/>
      <c r="I2509" s="70"/>
    </row>
    <row r="2510">
      <c r="A2510" s="31">
        <v>42.0</v>
      </c>
      <c r="B2510" s="31">
        <v>45.0</v>
      </c>
      <c r="C2510" s="36" t="s">
        <v>5945</v>
      </c>
      <c r="D2510" s="36" t="s">
        <v>5946</v>
      </c>
      <c r="E2510" s="31" t="s">
        <v>36</v>
      </c>
      <c r="F2510" s="31" t="s">
        <v>174</v>
      </c>
      <c r="G2510" s="70"/>
      <c r="H2510" s="70"/>
      <c r="I2510" s="70"/>
    </row>
    <row r="2511">
      <c r="A2511" s="31">
        <v>42.0</v>
      </c>
      <c r="B2511" s="31">
        <v>46.0</v>
      </c>
      <c r="C2511" s="36" t="s">
        <v>5947</v>
      </c>
      <c r="D2511" s="36" t="s">
        <v>5948</v>
      </c>
      <c r="E2511" s="31" t="s">
        <v>36</v>
      </c>
      <c r="F2511" s="31" t="s">
        <v>174</v>
      </c>
      <c r="G2511" s="70"/>
      <c r="H2511" s="70"/>
      <c r="I2511" s="70"/>
    </row>
    <row r="2512">
      <c r="A2512" s="31">
        <v>42.0</v>
      </c>
      <c r="B2512" s="31">
        <v>47.0</v>
      </c>
      <c r="C2512" s="36" t="s">
        <v>5949</v>
      </c>
      <c r="D2512" s="36" t="s">
        <v>5950</v>
      </c>
      <c r="E2512" s="31" t="s">
        <v>36</v>
      </c>
      <c r="F2512" s="31" t="s">
        <v>174</v>
      </c>
      <c r="G2512" s="70"/>
      <c r="H2512" s="70"/>
      <c r="I2512" s="70"/>
    </row>
    <row r="2513">
      <c r="A2513" s="31">
        <v>42.0</v>
      </c>
      <c r="B2513" s="31">
        <v>48.0</v>
      </c>
      <c r="C2513" s="36" t="s">
        <v>5951</v>
      </c>
      <c r="D2513" s="36" t="s">
        <v>5952</v>
      </c>
      <c r="E2513" s="31" t="s">
        <v>36</v>
      </c>
      <c r="F2513" s="31" t="s">
        <v>174</v>
      </c>
      <c r="G2513" s="70"/>
      <c r="H2513" s="70"/>
      <c r="I2513" s="70"/>
    </row>
    <row r="2514">
      <c r="A2514" s="31">
        <v>42.0</v>
      </c>
      <c r="B2514" s="31">
        <v>49.0</v>
      </c>
      <c r="C2514" s="36" t="s">
        <v>5953</v>
      </c>
      <c r="D2514" s="36" t="s">
        <v>5954</v>
      </c>
      <c r="E2514" s="31" t="s">
        <v>36</v>
      </c>
      <c r="F2514" s="31" t="s">
        <v>174</v>
      </c>
      <c r="G2514" s="70"/>
      <c r="H2514" s="70"/>
      <c r="I2514" s="70"/>
    </row>
    <row r="2515">
      <c r="A2515" s="31">
        <v>42.0</v>
      </c>
      <c r="B2515" s="31">
        <v>50.0</v>
      </c>
      <c r="C2515" s="36" t="s">
        <v>5955</v>
      </c>
      <c r="D2515" s="36" t="s">
        <v>5956</v>
      </c>
      <c r="E2515" s="31" t="s">
        <v>36</v>
      </c>
      <c r="F2515" s="31" t="s">
        <v>174</v>
      </c>
      <c r="G2515" s="70"/>
      <c r="H2515" s="70"/>
      <c r="I2515" s="70"/>
    </row>
    <row r="2516">
      <c r="A2516" s="31">
        <v>42.0</v>
      </c>
      <c r="B2516" s="31">
        <v>51.0</v>
      </c>
      <c r="C2516" s="36" t="s">
        <v>5957</v>
      </c>
      <c r="D2516" s="36" t="s">
        <v>5958</v>
      </c>
      <c r="E2516" s="31" t="s">
        <v>36</v>
      </c>
      <c r="F2516" s="31" t="s">
        <v>174</v>
      </c>
      <c r="G2516" s="70"/>
      <c r="H2516" s="70"/>
      <c r="I2516" s="70"/>
    </row>
    <row r="2517">
      <c r="A2517" s="31">
        <v>42.0</v>
      </c>
      <c r="B2517" s="31">
        <v>52.0</v>
      </c>
      <c r="C2517" s="36" t="s">
        <v>5959</v>
      </c>
      <c r="D2517" s="36" t="s">
        <v>5960</v>
      </c>
      <c r="E2517" s="68" t="s">
        <v>41</v>
      </c>
      <c r="F2517" s="68" t="s">
        <v>208</v>
      </c>
      <c r="G2517" s="70"/>
      <c r="H2517" s="70"/>
      <c r="I2517" s="70"/>
    </row>
    <row r="2518">
      <c r="A2518" s="31">
        <v>42.0</v>
      </c>
      <c r="B2518" s="31">
        <v>53.0</v>
      </c>
      <c r="C2518" s="36" t="s">
        <v>5961</v>
      </c>
      <c r="D2518" s="36" t="s">
        <v>5962</v>
      </c>
      <c r="E2518" s="68" t="s">
        <v>41</v>
      </c>
      <c r="F2518" s="68" t="s">
        <v>208</v>
      </c>
      <c r="G2518" s="70"/>
      <c r="H2518" s="70"/>
      <c r="I2518" s="70"/>
    </row>
    <row r="2519">
      <c r="A2519" s="31">
        <v>42.0</v>
      </c>
      <c r="B2519" s="31">
        <v>54.0</v>
      </c>
      <c r="C2519" s="36" t="s">
        <v>5963</v>
      </c>
      <c r="D2519" s="36" t="s">
        <v>5964</v>
      </c>
      <c r="E2519" s="68" t="s">
        <v>41</v>
      </c>
      <c r="F2519" s="68" t="s">
        <v>208</v>
      </c>
      <c r="G2519" s="70"/>
      <c r="H2519" s="70"/>
      <c r="I2519" s="70"/>
    </row>
    <row r="2520">
      <c r="A2520" s="31">
        <v>42.0</v>
      </c>
      <c r="B2520" s="31">
        <v>55.0</v>
      </c>
      <c r="C2520" s="36" t="s">
        <v>5965</v>
      </c>
      <c r="D2520" s="36" t="s">
        <v>5966</v>
      </c>
      <c r="E2520" s="68" t="s">
        <v>41</v>
      </c>
      <c r="F2520" s="68" t="s">
        <v>208</v>
      </c>
      <c r="G2520" s="70"/>
      <c r="H2520" s="70"/>
      <c r="I2520" s="70"/>
    </row>
    <row r="2521">
      <c r="A2521" s="31">
        <v>42.0</v>
      </c>
      <c r="B2521" s="31">
        <v>56.0</v>
      </c>
      <c r="C2521" s="36" t="s">
        <v>5967</v>
      </c>
      <c r="D2521" s="36" t="s">
        <v>5968</v>
      </c>
      <c r="E2521" s="68" t="s">
        <v>41</v>
      </c>
      <c r="F2521" s="68" t="s">
        <v>208</v>
      </c>
      <c r="G2521" s="70"/>
      <c r="H2521" s="70"/>
      <c r="I2521" s="70"/>
    </row>
    <row r="2522">
      <c r="A2522" s="31">
        <v>42.0</v>
      </c>
      <c r="B2522" s="31">
        <v>57.0</v>
      </c>
      <c r="C2522" s="36" t="s">
        <v>5969</v>
      </c>
      <c r="D2522" s="36" t="s">
        <v>5970</v>
      </c>
      <c r="E2522" s="68" t="s">
        <v>41</v>
      </c>
      <c r="F2522" s="68" t="s">
        <v>208</v>
      </c>
      <c r="G2522" s="70"/>
      <c r="H2522" s="70"/>
      <c r="I2522" s="70"/>
    </row>
    <row r="2523">
      <c r="A2523" s="31">
        <v>42.0</v>
      </c>
      <c r="B2523" s="31">
        <v>58.0</v>
      </c>
      <c r="C2523" s="36" t="s">
        <v>5971</v>
      </c>
      <c r="D2523" s="36" t="s">
        <v>5972</v>
      </c>
      <c r="E2523" s="68" t="s">
        <v>41</v>
      </c>
      <c r="F2523" s="68" t="s">
        <v>208</v>
      </c>
      <c r="G2523" s="70"/>
      <c r="H2523" s="70"/>
      <c r="I2523" s="70"/>
    </row>
    <row r="2524">
      <c r="A2524" s="31">
        <v>42.0</v>
      </c>
      <c r="B2524" s="31">
        <v>59.0</v>
      </c>
      <c r="C2524" s="36" t="s">
        <v>5973</v>
      </c>
      <c r="D2524" s="36" t="s">
        <v>5974</v>
      </c>
      <c r="E2524" s="68" t="s">
        <v>41</v>
      </c>
      <c r="F2524" s="68" t="s">
        <v>208</v>
      </c>
      <c r="G2524" s="70"/>
      <c r="H2524" s="70"/>
      <c r="I2524" s="70"/>
    </row>
    <row r="2525">
      <c r="A2525" s="31">
        <v>42.0</v>
      </c>
      <c r="B2525" s="31">
        <v>60.0</v>
      </c>
      <c r="C2525" s="36" t="s">
        <v>5975</v>
      </c>
      <c r="D2525" s="36" t="s">
        <v>5976</v>
      </c>
      <c r="E2525" s="68" t="s">
        <v>41</v>
      </c>
      <c r="F2525" s="68" t="s">
        <v>208</v>
      </c>
      <c r="G2525" s="70"/>
      <c r="H2525" s="70"/>
      <c r="I2525" s="70"/>
    </row>
    <row r="2526">
      <c r="A2526" s="31">
        <v>43.0</v>
      </c>
      <c r="B2526" s="31">
        <v>1.0</v>
      </c>
      <c r="C2526" s="36" t="s">
        <v>5977</v>
      </c>
      <c r="D2526" s="36" t="s">
        <v>5978</v>
      </c>
      <c r="E2526" s="73" t="s">
        <v>11</v>
      </c>
      <c r="F2526" s="73" t="s">
        <v>29</v>
      </c>
      <c r="G2526" s="70"/>
      <c r="H2526" s="70"/>
      <c r="I2526" s="70"/>
    </row>
    <row r="2527">
      <c r="A2527" s="31">
        <v>43.0</v>
      </c>
      <c r="B2527" s="31">
        <v>2.0</v>
      </c>
      <c r="C2527" s="36" t="s">
        <v>5979</v>
      </c>
      <c r="D2527" s="36" t="s">
        <v>5980</v>
      </c>
      <c r="E2527" s="73" t="s">
        <v>11</v>
      </c>
      <c r="F2527" s="73" t="s">
        <v>29</v>
      </c>
      <c r="G2527" s="70"/>
      <c r="H2527" s="70"/>
      <c r="I2527" s="70"/>
    </row>
    <row r="2528">
      <c r="A2528" s="31">
        <v>43.0</v>
      </c>
      <c r="B2528" s="31">
        <v>3.0</v>
      </c>
      <c r="C2528" s="36" t="s">
        <v>5981</v>
      </c>
      <c r="D2528" s="36" t="s">
        <v>5982</v>
      </c>
      <c r="E2528" s="73" t="s">
        <v>11</v>
      </c>
      <c r="F2528" s="73" t="s">
        <v>29</v>
      </c>
      <c r="G2528" s="70"/>
      <c r="H2528" s="70"/>
      <c r="I2528" s="70"/>
    </row>
    <row r="2529">
      <c r="A2529" s="31">
        <v>43.0</v>
      </c>
      <c r="B2529" s="31">
        <v>4.0</v>
      </c>
      <c r="C2529" s="36" t="s">
        <v>5983</v>
      </c>
      <c r="D2529" s="36" t="s">
        <v>5984</v>
      </c>
      <c r="E2529" s="73" t="s">
        <v>11</v>
      </c>
      <c r="F2529" s="73" t="s">
        <v>29</v>
      </c>
      <c r="G2529" s="70"/>
      <c r="H2529" s="70"/>
      <c r="I2529" s="70"/>
    </row>
    <row r="2530">
      <c r="A2530" s="31">
        <v>43.0</v>
      </c>
      <c r="B2530" s="31">
        <v>5.0</v>
      </c>
      <c r="C2530" s="36" t="s">
        <v>5985</v>
      </c>
      <c r="D2530" s="36" t="s">
        <v>5986</v>
      </c>
      <c r="E2530" s="73" t="s">
        <v>11</v>
      </c>
      <c r="F2530" s="73" t="s">
        <v>29</v>
      </c>
      <c r="G2530" s="70"/>
      <c r="H2530" s="70"/>
      <c r="I2530" s="70"/>
    </row>
    <row r="2531">
      <c r="A2531" s="31">
        <v>43.0</v>
      </c>
      <c r="B2531" s="31">
        <v>6.0</v>
      </c>
      <c r="C2531" s="36" t="s">
        <v>5987</v>
      </c>
      <c r="D2531" s="36" t="s">
        <v>5988</v>
      </c>
      <c r="E2531" s="73" t="s">
        <v>11</v>
      </c>
      <c r="F2531" s="73" t="s">
        <v>29</v>
      </c>
      <c r="G2531" s="70"/>
      <c r="H2531" s="70"/>
      <c r="I2531" s="70"/>
    </row>
    <row r="2532">
      <c r="A2532" s="31">
        <v>43.0</v>
      </c>
      <c r="B2532" s="31">
        <v>7.0</v>
      </c>
      <c r="C2532" s="36" t="s">
        <v>5989</v>
      </c>
      <c r="D2532" s="36" t="s">
        <v>5990</v>
      </c>
      <c r="E2532" s="73" t="s">
        <v>11</v>
      </c>
      <c r="F2532" s="73" t="s">
        <v>29</v>
      </c>
      <c r="G2532" s="70"/>
      <c r="H2532" s="70"/>
      <c r="I2532" s="70"/>
    </row>
    <row r="2533">
      <c r="A2533" s="31">
        <v>43.0</v>
      </c>
      <c r="B2533" s="31">
        <v>8.0</v>
      </c>
      <c r="C2533" s="36" t="s">
        <v>5991</v>
      </c>
      <c r="D2533" s="36" t="s">
        <v>5992</v>
      </c>
      <c r="E2533" s="73" t="s">
        <v>11</v>
      </c>
      <c r="F2533" s="73" t="s">
        <v>29</v>
      </c>
      <c r="G2533" s="70"/>
      <c r="H2533" s="70"/>
      <c r="I2533" s="70"/>
    </row>
    <row r="2534">
      <c r="A2534" s="31">
        <v>43.0</v>
      </c>
      <c r="B2534" s="31">
        <v>9.0</v>
      </c>
      <c r="C2534" s="36" t="s">
        <v>5993</v>
      </c>
      <c r="D2534" s="36" t="s">
        <v>5994</v>
      </c>
      <c r="E2534" s="73" t="s">
        <v>11</v>
      </c>
      <c r="F2534" s="73" t="s">
        <v>29</v>
      </c>
      <c r="G2534" s="70"/>
      <c r="H2534" s="70"/>
      <c r="I2534" s="70"/>
    </row>
    <row r="2535">
      <c r="A2535" s="31">
        <v>43.0</v>
      </c>
      <c r="B2535" s="31">
        <v>10.0</v>
      </c>
      <c r="C2535" s="36" t="s">
        <v>5995</v>
      </c>
      <c r="D2535" s="36" t="s">
        <v>5996</v>
      </c>
      <c r="E2535" s="73" t="s">
        <v>11</v>
      </c>
      <c r="F2535" s="73" t="s">
        <v>29</v>
      </c>
      <c r="G2535" s="70"/>
      <c r="H2535" s="70"/>
      <c r="I2535" s="70"/>
    </row>
    <row r="2536">
      <c r="A2536" s="31">
        <v>43.0</v>
      </c>
      <c r="B2536" s="31">
        <v>11.0</v>
      </c>
      <c r="C2536" s="36" t="s">
        <v>5997</v>
      </c>
      <c r="D2536" s="36" t="s">
        <v>5998</v>
      </c>
      <c r="E2536" s="31" t="s">
        <v>15</v>
      </c>
      <c r="F2536" s="31" t="s">
        <v>69</v>
      </c>
      <c r="G2536" s="70"/>
      <c r="H2536" s="70"/>
      <c r="I2536" s="70"/>
    </row>
    <row r="2537">
      <c r="A2537" s="31">
        <v>43.0</v>
      </c>
      <c r="B2537" s="31">
        <v>12.0</v>
      </c>
      <c r="C2537" s="36" t="s">
        <v>5999</v>
      </c>
      <c r="D2537" s="36" t="s">
        <v>6000</v>
      </c>
      <c r="E2537" s="31" t="s">
        <v>15</v>
      </c>
      <c r="F2537" s="31" t="s">
        <v>69</v>
      </c>
      <c r="G2537" s="70"/>
      <c r="H2537" s="70"/>
      <c r="I2537" s="70"/>
    </row>
    <row r="2538">
      <c r="A2538" s="31">
        <v>43.0</v>
      </c>
      <c r="B2538" s="31">
        <v>13.0</v>
      </c>
      <c r="C2538" s="36" t="s">
        <v>6001</v>
      </c>
      <c r="D2538" s="36" t="s">
        <v>6002</v>
      </c>
      <c r="E2538" s="31" t="s">
        <v>15</v>
      </c>
      <c r="F2538" s="31" t="s">
        <v>69</v>
      </c>
      <c r="G2538" s="70"/>
      <c r="H2538" s="70"/>
      <c r="I2538" s="70"/>
    </row>
    <row r="2539">
      <c r="A2539" s="31">
        <v>43.0</v>
      </c>
      <c r="B2539" s="31">
        <v>14.0</v>
      </c>
      <c r="C2539" s="36" t="s">
        <v>6003</v>
      </c>
      <c r="D2539" s="36" t="s">
        <v>6004</v>
      </c>
      <c r="E2539" s="31" t="s">
        <v>15</v>
      </c>
      <c r="F2539" s="31" t="s">
        <v>69</v>
      </c>
      <c r="G2539" s="70"/>
      <c r="H2539" s="70"/>
      <c r="I2539" s="70"/>
    </row>
    <row r="2540">
      <c r="A2540" s="31">
        <v>43.0</v>
      </c>
      <c r="B2540" s="31">
        <v>15.0</v>
      </c>
      <c r="C2540" s="36" t="s">
        <v>6005</v>
      </c>
      <c r="D2540" s="36" t="s">
        <v>6006</v>
      </c>
      <c r="E2540" s="31" t="s">
        <v>15</v>
      </c>
      <c r="F2540" s="31" t="s">
        <v>69</v>
      </c>
      <c r="G2540" s="70"/>
      <c r="H2540" s="70"/>
      <c r="I2540" s="70"/>
    </row>
    <row r="2541">
      <c r="A2541" s="31">
        <v>43.0</v>
      </c>
      <c r="B2541" s="31">
        <v>16.0</v>
      </c>
      <c r="C2541" s="36" t="s">
        <v>6007</v>
      </c>
      <c r="D2541" s="36" t="s">
        <v>6008</v>
      </c>
      <c r="E2541" s="31" t="s">
        <v>15</v>
      </c>
      <c r="F2541" s="31" t="s">
        <v>69</v>
      </c>
      <c r="G2541" s="70"/>
      <c r="H2541" s="70"/>
      <c r="I2541" s="70"/>
    </row>
    <row r="2542">
      <c r="A2542" s="31">
        <v>43.0</v>
      </c>
      <c r="B2542" s="31">
        <v>17.0</v>
      </c>
      <c r="C2542" s="36" t="s">
        <v>6009</v>
      </c>
      <c r="D2542" s="36" t="s">
        <v>6010</v>
      </c>
      <c r="E2542" s="31" t="s">
        <v>15</v>
      </c>
      <c r="F2542" s="31" t="s">
        <v>69</v>
      </c>
      <c r="G2542" s="70"/>
      <c r="H2542" s="70"/>
      <c r="I2542" s="70"/>
    </row>
    <row r="2543">
      <c r="A2543" s="31">
        <v>43.0</v>
      </c>
      <c r="B2543" s="31">
        <v>18.0</v>
      </c>
      <c r="C2543" s="36" t="s">
        <v>6011</v>
      </c>
      <c r="D2543" s="36" t="s">
        <v>6012</v>
      </c>
      <c r="E2543" s="31" t="s">
        <v>26</v>
      </c>
      <c r="F2543" s="31" t="s">
        <v>1943</v>
      </c>
      <c r="G2543" s="70"/>
      <c r="H2543" s="70"/>
      <c r="I2543" s="70"/>
    </row>
    <row r="2544">
      <c r="A2544" s="31">
        <v>43.0</v>
      </c>
      <c r="B2544" s="31">
        <v>19.0</v>
      </c>
      <c r="C2544" s="36" t="s">
        <v>6013</v>
      </c>
      <c r="D2544" s="36" t="s">
        <v>6014</v>
      </c>
      <c r="E2544" s="31" t="s">
        <v>15</v>
      </c>
      <c r="F2544" s="31" t="s">
        <v>69</v>
      </c>
      <c r="G2544" s="70"/>
      <c r="H2544" s="70"/>
      <c r="I2544" s="70"/>
    </row>
    <row r="2545">
      <c r="A2545" s="31">
        <v>43.0</v>
      </c>
      <c r="B2545" s="31">
        <v>20.0</v>
      </c>
      <c r="C2545" s="36" t="s">
        <v>6015</v>
      </c>
      <c r="D2545" s="36" t="s">
        <v>6016</v>
      </c>
      <c r="E2545" s="31" t="s">
        <v>15</v>
      </c>
      <c r="F2545" s="31" t="s">
        <v>69</v>
      </c>
      <c r="G2545" s="70"/>
      <c r="H2545" s="70"/>
      <c r="I2545" s="70"/>
    </row>
    <row r="2546">
      <c r="A2546" s="31">
        <v>43.0</v>
      </c>
      <c r="B2546" s="31">
        <v>21.0</v>
      </c>
      <c r="C2546" s="36" t="s">
        <v>6017</v>
      </c>
      <c r="D2546" s="36" t="s">
        <v>6018</v>
      </c>
      <c r="E2546" s="31" t="s">
        <v>16</v>
      </c>
      <c r="F2546" s="31" t="s">
        <v>104</v>
      </c>
      <c r="G2546" s="70"/>
      <c r="H2546" s="70"/>
      <c r="I2546" s="70"/>
    </row>
    <row r="2547">
      <c r="A2547" s="31">
        <v>43.0</v>
      </c>
      <c r="B2547" s="31">
        <v>22.0</v>
      </c>
      <c r="C2547" s="36" t="s">
        <v>6019</v>
      </c>
      <c r="D2547" s="36" t="s">
        <v>6020</v>
      </c>
      <c r="E2547" s="31" t="s">
        <v>16</v>
      </c>
      <c r="F2547" s="31" t="s">
        <v>104</v>
      </c>
      <c r="G2547" s="70"/>
      <c r="H2547" s="70"/>
      <c r="I2547" s="70"/>
    </row>
    <row r="2548">
      <c r="A2548" s="31">
        <v>43.0</v>
      </c>
      <c r="B2548" s="31">
        <v>23.0</v>
      </c>
      <c r="C2548" s="36" t="s">
        <v>6021</v>
      </c>
      <c r="D2548" s="36" t="s">
        <v>6022</v>
      </c>
      <c r="E2548" s="31" t="s">
        <v>16</v>
      </c>
      <c r="F2548" s="31" t="s">
        <v>104</v>
      </c>
      <c r="G2548" s="70"/>
      <c r="H2548" s="70"/>
      <c r="I2548" s="70"/>
    </row>
    <row r="2549">
      <c r="A2549" s="31">
        <v>43.0</v>
      </c>
      <c r="B2549" s="31">
        <v>24.0</v>
      </c>
      <c r="C2549" s="36" t="s">
        <v>6023</v>
      </c>
      <c r="D2549" s="36" t="s">
        <v>6024</v>
      </c>
      <c r="E2549" s="31" t="s">
        <v>16</v>
      </c>
      <c r="F2549" s="31" t="s">
        <v>104</v>
      </c>
      <c r="G2549" s="70"/>
      <c r="H2549" s="70"/>
      <c r="I2549" s="70"/>
    </row>
    <row r="2550">
      <c r="A2550" s="31">
        <v>43.0</v>
      </c>
      <c r="B2550" s="31">
        <v>25.0</v>
      </c>
      <c r="C2550" s="36" t="s">
        <v>6025</v>
      </c>
      <c r="D2550" s="36" t="s">
        <v>6026</v>
      </c>
      <c r="E2550" s="31" t="s">
        <v>16</v>
      </c>
      <c r="F2550" s="31" t="s">
        <v>104</v>
      </c>
      <c r="G2550" s="70"/>
      <c r="H2550" s="70"/>
      <c r="I2550" s="70"/>
    </row>
    <row r="2551">
      <c r="A2551" s="31">
        <v>43.0</v>
      </c>
      <c r="B2551" s="31">
        <v>26.0</v>
      </c>
      <c r="C2551" s="36" t="s">
        <v>6027</v>
      </c>
      <c r="D2551" s="36" t="s">
        <v>6028</v>
      </c>
      <c r="E2551" s="31" t="s">
        <v>16</v>
      </c>
      <c r="F2551" s="31" t="s">
        <v>104</v>
      </c>
      <c r="G2551" s="70"/>
      <c r="H2551" s="70"/>
      <c r="I2551" s="70"/>
    </row>
    <row r="2552">
      <c r="A2552" s="31">
        <v>43.0</v>
      </c>
      <c r="B2552" s="31">
        <v>27.0</v>
      </c>
      <c r="C2552" s="36" t="s">
        <v>6029</v>
      </c>
      <c r="D2552" s="36" t="s">
        <v>6030</v>
      </c>
      <c r="E2552" s="31" t="s">
        <v>16</v>
      </c>
      <c r="F2552" s="31" t="s">
        <v>104</v>
      </c>
      <c r="G2552" s="70"/>
      <c r="H2552" s="70"/>
      <c r="I2552" s="70"/>
    </row>
    <row r="2553">
      <c r="A2553" s="31">
        <v>43.0</v>
      </c>
      <c r="B2553" s="31">
        <v>28.0</v>
      </c>
      <c r="C2553" s="36" t="s">
        <v>6031</v>
      </c>
      <c r="D2553" s="36" t="s">
        <v>6032</v>
      </c>
      <c r="E2553" s="31" t="s">
        <v>26</v>
      </c>
      <c r="F2553" s="31" t="s">
        <v>1943</v>
      </c>
      <c r="G2553" s="70"/>
      <c r="H2553" s="70"/>
      <c r="I2553" s="70"/>
    </row>
    <row r="2554">
      <c r="A2554" s="31">
        <v>43.0</v>
      </c>
      <c r="B2554" s="31">
        <v>29.0</v>
      </c>
      <c r="C2554" s="36" t="s">
        <v>6033</v>
      </c>
      <c r="D2554" s="36" t="s">
        <v>6034</v>
      </c>
      <c r="E2554" s="31" t="s">
        <v>26</v>
      </c>
      <c r="F2554" s="31" t="s">
        <v>1943</v>
      </c>
      <c r="G2554" s="70"/>
      <c r="H2554" s="70"/>
      <c r="I2554" s="70"/>
    </row>
    <row r="2555">
      <c r="A2555" s="31">
        <v>43.0</v>
      </c>
      <c r="B2555" s="31">
        <v>30.0</v>
      </c>
      <c r="C2555" s="36" t="s">
        <v>6035</v>
      </c>
      <c r="D2555" s="36" t="s">
        <v>6036</v>
      </c>
      <c r="E2555" s="31" t="s">
        <v>26</v>
      </c>
      <c r="F2555" s="31" t="s">
        <v>1943</v>
      </c>
      <c r="G2555" s="70"/>
      <c r="H2555" s="70"/>
      <c r="I2555" s="70"/>
    </row>
    <row r="2556">
      <c r="A2556" s="31">
        <v>43.0</v>
      </c>
      <c r="B2556" s="31">
        <v>31.0</v>
      </c>
      <c r="C2556" s="36" t="s">
        <v>6037</v>
      </c>
      <c r="D2556" s="36" t="s">
        <v>6038</v>
      </c>
      <c r="E2556" s="31" t="s">
        <v>16</v>
      </c>
      <c r="F2556" s="31" t="s">
        <v>104</v>
      </c>
      <c r="G2556" s="70"/>
      <c r="H2556" s="70"/>
      <c r="I2556" s="70"/>
    </row>
    <row r="2557">
      <c r="A2557" s="31">
        <v>43.0</v>
      </c>
      <c r="B2557" s="31">
        <v>32.0</v>
      </c>
      <c r="C2557" s="36" t="s">
        <v>6039</v>
      </c>
      <c r="D2557" s="36" t="s">
        <v>6040</v>
      </c>
      <c r="E2557" s="74" t="s">
        <v>31</v>
      </c>
      <c r="F2557" s="74" t="s">
        <v>141</v>
      </c>
      <c r="G2557" s="70"/>
      <c r="H2557" s="70"/>
      <c r="I2557" s="70"/>
    </row>
    <row r="2558">
      <c r="A2558" s="31">
        <v>43.0</v>
      </c>
      <c r="B2558" s="31">
        <v>33.0</v>
      </c>
      <c r="C2558" s="36" t="s">
        <v>6041</v>
      </c>
      <c r="D2558" s="36" t="s">
        <v>6042</v>
      </c>
      <c r="E2558" s="74" t="s">
        <v>31</v>
      </c>
      <c r="F2558" s="74" t="s">
        <v>141</v>
      </c>
      <c r="G2558" s="70"/>
      <c r="H2558" s="70"/>
      <c r="I2558" s="70"/>
    </row>
    <row r="2559">
      <c r="A2559" s="31">
        <v>43.0</v>
      </c>
      <c r="B2559" s="31">
        <v>34.0</v>
      </c>
      <c r="C2559" s="36" t="s">
        <v>6043</v>
      </c>
      <c r="D2559" s="36" t="s">
        <v>6044</v>
      </c>
      <c r="E2559" s="74" t="s">
        <v>31</v>
      </c>
      <c r="F2559" s="74" t="s">
        <v>141</v>
      </c>
      <c r="G2559" s="70"/>
      <c r="H2559" s="70"/>
      <c r="I2559" s="70"/>
    </row>
    <row r="2560">
      <c r="A2560" s="31">
        <v>43.0</v>
      </c>
      <c r="B2560" s="31">
        <v>35.0</v>
      </c>
      <c r="C2560" s="36" t="s">
        <v>6045</v>
      </c>
      <c r="D2560" s="36" t="s">
        <v>6046</v>
      </c>
      <c r="E2560" s="74" t="s">
        <v>31</v>
      </c>
      <c r="F2560" s="74" t="s">
        <v>141</v>
      </c>
      <c r="G2560" s="70"/>
      <c r="H2560" s="70"/>
      <c r="I2560" s="70"/>
    </row>
    <row r="2561">
      <c r="A2561" s="31">
        <v>43.0</v>
      </c>
      <c r="B2561" s="31">
        <v>36.0</v>
      </c>
      <c r="C2561" s="36" t="s">
        <v>6047</v>
      </c>
      <c r="D2561" s="36" t="s">
        <v>6048</v>
      </c>
      <c r="E2561" s="74" t="s">
        <v>31</v>
      </c>
      <c r="F2561" s="74" t="s">
        <v>141</v>
      </c>
      <c r="G2561" s="70"/>
      <c r="H2561" s="70"/>
      <c r="I2561" s="70"/>
    </row>
    <row r="2562">
      <c r="A2562" s="31">
        <v>43.0</v>
      </c>
      <c r="B2562" s="31">
        <v>37.0</v>
      </c>
      <c r="C2562" s="36" t="s">
        <v>6049</v>
      </c>
      <c r="D2562" s="36" t="s">
        <v>6050</v>
      </c>
      <c r="E2562" s="74" t="s">
        <v>31</v>
      </c>
      <c r="F2562" s="74" t="s">
        <v>141</v>
      </c>
      <c r="G2562" s="70"/>
      <c r="H2562" s="70"/>
      <c r="I2562" s="70"/>
    </row>
    <row r="2563">
      <c r="A2563" s="31">
        <v>43.0</v>
      </c>
      <c r="B2563" s="31">
        <v>38.0</v>
      </c>
      <c r="C2563" s="36" t="s">
        <v>6051</v>
      </c>
      <c r="D2563" s="36" t="s">
        <v>6052</v>
      </c>
      <c r="E2563" s="74" t="s">
        <v>31</v>
      </c>
      <c r="F2563" s="74" t="s">
        <v>141</v>
      </c>
      <c r="G2563" s="70"/>
      <c r="H2563" s="70"/>
      <c r="I2563" s="70"/>
    </row>
    <row r="2564">
      <c r="A2564" s="31">
        <v>43.0</v>
      </c>
      <c r="B2564" s="31">
        <v>39.0</v>
      </c>
      <c r="C2564" s="36" t="s">
        <v>6053</v>
      </c>
      <c r="D2564" s="36" t="s">
        <v>6054</v>
      </c>
      <c r="E2564" s="74" t="s">
        <v>31</v>
      </c>
      <c r="F2564" s="74" t="s">
        <v>141</v>
      </c>
      <c r="G2564" s="70"/>
      <c r="H2564" s="70"/>
      <c r="I2564" s="70"/>
    </row>
    <row r="2565">
      <c r="A2565" s="31">
        <v>43.0</v>
      </c>
      <c r="B2565" s="31">
        <v>40.0</v>
      </c>
      <c r="C2565" s="36" t="s">
        <v>6055</v>
      </c>
      <c r="D2565" s="36" t="s">
        <v>6056</v>
      </c>
      <c r="E2565" s="74" t="s">
        <v>31</v>
      </c>
      <c r="F2565" s="74" t="s">
        <v>141</v>
      </c>
      <c r="G2565" s="70"/>
      <c r="H2565" s="70"/>
      <c r="I2565" s="70"/>
    </row>
    <row r="2566">
      <c r="A2566" s="31">
        <v>43.0</v>
      </c>
      <c r="B2566" s="31">
        <v>41.0</v>
      </c>
      <c r="C2566" s="36" t="s">
        <v>6057</v>
      </c>
      <c r="D2566" s="36" t="s">
        <v>6058</v>
      </c>
      <c r="E2566" s="74" t="s">
        <v>31</v>
      </c>
      <c r="F2566" s="74" t="s">
        <v>141</v>
      </c>
      <c r="G2566" s="70"/>
      <c r="H2566" s="70"/>
      <c r="I2566" s="70"/>
    </row>
    <row r="2567">
      <c r="A2567" s="31">
        <v>43.0</v>
      </c>
      <c r="B2567" s="31">
        <v>42.0</v>
      </c>
      <c r="C2567" s="36" t="s">
        <v>6059</v>
      </c>
      <c r="D2567" s="36" t="s">
        <v>6060</v>
      </c>
      <c r="E2567" s="31" t="s">
        <v>36</v>
      </c>
      <c r="F2567" s="31" t="s">
        <v>174</v>
      </c>
      <c r="G2567" s="38" t="s">
        <v>1841</v>
      </c>
      <c r="H2567" s="39" t="s">
        <v>6061</v>
      </c>
      <c r="I2567" s="46"/>
    </row>
    <row r="2568">
      <c r="A2568" s="31">
        <v>43.0</v>
      </c>
      <c r="B2568" s="31">
        <v>43.0</v>
      </c>
      <c r="C2568" s="36" t="s">
        <v>6062</v>
      </c>
      <c r="D2568" s="36" t="s">
        <v>6063</v>
      </c>
      <c r="E2568" s="31" t="s">
        <v>36</v>
      </c>
      <c r="F2568" s="31" t="s">
        <v>174</v>
      </c>
      <c r="G2568" s="70"/>
      <c r="H2568" s="70"/>
      <c r="I2568" s="70"/>
    </row>
    <row r="2569">
      <c r="A2569" s="31">
        <v>43.0</v>
      </c>
      <c r="B2569" s="31">
        <v>44.0</v>
      </c>
      <c r="C2569" s="36" t="s">
        <v>6064</v>
      </c>
      <c r="D2569" s="36" t="s">
        <v>6065</v>
      </c>
      <c r="E2569" s="31" t="s">
        <v>36</v>
      </c>
      <c r="F2569" s="31" t="s">
        <v>174</v>
      </c>
      <c r="G2569" s="70"/>
      <c r="H2569" s="70"/>
      <c r="I2569" s="70"/>
    </row>
    <row r="2570">
      <c r="A2570" s="31">
        <v>43.0</v>
      </c>
      <c r="B2570" s="31">
        <v>45.0</v>
      </c>
      <c r="C2570" s="36" t="s">
        <v>6066</v>
      </c>
      <c r="D2570" s="36" t="s">
        <v>6067</v>
      </c>
      <c r="E2570" s="31" t="s">
        <v>36</v>
      </c>
      <c r="F2570" s="31" t="s">
        <v>174</v>
      </c>
      <c r="G2570" s="70"/>
      <c r="H2570" s="70"/>
      <c r="I2570" s="70"/>
    </row>
    <row r="2571">
      <c r="A2571" s="31">
        <v>43.0</v>
      </c>
      <c r="B2571" s="31">
        <v>46.0</v>
      </c>
      <c r="C2571" s="36" t="s">
        <v>6068</v>
      </c>
      <c r="D2571" s="36" t="s">
        <v>6069</v>
      </c>
      <c r="E2571" s="31" t="s">
        <v>36</v>
      </c>
      <c r="F2571" s="31" t="s">
        <v>174</v>
      </c>
      <c r="G2571" s="70"/>
      <c r="H2571" s="70"/>
      <c r="I2571" s="70"/>
    </row>
    <row r="2572">
      <c r="A2572" s="31">
        <v>43.0</v>
      </c>
      <c r="B2572" s="31">
        <v>47.0</v>
      </c>
      <c r="C2572" s="36" t="s">
        <v>6070</v>
      </c>
      <c r="D2572" s="36" t="s">
        <v>6071</v>
      </c>
      <c r="E2572" s="31" t="s">
        <v>36</v>
      </c>
      <c r="F2572" s="31" t="s">
        <v>174</v>
      </c>
      <c r="G2572" s="70"/>
      <c r="H2572" s="70"/>
      <c r="I2572" s="70"/>
    </row>
    <row r="2573">
      <c r="A2573" s="31">
        <v>43.0</v>
      </c>
      <c r="B2573" s="31">
        <v>48.0</v>
      </c>
      <c r="C2573" s="36" t="s">
        <v>6072</v>
      </c>
      <c r="D2573" s="36" t="s">
        <v>6073</v>
      </c>
      <c r="E2573" s="31" t="s">
        <v>36</v>
      </c>
      <c r="F2573" s="31" t="s">
        <v>174</v>
      </c>
      <c r="G2573" s="70"/>
      <c r="H2573" s="70"/>
      <c r="I2573" s="70"/>
    </row>
    <row r="2574">
      <c r="A2574" s="31">
        <v>43.0</v>
      </c>
      <c r="B2574" s="31">
        <v>49.0</v>
      </c>
      <c r="C2574" s="36" t="s">
        <v>6074</v>
      </c>
      <c r="D2574" s="36" t="s">
        <v>6075</v>
      </c>
      <c r="E2574" s="31" t="s">
        <v>36</v>
      </c>
      <c r="F2574" s="31" t="s">
        <v>174</v>
      </c>
      <c r="G2574" s="70"/>
      <c r="H2574" s="70"/>
      <c r="I2574" s="70"/>
    </row>
    <row r="2575">
      <c r="A2575" s="31">
        <v>43.0</v>
      </c>
      <c r="B2575" s="31">
        <v>50.0</v>
      </c>
      <c r="C2575" s="36" t="s">
        <v>6076</v>
      </c>
      <c r="D2575" s="36" t="s">
        <v>6077</v>
      </c>
      <c r="E2575" s="31" t="s">
        <v>36</v>
      </c>
      <c r="F2575" s="31" t="s">
        <v>174</v>
      </c>
      <c r="G2575" s="70"/>
      <c r="H2575" s="70"/>
      <c r="I2575" s="70"/>
    </row>
    <row r="2576">
      <c r="A2576" s="31">
        <v>43.0</v>
      </c>
      <c r="B2576" s="31">
        <v>51.0</v>
      </c>
      <c r="C2576" s="36" t="s">
        <v>6078</v>
      </c>
      <c r="D2576" s="36" t="s">
        <v>6079</v>
      </c>
      <c r="E2576" s="31" t="s">
        <v>36</v>
      </c>
      <c r="F2576" s="31" t="s">
        <v>174</v>
      </c>
      <c r="G2576" s="70"/>
      <c r="H2576" s="70"/>
      <c r="I2576" s="70"/>
    </row>
    <row r="2577">
      <c r="A2577" s="31">
        <v>43.0</v>
      </c>
      <c r="B2577" s="31">
        <v>52.0</v>
      </c>
      <c r="C2577" s="36" t="s">
        <v>6080</v>
      </c>
      <c r="D2577" s="36" t="s">
        <v>6081</v>
      </c>
      <c r="E2577" s="68" t="s">
        <v>41</v>
      </c>
      <c r="F2577" s="68" t="s">
        <v>208</v>
      </c>
      <c r="G2577" s="70"/>
      <c r="H2577" s="70"/>
      <c r="I2577" s="70"/>
    </row>
    <row r="2578">
      <c r="A2578" s="31">
        <v>43.0</v>
      </c>
      <c r="B2578" s="31">
        <v>53.0</v>
      </c>
      <c r="C2578" s="36" t="s">
        <v>6082</v>
      </c>
      <c r="D2578" s="36" t="s">
        <v>6083</v>
      </c>
      <c r="E2578" s="68" t="s">
        <v>41</v>
      </c>
      <c r="F2578" s="68" t="s">
        <v>208</v>
      </c>
      <c r="G2578" s="70"/>
      <c r="H2578" s="70"/>
      <c r="I2578" s="70"/>
    </row>
    <row r="2579">
      <c r="A2579" s="31">
        <v>43.0</v>
      </c>
      <c r="B2579" s="31">
        <v>54.0</v>
      </c>
      <c r="C2579" s="36" t="s">
        <v>6084</v>
      </c>
      <c r="D2579" s="36" t="s">
        <v>6085</v>
      </c>
      <c r="E2579" s="68" t="s">
        <v>41</v>
      </c>
      <c r="F2579" s="68" t="s">
        <v>208</v>
      </c>
      <c r="G2579" s="70"/>
      <c r="H2579" s="70"/>
      <c r="I2579" s="70"/>
    </row>
    <row r="2580">
      <c r="A2580" s="31">
        <v>43.0</v>
      </c>
      <c r="B2580" s="31">
        <v>55.0</v>
      </c>
      <c r="C2580" s="36" t="s">
        <v>6086</v>
      </c>
      <c r="D2580" s="36" t="s">
        <v>6087</v>
      </c>
      <c r="E2580" s="68" t="s">
        <v>41</v>
      </c>
      <c r="F2580" s="68" t="s">
        <v>208</v>
      </c>
      <c r="G2580" s="70"/>
      <c r="H2580" s="70"/>
      <c r="I2580" s="70"/>
    </row>
    <row r="2581">
      <c r="A2581" s="31">
        <v>43.0</v>
      </c>
      <c r="B2581" s="31">
        <v>56.0</v>
      </c>
      <c r="C2581" s="36" t="s">
        <v>6088</v>
      </c>
      <c r="D2581" s="36" t="s">
        <v>6089</v>
      </c>
      <c r="E2581" s="68" t="s">
        <v>41</v>
      </c>
      <c r="F2581" s="68" t="s">
        <v>208</v>
      </c>
      <c r="G2581" s="70"/>
      <c r="H2581" s="70"/>
      <c r="I2581" s="70"/>
    </row>
    <row r="2582">
      <c r="A2582" s="31">
        <v>43.0</v>
      </c>
      <c r="B2582" s="31">
        <v>57.0</v>
      </c>
      <c r="C2582" s="36" t="s">
        <v>6090</v>
      </c>
      <c r="D2582" s="36" t="s">
        <v>6091</v>
      </c>
      <c r="E2582" s="68" t="s">
        <v>41</v>
      </c>
      <c r="F2582" s="68" t="s">
        <v>208</v>
      </c>
      <c r="G2582" s="70"/>
      <c r="H2582" s="70"/>
      <c r="I2582" s="70"/>
    </row>
    <row r="2583">
      <c r="A2583" s="31">
        <v>43.0</v>
      </c>
      <c r="B2583" s="31">
        <v>58.0</v>
      </c>
      <c r="C2583" s="36" t="s">
        <v>6092</v>
      </c>
      <c r="D2583" s="36" t="s">
        <v>6093</v>
      </c>
      <c r="E2583" s="68" t="s">
        <v>41</v>
      </c>
      <c r="F2583" s="68" t="s">
        <v>208</v>
      </c>
      <c r="G2583" s="70"/>
      <c r="H2583" s="70"/>
      <c r="I2583" s="70"/>
    </row>
    <row r="2584">
      <c r="A2584" s="31">
        <v>43.0</v>
      </c>
      <c r="B2584" s="31">
        <v>59.0</v>
      </c>
      <c r="C2584" s="36" t="s">
        <v>6094</v>
      </c>
      <c r="D2584" s="36" t="s">
        <v>6095</v>
      </c>
      <c r="E2584" s="68" t="s">
        <v>41</v>
      </c>
      <c r="F2584" s="68" t="s">
        <v>208</v>
      </c>
      <c r="G2584" s="70"/>
      <c r="H2584" s="70"/>
      <c r="I2584" s="70"/>
    </row>
    <row r="2585">
      <c r="A2585" s="31">
        <v>43.0</v>
      </c>
      <c r="B2585" s="31">
        <v>60.0</v>
      </c>
      <c r="C2585" s="36" t="s">
        <v>6096</v>
      </c>
      <c r="D2585" s="36" t="s">
        <v>6097</v>
      </c>
      <c r="E2585" s="68" t="s">
        <v>41</v>
      </c>
      <c r="F2585" s="68" t="s">
        <v>208</v>
      </c>
      <c r="G2585" s="70"/>
      <c r="H2585" s="70"/>
      <c r="I2585" s="70"/>
    </row>
    <row r="2586">
      <c r="A2586" s="31">
        <v>44.0</v>
      </c>
      <c r="B2586" s="31">
        <v>1.0</v>
      </c>
      <c r="C2586" s="36" t="s">
        <v>6098</v>
      </c>
      <c r="D2586" s="36" t="s">
        <v>6099</v>
      </c>
      <c r="E2586" s="73" t="s">
        <v>11</v>
      </c>
      <c r="F2586" s="73" t="s">
        <v>29</v>
      </c>
      <c r="G2586" s="70"/>
      <c r="H2586" s="70"/>
      <c r="I2586" s="70"/>
    </row>
    <row r="2587">
      <c r="A2587" s="31">
        <v>44.0</v>
      </c>
      <c r="B2587" s="31">
        <v>2.0</v>
      </c>
      <c r="C2587" s="36" t="s">
        <v>6100</v>
      </c>
      <c r="D2587" s="36" t="s">
        <v>6101</v>
      </c>
      <c r="E2587" s="73" t="s">
        <v>11</v>
      </c>
      <c r="F2587" s="73" t="s">
        <v>29</v>
      </c>
      <c r="G2587" s="70"/>
      <c r="H2587" s="70"/>
      <c r="I2587" s="70"/>
    </row>
    <row r="2588">
      <c r="A2588" s="31">
        <v>44.0</v>
      </c>
      <c r="B2588" s="31">
        <v>3.0</v>
      </c>
      <c r="C2588" s="36" t="s">
        <v>6102</v>
      </c>
      <c r="D2588" s="36" t="s">
        <v>6103</v>
      </c>
      <c r="E2588" s="73" t="s">
        <v>11</v>
      </c>
      <c r="F2588" s="73" t="s">
        <v>29</v>
      </c>
      <c r="G2588" s="70"/>
      <c r="H2588" s="70"/>
      <c r="I2588" s="70"/>
    </row>
    <row r="2589">
      <c r="A2589" s="31">
        <v>44.0</v>
      </c>
      <c r="B2589" s="31">
        <v>4.0</v>
      </c>
      <c r="C2589" s="36" t="s">
        <v>6104</v>
      </c>
      <c r="D2589" s="36" t="s">
        <v>6105</v>
      </c>
      <c r="E2589" s="73" t="s">
        <v>11</v>
      </c>
      <c r="F2589" s="73" t="s">
        <v>29</v>
      </c>
      <c r="G2589" s="70"/>
      <c r="H2589" s="70"/>
      <c r="I2589" s="70"/>
    </row>
    <row r="2590">
      <c r="A2590" s="31">
        <v>44.0</v>
      </c>
      <c r="B2590" s="31">
        <v>5.0</v>
      </c>
      <c r="C2590" s="36" t="s">
        <v>6106</v>
      </c>
      <c r="D2590" s="36" t="s">
        <v>6107</v>
      </c>
      <c r="E2590" s="73" t="s">
        <v>11</v>
      </c>
      <c r="F2590" s="73" t="s">
        <v>29</v>
      </c>
      <c r="G2590" s="70"/>
      <c r="H2590" s="70"/>
      <c r="I2590" s="70"/>
    </row>
    <row r="2591">
      <c r="A2591" s="31">
        <v>44.0</v>
      </c>
      <c r="B2591" s="31">
        <v>6.0</v>
      </c>
      <c r="C2591" s="36" t="s">
        <v>6108</v>
      </c>
      <c r="D2591" s="36" t="s">
        <v>6109</v>
      </c>
      <c r="E2591" s="73" t="s">
        <v>11</v>
      </c>
      <c r="F2591" s="73" t="s">
        <v>29</v>
      </c>
      <c r="G2591" s="70"/>
      <c r="H2591" s="70"/>
      <c r="I2591" s="70"/>
    </row>
    <row r="2592">
      <c r="A2592" s="31">
        <v>44.0</v>
      </c>
      <c r="B2592" s="31">
        <v>7.0</v>
      </c>
      <c r="C2592" s="36" t="s">
        <v>6110</v>
      </c>
      <c r="D2592" s="36" t="s">
        <v>6111</v>
      </c>
      <c r="E2592" s="73" t="s">
        <v>11</v>
      </c>
      <c r="F2592" s="73" t="s">
        <v>29</v>
      </c>
      <c r="G2592" s="70"/>
      <c r="H2592" s="70"/>
      <c r="I2592" s="70"/>
    </row>
    <row r="2593">
      <c r="A2593" s="31">
        <v>44.0</v>
      </c>
      <c r="B2593" s="31">
        <v>8.0</v>
      </c>
      <c r="C2593" s="36" t="s">
        <v>6112</v>
      </c>
      <c r="D2593" s="36" t="s">
        <v>6113</v>
      </c>
      <c r="E2593" s="73" t="s">
        <v>11</v>
      </c>
      <c r="F2593" s="73" t="s">
        <v>29</v>
      </c>
      <c r="G2593" s="70"/>
      <c r="H2593" s="70"/>
      <c r="I2593" s="70"/>
    </row>
    <row r="2594">
      <c r="A2594" s="31">
        <v>44.0</v>
      </c>
      <c r="B2594" s="31">
        <v>9.0</v>
      </c>
      <c r="C2594" s="36" t="s">
        <v>6114</v>
      </c>
      <c r="D2594" s="36" t="s">
        <v>6115</v>
      </c>
      <c r="E2594" s="73" t="s">
        <v>11</v>
      </c>
      <c r="F2594" s="73" t="s">
        <v>29</v>
      </c>
      <c r="G2594" s="70"/>
      <c r="H2594" s="70"/>
      <c r="I2594" s="70"/>
    </row>
    <row r="2595">
      <c r="A2595" s="31">
        <v>44.0</v>
      </c>
      <c r="B2595" s="31">
        <v>10.0</v>
      </c>
      <c r="C2595" s="36" t="s">
        <v>6116</v>
      </c>
      <c r="D2595" s="36" t="s">
        <v>6117</v>
      </c>
      <c r="E2595" s="73" t="s">
        <v>11</v>
      </c>
      <c r="F2595" s="73" t="s">
        <v>29</v>
      </c>
      <c r="G2595" s="70"/>
      <c r="H2595" s="70"/>
      <c r="I2595" s="70"/>
    </row>
    <row r="2596">
      <c r="A2596" s="31">
        <v>44.0</v>
      </c>
      <c r="B2596" s="31">
        <v>11.0</v>
      </c>
      <c r="C2596" s="36" t="s">
        <v>6118</v>
      </c>
      <c r="D2596" s="36" t="s">
        <v>6119</v>
      </c>
      <c r="E2596" s="31" t="s">
        <v>15</v>
      </c>
      <c r="F2596" s="31" t="s">
        <v>69</v>
      </c>
      <c r="G2596" s="70"/>
      <c r="H2596" s="70"/>
      <c r="I2596" s="70"/>
    </row>
    <row r="2597">
      <c r="A2597" s="31">
        <v>44.0</v>
      </c>
      <c r="B2597" s="31">
        <v>12.0</v>
      </c>
      <c r="C2597" s="36" t="s">
        <v>6120</v>
      </c>
      <c r="D2597" s="36" t="s">
        <v>6121</v>
      </c>
      <c r="E2597" s="31" t="s">
        <v>15</v>
      </c>
      <c r="F2597" s="31" t="s">
        <v>69</v>
      </c>
      <c r="G2597" s="70"/>
      <c r="H2597" s="70"/>
      <c r="I2597" s="70"/>
    </row>
    <row r="2598">
      <c r="A2598" s="31">
        <v>44.0</v>
      </c>
      <c r="B2598" s="31">
        <v>13.0</v>
      </c>
      <c r="C2598" s="36" t="s">
        <v>6122</v>
      </c>
      <c r="D2598" s="36" t="s">
        <v>6123</v>
      </c>
      <c r="E2598" s="31" t="s">
        <v>15</v>
      </c>
      <c r="F2598" s="31" t="s">
        <v>69</v>
      </c>
      <c r="G2598" s="70"/>
      <c r="H2598" s="70"/>
      <c r="I2598" s="70"/>
    </row>
    <row r="2599">
      <c r="A2599" s="31">
        <v>44.0</v>
      </c>
      <c r="B2599" s="31">
        <v>14.0</v>
      </c>
      <c r="C2599" s="36" t="s">
        <v>6124</v>
      </c>
      <c r="D2599" s="36" t="s">
        <v>6125</v>
      </c>
      <c r="E2599" s="31" t="s">
        <v>15</v>
      </c>
      <c r="F2599" s="31" t="s">
        <v>69</v>
      </c>
      <c r="G2599" s="70"/>
      <c r="H2599" s="70"/>
      <c r="I2599" s="70"/>
    </row>
    <row r="2600">
      <c r="A2600" s="31">
        <v>44.0</v>
      </c>
      <c r="B2600" s="31">
        <v>15.0</v>
      </c>
      <c r="C2600" s="36" t="s">
        <v>6126</v>
      </c>
      <c r="D2600" s="36" t="s">
        <v>6127</v>
      </c>
      <c r="E2600" s="31" t="s">
        <v>15</v>
      </c>
      <c r="F2600" s="31" t="s">
        <v>69</v>
      </c>
      <c r="G2600" s="70"/>
      <c r="H2600" s="70"/>
      <c r="I2600" s="70"/>
    </row>
    <row r="2601">
      <c r="A2601" s="31">
        <v>44.0</v>
      </c>
      <c r="B2601" s="31">
        <v>16.0</v>
      </c>
      <c r="C2601" s="36" t="s">
        <v>6128</v>
      </c>
      <c r="D2601" s="36" t="s">
        <v>6129</v>
      </c>
      <c r="E2601" s="31" t="s">
        <v>15</v>
      </c>
      <c r="F2601" s="31" t="s">
        <v>69</v>
      </c>
      <c r="G2601" s="70"/>
      <c r="H2601" s="70"/>
      <c r="I2601" s="70"/>
    </row>
    <row r="2602">
      <c r="A2602" s="31">
        <v>44.0</v>
      </c>
      <c r="B2602" s="31">
        <v>17.0</v>
      </c>
      <c r="C2602" s="36" t="s">
        <v>6130</v>
      </c>
      <c r="D2602" s="36" t="s">
        <v>6131</v>
      </c>
      <c r="E2602" s="31" t="s">
        <v>26</v>
      </c>
      <c r="F2602" s="31" t="s">
        <v>1943</v>
      </c>
      <c r="G2602" s="70"/>
      <c r="H2602" s="70"/>
      <c r="I2602" s="70"/>
    </row>
    <row r="2603">
      <c r="A2603" s="31">
        <v>44.0</v>
      </c>
      <c r="B2603" s="31">
        <v>18.0</v>
      </c>
      <c r="C2603" s="36" t="s">
        <v>6132</v>
      </c>
      <c r="D2603" s="36" t="s">
        <v>6133</v>
      </c>
      <c r="E2603" s="31" t="s">
        <v>26</v>
      </c>
      <c r="F2603" s="31" t="s">
        <v>1943</v>
      </c>
      <c r="G2603" s="70"/>
      <c r="H2603" s="70"/>
      <c r="I2603" s="70"/>
    </row>
    <row r="2604">
      <c r="A2604" s="31">
        <v>44.0</v>
      </c>
      <c r="B2604" s="31">
        <v>19.0</v>
      </c>
      <c r="C2604" s="36" t="s">
        <v>6134</v>
      </c>
      <c r="D2604" s="36" t="s">
        <v>6135</v>
      </c>
      <c r="E2604" s="31" t="s">
        <v>15</v>
      </c>
      <c r="F2604" s="31" t="s">
        <v>69</v>
      </c>
      <c r="G2604" s="70"/>
      <c r="H2604" s="70"/>
      <c r="I2604" s="70"/>
    </row>
    <row r="2605">
      <c r="A2605" s="31">
        <v>44.0</v>
      </c>
      <c r="B2605" s="31">
        <v>20.0</v>
      </c>
      <c r="C2605" s="36" t="s">
        <v>6136</v>
      </c>
      <c r="D2605" s="36" t="s">
        <v>6137</v>
      </c>
      <c r="E2605" s="31" t="s">
        <v>15</v>
      </c>
      <c r="F2605" s="31" t="s">
        <v>69</v>
      </c>
      <c r="G2605" s="70"/>
      <c r="H2605" s="70"/>
      <c r="I2605" s="70"/>
    </row>
    <row r="2606">
      <c r="A2606" s="31">
        <v>44.0</v>
      </c>
      <c r="B2606" s="31">
        <v>21.0</v>
      </c>
      <c r="C2606" s="36" t="s">
        <v>6138</v>
      </c>
      <c r="D2606" s="36" t="s">
        <v>6139</v>
      </c>
      <c r="E2606" s="31" t="s">
        <v>16</v>
      </c>
      <c r="F2606" s="31" t="s">
        <v>104</v>
      </c>
      <c r="G2606" s="70"/>
      <c r="H2606" s="70"/>
      <c r="I2606" s="70"/>
    </row>
    <row r="2607">
      <c r="A2607" s="31">
        <v>44.0</v>
      </c>
      <c r="B2607" s="31">
        <v>22.0</v>
      </c>
      <c r="C2607" s="36" t="s">
        <v>6140</v>
      </c>
      <c r="D2607" s="36" t="s">
        <v>6141</v>
      </c>
      <c r="E2607" s="31" t="s">
        <v>16</v>
      </c>
      <c r="F2607" s="31" t="s">
        <v>104</v>
      </c>
      <c r="G2607" s="70"/>
      <c r="H2607" s="70"/>
      <c r="I2607" s="70"/>
    </row>
    <row r="2608">
      <c r="A2608" s="31">
        <v>44.0</v>
      </c>
      <c r="B2608" s="31">
        <v>23.0</v>
      </c>
      <c r="C2608" s="36" t="s">
        <v>6142</v>
      </c>
      <c r="D2608" s="36" t="s">
        <v>6143</v>
      </c>
      <c r="E2608" s="31" t="s">
        <v>16</v>
      </c>
      <c r="F2608" s="31" t="s">
        <v>104</v>
      </c>
      <c r="G2608" s="70"/>
      <c r="H2608" s="70"/>
      <c r="I2608" s="70"/>
    </row>
    <row r="2609">
      <c r="A2609" s="31">
        <v>44.0</v>
      </c>
      <c r="B2609" s="31">
        <v>24.0</v>
      </c>
      <c r="C2609" s="36" t="s">
        <v>6144</v>
      </c>
      <c r="D2609" s="36" t="s">
        <v>6145</v>
      </c>
      <c r="E2609" s="31" t="s">
        <v>16</v>
      </c>
      <c r="F2609" s="31" t="s">
        <v>104</v>
      </c>
      <c r="G2609" s="70"/>
      <c r="H2609" s="70"/>
      <c r="I2609" s="70"/>
    </row>
    <row r="2610">
      <c r="A2610" s="31">
        <v>44.0</v>
      </c>
      <c r="B2610" s="31">
        <v>25.0</v>
      </c>
      <c r="C2610" s="36" t="s">
        <v>6146</v>
      </c>
      <c r="D2610" s="36" t="s">
        <v>6147</v>
      </c>
      <c r="E2610" s="31" t="s">
        <v>16</v>
      </c>
      <c r="F2610" s="31" t="s">
        <v>104</v>
      </c>
      <c r="G2610" s="70"/>
      <c r="H2610" s="70"/>
      <c r="I2610" s="70"/>
    </row>
    <row r="2611">
      <c r="A2611" s="31">
        <v>44.0</v>
      </c>
      <c r="B2611" s="31">
        <v>26.0</v>
      </c>
      <c r="C2611" s="36" t="s">
        <v>6148</v>
      </c>
      <c r="D2611" s="36" t="s">
        <v>6149</v>
      </c>
      <c r="E2611" s="31" t="s">
        <v>16</v>
      </c>
      <c r="F2611" s="31" t="s">
        <v>104</v>
      </c>
      <c r="G2611" s="70"/>
      <c r="H2611" s="70"/>
      <c r="I2611" s="70"/>
    </row>
    <row r="2612">
      <c r="A2612" s="31">
        <v>44.0</v>
      </c>
      <c r="B2612" s="31">
        <v>27.0</v>
      </c>
      <c r="C2612" s="36" t="s">
        <v>6150</v>
      </c>
      <c r="D2612" s="36" t="s">
        <v>6151</v>
      </c>
      <c r="E2612" s="31" t="s">
        <v>16</v>
      </c>
      <c r="F2612" s="31" t="s">
        <v>104</v>
      </c>
      <c r="G2612" s="70"/>
      <c r="H2612" s="70"/>
      <c r="I2612" s="70"/>
    </row>
    <row r="2613">
      <c r="A2613" s="31">
        <v>44.0</v>
      </c>
      <c r="B2613" s="31">
        <v>28.0</v>
      </c>
      <c r="C2613" s="36" t="s">
        <v>6152</v>
      </c>
      <c r="D2613" s="36" t="s">
        <v>6153</v>
      </c>
      <c r="E2613" s="31" t="s">
        <v>16</v>
      </c>
      <c r="F2613" s="31" t="s">
        <v>104</v>
      </c>
      <c r="G2613" s="70"/>
      <c r="H2613" s="70"/>
      <c r="I2613" s="70"/>
    </row>
    <row r="2614">
      <c r="A2614" s="31">
        <v>44.0</v>
      </c>
      <c r="B2614" s="31">
        <v>29.0</v>
      </c>
      <c r="C2614" s="36" t="s">
        <v>6154</v>
      </c>
      <c r="D2614" s="36" t="s">
        <v>6155</v>
      </c>
      <c r="E2614" s="31" t="s">
        <v>16</v>
      </c>
      <c r="F2614" s="31" t="s">
        <v>104</v>
      </c>
      <c r="G2614" s="70"/>
      <c r="H2614" s="70"/>
      <c r="I2614" s="70"/>
    </row>
    <row r="2615">
      <c r="A2615" s="31">
        <v>44.0</v>
      </c>
      <c r="B2615" s="31">
        <v>30.0</v>
      </c>
      <c r="C2615" s="36" t="s">
        <v>6156</v>
      </c>
      <c r="D2615" s="36" t="s">
        <v>6157</v>
      </c>
      <c r="E2615" s="31" t="s">
        <v>16</v>
      </c>
      <c r="F2615" s="31" t="s">
        <v>104</v>
      </c>
      <c r="G2615" s="70"/>
      <c r="H2615" s="70"/>
      <c r="I2615" s="70"/>
    </row>
    <row r="2616">
      <c r="A2616" s="31">
        <v>44.0</v>
      </c>
      <c r="B2616" s="31">
        <v>31.0</v>
      </c>
      <c r="C2616" s="36" t="s">
        <v>6158</v>
      </c>
      <c r="D2616" s="36" t="s">
        <v>6159</v>
      </c>
      <c r="E2616" s="31" t="s">
        <v>16</v>
      </c>
      <c r="F2616" s="31" t="s">
        <v>104</v>
      </c>
      <c r="G2616" s="70"/>
      <c r="H2616" s="70"/>
      <c r="I2616" s="70"/>
    </row>
    <row r="2617">
      <c r="A2617" s="31">
        <v>44.0</v>
      </c>
      <c r="B2617" s="31">
        <v>32.0</v>
      </c>
      <c r="C2617" s="36" t="s">
        <v>6160</v>
      </c>
      <c r="D2617" s="36" t="s">
        <v>6161</v>
      </c>
      <c r="E2617" s="74" t="s">
        <v>31</v>
      </c>
      <c r="F2617" s="74" t="s">
        <v>141</v>
      </c>
      <c r="G2617" s="70"/>
      <c r="H2617" s="70"/>
      <c r="I2617" s="70"/>
    </row>
    <row r="2618">
      <c r="A2618" s="31">
        <v>44.0</v>
      </c>
      <c r="B2618" s="31">
        <v>33.0</v>
      </c>
      <c r="C2618" s="36" t="s">
        <v>6162</v>
      </c>
      <c r="D2618" s="36" t="s">
        <v>6163</v>
      </c>
      <c r="E2618" s="74" t="s">
        <v>31</v>
      </c>
      <c r="F2618" s="74" t="s">
        <v>141</v>
      </c>
      <c r="G2618" s="70"/>
      <c r="H2618" s="70"/>
      <c r="I2618" s="70"/>
    </row>
    <row r="2619">
      <c r="A2619" s="31">
        <v>44.0</v>
      </c>
      <c r="B2619" s="31">
        <v>34.0</v>
      </c>
      <c r="C2619" s="36" t="s">
        <v>6164</v>
      </c>
      <c r="D2619" s="36" t="s">
        <v>6165</v>
      </c>
      <c r="E2619" s="74" t="s">
        <v>31</v>
      </c>
      <c r="F2619" s="74" t="s">
        <v>141</v>
      </c>
      <c r="G2619" s="70"/>
      <c r="H2619" s="70"/>
      <c r="I2619" s="70"/>
    </row>
    <row r="2620">
      <c r="A2620" s="31">
        <v>44.0</v>
      </c>
      <c r="B2620" s="31">
        <v>35.0</v>
      </c>
      <c r="C2620" s="36" t="s">
        <v>6166</v>
      </c>
      <c r="D2620" s="36" t="s">
        <v>6167</v>
      </c>
      <c r="E2620" s="74" t="s">
        <v>31</v>
      </c>
      <c r="F2620" s="74" t="s">
        <v>141</v>
      </c>
      <c r="G2620" s="70"/>
      <c r="H2620" s="70"/>
      <c r="I2620" s="70"/>
    </row>
    <row r="2621">
      <c r="A2621" s="31">
        <v>44.0</v>
      </c>
      <c r="B2621" s="31">
        <v>36.0</v>
      </c>
      <c r="C2621" s="36" t="s">
        <v>6168</v>
      </c>
      <c r="D2621" s="36" t="s">
        <v>6169</v>
      </c>
      <c r="E2621" s="74" t="s">
        <v>31</v>
      </c>
      <c r="F2621" s="74" t="s">
        <v>141</v>
      </c>
      <c r="G2621" s="70"/>
      <c r="H2621" s="70"/>
      <c r="I2621" s="70"/>
    </row>
    <row r="2622">
      <c r="A2622" s="31">
        <v>44.0</v>
      </c>
      <c r="B2622" s="31">
        <v>37.0</v>
      </c>
      <c r="C2622" s="36" t="s">
        <v>6170</v>
      </c>
      <c r="D2622" s="36" t="s">
        <v>6171</v>
      </c>
      <c r="E2622" s="74" t="s">
        <v>31</v>
      </c>
      <c r="F2622" s="74" t="s">
        <v>141</v>
      </c>
      <c r="G2622" s="70"/>
      <c r="H2622" s="70"/>
      <c r="I2622" s="70"/>
    </row>
    <row r="2623">
      <c r="A2623" s="31">
        <v>44.0</v>
      </c>
      <c r="B2623" s="31">
        <v>38.0</v>
      </c>
      <c r="C2623" s="36" t="s">
        <v>6172</v>
      </c>
      <c r="D2623" s="36" t="s">
        <v>6173</v>
      </c>
      <c r="E2623" s="74" t="s">
        <v>31</v>
      </c>
      <c r="F2623" s="74" t="s">
        <v>141</v>
      </c>
      <c r="G2623" s="70"/>
      <c r="H2623" s="70"/>
      <c r="I2623" s="70"/>
    </row>
    <row r="2624">
      <c r="A2624" s="31">
        <v>44.0</v>
      </c>
      <c r="B2624" s="31">
        <v>39.0</v>
      </c>
      <c r="C2624" s="36" t="s">
        <v>6174</v>
      </c>
      <c r="D2624" s="36" t="s">
        <v>6175</v>
      </c>
      <c r="E2624" s="74" t="s">
        <v>31</v>
      </c>
      <c r="F2624" s="74" t="s">
        <v>141</v>
      </c>
      <c r="G2624" s="70"/>
      <c r="H2624" s="70"/>
      <c r="I2624" s="70"/>
    </row>
    <row r="2625">
      <c r="A2625" s="31">
        <v>44.0</v>
      </c>
      <c r="B2625" s="31">
        <v>40.0</v>
      </c>
      <c r="C2625" s="36" t="s">
        <v>6176</v>
      </c>
      <c r="D2625" s="36" t="s">
        <v>6177</v>
      </c>
      <c r="E2625" s="74" t="s">
        <v>31</v>
      </c>
      <c r="F2625" s="74" t="s">
        <v>141</v>
      </c>
      <c r="G2625" s="70"/>
      <c r="H2625" s="70"/>
      <c r="I2625" s="70"/>
    </row>
    <row r="2626">
      <c r="A2626" s="31">
        <v>44.0</v>
      </c>
      <c r="B2626" s="31">
        <v>41.0</v>
      </c>
      <c r="C2626" s="36" t="s">
        <v>6178</v>
      </c>
      <c r="D2626" s="36" t="s">
        <v>6179</v>
      </c>
      <c r="E2626" s="74" t="s">
        <v>31</v>
      </c>
      <c r="F2626" s="74" t="s">
        <v>141</v>
      </c>
      <c r="G2626" s="70"/>
      <c r="H2626" s="70"/>
      <c r="I2626" s="70"/>
    </row>
    <row r="2627">
      <c r="A2627" s="31">
        <v>44.0</v>
      </c>
      <c r="B2627" s="31">
        <v>42.0</v>
      </c>
      <c r="C2627" s="36" t="s">
        <v>6180</v>
      </c>
      <c r="D2627" s="36" t="s">
        <v>6181</v>
      </c>
      <c r="E2627" s="31" t="s">
        <v>36</v>
      </c>
      <c r="F2627" s="31" t="s">
        <v>174</v>
      </c>
      <c r="G2627" s="70"/>
      <c r="H2627" s="70"/>
      <c r="I2627" s="70"/>
    </row>
    <row r="2628">
      <c r="A2628" s="31">
        <v>44.0</v>
      </c>
      <c r="B2628" s="31">
        <v>43.0</v>
      </c>
      <c r="C2628" s="36" t="s">
        <v>6182</v>
      </c>
      <c r="D2628" s="36" t="s">
        <v>6183</v>
      </c>
      <c r="E2628" s="31" t="s">
        <v>36</v>
      </c>
      <c r="F2628" s="31" t="s">
        <v>174</v>
      </c>
      <c r="G2628" s="70"/>
      <c r="H2628" s="70"/>
      <c r="I2628" s="70"/>
    </row>
    <row r="2629">
      <c r="A2629" s="31">
        <v>44.0</v>
      </c>
      <c r="B2629" s="31">
        <v>44.0</v>
      </c>
      <c r="C2629" s="36" t="s">
        <v>6184</v>
      </c>
      <c r="D2629" s="36" t="s">
        <v>6185</v>
      </c>
      <c r="E2629" s="31" t="s">
        <v>36</v>
      </c>
      <c r="F2629" s="31" t="s">
        <v>174</v>
      </c>
      <c r="G2629" s="70"/>
      <c r="H2629" s="70"/>
      <c r="I2629" s="70"/>
    </row>
    <row r="2630">
      <c r="A2630" s="31">
        <v>44.0</v>
      </c>
      <c r="B2630" s="31">
        <v>45.0</v>
      </c>
      <c r="C2630" s="36" t="s">
        <v>6186</v>
      </c>
      <c r="D2630" s="36" t="s">
        <v>6187</v>
      </c>
      <c r="E2630" s="31" t="s">
        <v>36</v>
      </c>
      <c r="F2630" s="31" t="s">
        <v>174</v>
      </c>
      <c r="G2630" s="70"/>
      <c r="H2630" s="70"/>
      <c r="I2630" s="70"/>
    </row>
    <row r="2631">
      <c r="A2631" s="31">
        <v>44.0</v>
      </c>
      <c r="B2631" s="31">
        <v>46.0</v>
      </c>
      <c r="C2631" s="36" t="s">
        <v>6188</v>
      </c>
      <c r="D2631" s="36" t="s">
        <v>6189</v>
      </c>
      <c r="E2631" s="31" t="s">
        <v>36</v>
      </c>
      <c r="F2631" s="31" t="s">
        <v>174</v>
      </c>
      <c r="G2631" s="70"/>
      <c r="H2631" s="70"/>
      <c r="I2631" s="70"/>
    </row>
    <row r="2632">
      <c r="A2632" s="31">
        <v>44.0</v>
      </c>
      <c r="B2632" s="31">
        <v>47.0</v>
      </c>
      <c r="C2632" s="36" t="s">
        <v>6190</v>
      </c>
      <c r="D2632" s="36" t="s">
        <v>6191</v>
      </c>
      <c r="E2632" s="31" t="s">
        <v>36</v>
      </c>
      <c r="F2632" s="31" t="s">
        <v>174</v>
      </c>
      <c r="G2632" s="70"/>
      <c r="H2632" s="70"/>
      <c r="I2632" s="70"/>
    </row>
    <row r="2633">
      <c r="A2633" s="31">
        <v>44.0</v>
      </c>
      <c r="B2633" s="31">
        <v>48.0</v>
      </c>
      <c r="C2633" s="36" t="s">
        <v>6192</v>
      </c>
      <c r="D2633" s="36" t="s">
        <v>6193</v>
      </c>
      <c r="E2633" s="31" t="s">
        <v>36</v>
      </c>
      <c r="F2633" s="31" t="s">
        <v>174</v>
      </c>
      <c r="G2633" s="70"/>
      <c r="H2633" s="70"/>
      <c r="I2633" s="70"/>
    </row>
    <row r="2634">
      <c r="A2634" s="31">
        <v>44.0</v>
      </c>
      <c r="B2634" s="31">
        <v>49.0</v>
      </c>
      <c r="C2634" s="36" t="s">
        <v>6194</v>
      </c>
      <c r="D2634" s="36" t="s">
        <v>6195</v>
      </c>
      <c r="E2634" s="31" t="s">
        <v>36</v>
      </c>
      <c r="F2634" s="31" t="s">
        <v>174</v>
      </c>
      <c r="G2634" s="70"/>
      <c r="H2634" s="70"/>
      <c r="I2634" s="70"/>
    </row>
    <row r="2635">
      <c r="A2635" s="31">
        <v>44.0</v>
      </c>
      <c r="B2635" s="31">
        <v>50.0</v>
      </c>
      <c r="C2635" s="36" t="s">
        <v>6196</v>
      </c>
      <c r="D2635" s="36" t="s">
        <v>6197</v>
      </c>
      <c r="E2635" s="31" t="s">
        <v>36</v>
      </c>
      <c r="F2635" s="31" t="s">
        <v>174</v>
      </c>
      <c r="G2635" s="70"/>
      <c r="H2635" s="70"/>
      <c r="I2635" s="70"/>
    </row>
    <row r="2636">
      <c r="A2636" s="31">
        <v>44.0</v>
      </c>
      <c r="B2636" s="31">
        <v>51.0</v>
      </c>
      <c r="C2636" s="36" t="s">
        <v>6198</v>
      </c>
      <c r="D2636" s="36" t="s">
        <v>6199</v>
      </c>
      <c r="E2636" s="31" t="s">
        <v>36</v>
      </c>
      <c r="F2636" s="31" t="s">
        <v>174</v>
      </c>
      <c r="G2636" s="70"/>
      <c r="H2636" s="70"/>
      <c r="I2636" s="70"/>
    </row>
    <row r="2637">
      <c r="A2637" s="31">
        <v>44.0</v>
      </c>
      <c r="B2637" s="31">
        <v>52.0</v>
      </c>
      <c r="C2637" s="36" t="s">
        <v>6200</v>
      </c>
      <c r="D2637" s="36" t="s">
        <v>6201</v>
      </c>
      <c r="E2637" s="68" t="s">
        <v>41</v>
      </c>
      <c r="F2637" s="68" t="s">
        <v>208</v>
      </c>
      <c r="G2637" s="70"/>
      <c r="H2637" s="70"/>
      <c r="I2637" s="70"/>
    </row>
    <row r="2638">
      <c r="A2638" s="31">
        <v>44.0</v>
      </c>
      <c r="B2638" s="31">
        <v>53.0</v>
      </c>
      <c r="C2638" s="36" t="s">
        <v>6202</v>
      </c>
      <c r="D2638" s="36" t="s">
        <v>6203</v>
      </c>
      <c r="E2638" s="68" t="s">
        <v>41</v>
      </c>
      <c r="F2638" s="68" t="s">
        <v>208</v>
      </c>
      <c r="G2638" s="70"/>
      <c r="H2638" s="70"/>
      <c r="I2638" s="70"/>
    </row>
    <row r="2639">
      <c r="A2639" s="31">
        <v>44.0</v>
      </c>
      <c r="B2639" s="31">
        <v>54.0</v>
      </c>
      <c r="C2639" s="36" t="s">
        <v>6204</v>
      </c>
      <c r="D2639" s="36" t="s">
        <v>6205</v>
      </c>
      <c r="E2639" s="68" t="s">
        <v>41</v>
      </c>
      <c r="F2639" s="68" t="s">
        <v>208</v>
      </c>
      <c r="G2639" s="70"/>
      <c r="H2639" s="70"/>
      <c r="I2639" s="70"/>
    </row>
    <row r="2640">
      <c r="A2640" s="31">
        <v>44.0</v>
      </c>
      <c r="B2640" s="31">
        <v>55.0</v>
      </c>
      <c r="C2640" s="36" t="s">
        <v>6206</v>
      </c>
      <c r="D2640" s="36" t="s">
        <v>6207</v>
      </c>
      <c r="E2640" s="68" t="s">
        <v>41</v>
      </c>
      <c r="F2640" s="68" t="s">
        <v>208</v>
      </c>
      <c r="G2640" s="70"/>
      <c r="H2640" s="70"/>
      <c r="I2640" s="70"/>
    </row>
    <row r="2641">
      <c r="A2641" s="31">
        <v>44.0</v>
      </c>
      <c r="B2641" s="31">
        <v>56.0</v>
      </c>
      <c r="C2641" s="36" t="s">
        <v>6208</v>
      </c>
      <c r="D2641" s="36" t="s">
        <v>6209</v>
      </c>
      <c r="E2641" s="68" t="s">
        <v>41</v>
      </c>
      <c r="F2641" s="68" t="s">
        <v>208</v>
      </c>
      <c r="G2641" s="70"/>
      <c r="H2641" s="70"/>
      <c r="I2641" s="70"/>
    </row>
    <row r="2642">
      <c r="A2642" s="31">
        <v>44.0</v>
      </c>
      <c r="B2642" s="31">
        <v>57.0</v>
      </c>
      <c r="C2642" s="36" t="s">
        <v>6210</v>
      </c>
      <c r="D2642" s="36" t="s">
        <v>6211</v>
      </c>
      <c r="E2642" s="68" t="s">
        <v>41</v>
      </c>
      <c r="F2642" s="68" t="s">
        <v>208</v>
      </c>
      <c r="G2642" s="70"/>
      <c r="H2642" s="70"/>
      <c r="I2642" s="70"/>
    </row>
    <row r="2643">
      <c r="A2643" s="31">
        <v>44.0</v>
      </c>
      <c r="B2643" s="31">
        <v>58.0</v>
      </c>
      <c r="C2643" s="36" t="s">
        <v>6212</v>
      </c>
      <c r="D2643" s="36" t="s">
        <v>6213</v>
      </c>
      <c r="E2643" s="68" t="s">
        <v>41</v>
      </c>
      <c r="F2643" s="68" t="s">
        <v>208</v>
      </c>
      <c r="G2643" s="70"/>
      <c r="H2643" s="70"/>
      <c r="I2643" s="70"/>
    </row>
    <row r="2644">
      <c r="A2644" s="31">
        <v>44.0</v>
      </c>
      <c r="B2644" s="31">
        <v>59.0</v>
      </c>
      <c r="C2644" s="36" t="s">
        <v>6214</v>
      </c>
      <c r="D2644" s="36" t="s">
        <v>6215</v>
      </c>
      <c r="E2644" s="68" t="s">
        <v>41</v>
      </c>
      <c r="F2644" s="68" t="s">
        <v>208</v>
      </c>
      <c r="G2644" s="70"/>
      <c r="H2644" s="70"/>
      <c r="I2644" s="70"/>
    </row>
    <row r="2645">
      <c r="A2645" s="31">
        <v>44.0</v>
      </c>
      <c r="B2645" s="31">
        <v>60.0</v>
      </c>
      <c r="C2645" s="36" t="s">
        <v>6216</v>
      </c>
      <c r="D2645" s="36" t="s">
        <v>6217</v>
      </c>
      <c r="E2645" s="68" t="s">
        <v>41</v>
      </c>
      <c r="F2645" s="68" t="s">
        <v>208</v>
      </c>
      <c r="G2645" s="70"/>
      <c r="H2645" s="70"/>
      <c r="I2645" s="70"/>
    </row>
    <row r="2646">
      <c r="A2646" s="31">
        <v>45.0</v>
      </c>
      <c r="B2646" s="31">
        <v>1.0</v>
      </c>
      <c r="C2646" s="36" t="s">
        <v>6218</v>
      </c>
      <c r="D2646" s="36" t="s">
        <v>6219</v>
      </c>
      <c r="E2646" s="73" t="s">
        <v>11</v>
      </c>
      <c r="F2646" s="73" t="s">
        <v>29</v>
      </c>
      <c r="G2646" s="70"/>
      <c r="H2646" s="70"/>
      <c r="I2646" s="70"/>
    </row>
    <row r="2647">
      <c r="A2647" s="31">
        <v>45.0</v>
      </c>
      <c r="B2647" s="31">
        <v>2.0</v>
      </c>
      <c r="C2647" s="36" t="s">
        <v>6220</v>
      </c>
      <c r="D2647" s="36" t="s">
        <v>6221</v>
      </c>
      <c r="E2647" s="73" t="s">
        <v>11</v>
      </c>
      <c r="F2647" s="73" t="s">
        <v>29</v>
      </c>
      <c r="G2647" s="70"/>
      <c r="H2647" s="70"/>
      <c r="I2647" s="70"/>
    </row>
    <row r="2648">
      <c r="A2648" s="31">
        <v>45.0</v>
      </c>
      <c r="B2648" s="31">
        <v>3.0</v>
      </c>
      <c r="C2648" s="36" t="s">
        <v>6222</v>
      </c>
      <c r="D2648" s="36" t="s">
        <v>6223</v>
      </c>
      <c r="E2648" s="73" t="s">
        <v>11</v>
      </c>
      <c r="F2648" s="73" t="s">
        <v>29</v>
      </c>
      <c r="G2648" s="70"/>
      <c r="H2648" s="70"/>
      <c r="I2648" s="70"/>
    </row>
    <row r="2649">
      <c r="A2649" s="31">
        <v>45.0</v>
      </c>
      <c r="B2649" s="31">
        <v>4.0</v>
      </c>
      <c r="C2649" s="36" t="s">
        <v>6224</v>
      </c>
      <c r="D2649" s="36" t="s">
        <v>6225</v>
      </c>
      <c r="E2649" s="73" t="s">
        <v>11</v>
      </c>
      <c r="F2649" s="73" t="s">
        <v>29</v>
      </c>
      <c r="G2649" s="70"/>
      <c r="H2649" s="70"/>
      <c r="I2649" s="70"/>
    </row>
    <row r="2650">
      <c r="A2650" s="31">
        <v>45.0</v>
      </c>
      <c r="B2650" s="31">
        <v>5.0</v>
      </c>
      <c r="C2650" s="36" t="s">
        <v>6226</v>
      </c>
      <c r="D2650" s="36" t="s">
        <v>6227</v>
      </c>
      <c r="E2650" s="73" t="s">
        <v>11</v>
      </c>
      <c r="F2650" s="73" t="s">
        <v>29</v>
      </c>
      <c r="G2650" s="70"/>
      <c r="H2650" s="70"/>
      <c r="I2650" s="70"/>
    </row>
    <row r="2651">
      <c r="A2651" s="31">
        <v>45.0</v>
      </c>
      <c r="B2651" s="31">
        <v>6.0</v>
      </c>
      <c r="C2651" s="36" t="s">
        <v>6228</v>
      </c>
      <c r="D2651" s="36" t="s">
        <v>6229</v>
      </c>
      <c r="E2651" s="73" t="s">
        <v>11</v>
      </c>
      <c r="F2651" s="73" t="s">
        <v>29</v>
      </c>
      <c r="G2651" s="70"/>
      <c r="H2651" s="70"/>
      <c r="I2651" s="70"/>
    </row>
    <row r="2652">
      <c r="A2652" s="31">
        <v>45.0</v>
      </c>
      <c r="B2652" s="31">
        <v>7.0</v>
      </c>
      <c r="C2652" s="36" t="s">
        <v>6230</v>
      </c>
      <c r="D2652" s="36" t="s">
        <v>6231</v>
      </c>
      <c r="E2652" s="73" t="s">
        <v>11</v>
      </c>
      <c r="F2652" s="73" t="s">
        <v>29</v>
      </c>
      <c r="G2652" s="70"/>
      <c r="H2652" s="70"/>
      <c r="I2652" s="70"/>
    </row>
    <row r="2653">
      <c r="A2653" s="31">
        <v>45.0</v>
      </c>
      <c r="B2653" s="31">
        <v>8.0</v>
      </c>
      <c r="C2653" s="36" t="s">
        <v>6232</v>
      </c>
      <c r="D2653" s="36" t="s">
        <v>6233</v>
      </c>
      <c r="E2653" s="73" t="s">
        <v>11</v>
      </c>
      <c r="F2653" s="73" t="s">
        <v>29</v>
      </c>
      <c r="G2653" s="70"/>
      <c r="H2653" s="70"/>
      <c r="I2653" s="70"/>
    </row>
    <row r="2654">
      <c r="A2654" s="31">
        <v>45.0</v>
      </c>
      <c r="B2654" s="31">
        <v>9.0</v>
      </c>
      <c r="C2654" s="36" t="s">
        <v>6234</v>
      </c>
      <c r="D2654" s="36" t="s">
        <v>6235</v>
      </c>
      <c r="E2654" s="73" t="s">
        <v>11</v>
      </c>
      <c r="F2654" s="73" t="s">
        <v>29</v>
      </c>
      <c r="G2654" s="70"/>
      <c r="H2654" s="70"/>
      <c r="I2654" s="70"/>
    </row>
    <row r="2655">
      <c r="A2655" s="31">
        <v>45.0</v>
      </c>
      <c r="B2655" s="31">
        <v>10.0</v>
      </c>
      <c r="C2655" s="36" t="s">
        <v>6236</v>
      </c>
      <c r="D2655" s="36" t="s">
        <v>6237</v>
      </c>
      <c r="E2655" s="73" t="s">
        <v>11</v>
      </c>
      <c r="F2655" s="73" t="s">
        <v>29</v>
      </c>
      <c r="G2655" s="70"/>
      <c r="H2655" s="70"/>
      <c r="I2655" s="70"/>
    </row>
    <row r="2656">
      <c r="A2656" s="31">
        <v>45.0</v>
      </c>
      <c r="B2656" s="31">
        <v>11.0</v>
      </c>
      <c r="C2656" s="36" t="s">
        <v>6238</v>
      </c>
      <c r="D2656" s="36" t="s">
        <v>6239</v>
      </c>
      <c r="E2656" s="31" t="s">
        <v>15</v>
      </c>
      <c r="F2656" s="31" t="s">
        <v>69</v>
      </c>
      <c r="G2656" s="70"/>
      <c r="H2656" s="70"/>
      <c r="I2656" s="70"/>
    </row>
    <row r="2657">
      <c r="A2657" s="31">
        <v>45.0</v>
      </c>
      <c r="B2657" s="31">
        <v>12.0</v>
      </c>
      <c r="C2657" s="36" t="s">
        <v>6240</v>
      </c>
      <c r="D2657" s="36" t="s">
        <v>6241</v>
      </c>
      <c r="E2657" s="31" t="s">
        <v>15</v>
      </c>
      <c r="F2657" s="31" t="s">
        <v>69</v>
      </c>
      <c r="G2657" s="70"/>
      <c r="H2657" s="70"/>
      <c r="I2657" s="70"/>
    </row>
    <row r="2658">
      <c r="A2658" s="31">
        <v>45.0</v>
      </c>
      <c r="B2658" s="31">
        <v>13.0</v>
      </c>
      <c r="C2658" s="36" t="s">
        <v>6242</v>
      </c>
      <c r="D2658" s="36" t="s">
        <v>6243</v>
      </c>
      <c r="E2658" s="31" t="s">
        <v>15</v>
      </c>
      <c r="F2658" s="31" t="s">
        <v>69</v>
      </c>
      <c r="G2658" s="70"/>
      <c r="H2658" s="70"/>
      <c r="I2658" s="70"/>
    </row>
    <row r="2659">
      <c r="A2659" s="31">
        <v>45.0</v>
      </c>
      <c r="B2659" s="31">
        <v>14.0</v>
      </c>
      <c r="C2659" s="36" t="s">
        <v>6244</v>
      </c>
      <c r="D2659" s="36" t="s">
        <v>6245</v>
      </c>
      <c r="E2659" s="31" t="s">
        <v>15</v>
      </c>
      <c r="F2659" s="31" t="s">
        <v>69</v>
      </c>
      <c r="G2659" s="70"/>
      <c r="H2659" s="70"/>
      <c r="I2659" s="70"/>
    </row>
    <row r="2660">
      <c r="A2660" s="31">
        <v>45.0</v>
      </c>
      <c r="B2660" s="31">
        <v>15.0</v>
      </c>
      <c r="C2660" s="36" t="s">
        <v>6246</v>
      </c>
      <c r="D2660" s="36" t="s">
        <v>6247</v>
      </c>
      <c r="E2660" s="31" t="s">
        <v>15</v>
      </c>
      <c r="F2660" s="31" t="s">
        <v>69</v>
      </c>
      <c r="G2660" s="70"/>
      <c r="H2660" s="70"/>
      <c r="I2660" s="70"/>
    </row>
    <row r="2661">
      <c r="A2661" s="31">
        <v>45.0</v>
      </c>
      <c r="B2661" s="31">
        <v>16.0</v>
      </c>
      <c r="C2661" s="36" t="s">
        <v>6248</v>
      </c>
      <c r="D2661" s="36" t="s">
        <v>6249</v>
      </c>
      <c r="E2661" s="31" t="s">
        <v>15</v>
      </c>
      <c r="F2661" s="31" t="s">
        <v>69</v>
      </c>
      <c r="G2661" s="70"/>
      <c r="H2661" s="70"/>
      <c r="I2661" s="70"/>
    </row>
    <row r="2662">
      <c r="A2662" s="31">
        <v>45.0</v>
      </c>
      <c r="B2662" s="31">
        <v>17.0</v>
      </c>
      <c r="C2662" s="36" t="s">
        <v>6250</v>
      </c>
      <c r="D2662" s="36" t="s">
        <v>6251</v>
      </c>
      <c r="E2662" s="31" t="s">
        <v>26</v>
      </c>
      <c r="F2662" s="31" t="s">
        <v>1943</v>
      </c>
      <c r="G2662" s="70"/>
      <c r="H2662" s="70"/>
      <c r="I2662" s="70"/>
    </row>
    <row r="2663">
      <c r="A2663" s="31">
        <v>45.0</v>
      </c>
      <c r="B2663" s="31">
        <v>18.0</v>
      </c>
      <c r="C2663" s="36" t="s">
        <v>6252</v>
      </c>
      <c r="D2663" s="36" t="s">
        <v>6253</v>
      </c>
      <c r="E2663" s="31" t="s">
        <v>15</v>
      </c>
      <c r="F2663" s="31" t="s">
        <v>69</v>
      </c>
      <c r="G2663" s="70"/>
      <c r="H2663" s="70"/>
      <c r="I2663" s="70"/>
    </row>
    <row r="2664">
      <c r="A2664" s="31">
        <v>45.0</v>
      </c>
      <c r="B2664" s="31">
        <v>19.0</v>
      </c>
      <c r="C2664" s="36" t="s">
        <v>6254</v>
      </c>
      <c r="D2664" s="36" t="s">
        <v>6255</v>
      </c>
      <c r="E2664" s="31" t="s">
        <v>15</v>
      </c>
      <c r="F2664" s="31" t="s">
        <v>69</v>
      </c>
      <c r="G2664" s="70"/>
      <c r="H2664" s="70"/>
      <c r="I2664" s="70"/>
    </row>
    <row r="2665">
      <c r="A2665" s="31">
        <v>45.0</v>
      </c>
      <c r="B2665" s="31">
        <v>20.0</v>
      </c>
      <c r="C2665" s="36" t="s">
        <v>6256</v>
      </c>
      <c r="D2665" s="36" t="s">
        <v>6257</v>
      </c>
      <c r="E2665" s="31" t="s">
        <v>15</v>
      </c>
      <c r="F2665" s="31" t="s">
        <v>69</v>
      </c>
      <c r="G2665" s="70"/>
      <c r="H2665" s="70"/>
      <c r="I2665" s="70"/>
    </row>
    <row r="2666">
      <c r="A2666" s="31">
        <v>45.0</v>
      </c>
      <c r="B2666" s="31">
        <v>21.0</v>
      </c>
      <c r="C2666" s="36" t="s">
        <v>6258</v>
      </c>
      <c r="D2666" s="36" t="s">
        <v>6259</v>
      </c>
      <c r="E2666" s="31" t="s">
        <v>16</v>
      </c>
      <c r="F2666" s="31" t="s">
        <v>104</v>
      </c>
      <c r="G2666" s="70"/>
      <c r="H2666" s="70"/>
      <c r="I2666" s="70"/>
    </row>
    <row r="2667">
      <c r="A2667" s="31">
        <v>45.0</v>
      </c>
      <c r="B2667" s="31">
        <v>22.0</v>
      </c>
      <c r="C2667" s="36" t="s">
        <v>6260</v>
      </c>
      <c r="D2667" s="36" t="s">
        <v>6261</v>
      </c>
      <c r="E2667" s="31" t="s">
        <v>16</v>
      </c>
      <c r="F2667" s="31" t="s">
        <v>104</v>
      </c>
      <c r="G2667" s="70"/>
      <c r="H2667" s="70"/>
      <c r="I2667" s="70"/>
    </row>
    <row r="2668">
      <c r="A2668" s="31">
        <v>45.0</v>
      </c>
      <c r="B2668" s="31">
        <v>23.0</v>
      </c>
      <c r="C2668" s="36" t="s">
        <v>6262</v>
      </c>
      <c r="D2668" s="36" t="s">
        <v>6263</v>
      </c>
      <c r="E2668" s="31" t="s">
        <v>16</v>
      </c>
      <c r="F2668" s="31" t="s">
        <v>104</v>
      </c>
      <c r="G2668" s="70"/>
      <c r="H2668" s="70"/>
      <c r="I2668" s="70"/>
    </row>
    <row r="2669">
      <c r="A2669" s="31">
        <v>45.0</v>
      </c>
      <c r="B2669" s="31">
        <v>24.0</v>
      </c>
      <c r="C2669" s="36" t="s">
        <v>6264</v>
      </c>
      <c r="D2669" s="36" t="s">
        <v>6265</v>
      </c>
      <c r="E2669" s="31" t="s">
        <v>16</v>
      </c>
      <c r="F2669" s="31" t="s">
        <v>104</v>
      </c>
      <c r="G2669" s="70"/>
      <c r="H2669" s="70"/>
      <c r="I2669" s="70"/>
    </row>
    <row r="2670">
      <c r="A2670" s="31">
        <v>45.0</v>
      </c>
      <c r="B2670" s="31">
        <v>25.0</v>
      </c>
      <c r="C2670" s="36" t="s">
        <v>6266</v>
      </c>
      <c r="D2670" s="36" t="s">
        <v>6267</v>
      </c>
      <c r="E2670" s="31" t="s">
        <v>16</v>
      </c>
      <c r="F2670" s="31" t="s">
        <v>104</v>
      </c>
      <c r="G2670" s="70"/>
      <c r="H2670" s="70"/>
      <c r="I2670" s="70"/>
    </row>
    <row r="2671">
      <c r="A2671" s="31">
        <v>45.0</v>
      </c>
      <c r="B2671" s="31">
        <v>26.0</v>
      </c>
      <c r="C2671" s="36" t="s">
        <v>6268</v>
      </c>
      <c r="D2671" s="36" t="s">
        <v>6269</v>
      </c>
      <c r="E2671" s="31" t="s">
        <v>16</v>
      </c>
      <c r="F2671" s="31" t="s">
        <v>104</v>
      </c>
      <c r="G2671" s="70"/>
      <c r="H2671" s="70"/>
      <c r="I2671" s="70"/>
    </row>
    <row r="2672">
      <c r="A2672" s="31">
        <v>45.0</v>
      </c>
      <c r="B2672" s="31">
        <v>27.0</v>
      </c>
      <c r="C2672" s="36" t="s">
        <v>6270</v>
      </c>
      <c r="D2672" s="36" t="s">
        <v>6271</v>
      </c>
      <c r="E2672" s="31" t="s">
        <v>16</v>
      </c>
      <c r="F2672" s="31" t="s">
        <v>104</v>
      </c>
      <c r="G2672" s="70"/>
      <c r="H2672" s="70"/>
      <c r="I2672" s="70"/>
    </row>
    <row r="2673">
      <c r="A2673" s="31">
        <v>45.0</v>
      </c>
      <c r="B2673" s="31">
        <v>28.0</v>
      </c>
      <c r="C2673" s="36" t="s">
        <v>6272</v>
      </c>
      <c r="D2673" s="36" t="s">
        <v>6273</v>
      </c>
      <c r="E2673" s="31" t="s">
        <v>16</v>
      </c>
      <c r="F2673" s="31" t="s">
        <v>104</v>
      </c>
      <c r="G2673" s="70"/>
      <c r="H2673" s="70"/>
      <c r="I2673" s="70"/>
    </row>
    <row r="2674">
      <c r="A2674" s="31">
        <v>45.0</v>
      </c>
      <c r="B2674" s="31">
        <v>29.0</v>
      </c>
      <c r="C2674" s="36" t="s">
        <v>6274</v>
      </c>
      <c r="D2674" s="36" t="s">
        <v>6275</v>
      </c>
      <c r="E2674" s="31" t="s">
        <v>16</v>
      </c>
      <c r="F2674" s="31" t="s">
        <v>104</v>
      </c>
      <c r="G2674" s="70"/>
      <c r="H2674" s="70"/>
      <c r="I2674" s="70"/>
    </row>
    <row r="2675">
      <c r="A2675" s="31">
        <v>45.0</v>
      </c>
      <c r="B2675" s="31">
        <v>30.0</v>
      </c>
      <c r="C2675" s="36" t="s">
        <v>6276</v>
      </c>
      <c r="D2675" s="36" t="s">
        <v>6277</v>
      </c>
      <c r="E2675" s="31" t="s">
        <v>16</v>
      </c>
      <c r="F2675" s="31" t="s">
        <v>104</v>
      </c>
      <c r="G2675" s="70"/>
      <c r="H2675" s="70"/>
      <c r="I2675" s="70"/>
    </row>
    <row r="2676">
      <c r="A2676" s="31">
        <v>45.0</v>
      </c>
      <c r="B2676" s="31">
        <v>31.0</v>
      </c>
      <c r="C2676" s="36" t="s">
        <v>6278</v>
      </c>
      <c r="D2676" s="36" t="s">
        <v>6279</v>
      </c>
      <c r="E2676" s="31" t="s">
        <v>16</v>
      </c>
      <c r="F2676" s="31" t="s">
        <v>104</v>
      </c>
      <c r="G2676" s="70"/>
      <c r="H2676" s="70"/>
      <c r="I2676" s="70"/>
    </row>
    <row r="2677">
      <c r="A2677" s="31">
        <v>45.0</v>
      </c>
      <c r="B2677" s="31">
        <v>32.0</v>
      </c>
      <c r="C2677" s="36" t="s">
        <v>6280</v>
      </c>
      <c r="D2677" s="36" t="s">
        <v>6281</v>
      </c>
      <c r="E2677" s="74" t="s">
        <v>31</v>
      </c>
      <c r="F2677" s="74" t="s">
        <v>141</v>
      </c>
      <c r="G2677" s="70"/>
      <c r="H2677" s="70"/>
      <c r="I2677" s="70"/>
    </row>
    <row r="2678">
      <c r="A2678" s="31">
        <v>45.0</v>
      </c>
      <c r="B2678" s="31">
        <v>33.0</v>
      </c>
      <c r="C2678" s="36" t="s">
        <v>6282</v>
      </c>
      <c r="D2678" s="36" t="s">
        <v>6283</v>
      </c>
      <c r="E2678" s="74" t="s">
        <v>31</v>
      </c>
      <c r="F2678" s="74" t="s">
        <v>141</v>
      </c>
      <c r="G2678" s="70"/>
      <c r="H2678" s="70"/>
      <c r="I2678" s="70"/>
    </row>
    <row r="2679">
      <c r="A2679" s="31">
        <v>45.0</v>
      </c>
      <c r="B2679" s="31">
        <v>34.0</v>
      </c>
      <c r="C2679" s="36" t="s">
        <v>6284</v>
      </c>
      <c r="D2679" s="36" t="s">
        <v>6285</v>
      </c>
      <c r="E2679" s="74" t="s">
        <v>31</v>
      </c>
      <c r="F2679" s="74" t="s">
        <v>141</v>
      </c>
      <c r="G2679" s="70"/>
      <c r="H2679" s="70"/>
      <c r="I2679" s="70"/>
    </row>
    <row r="2680">
      <c r="A2680" s="31">
        <v>45.0</v>
      </c>
      <c r="B2680" s="31">
        <v>35.0</v>
      </c>
      <c r="C2680" s="36" t="s">
        <v>6286</v>
      </c>
      <c r="D2680" s="36" t="s">
        <v>6287</v>
      </c>
      <c r="E2680" s="74" t="s">
        <v>31</v>
      </c>
      <c r="F2680" s="74" t="s">
        <v>141</v>
      </c>
      <c r="G2680" s="70"/>
      <c r="H2680" s="70"/>
      <c r="I2680" s="70"/>
    </row>
    <row r="2681">
      <c r="A2681" s="31">
        <v>45.0</v>
      </c>
      <c r="B2681" s="31">
        <v>36.0</v>
      </c>
      <c r="C2681" s="36" t="s">
        <v>6288</v>
      </c>
      <c r="D2681" s="36" t="s">
        <v>6289</v>
      </c>
      <c r="E2681" s="74" t="s">
        <v>31</v>
      </c>
      <c r="F2681" s="74" t="s">
        <v>141</v>
      </c>
      <c r="G2681" s="70"/>
      <c r="H2681" s="70"/>
      <c r="I2681" s="70"/>
    </row>
    <row r="2682">
      <c r="A2682" s="31">
        <v>45.0</v>
      </c>
      <c r="B2682" s="31">
        <v>37.0</v>
      </c>
      <c r="C2682" s="36" t="s">
        <v>6290</v>
      </c>
      <c r="D2682" s="36" t="s">
        <v>6291</v>
      </c>
      <c r="E2682" s="74" t="s">
        <v>31</v>
      </c>
      <c r="F2682" s="74" t="s">
        <v>141</v>
      </c>
      <c r="G2682" s="70"/>
      <c r="H2682" s="70"/>
      <c r="I2682" s="70"/>
    </row>
    <row r="2683">
      <c r="A2683" s="31">
        <v>45.0</v>
      </c>
      <c r="B2683" s="31">
        <v>38.0</v>
      </c>
      <c r="C2683" s="36" t="s">
        <v>6292</v>
      </c>
      <c r="D2683" s="36" t="s">
        <v>6293</v>
      </c>
      <c r="E2683" s="74" t="s">
        <v>31</v>
      </c>
      <c r="F2683" s="74" t="s">
        <v>141</v>
      </c>
      <c r="G2683" s="70"/>
      <c r="H2683" s="70"/>
      <c r="I2683" s="70"/>
    </row>
    <row r="2684">
      <c r="A2684" s="31">
        <v>45.0</v>
      </c>
      <c r="B2684" s="31">
        <v>39.0</v>
      </c>
      <c r="C2684" s="36" t="s">
        <v>6294</v>
      </c>
      <c r="D2684" s="36" t="s">
        <v>6295</v>
      </c>
      <c r="E2684" s="74" t="s">
        <v>31</v>
      </c>
      <c r="F2684" s="74" t="s">
        <v>141</v>
      </c>
      <c r="G2684" s="70"/>
      <c r="H2684" s="70"/>
      <c r="I2684" s="70"/>
    </row>
    <row r="2685">
      <c r="A2685" s="31">
        <v>45.0</v>
      </c>
      <c r="B2685" s="31">
        <v>40.0</v>
      </c>
      <c r="C2685" s="36" t="s">
        <v>6296</v>
      </c>
      <c r="D2685" s="36" t="s">
        <v>6297</v>
      </c>
      <c r="E2685" s="74" t="s">
        <v>31</v>
      </c>
      <c r="F2685" s="74" t="s">
        <v>141</v>
      </c>
      <c r="G2685" s="70"/>
      <c r="H2685" s="70"/>
      <c r="I2685" s="70"/>
    </row>
    <row r="2686">
      <c r="A2686" s="31">
        <v>45.0</v>
      </c>
      <c r="B2686" s="31">
        <v>41.0</v>
      </c>
      <c r="C2686" s="36" t="s">
        <v>6298</v>
      </c>
      <c r="D2686" s="36" t="s">
        <v>6299</v>
      </c>
      <c r="E2686" s="74" t="s">
        <v>31</v>
      </c>
      <c r="F2686" s="74" t="s">
        <v>141</v>
      </c>
      <c r="G2686" s="70"/>
      <c r="H2686" s="70"/>
      <c r="I2686" s="70"/>
    </row>
    <row r="2687">
      <c r="A2687" s="31">
        <v>45.0</v>
      </c>
      <c r="B2687" s="31">
        <v>42.0</v>
      </c>
      <c r="C2687" s="36" t="s">
        <v>6300</v>
      </c>
      <c r="D2687" s="36" t="s">
        <v>6301</v>
      </c>
      <c r="E2687" s="31" t="s">
        <v>36</v>
      </c>
      <c r="F2687" s="31" t="s">
        <v>174</v>
      </c>
      <c r="G2687" s="70"/>
      <c r="H2687" s="70"/>
      <c r="I2687" s="70"/>
    </row>
    <row r="2688">
      <c r="A2688" s="31">
        <v>45.0</v>
      </c>
      <c r="B2688" s="31">
        <v>43.0</v>
      </c>
      <c r="C2688" s="36" t="s">
        <v>6302</v>
      </c>
      <c r="D2688" s="36" t="s">
        <v>6303</v>
      </c>
      <c r="E2688" s="31" t="s">
        <v>36</v>
      </c>
      <c r="F2688" s="31" t="s">
        <v>174</v>
      </c>
      <c r="G2688" s="70"/>
      <c r="H2688" s="70"/>
      <c r="I2688" s="70"/>
    </row>
    <row r="2689">
      <c r="A2689" s="31">
        <v>45.0</v>
      </c>
      <c r="B2689" s="31">
        <v>44.0</v>
      </c>
      <c r="C2689" s="36" t="s">
        <v>6304</v>
      </c>
      <c r="D2689" s="36" t="s">
        <v>6305</v>
      </c>
      <c r="E2689" s="31" t="s">
        <v>36</v>
      </c>
      <c r="F2689" s="31" t="s">
        <v>174</v>
      </c>
      <c r="G2689" s="70"/>
      <c r="H2689" s="70"/>
      <c r="I2689" s="70"/>
    </row>
    <row r="2690">
      <c r="A2690" s="31">
        <v>45.0</v>
      </c>
      <c r="B2690" s="31">
        <v>45.0</v>
      </c>
      <c r="C2690" s="36" t="s">
        <v>6306</v>
      </c>
      <c r="D2690" s="36" t="s">
        <v>6307</v>
      </c>
      <c r="E2690" s="31" t="s">
        <v>36</v>
      </c>
      <c r="F2690" s="31" t="s">
        <v>174</v>
      </c>
      <c r="G2690" s="70"/>
      <c r="H2690" s="70"/>
      <c r="I2690" s="70"/>
    </row>
    <row r="2691">
      <c r="A2691" s="31">
        <v>45.0</v>
      </c>
      <c r="B2691" s="31">
        <v>46.0</v>
      </c>
      <c r="C2691" s="36" t="s">
        <v>6308</v>
      </c>
      <c r="D2691" s="36" t="s">
        <v>6309</v>
      </c>
      <c r="E2691" s="31" t="s">
        <v>36</v>
      </c>
      <c r="F2691" s="31" t="s">
        <v>174</v>
      </c>
      <c r="G2691" s="70"/>
      <c r="H2691" s="70"/>
      <c r="I2691" s="70"/>
    </row>
    <row r="2692">
      <c r="A2692" s="31">
        <v>45.0</v>
      </c>
      <c r="B2692" s="31">
        <v>47.0</v>
      </c>
      <c r="C2692" s="36" t="s">
        <v>6310</v>
      </c>
      <c r="D2692" s="36" t="s">
        <v>6311</v>
      </c>
      <c r="E2692" s="31" t="s">
        <v>36</v>
      </c>
      <c r="F2692" s="31" t="s">
        <v>174</v>
      </c>
      <c r="G2692" s="70"/>
      <c r="H2692" s="70"/>
      <c r="I2692" s="70"/>
    </row>
    <row r="2693">
      <c r="A2693" s="31">
        <v>45.0</v>
      </c>
      <c r="B2693" s="31">
        <v>48.0</v>
      </c>
      <c r="C2693" s="36" t="s">
        <v>6312</v>
      </c>
      <c r="D2693" s="36" t="s">
        <v>6313</v>
      </c>
      <c r="E2693" s="31" t="s">
        <v>36</v>
      </c>
      <c r="F2693" s="31" t="s">
        <v>174</v>
      </c>
      <c r="G2693" s="70"/>
      <c r="H2693" s="70"/>
      <c r="I2693" s="70"/>
    </row>
    <row r="2694">
      <c r="A2694" s="31">
        <v>45.0</v>
      </c>
      <c r="B2694" s="31">
        <v>49.0</v>
      </c>
      <c r="C2694" s="36" t="s">
        <v>6314</v>
      </c>
      <c r="D2694" s="36" t="s">
        <v>6315</v>
      </c>
      <c r="E2694" s="31" t="s">
        <v>36</v>
      </c>
      <c r="F2694" s="31" t="s">
        <v>174</v>
      </c>
      <c r="G2694" s="70"/>
      <c r="H2694" s="70"/>
      <c r="I2694" s="70"/>
    </row>
    <row r="2695">
      <c r="A2695" s="31">
        <v>45.0</v>
      </c>
      <c r="B2695" s="31">
        <v>50.0</v>
      </c>
      <c r="C2695" s="36" t="s">
        <v>6316</v>
      </c>
      <c r="D2695" s="36" t="s">
        <v>6317</v>
      </c>
      <c r="E2695" s="31" t="s">
        <v>36</v>
      </c>
      <c r="F2695" s="31" t="s">
        <v>174</v>
      </c>
      <c r="G2695" s="70"/>
      <c r="H2695" s="70"/>
      <c r="I2695" s="70"/>
    </row>
    <row r="2696">
      <c r="A2696" s="31">
        <v>45.0</v>
      </c>
      <c r="B2696" s="31">
        <v>51.0</v>
      </c>
      <c r="C2696" s="36" t="s">
        <v>6318</v>
      </c>
      <c r="D2696" s="36" t="s">
        <v>6319</v>
      </c>
      <c r="E2696" s="31" t="s">
        <v>36</v>
      </c>
      <c r="F2696" s="31" t="s">
        <v>174</v>
      </c>
      <c r="G2696" s="70"/>
      <c r="H2696" s="70"/>
      <c r="I2696" s="70"/>
    </row>
    <row r="2697">
      <c r="A2697" s="31">
        <v>45.0</v>
      </c>
      <c r="B2697" s="31">
        <v>52.0</v>
      </c>
      <c r="C2697" s="36" t="s">
        <v>6320</v>
      </c>
      <c r="D2697" s="36" t="s">
        <v>6321</v>
      </c>
      <c r="E2697" s="68" t="s">
        <v>41</v>
      </c>
      <c r="F2697" s="68" t="s">
        <v>208</v>
      </c>
      <c r="G2697" s="70"/>
      <c r="H2697" s="70"/>
      <c r="I2697" s="70"/>
    </row>
    <row r="2698">
      <c r="A2698" s="31">
        <v>45.0</v>
      </c>
      <c r="B2698" s="31">
        <v>53.0</v>
      </c>
      <c r="C2698" s="36" t="s">
        <v>6322</v>
      </c>
      <c r="D2698" s="36" t="s">
        <v>6323</v>
      </c>
      <c r="E2698" s="68" t="s">
        <v>41</v>
      </c>
      <c r="F2698" s="68" t="s">
        <v>208</v>
      </c>
      <c r="G2698" s="70"/>
      <c r="H2698" s="70"/>
      <c r="I2698" s="70"/>
    </row>
    <row r="2699">
      <c r="A2699" s="31">
        <v>45.0</v>
      </c>
      <c r="B2699" s="31">
        <v>54.0</v>
      </c>
      <c r="C2699" s="36" t="s">
        <v>6324</v>
      </c>
      <c r="D2699" s="36" t="s">
        <v>6325</v>
      </c>
      <c r="E2699" s="68" t="s">
        <v>41</v>
      </c>
      <c r="F2699" s="68" t="s">
        <v>208</v>
      </c>
      <c r="G2699" s="70"/>
      <c r="H2699" s="70"/>
      <c r="I2699" s="70"/>
    </row>
    <row r="2700">
      <c r="A2700" s="31">
        <v>45.0</v>
      </c>
      <c r="B2700" s="31">
        <v>55.0</v>
      </c>
      <c r="C2700" s="36" t="s">
        <v>6326</v>
      </c>
      <c r="D2700" s="36" t="s">
        <v>6327</v>
      </c>
      <c r="E2700" s="68" t="s">
        <v>41</v>
      </c>
      <c r="F2700" s="68" t="s">
        <v>208</v>
      </c>
      <c r="G2700" s="70"/>
      <c r="H2700" s="70"/>
      <c r="I2700" s="70"/>
    </row>
    <row r="2701">
      <c r="A2701" s="31">
        <v>45.0</v>
      </c>
      <c r="B2701" s="31">
        <v>56.0</v>
      </c>
      <c r="C2701" s="36" t="s">
        <v>6328</v>
      </c>
      <c r="D2701" s="36" t="s">
        <v>6329</v>
      </c>
      <c r="E2701" s="68" t="s">
        <v>41</v>
      </c>
      <c r="F2701" s="68" t="s">
        <v>208</v>
      </c>
      <c r="G2701" s="70"/>
      <c r="H2701" s="70"/>
      <c r="I2701" s="70"/>
    </row>
    <row r="2702">
      <c r="A2702" s="31">
        <v>45.0</v>
      </c>
      <c r="B2702" s="31">
        <v>57.0</v>
      </c>
      <c r="C2702" s="36" t="s">
        <v>6330</v>
      </c>
      <c r="D2702" s="36" t="s">
        <v>6331</v>
      </c>
      <c r="E2702" s="68" t="s">
        <v>41</v>
      </c>
      <c r="F2702" s="68" t="s">
        <v>208</v>
      </c>
      <c r="G2702" s="70"/>
      <c r="H2702" s="70"/>
      <c r="I2702" s="70"/>
    </row>
    <row r="2703">
      <c r="A2703" s="31">
        <v>45.0</v>
      </c>
      <c r="B2703" s="31">
        <v>58.0</v>
      </c>
      <c r="C2703" s="36" t="s">
        <v>6332</v>
      </c>
      <c r="D2703" s="36" t="s">
        <v>6333</v>
      </c>
      <c r="E2703" s="68" t="s">
        <v>41</v>
      </c>
      <c r="F2703" s="68" t="s">
        <v>208</v>
      </c>
      <c r="G2703" s="70"/>
      <c r="H2703" s="70"/>
      <c r="I2703" s="70"/>
    </row>
    <row r="2704">
      <c r="A2704" s="31">
        <v>45.0</v>
      </c>
      <c r="B2704" s="31">
        <v>59.0</v>
      </c>
      <c r="C2704" s="36" t="s">
        <v>6334</v>
      </c>
      <c r="D2704" s="36" t="s">
        <v>6335</v>
      </c>
      <c r="E2704" s="68" t="s">
        <v>41</v>
      </c>
      <c r="F2704" s="68" t="s">
        <v>208</v>
      </c>
      <c r="G2704" s="70"/>
      <c r="H2704" s="70"/>
      <c r="I2704" s="70"/>
    </row>
    <row r="2705">
      <c r="A2705" s="31">
        <v>45.0</v>
      </c>
      <c r="B2705" s="31">
        <v>60.0</v>
      </c>
      <c r="C2705" s="36" t="s">
        <v>6336</v>
      </c>
      <c r="D2705" s="36" t="s">
        <v>6337</v>
      </c>
      <c r="E2705" s="68" t="s">
        <v>41</v>
      </c>
      <c r="F2705" s="68" t="s">
        <v>208</v>
      </c>
      <c r="G2705" s="70"/>
      <c r="H2705" s="70"/>
      <c r="I2705" s="70"/>
    </row>
    <row r="2706">
      <c r="A2706" s="31">
        <v>46.0</v>
      </c>
      <c r="B2706" s="31">
        <v>1.0</v>
      </c>
      <c r="C2706" s="36" t="s">
        <v>6338</v>
      </c>
      <c r="D2706" s="36" t="s">
        <v>6339</v>
      </c>
      <c r="E2706" s="73" t="s">
        <v>11</v>
      </c>
      <c r="F2706" s="73" t="s">
        <v>29</v>
      </c>
      <c r="G2706" s="70"/>
      <c r="H2706" s="70"/>
      <c r="I2706" s="70"/>
    </row>
    <row r="2707">
      <c r="A2707" s="31">
        <v>46.0</v>
      </c>
      <c r="B2707" s="31">
        <v>2.0</v>
      </c>
      <c r="C2707" s="36" t="s">
        <v>6340</v>
      </c>
      <c r="D2707" s="36" t="s">
        <v>6341</v>
      </c>
      <c r="E2707" s="73" t="s">
        <v>11</v>
      </c>
      <c r="F2707" s="73" t="s">
        <v>29</v>
      </c>
      <c r="G2707" s="70"/>
      <c r="H2707" s="70"/>
      <c r="I2707" s="70"/>
    </row>
    <row r="2708">
      <c r="A2708" s="31">
        <v>46.0</v>
      </c>
      <c r="B2708" s="31">
        <v>3.0</v>
      </c>
      <c r="C2708" s="36" t="s">
        <v>6342</v>
      </c>
      <c r="D2708" s="36" t="s">
        <v>6343</v>
      </c>
      <c r="E2708" s="73" t="s">
        <v>11</v>
      </c>
      <c r="F2708" s="73" t="s">
        <v>29</v>
      </c>
      <c r="G2708" s="70"/>
      <c r="H2708" s="70"/>
      <c r="I2708" s="70"/>
    </row>
    <row r="2709">
      <c r="A2709" s="31">
        <v>46.0</v>
      </c>
      <c r="B2709" s="31">
        <v>4.0</v>
      </c>
      <c r="C2709" s="36" t="s">
        <v>6344</v>
      </c>
      <c r="D2709" s="36" t="s">
        <v>6345</v>
      </c>
      <c r="E2709" s="73" t="s">
        <v>11</v>
      </c>
      <c r="F2709" s="73" t="s">
        <v>29</v>
      </c>
      <c r="G2709" s="70"/>
      <c r="H2709" s="70"/>
      <c r="I2709" s="70"/>
    </row>
    <row r="2710">
      <c r="A2710" s="31">
        <v>46.0</v>
      </c>
      <c r="B2710" s="31">
        <v>5.0</v>
      </c>
      <c r="C2710" s="36" t="s">
        <v>6346</v>
      </c>
      <c r="D2710" s="36" t="s">
        <v>6347</v>
      </c>
      <c r="E2710" s="73" t="s">
        <v>11</v>
      </c>
      <c r="F2710" s="73" t="s">
        <v>29</v>
      </c>
      <c r="G2710" s="70"/>
      <c r="H2710" s="70"/>
      <c r="I2710" s="70"/>
    </row>
    <row r="2711">
      <c r="A2711" s="31">
        <v>46.0</v>
      </c>
      <c r="B2711" s="31">
        <v>6.0</v>
      </c>
      <c r="C2711" s="36" t="s">
        <v>6348</v>
      </c>
      <c r="D2711" s="36" t="s">
        <v>6349</v>
      </c>
      <c r="E2711" s="73" t="s">
        <v>11</v>
      </c>
      <c r="F2711" s="73" t="s">
        <v>29</v>
      </c>
      <c r="G2711" s="70"/>
      <c r="H2711" s="70"/>
      <c r="I2711" s="70"/>
    </row>
    <row r="2712">
      <c r="A2712" s="31">
        <v>46.0</v>
      </c>
      <c r="B2712" s="31">
        <v>7.0</v>
      </c>
      <c r="C2712" s="36" t="s">
        <v>6350</v>
      </c>
      <c r="D2712" s="36" t="s">
        <v>6351</v>
      </c>
      <c r="E2712" s="73" t="s">
        <v>11</v>
      </c>
      <c r="F2712" s="73" t="s">
        <v>29</v>
      </c>
      <c r="G2712" s="70"/>
      <c r="H2712" s="70"/>
      <c r="I2712" s="70"/>
    </row>
    <row r="2713">
      <c r="A2713" s="31">
        <v>46.0</v>
      </c>
      <c r="B2713" s="31">
        <v>8.0</v>
      </c>
      <c r="C2713" s="36" t="s">
        <v>6352</v>
      </c>
      <c r="D2713" s="36" t="s">
        <v>6353</v>
      </c>
      <c r="E2713" s="73" t="s">
        <v>11</v>
      </c>
      <c r="F2713" s="73" t="s">
        <v>29</v>
      </c>
      <c r="G2713" s="70"/>
      <c r="H2713" s="70"/>
      <c r="I2713" s="70"/>
    </row>
    <row r="2714">
      <c r="A2714" s="31">
        <v>46.0</v>
      </c>
      <c r="B2714" s="31">
        <v>9.0</v>
      </c>
      <c r="C2714" s="36" t="s">
        <v>6354</v>
      </c>
      <c r="D2714" s="36" t="s">
        <v>6355</v>
      </c>
      <c r="E2714" s="73" t="s">
        <v>11</v>
      </c>
      <c r="F2714" s="73" t="s">
        <v>29</v>
      </c>
      <c r="G2714" s="70"/>
      <c r="H2714" s="70"/>
      <c r="I2714" s="70"/>
    </row>
    <row r="2715">
      <c r="A2715" s="31">
        <v>46.0</v>
      </c>
      <c r="B2715" s="31">
        <v>10.0</v>
      </c>
      <c r="C2715" s="36" t="s">
        <v>6356</v>
      </c>
      <c r="D2715" s="36" t="s">
        <v>6357</v>
      </c>
      <c r="E2715" s="73" t="s">
        <v>11</v>
      </c>
      <c r="F2715" s="73" t="s">
        <v>29</v>
      </c>
      <c r="G2715" s="70"/>
      <c r="H2715" s="70"/>
      <c r="I2715" s="70"/>
    </row>
    <row r="2716">
      <c r="A2716" s="31">
        <v>46.0</v>
      </c>
      <c r="B2716" s="31">
        <v>11.0</v>
      </c>
      <c r="C2716" s="36" t="s">
        <v>6358</v>
      </c>
      <c r="D2716" s="36" t="s">
        <v>6359</v>
      </c>
      <c r="E2716" s="31" t="s">
        <v>15</v>
      </c>
      <c r="F2716" s="31" t="s">
        <v>69</v>
      </c>
      <c r="G2716" s="70"/>
      <c r="H2716" s="70"/>
      <c r="I2716" s="70"/>
    </row>
    <row r="2717">
      <c r="A2717" s="31">
        <v>46.0</v>
      </c>
      <c r="B2717" s="31">
        <v>12.0</v>
      </c>
      <c r="C2717" s="36" t="s">
        <v>6360</v>
      </c>
      <c r="D2717" s="36" t="s">
        <v>6361</v>
      </c>
      <c r="E2717" s="31" t="s">
        <v>15</v>
      </c>
      <c r="F2717" s="31" t="s">
        <v>69</v>
      </c>
      <c r="G2717" s="70"/>
      <c r="H2717" s="70"/>
      <c r="I2717" s="70"/>
    </row>
    <row r="2718">
      <c r="A2718" s="31">
        <v>46.0</v>
      </c>
      <c r="B2718" s="31">
        <v>13.0</v>
      </c>
      <c r="C2718" s="36" t="s">
        <v>6362</v>
      </c>
      <c r="D2718" s="36" t="s">
        <v>6363</v>
      </c>
      <c r="E2718" s="31" t="s">
        <v>15</v>
      </c>
      <c r="F2718" s="31" t="s">
        <v>69</v>
      </c>
      <c r="G2718" s="70"/>
      <c r="H2718" s="70"/>
      <c r="I2718" s="70"/>
    </row>
    <row r="2719">
      <c r="A2719" s="31">
        <v>46.0</v>
      </c>
      <c r="B2719" s="31">
        <v>14.0</v>
      </c>
      <c r="C2719" s="36" t="s">
        <v>6364</v>
      </c>
      <c r="D2719" s="36" t="s">
        <v>6365</v>
      </c>
      <c r="E2719" s="31" t="s">
        <v>15</v>
      </c>
      <c r="F2719" s="31" t="s">
        <v>69</v>
      </c>
      <c r="G2719" s="70"/>
      <c r="H2719" s="70"/>
      <c r="I2719" s="70"/>
    </row>
    <row r="2720">
      <c r="A2720" s="31">
        <v>46.0</v>
      </c>
      <c r="B2720" s="31">
        <v>15.0</v>
      </c>
      <c r="C2720" s="36" t="s">
        <v>6366</v>
      </c>
      <c r="D2720" s="36" t="s">
        <v>6367</v>
      </c>
      <c r="E2720" s="31" t="s">
        <v>15</v>
      </c>
      <c r="F2720" s="31" t="s">
        <v>69</v>
      </c>
      <c r="G2720" s="70"/>
      <c r="H2720" s="70"/>
      <c r="I2720" s="70"/>
    </row>
    <row r="2721">
      <c r="A2721" s="31">
        <v>46.0</v>
      </c>
      <c r="B2721" s="31">
        <v>16.0</v>
      </c>
      <c r="C2721" s="36" t="s">
        <v>6368</v>
      </c>
      <c r="D2721" s="36" t="s">
        <v>6369</v>
      </c>
      <c r="E2721" s="31" t="s">
        <v>26</v>
      </c>
      <c r="F2721" s="31" t="s">
        <v>1943</v>
      </c>
      <c r="G2721" s="38" t="s">
        <v>1841</v>
      </c>
      <c r="H2721" s="39" t="s">
        <v>6370</v>
      </c>
      <c r="I2721" s="46"/>
    </row>
    <row r="2722">
      <c r="A2722" s="31">
        <v>46.0</v>
      </c>
      <c r="B2722" s="31">
        <v>17.0</v>
      </c>
      <c r="C2722" s="36" t="s">
        <v>6371</v>
      </c>
      <c r="D2722" s="36" t="s">
        <v>6372</v>
      </c>
      <c r="E2722" s="31" t="s">
        <v>26</v>
      </c>
      <c r="F2722" s="31" t="s">
        <v>1943</v>
      </c>
      <c r="G2722" s="38" t="s">
        <v>6373</v>
      </c>
      <c r="H2722" s="39" t="s">
        <v>6374</v>
      </c>
      <c r="I2722" s="46"/>
    </row>
    <row r="2723">
      <c r="A2723" s="31">
        <v>46.0</v>
      </c>
      <c r="B2723" s="31">
        <v>18.0</v>
      </c>
      <c r="C2723" s="36" t="s">
        <v>6375</v>
      </c>
      <c r="D2723" s="36" t="s">
        <v>6376</v>
      </c>
      <c r="E2723" s="31" t="s">
        <v>15</v>
      </c>
      <c r="F2723" s="31" t="s">
        <v>69</v>
      </c>
      <c r="G2723" s="70"/>
      <c r="H2723" s="70"/>
      <c r="I2723" s="70"/>
    </row>
    <row r="2724">
      <c r="A2724" s="31">
        <v>46.0</v>
      </c>
      <c r="B2724" s="31">
        <v>19.0</v>
      </c>
      <c r="C2724" s="36" t="s">
        <v>6377</v>
      </c>
      <c r="D2724" s="36" t="s">
        <v>6378</v>
      </c>
      <c r="E2724" s="31" t="s">
        <v>15</v>
      </c>
      <c r="F2724" s="31" t="s">
        <v>69</v>
      </c>
      <c r="G2724" s="70"/>
      <c r="H2724" s="70"/>
      <c r="I2724" s="70"/>
    </row>
    <row r="2725">
      <c r="A2725" s="31">
        <v>46.0</v>
      </c>
      <c r="B2725" s="31">
        <v>20.0</v>
      </c>
      <c r="C2725" s="36" t="s">
        <v>6379</v>
      </c>
      <c r="D2725" s="36" t="s">
        <v>6380</v>
      </c>
      <c r="E2725" s="31" t="s">
        <v>15</v>
      </c>
      <c r="F2725" s="31" t="s">
        <v>69</v>
      </c>
      <c r="G2725" s="70"/>
      <c r="H2725" s="70"/>
      <c r="I2725" s="70"/>
    </row>
    <row r="2726">
      <c r="A2726" s="31">
        <v>46.0</v>
      </c>
      <c r="B2726" s="31">
        <v>21.0</v>
      </c>
      <c r="C2726" s="36" t="s">
        <v>6381</v>
      </c>
      <c r="D2726" s="36" t="s">
        <v>6382</v>
      </c>
      <c r="E2726" s="31" t="s">
        <v>16</v>
      </c>
      <c r="F2726" s="31" t="s">
        <v>104</v>
      </c>
      <c r="G2726" s="70"/>
      <c r="H2726" s="70"/>
      <c r="I2726" s="70"/>
    </row>
    <row r="2727">
      <c r="A2727" s="31">
        <v>46.0</v>
      </c>
      <c r="B2727" s="31">
        <v>22.0</v>
      </c>
      <c r="C2727" s="36" t="s">
        <v>6383</v>
      </c>
      <c r="D2727" s="36" t="s">
        <v>6384</v>
      </c>
      <c r="E2727" s="31" t="s">
        <v>16</v>
      </c>
      <c r="F2727" s="31" t="s">
        <v>104</v>
      </c>
      <c r="G2727" s="70"/>
      <c r="H2727" s="70"/>
      <c r="I2727" s="70"/>
    </row>
    <row r="2728">
      <c r="A2728" s="31">
        <v>46.0</v>
      </c>
      <c r="B2728" s="31">
        <v>23.0</v>
      </c>
      <c r="C2728" s="36" t="s">
        <v>6385</v>
      </c>
      <c r="D2728" s="36" t="s">
        <v>6386</v>
      </c>
      <c r="E2728" s="31" t="s">
        <v>16</v>
      </c>
      <c r="F2728" s="31" t="s">
        <v>104</v>
      </c>
      <c r="G2728" s="70"/>
      <c r="H2728" s="70"/>
      <c r="I2728" s="70"/>
    </row>
    <row r="2729">
      <c r="A2729" s="31">
        <v>46.0</v>
      </c>
      <c r="B2729" s="31">
        <v>24.0</v>
      </c>
      <c r="C2729" s="36" t="s">
        <v>6387</v>
      </c>
      <c r="D2729" s="36" t="s">
        <v>6388</v>
      </c>
      <c r="E2729" s="31" t="s">
        <v>16</v>
      </c>
      <c r="F2729" s="31" t="s">
        <v>104</v>
      </c>
      <c r="G2729" s="70"/>
      <c r="H2729" s="70"/>
      <c r="I2729" s="70"/>
    </row>
    <row r="2730">
      <c r="A2730" s="31">
        <v>46.0</v>
      </c>
      <c r="B2730" s="31">
        <v>25.0</v>
      </c>
      <c r="C2730" s="36" t="s">
        <v>6389</v>
      </c>
      <c r="D2730" s="36" t="s">
        <v>6390</v>
      </c>
      <c r="E2730" s="31" t="s">
        <v>16</v>
      </c>
      <c r="F2730" s="31" t="s">
        <v>104</v>
      </c>
      <c r="G2730" s="70"/>
      <c r="H2730" s="70"/>
      <c r="I2730" s="70"/>
    </row>
    <row r="2731">
      <c r="A2731" s="31">
        <v>46.0</v>
      </c>
      <c r="B2731" s="31">
        <v>26.0</v>
      </c>
      <c r="C2731" s="36" t="s">
        <v>6391</v>
      </c>
      <c r="D2731" s="36" t="s">
        <v>6392</v>
      </c>
      <c r="E2731" s="31" t="s">
        <v>16</v>
      </c>
      <c r="F2731" s="31" t="s">
        <v>104</v>
      </c>
      <c r="G2731" s="70"/>
      <c r="H2731" s="70"/>
      <c r="I2731" s="70"/>
    </row>
    <row r="2732">
      <c r="A2732" s="31">
        <v>46.0</v>
      </c>
      <c r="B2732" s="31">
        <v>27.0</v>
      </c>
      <c r="C2732" s="36" t="s">
        <v>6393</v>
      </c>
      <c r="D2732" s="36" t="s">
        <v>6394</v>
      </c>
      <c r="E2732" s="31" t="s">
        <v>16</v>
      </c>
      <c r="F2732" s="31" t="s">
        <v>104</v>
      </c>
      <c r="G2732" s="70"/>
      <c r="H2732" s="70"/>
      <c r="I2732" s="70"/>
    </row>
    <row r="2733">
      <c r="A2733" s="31">
        <v>46.0</v>
      </c>
      <c r="B2733" s="31">
        <v>28.0</v>
      </c>
      <c r="C2733" s="36" t="s">
        <v>6395</v>
      </c>
      <c r="D2733" s="36" t="s">
        <v>6396</v>
      </c>
      <c r="E2733" s="31" t="s">
        <v>16</v>
      </c>
      <c r="F2733" s="31" t="s">
        <v>104</v>
      </c>
      <c r="G2733" s="70"/>
      <c r="H2733" s="70"/>
      <c r="I2733" s="70"/>
    </row>
    <row r="2734">
      <c r="A2734" s="31">
        <v>46.0</v>
      </c>
      <c r="B2734" s="31">
        <v>29.0</v>
      </c>
      <c r="C2734" s="36" t="s">
        <v>6397</v>
      </c>
      <c r="D2734" s="36" t="s">
        <v>6398</v>
      </c>
      <c r="E2734" s="31" t="s">
        <v>16</v>
      </c>
      <c r="F2734" s="31" t="s">
        <v>104</v>
      </c>
      <c r="G2734" s="70"/>
      <c r="H2734" s="70"/>
      <c r="I2734" s="70"/>
    </row>
    <row r="2735">
      <c r="A2735" s="31">
        <v>46.0</v>
      </c>
      <c r="B2735" s="31">
        <v>30.0</v>
      </c>
      <c r="C2735" s="36" t="s">
        <v>6399</v>
      </c>
      <c r="D2735" s="36" t="s">
        <v>6400</v>
      </c>
      <c r="E2735" s="31" t="s">
        <v>16</v>
      </c>
      <c r="F2735" s="31" t="s">
        <v>104</v>
      </c>
      <c r="G2735" s="70"/>
      <c r="H2735" s="70"/>
      <c r="I2735" s="70"/>
    </row>
    <row r="2736">
      <c r="A2736" s="31">
        <v>46.0</v>
      </c>
      <c r="B2736" s="31">
        <v>31.0</v>
      </c>
      <c r="C2736" s="36" t="s">
        <v>6401</v>
      </c>
      <c r="D2736" s="36" t="s">
        <v>6402</v>
      </c>
      <c r="E2736" s="31" t="s">
        <v>16</v>
      </c>
      <c r="F2736" s="31" t="s">
        <v>104</v>
      </c>
      <c r="G2736" s="70"/>
      <c r="H2736" s="70"/>
      <c r="I2736" s="70"/>
    </row>
    <row r="2737">
      <c r="A2737" s="31">
        <v>46.0</v>
      </c>
      <c r="B2737" s="31">
        <v>32.0</v>
      </c>
      <c r="C2737" s="36" t="s">
        <v>6403</v>
      </c>
      <c r="D2737" s="36" t="s">
        <v>6404</v>
      </c>
      <c r="E2737" s="74" t="s">
        <v>31</v>
      </c>
      <c r="F2737" s="74" t="s">
        <v>141</v>
      </c>
      <c r="G2737" s="70"/>
      <c r="H2737" s="70"/>
      <c r="I2737" s="70"/>
    </row>
    <row r="2738">
      <c r="A2738" s="31">
        <v>46.0</v>
      </c>
      <c r="B2738" s="31">
        <v>33.0</v>
      </c>
      <c r="C2738" s="36" t="s">
        <v>6405</v>
      </c>
      <c r="D2738" s="36" t="s">
        <v>6406</v>
      </c>
      <c r="E2738" s="74" t="s">
        <v>31</v>
      </c>
      <c r="F2738" s="74" t="s">
        <v>141</v>
      </c>
      <c r="G2738" s="70"/>
      <c r="H2738" s="70"/>
      <c r="I2738" s="70"/>
    </row>
    <row r="2739">
      <c r="A2739" s="31">
        <v>46.0</v>
      </c>
      <c r="B2739" s="31">
        <v>34.0</v>
      </c>
      <c r="C2739" s="36" t="s">
        <v>6407</v>
      </c>
      <c r="D2739" s="36" t="s">
        <v>6408</v>
      </c>
      <c r="E2739" s="74" t="s">
        <v>31</v>
      </c>
      <c r="F2739" s="74" t="s">
        <v>141</v>
      </c>
      <c r="G2739" s="70"/>
      <c r="H2739" s="70"/>
      <c r="I2739" s="70"/>
    </row>
    <row r="2740">
      <c r="A2740" s="31">
        <v>46.0</v>
      </c>
      <c r="B2740" s="31">
        <v>35.0</v>
      </c>
      <c r="C2740" s="36" t="s">
        <v>6409</v>
      </c>
      <c r="D2740" s="36" t="s">
        <v>6410</v>
      </c>
      <c r="E2740" s="74" t="s">
        <v>31</v>
      </c>
      <c r="F2740" s="74" t="s">
        <v>141</v>
      </c>
      <c r="G2740" s="70"/>
      <c r="H2740" s="70"/>
      <c r="I2740" s="70"/>
    </row>
    <row r="2741">
      <c r="A2741" s="31">
        <v>46.0</v>
      </c>
      <c r="B2741" s="31">
        <v>36.0</v>
      </c>
      <c r="C2741" s="36" t="s">
        <v>6411</v>
      </c>
      <c r="D2741" s="36" t="s">
        <v>6412</v>
      </c>
      <c r="E2741" s="74" t="s">
        <v>31</v>
      </c>
      <c r="F2741" s="74" t="s">
        <v>141</v>
      </c>
      <c r="G2741" s="70"/>
      <c r="H2741" s="70"/>
      <c r="I2741" s="70"/>
    </row>
    <row r="2742">
      <c r="A2742" s="31">
        <v>46.0</v>
      </c>
      <c r="B2742" s="31">
        <v>37.0</v>
      </c>
      <c r="C2742" s="36" t="s">
        <v>6413</v>
      </c>
      <c r="D2742" s="36" t="s">
        <v>6414</v>
      </c>
      <c r="E2742" s="74" t="s">
        <v>31</v>
      </c>
      <c r="F2742" s="74" t="s">
        <v>141</v>
      </c>
      <c r="G2742" s="70"/>
      <c r="H2742" s="70"/>
      <c r="I2742" s="70"/>
    </row>
    <row r="2743">
      <c r="A2743" s="31">
        <v>46.0</v>
      </c>
      <c r="B2743" s="31">
        <v>38.0</v>
      </c>
      <c r="C2743" s="36" t="s">
        <v>6415</v>
      </c>
      <c r="D2743" s="36" t="s">
        <v>6416</v>
      </c>
      <c r="E2743" s="74" t="s">
        <v>31</v>
      </c>
      <c r="F2743" s="74" t="s">
        <v>141</v>
      </c>
      <c r="G2743" s="70"/>
      <c r="H2743" s="70"/>
      <c r="I2743" s="70"/>
    </row>
    <row r="2744">
      <c r="A2744" s="31">
        <v>46.0</v>
      </c>
      <c r="B2744" s="31">
        <v>39.0</v>
      </c>
      <c r="C2744" s="36" t="s">
        <v>6417</v>
      </c>
      <c r="D2744" s="36" t="s">
        <v>6418</v>
      </c>
      <c r="E2744" s="74" t="s">
        <v>31</v>
      </c>
      <c r="F2744" s="74" t="s">
        <v>141</v>
      </c>
      <c r="G2744" s="70"/>
      <c r="H2744" s="70"/>
      <c r="I2744" s="70"/>
    </row>
    <row r="2745">
      <c r="A2745" s="31">
        <v>46.0</v>
      </c>
      <c r="B2745" s="31">
        <v>40.0</v>
      </c>
      <c r="C2745" s="36" t="s">
        <v>6419</v>
      </c>
      <c r="D2745" s="36" t="s">
        <v>6420</v>
      </c>
      <c r="E2745" s="74" t="s">
        <v>31</v>
      </c>
      <c r="F2745" s="74" t="s">
        <v>141</v>
      </c>
      <c r="G2745" s="70"/>
      <c r="H2745" s="70"/>
      <c r="I2745" s="70"/>
    </row>
    <row r="2746">
      <c r="A2746" s="31">
        <v>46.0</v>
      </c>
      <c r="B2746" s="31">
        <v>41.0</v>
      </c>
      <c r="C2746" s="36" t="s">
        <v>6421</v>
      </c>
      <c r="D2746" s="36" t="s">
        <v>6422</v>
      </c>
      <c r="E2746" s="74" t="s">
        <v>31</v>
      </c>
      <c r="F2746" s="74" t="s">
        <v>141</v>
      </c>
      <c r="G2746" s="70"/>
      <c r="H2746" s="70"/>
      <c r="I2746" s="70"/>
    </row>
    <row r="2747">
      <c r="A2747" s="31">
        <v>46.0</v>
      </c>
      <c r="B2747" s="31">
        <v>42.0</v>
      </c>
      <c r="C2747" s="36" t="s">
        <v>6423</v>
      </c>
      <c r="D2747" s="36" t="s">
        <v>6424</v>
      </c>
      <c r="E2747" s="31" t="s">
        <v>36</v>
      </c>
      <c r="F2747" s="31" t="s">
        <v>174</v>
      </c>
      <c r="G2747" s="70"/>
      <c r="H2747" s="70"/>
      <c r="I2747" s="70"/>
    </row>
    <row r="2748">
      <c r="A2748" s="31">
        <v>46.0</v>
      </c>
      <c r="B2748" s="31">
        <v>43.0</v>
      </c>
      <c r="C2748" s="36" t="s">
        <v>6425</v>
      </c>
      <c r="D2748" s="36" t="s">
        <v>6426</v>
      </c>
      <c r="E2748" s="31" t="s">
        <v>36</v>
      </c>
      <c r="F2748" s="31" t="s">
        <v>174</v>
      </c>
      <c r="G2748" s="70"/>
      <c r="H2748" s="70"/>
      <c r="I2748" s="70"/>
    </row>
    <row r="2749">
      <c r="A2749" s="31">
        <v>46.0</v>
      </c>
      <c r="B2749" s="31">
        <v>44.0</v>
      </c>
      <c r="C2749" s="36" t="s">
        <v>6427</v>
      </c>
      <c r="D2749" s="36" t="s">
        <v>6428</v>
      </c>
      <c r="E2749" s="31" t="s">
        <v>36</v>
      </c>
      <c r="F2749" s="31" t="s">
        <v>174</v>
      </c>
      <c r="G2749" s="70"/>
      <c r="H2749" s="70"/>
      <c r="I2749" s="70"/>
    </row>
    <row r="2750">
      <c r="A2750" s="31">
        <v>46.0</v>
      </c>
      <c r="B2750" s="31">
        <v>45.0</v>
      </c>
      <c r="C2750" s="36" t="s">
        <v>6429</v>
      </c>
      <c r="D2750" s="36" t="s">
        <v>6430</v>
      </c>
      <c r="E2750" s="31" t="s">
        <v>36</v>
      </c>
      <c r="F2750" s="31" t="s">
        <v>174</v>
      </c>
      <c r="G2750" s="70"/>
      <c r="H2750" s="70"/>
      <c r="I2750" s="70"/>
    </row>
    <row r="2751">
      <c r="A2751" s="31">
        <v>46.0</v>
      </c>
      <c r="B2751" s="31">
        <v>46.0</v>
      </c>
      <c r="C2751" s="36" t="s">
        <v>6431</v>
      </c>
      <c r="D2751" s="36" t="s">
        <v>6432</v>
      </c>
      <c r="E2751" s="31" t="s">
        <v>36</v>
      </c>
      <c r="F2751" s="31" t="s">
        <v>174</v>
      </c>
      <c r="G2751" s="70"/>
      <c r="H2751" s="70"/>
      <c r="I2751" s="70"/>
    </row>
    <row r="2752">
      <c r="A2752" s="31">
        <v>46.0</v>
      </c>
      <c r="B2752" s="31">
        <v>47.0</v>
      </c>
      <c r="C2752" s="36" t="s">
        <v>6433</v>
      </c>
      <c r="D2752" s="36" t="s">
        <v>6434</v>
      </c>
      <c r="E2752" s="31" t="s">
        <v>36</v>
      </c>
      <c r="F2752" s="31" t="s">
        <v>174</v>
      </c>
      <c r="G2752" s="70"/>
      <c r="H2752" s="70"/>
      <c r="I2752" s="70"/>
    </row>
    <row r="2753">
      <c r="A2753" s="31">
        <v>46.0</v>
      </c>
      <c r="B2753" s="31">
        <v>48.0</v>
      </c>
      <c r="C2753" s="36" t="s">
        <v>6435</v>
      </c>
      <c r="D2753" s="36" t="s">
        <v>6436</v>
      </c>
      <c r="E2753" s="31" t="s">
        <v>36</v>
      </c>
      <c r="F2753" s="31" t="s">
        <v>174</v>
      </c>
      <c r="G2753" s="70"/>
      <c r="H2753" s="70"/>
      <c r="I2753" s="70"/>
    </row>
    <row r="2754">
      <c r="A2754" s="31">
        <v>46.0</v>
      </c>
      <c r="B2754" s="31">
        <v>49.0</v>
      </c>
      <c r="C2754" s="36" t="s">
        <v>6437</v>
      </c>
      <c r="D2754" s="36" t="s">
        <v>6438</v>
      </c>
      <c r="E2754" s="31" t="s">
        <v>36</v>
      </c>
      <c r="F2754" s="31" t="s">
        <v>174</v>
      </c>
      <c r="G2754" s="70"/>
      <c r="H2754" s="70"/>
      <c r="I2754" s="70"/>
    </row>
    <row r="2755">
      <c r="A2755" s="31">
        <v>46.0</v>
      </c>
      <c r="B2755" s="31">
        <v>50.0</v>
      </c>
      <c r="C2755" s="36" t="s">
        <v>6439</v>
      </c>
      <c r="D2755" s="36" t="s">
        <v>6440</v>
      </c>
      <c r="E2755" s="31" t="s">
        <v>36</v>
      </c>
      <c r="F2755" s="31" t="s">
        <v>174</v>
      </c>
      <c r="G2755" s="70"/>
      <c r="H2755" s="70"/>
      <c r="I2755" s="70"/>
    </row>
    <row r="2756">
      <c r="A2756" s="31">
        <v>46.0</v>
      </c>
      <c r="B2756" s="31">
        <v>51.0</v>
      </c>
      <c r="C2756" s="36" t="s">
        <v>6441</v>
      </c>
      <c r="D2756" s="36" t="s">
        <v>6442</v>
      </c>
      <c r="E2756" s="31" t="s">
        <v>36</v>
      </c>
      <c r="F2756" s="31" t="s">
        <v>174</v>
      </c>
      <c r="G2756" s="70"/>
      <c r="H2756" s="70"/>
      <c r="I2756" s="70"/>
    </row>
    <row r="2757">
      <c r="A2757" s="31">
        <v>46.0</v>
      </c>
      <c r="B2757" s="31">
        <v>52.0</v>
      </c>
      <c r="C2757" s="36" t="s">
        <v>6443</v>
      </c>
      <c r="D2757" s="36" t="s">
        <v>6444</v>
      </c>
      <c r="E2757" s="68" t="s">
        <v>41</v>
      </c>
      <c r="F2757" s="68" t="s">
        <v>208</v>
      </c>
      <c r="G2757" s="70"/>
      <c r="H2757" s="70"/>
      <c r="I2757" s="70"/>
    </row>
    <row r="2758">
      <c r="A2758" s="31">
        <v>46.0</v>
      </c>
      <c r="B2758" s="31">
        <v>53.0</v>
      </c>
      <c r="C2758" s="36" t="s">
        <v>6445</v>
      </c>
      <c r="D2758" s="36" t="s">
        <v>6446</v>
      </c>
      <c r="E2758" s="68" t="s">
        <v>41</v>
      </c>
      <c r="F2758" s="68" t="s">
        <v>208</v>
      </c>
      <c r="G2758" s="70"/>
      <c r="H2758" s="70"/>
      <c r="I2758" s="70"/>
    </row>
    <row r="2759">
      <c r="A2759" s="31">
        <v>46.0</v>
      </c>
      <c r="B2759" s="31">
        <v>54.0</v>
      </c>
      <c r="C2759" s="36" t="s">
        <v>6447</v>
      </c>
      <c r="D2759" s="36" t="s">
        <v>6448</v>
      </c>
      <c r="E2759" s="68" t="s">
        <v>41</v>
      </c>
      <c r="F2759" s="68" t="s">
        <v>208</v>
      </c>
      <c r="G2759" s="70"/>
      <c r="H2759" s="70"/>
      <c r="I2759" s="70"/>
    </row>
    <row r="2760">
      <c r="A2760" s="31">
        <v>46.0</v>
      </c>
      <c r="B2760" s="31">
        <v>55.0</v>
      </c>
      <c r="C2760" s="36" t="s">
        <v>6449</v>
      </c>
      <c r="D2760" s="36" t="s">
        <v>6450</v>
      </c>
      <c r="E2760" s="68" t="s">
        <v>41</v>
      </c>
      <c r="F2760" s="68" t="s">
        <v>208</v>
      </c>
      <c r="G2760" s="70"/>
      <c r="H2760" s="70"/>
      <c r="I2760" s="70"/>
    </row>
    <row r="2761">
      <c r="A2761" s="31">
        <v>46.0</v>
      </c>
      <c r="B2761" s="31">
        <v>56.0</v>
      </c>
      <c r="C2761" s="36" t="s">
        <v>6451</v>
      </c>
      <c r="D2761" s="36" t="s">
        <v>6452</v>
      </c>
      <c r="E2761" s="68" t="s">
        <v>41</v>
      </c>
      <c r="F2761" s="68" t="s">
        <v>208</v>
      </c>
      <c r="G2761" s="70"/>
      <c r="H2761" s="70"/>
      <c r="I2761" s="70"/>
    </row>
    <row r="2762">
      <c r="A2762" s="31">
        <v>46.0</v>
      </c>
      <c r="B2762" s="31">
        <v>57.0</v>
      </c>
      <c r="C2762" s="36" t="s">
        <v>6453</v>
      </c>
      <c r="D2762" s="36" t="s">
        <v>6454</v>
      </c>
      <c r="E2762" s="68" t="s">
        <v>41</v>
      </c>
      <c r="F2762" s="68" t="s">
        <v>208</v>
      </c>
      <c r="G2762" s="70"/>
      <c r="H2762" s="70"/>
      <c r="I2762" s="70"/>
    </row>
    <row r="2763">
      <c r="A2763" s="31">
        <v>46.0</v>
      </c>
      <c r="B2763" s="31">
        <v>58.0</v>
      </c>
      <c r="C2763" s="36" t="s">
        <v>6455</v>
      </c>
      <c r="D2763" s="36" t="s">
        <v>6456</v>
      </c>
      <c r="E2763" s="68" t="s">
        <v>41</v>
      </c>
      <c r="F2763" s="68" t="s">
        <v>208</v>
      </c>
      <c r="G2763" s="70"/>
      <c r="H2763" s="70"/>
      <c r="I2763" s="70"/>
    </row>
    <row r="2764">
      <c r="A2764" s="31">
        <v>46.0</v>
      </c>
      <c r="B2764" s="31">
        <v>59.0</v>
      </c>
      <c r="C2764" s="36" t="s">
        <v>6457</v>
      </c>
      <c r="D2764" s="36" t="s">
        <v>6458</v>
      </c>
      <c r="E2764" s="68" t="s">
        <v>41</v>
      </c>
      <c r="F2764" s="68" t="s">
        <v>208</v>
      </c>
      <c r="G2764" s="70"/>
      <c r="H2764" s="70"/>
      <c r="I2764" s="70"/>
    </row>
    <row r="2765">
      <c r="A2765" s="31">
        <v>46.0</v>
      </c>
      <c r="B2765" s="31">
        <v>60.0</v>
      </c>
      <c r="C2765" s="36" t="s">
        <v>6459</v>
      </c>
      <c r="D2765" s="36" t="s">
        <v>6460</v>
      </c>
      <c r="E2765" s="68" t="s">
        <v>41</v>
      </c>
      <c r="F2765" s="68" t="s">
        <v>208</v>
      </c>
      <c r="G2765" s="70"/>
      <c r="H2765" s="70"/>
      <c r="I2765" s="70"/>
    </row>
    <row r="2766">
      <c r="A2766" s="31">
        <v>47.0</v>
      </c>
      <c r="B2766" s="31">
        <v>1.0</v>
      </c>
      <c r="C2766" s="36" t="s">
        <v>6461</v>
      </c>
      <c r="D2766" s="36" t="s">
        <v>6462</v>
      </c>
      <c r="E2766" s="73" t="s">
        <v>11</v>
      </c>
      <c r="F2766" s="73" t="s">
        <v>29</v>
      </c>
      <c r="G2766" s="70"/>
      <c r="H2766" s="70"/>
      <c r="I2766" s="70"/>
    </row>
    <row r="2767">
      <c r="A2767" s="31">
        <v>47.0</v>
      </c>
      <c r="B2767" s="31">
        <v>2.0</v>
      </c>
      <c r="C2767" s="36" t="s">
        <v>6463</v>
      </c>
      <c r="D2767" s="36" t="s">
        <v>6464</v>
      </c>
      <c r="E2767" s="73" t="s">
        <v>11</v>
      </c>
      <c r="F2767" s="73" t="s">
        <v>29</v>
      </c>
      <c r="G2767" s="70"/>
      <c r="H2767" s="70"/>
      <c r="I2767" s="70"/>
    </row>
    <row r="2768">
      <c r="A2768" s="31">
        <v>47.0</v>
      </c>
      <c r="B2768" s="31">
        <v>3.0</v>
      </c>
      <c r="C2768" s="36" t="s">
        <v>6465</v>
      </c>
      <c r="D2768" s="36" t="s">
        <v>6466</v>
      </c>
      <c r="E2768" s="73" t="s">
        <v>11</v>
      </c>
      <c r="F2768" s="73" t="s">
        <v>29</v>
      </c>
      <c r="G2768" s="70"/>
      <c r="H2768" s="70"/>
      <c r="I2768" s="70"/>
    </row>
    <row r="2769">
      <c r="A2769" s="31">
        <v>47.0</v>
      </c>
      <c r="B2769" s="31">
        <v>4.0</v>
      </c>
      <c r="C2769" s="36" t="s">
        <v>6467</v>
      </c>
      <c r="D2769" s="36" t="s">
        <v>6468</v>
      </c>
      <c r="E2769" s="73" t="s">
        <v>11</v>
      </c>
      <c r="F2769" s="73" t="s">
        <v>29</v>
      </c>
      <c r="G2769" s="70"/>
      <c r="H2769" s="70"/>
      <c r="I2769" s="70"/>
    </row>
    <row r="2770">
      <c r="A2770" s="31">
        <v>47.0</v>
      </c>
      <c r="B2770" s="31">
        <v>5.0</v>
      </c>
      <c r="C2770" s="36" t="s">
        <v>6469</v>
      </c>
      <c r="D2770" s="36" t="s">
        <v>6470</v>
      </c>
      <c r="E2770" s="73" t="s">
        <v>11</v>
      </c>
      <c r="F2770" s="73" t="s">
        <v>29</v>
      </c>
      <c r="G2770" s="70"/>
      <c r="H2770" s="70"/>
      <c r="I2770" s="70"/>
    </row>
    <row r="2771">
      <c r="A2771" s="31">
        <v>47.0</v>
      </c>
      <c r="B2771" s="31">
        <v>6.0</v>
      </c>
      <c r="C2771" s="36" t="s">
        <v>6471</v>
      </c>
      <c r="D2771" s="36" t="s">
        <v>6472</v>
      </c>
      <c r="E2771" s="73" t="s">
        <v>11</v>
      </c>
      <c r="F2771" s="73" t="s">
        <v>29</v>
      </c>
      <c r="G2771" s="70"/>
      <c r="H2771" s="70"/>
      <c r="I2771" s="70"/>
    </row>
    <row r="2772">
      <c r="A2772" s="31">
        <v>47.0</v>
      </c>
      <c r="B2772" s="31">
        <v>7.0</v>
      </c>
      <c r="C2772" s="36" t="s">
        <v>6473</v>
      </c>
      <c r="D2772" s="36" t="s">
        <v>6474</v>
      </c>
      <c r="E2772" s="73" t="s">
        <v>11</v>
      </c>
      <c r="F2772" s="73" t="s">
        <v>29</v>
      </c>
      <c r="G2772" s="70"/>
      <c r="H2772" s="70"/>
      <c r="I2772" s="70"/>
    </row>
    <row r="2773">
      <c r="A2773" s="31">
        <v>47.0</v>
      </c>
      <c r="B2773" s="31">
        <v>8.0</v>
      </c>
      <c r="C2773" s="36" t="s">
        <v>6475</v>
      </c>
      <c r="D2773" s="36" t="s">
        <v>6476</v>
      </c>
      <c r="E2773" s="73" t="s">
        <v>11</v>
      </c>
      <c r="F2773" s="73" t="s">
        <v>29</v>
      </c>
      <c r="G2773" s="70"/>
      <c r="H2773" s="70"/>
      <c r="I2773" s="70"/>
    </row>
    <row r="2774">
      <c r="A2774" s="31">
        <v>47.0</v>
      </c>
      <c r="B2774" s="31">
        <v>9.0</v>
      </c>
      <c r="C2774" s="36" t="s">
        <v>6477</v>
      </c>
      <c r="D2774" s="36" t="s">
        <v>6478</v>
      </c>
      <c r="E2774" s="73" t="s">
        <v>11</v>
      </c>
      <c r="F2774" s="73" t="s">
        <v>29</v>
      </c>
      <c r="G2774" s="70"/>
      <c r="H2774" s="70"/>
      <c r="I2774" s="70"/>
    </row>
    <row r="2775">
      <c r="A2775" s="31">
        <v>47.0</v>
      </c>
      <c r="B2775" s="31">
        <v>10.0</v>
      </c>
      <c r="C2775" s="36" t="s">
        <v>6479</v>
      </c>
      <c r="D2775" s="36" t="s">
        <v>6480</v>
      </c>
      <c r="E2775" s="73" t="s">
        <v>11</v>
      </c>
      <c r="F2775" s="73" t="s">
        <v>29</v>
      </c>
      <c r="G2775" s="70"/>
      <c r="H2775" s="70"/>
      <c r="I2775" s="70"/>
    </row>
    <row r="2776">
      <c r="A2776" s="31">
        <v>47.0</v>
      </c>
      <c r="B2776" s="31">
        <v>11.0</v>
      </c>
      <c r="C2776" s="36" t="s">
        <v>6481</v>
      </c>
      <c r="D2776" s="36" t="s">
        <v>6482</v>
      </c>
      <c r="E2776" s="31" t="s">
        <v>15</v>
      </c>
      <c r="F2776" s="31" t="s">
        <v>69</v>
      </c>
      <c r="G2776" s="70"/>
      <c r="H2776" s="70"/>
      <c r="I2776" s="70"/>
    </row>
    <row r="2777">
      <c r="A2777" s="31">
        <v>47.0</v>
      </c>
      <c r="B2777" s="31">
        <v>12.0</v>
      </c>
      <c r="C2777" s="36" t="s">
        <v>6483</v>
      </c>
      <c r="D2777" s="36" t="s">
        <v>6484</v>
      </c>
      <c r="E2777" s="31" t="s">
        <v>15</v>
      </c>
      <c r="F2777" s="31" t="s">
        <v>69</v>
      </c>
      <c r="G2777" s="70"/>
      <c r="H2777" s="70"/>
      <c r="I2777" s="70"/>
    </row>
    <row r="2778">
      <c r="A2778" s="31">
        <v>47.0</v>
      </c>
      <c r="B2778" s="31">
        <v>13.0</v>
      </c>
      <c r="C2778" s="36" t="s">
        <v>6485</v>
      </c>
      <c r="D2778" s="36" t="s">
        <v>6486</v>
      </c>
      <c r="E2778" s="31" t="s">
        <v>15</v>
      </c>
      <c r="F2778" s="31" t="s">
        <v>69</v>
      </c>
      <c r="G2778" s="70"/>
      <c r="H2778" s="70"/>
      <c r="I2778" s="70"/>
    </row>
    <row r="2779">
      <c r="A2779" s="31">
        <v>47.0</v>
      </c>
      <c r="B2779" s="31">
        <v>14.0</v>
      </c>
      <c r="C2779" s="36" t="s">
        <v>6487</v>
      </c>
      <c r="D2779" s="36" t="s">
        <v>6488</v>
      </c>
      <c r="E2779" s="31" t="s">
        <v>15</v>
      </c>
      <c r="F2779" s="31" t="s">
        <v>69</v>
      </c>
      <c r="G2779" s="70"/>
      <c r="H2779" s="70"/>
      <c r="I2779" s="70"/>
    </row>
    <row r="2780">
      <c r="A2780" s="31">
        <v>47.0</v>
      </c>
      <c r="B2780" s="31">
        <v>15.0</v>
      </c>
      <c r="C2780" s="36" t="s">
        <v>6489</v>
      </c>
      <c r="D2780" s="36" t="s">
        <v>6490</v>
      </c>
      <c r="E2780" s="31" t="s">
        <v>26</v>
      </c>
      <c r="F2780" s="31" t="s">
        <v>1943</v>
      </c>
      <c r="H2780" s="70"/>
      <c r="I2780" s="70"/>
    </row>
    <row r="2781">
      <c r="A2781" s="31">
        <v>47.0</v>
      </c>
      <c r="B2781" s="31">
        <v>16.0</v>
      </c>
      <c r="C2781" s="36" t="s">
        <v>6491</v>
      </c>
      <c r="D2781" s="36" t="s">
        <v>6492</v>
      </c>
      <c r="E2781" s="31" t="s">
        <v>26</v>
      </c>
      <c r="F2781" s="31" t="s">
        <v>1943</v>
      </c>
      <c r="G2781" s="70"/>
      <c r="H2781" s="70"/>
      <c r="I2781" s="70"/>
    </row>
    <row r="2782">
      <c r="A2782" s="31">
        <v>47.0</v>
      </c>
      <c r="B2782" s="31">
        <v>17.0</v>
      </c>
      <c r="C2782" s="36" t="s">
        <v>6493</v>
      </c>
      <c r="D2782" s="36" t="s">
        <v>6494</v>
      </c>
      <c r="E2782" s="31" t="s">
        <v>15</v>
      </c>
      <c r="F2782" s="31" t="s">
        <v>69</v>
      </c>
      <c r="G2782" s="70"/>
      <c r="H2782" s="70"/>
      <c r="I2782" s="70"/>
    </row>
    <row r="2783">
      <c r="A2783" s="31">
        <v>47.0</v>
      </c>
      <c r="B2783" s="31">
        <v>18.0</v>
      </c>
      <c r="C2783" s="36" t="s">
        <v>6495</v>
      </c>
      <c r="D2783" s="36" t="s">
        <v>6496</v>
      </c>
      <c r="E2783" s="31" t="s">
        <v>15</v>
      </c>
      <c r="F2783" s="31" t="s">
        <v>69</v>
      </c>
      <c r="G2783" s="70"/>
      <c r="H2783" s="70"/>
      <c r="I2783" s="70"/>
    </row>
    <row r="2784">
      <c r="A2784" s="31">
        <v>47.0</v>
      </c>
      <c r="B2784" s="31">
        <v>19.0</v>
      </c>
      <c r="C2784" s="36" t="s">
        <v>6497</v>
      </c>
      <c r="D2784" s="36" t="s">
        <v>6498</v>
      </c>
      <c r="E2784" s="31" t="s">
        <v>15</v>
      </c>
      <c r="F2784" s="31" t="s">
        <v>69</v>
      </c>
      <c r="G2784" s="70"/>
      <c r="H2784" s="70"/>
      <c r="I2784" s="70"/>
    </row>
    <row r="2785">
      <c r="A2785" s="31">
        <v>47.0</v>
      </c>
      <c r="B2785" s="31">
        <v>20.0</v>
      </c>
      <c r="C2785" s="36" t="s">
        <v>6499</v>
      </c>
      <c r="D2785" s="36" t="s">
        <v>6500</v>
      </c>
      <c r="E2785" s="31" t="s">
        <v>15</v>
      </c>
      <c r="F2785" s="31" t="s">
        <v>69</v>
      </c>
      <c r="G2785" s="70"/>
      <c r="H2785" s="70"/>
      <c r="I2785" s="70"/>
    </row>
    <row r="2786">
      <c r="A2786" s="31">
        <v>47.0</v>
      </c>
      <c r="B2786" s="31">
        <v>21.0</v>
      </c>
      <c r="C2786" s="36" t="s">
        <v>6501</v>
      </c>
      <c r="D2786" s="36" t="s">
        <v>6502</v>
      </c>
      <c r="E2786" s="31" t="s">
        <v>16</v>
      </c>
      <c r="F2786" s="31" t="s">
        <v>104</v>
      </c>
      <c r="G2786" s="70"/>
      <c r="H2786" s="70"/>
      <c r="I2786" s="70"/>
    </row>
    <row r="2787">
      <c r="A2787" s="31">
        <v>47.0</v>
      </c>
      <c r="B2787" s="31">
        <v>22.0</v>
      </c>
      <c r="C2787" s="36" t="s">
        <v>6503</v>
      </c>
      <c r="D2787" s="36" t="s">
        <v>6504</v>
      </c>
      <c r="E2787" s="31" t="s">
        <v>16</v>
      </c>
      <c r="F2787" s="31" t="s">
        <v>104</v>
      </c>
      <c r="G2787" s="70"/>
      <c r="H2787" s="70"/>
      <c r="I2787" s="70"/>
    </row>
    <row r="2788">
      <c r="A2788" s="31">
        <v>47.0</v>
      </c>
      <c r="B2788" s="31">
        <v>23.0</v>
      </c>
      <c r="C2788" s="36" t="s">
        <v>6505</v>
      </c>
      <c r="D2788" s="36" t="s">
        <v>6506</v>
      </c>
      <c r="E2788" s="31" t="s">
        <v>16</v>
      </c>
      <c r="F2788" s="31" t="s">
        <v>104</v>
      </c>
      <c r="G2788" s="70"/>
      <c r="H2788" s="70"/>
      <c r="I2788" s="70"/>
    </row>
    <row r="2789">
      <c r="A2789" s="31">
        <v>47.0</v>
      </c>
      <c r="B2789" s="31">
        <v>24.0</v>
      </c>
      <c r="C2789" s="36" t="s">
        <v>6507</v>
      </c>
      <c r="D2789" s="36" t="s">
        <v>6508</v>
      </c>
      <c r="E2789" s="31" t="s">
        <v>16</v>
      </c>
      <c r="F2789" s="31" t="s">
        <v>104</v>
      </c>
      <c r="G2789" s="70"/>
      <c r="H2789" s="70"/>
      <c r="I2789" s="70"/>
    </row>
    <row r="2790">
      <c r="A2790" s="31">
        <v>47.0</v>
      </c>
      <c r="B2790" s="31">
        <v>25.0</v>
      </c>
      <c r="C2790" s="36" t="s">
        <v>6509</v>
      </c>
      <c r="D2790" s="36" t="s">
        <v>6510</v>
      </c>
      <c r="E2790" s="31" t="s">
        <v>16</v>
      </c>
      <c r="F2790" s="31" t="s">
        <v>104</v>
      </c>
      <c r="G2790" s="70"/>
      <c r="H2790" s="70"/>
      <c r="I2790" s="70"/>
    </row>
    <row r="2791">
      <c r="A2791" s="31">
        <v>47.0</v>
      </c>
      <c r="B2791" s="31">
        <v>26.0</v>
      </c>
      <c r="C2791" s="36" t="s">
        <v>6511</v>
      </c>
      <c r="D2791" s="36" t="s">
        <v>6512</v>
      </c>
      <c r="E2791" s="31" t="s">
        <v>16</v>
      </c>
      <c r="F2791" s="31" t="s">
        <v>104</v>
      </c>
      <c r="G2791" s="70"/>
      <c r="H2791" s="70"/>
      <c r="I2791" s="70"/>
    </row>
    <row r="2792">
      <c r="A2792" s="31">
        <v>47.0</v>
      </c>
      <c r="B2792" s="31">
        <v>27.0</v>
      </c>
      <c r="C2792" s="36" t="s">
        <v>6513</v>
      </c>
      <c r="D2792" s="36" t="s">
        <v>6514</v>
      </c>
      <c r="E2792" s="31" t="s">
        <v>16</v>
      </c>
      <c r="F2792" s="31" t="s">
        <v>104</v>
      </c>
      <c r="G2792" s="70"/>
      <c r="H2792" s="70"/>
      <c r="I2792" s="70"/>
    </row>
    <row r="2793">
      <c r="A2793" s="31">
        <v>47.0</v>
      </c>
      <c r="B2793" s="31">
        <v>28.0</v>
      </c>
      <c r="C2793" s="36" t="s">
        <v>6515</v>
      </c>
      <c r="D2793" s="36" t="s">
        <v>6516</v>
      </c>
      <c r="E2793" s="31" t="s">
        <v>16</v>
      </c>
      <c r="F2793" s="31" t="s">
        <v>104</v>
      </c>
      <c r="G2793" s="70"/>
      <c r="H2793" s="70"/>
      <c r="I2793" s="70"/>
    </row>
    <row r="2794">
      <c r="A2794" s="31">
        <v>47.0</v>
      </c>
      <c r="B2794" s="31">
        <v>29.0</v>
      </c>
      <c r="C2794" s="36" t="s">
        <v>6517</v>
      </c>
      <c r="D2794" s="36" t="s">
        <v>6518</v>
      </c>
      <c r="E2794" s="31" t="s">
        <v>16</v>
      </c>
      <c r="F2794" s="31" t="s">
        <v>104</v>
      </c>
      <c r="G2794" s="70"/>
      <c r="H2794" s="70"/>
      <c r="I2794" s="70"/>
    </row>
    <row r="2795">
      <c r="A2795" s="31">
        <v>47.0</v>
      </c>
      <c r="B2795" s="31">
        <v>30.0</v>
      </c>
      <c r="C2795" s="36" t="s">
        <v>6519</v>
      </c>
      <c r="D2795" s="36" t="s">
        <v>6520</v>
      </c>
      <c r="E2795" s="31" t="s">
        <v>16</v>
      </c>
      <c r="F2795" s="31" t="s">
        <v>104</v>
      </c>
      <c r="G2795" s="70"/>
      <c r="H2795" s="70"/>
      <c r="I2795" s="70"/>
    </row>
    <row r="2796">
      <c r="A2796" s="31">
        <v>47.0</v>
      </c>
      <c r="B2796" s="31">
        <v>31.0</v>
      </c>
      <c r="C2796" s="36" t="s">
        <v>6521</v>
      </c>
      <c r="D2796" s="36" t="s">
        <v>6522</v>
      </c>
      <c r="E2796" s="31" t="s">
        <v>16</v>
      </c>
      <c r="F2796" s="31" t="s">
        <v>104</v>
      </c>
      <c r="G2796" s="70"/>
      <c r="H2796" s="70"/>
      <c r="I2796" s="70"/>
    </row>
    <row r="2797">
      <c r="A2797" s="31">
        <v>47.0</v>
      </c>
      <c r="B2797" s="31">
        <v>32.0</v>
      </c>
      <c r="C2797" s="36" t="s">
        <v>6523</v>
      </c>
      <c r="D2797" s="36" t="s">
        <v>6524</v>
      </c>
      <c r="E2797" s="74" t="s">
        <v>31</v>
      </c>
      <c r="F2797" s="74" t="s">
        <v>141</v>
      </c>
      <c r="G2797" s="70"/>
      <c r="H2797" s="70"/>
      <c r="I2797" s="70"/>
    </row>
    <row r="2798">
      <c r="A2798" s="31">
        <v>47.0</v>
      </c>
      <c r="B2798" s="31">
        <v>33.0</v>
      </c>
      <c r="C2798" s="36" t="s">
        <v>6525</v>
      </c>
      <c r="D2798" s="36" t="s">
        <v>6526</v>
      </c>
      <c r="E2798" s="74" t="s">
        <v>31</v>
      </c>
      <c r="F2798" s="74" t="s">
        <v>141</v>
      </c>
      <c r="G2798" s="70"/>
      <c r="H2798" s="70"/>
      <c r="I2798" s="70"/>
    </row>
    <row r="2799">
      <c r="A2799" s="31">
        <v>47.0</v>
      </c>
      <c r="B2799" s="31">
        <v>34.0</v>
      </c>
      <c r="C2799" s="36" t="s">
        <v>6527</v>
      </c>
      <c r="D2799" s="36" t="s">
        <v>6528</v>
      </c>
      <c r="E2799" s="74" t="s">
        <v>31</v>
      </c>
      <c r="F2799" s="74" t="s">
        <v>141</v>
      </c>
      <c r="G2799" s="70"/>
      <c r="H2799" s="70"/>
      <c r="I2799" s="70"/>
    </row>
    <row r="2800">
      <c r="A2800" s="31">
        <v>47.0</v>
      </c>
      <c r="B2800" s="31">
        <v>35.0</v>
      </c>
      <c r="C2800" s="36" t="s">
        <v>6529</v>
      </c>
      <c r="D2800" s="36" t="s">
        <v>6530</v>
      </c>
      <c r="E2800" s="74" t="s">
        <v>31</v>
      </c>
      <c r="F2800" s="74" t="s">
        <v>141</v>
      </c>
      <c r="G2800" s="70"/>
      <c r="H2800" s="70"/>
      <c r="I2800" s="70"/>
    </row>
    <row r="2801">
      <c r="A2801" s="31">
        <v>47.0</v>
      </c>
      <c r="B2801" s="31">
        <v>36.0</v>
      </c>
      <c r="C2801" s="36" t="s">
        <v>6531</v>
      </c>
      <c r="D2801" s="36" t="s">
        <v>6532</v>
      </c>
      <c r="E2801" s="74" t="s">
        <v>31</v>
      </c>
      <c r="F2801" s="74" t="s">
        <v>141</v>
      </c>
      <c r="G2801" s="70"/>
      <c r="H2801" s="70"/>
      <c r="I2801" s="70"/>
    </row>
    <row r="2802">
      <c r="A2802" s="31">
        <v>47.0</v>
      </c>
      <c r="B2802" s="31">
        <v>37.0</v>
      </c>
      <c r="C2802" s="36" t="s">
        <v>6533</v>
      </c>
      <c r="D2802" s="36" t="s">
        <v>6534</v>
      </c>
      <c r="E2802" s="74" t="s">
        <v>31</v>
      </c>
      <c r="F2802" s="74" t="s">
        <v>141</v>
      </c>
      <c r="G2802" s="70"/>
      <c r="H2802" s="70"/>
      <c r="I2802" s="70"/>
    </row>
    <row r="2803">
      <c r="A2803" s="31">
        <v>47.0</v>
      </c>
      <c r="B2803" s="31">
        <v>38.0</v>
      </c>
      <c r="C2803" s="36" t="s">
        <v>6535</v>
      </c>
      <c r="D2803" s="36" t="s">
        <v>6536</v>
      </c>
      <c r="E2803" s="74" t="s">
        <v>31</v>
      </c>
      <c r="F2803" s="74" t="s">
        <v>141</v>
      </c>
      <c r="G2803" s="70"/>
      <c r="H2803" s="70"/>
      <c r="I2803" s="70"/>
    </row>
    <row r="2804">
      <c r="A2804" s="31">
        <v>47.0</v>
      </c>
      <c r="B2804" s="31">
        <v>39.0</v>
      </c>
      <c r="C2804" s="36" t="s">
        <v>6537</v>
      </c>
      <c r="D2804" s="36" t="s">
        <v>6538</v>
      </c>
      <c r="E2804" s="74" t="s">
        <v>31</v>
      </c>
      <c r="F2804" s="74" t="s">
        <v>141</v>
      </c>
      <c r="G2804" s="70"/>
      <c r="H2804" s="70"/>
      <c r="I2804" s="70"/>
    </row>
    <row r="2805">
      <c r="A2805" s="31">
        <v>47.0</v>
      </c>
      <c r="B2805" s="31">
        <v>40.0</v>
      </c>
      <c r="C2805" s="36" t="s">
        <v>6539</v>
      </c>
      <c r="D2805" s="36" t="s">
        <v>6540</v>
      </c>
      <c r="E2805" s="74" t="s">
        <v>31</v>
      </c>
      <c r="F2805" s="74" t="s">
        <v>141</v>
      </c>
      <c r="G2805" s="70"/>
      <c r="H2805" s="70"/>
      <c r="I2805" s="70"/>
    </row>
    <row r="2806">
      <c r="A2806" s="31">
        <v>47.0</v>
      </c>
      <c r="B2806" s="31">
        <v>41.0</v>
      </c>
      <c r="C2806" s="36" t="s">
        <v>6541</v>
      </c>
      <c r="D2806" s="36" t="s">
        <v>6542</v>
      </c>
      <c r="E2806" s="74" t="s">
        <v>31</v>
      </c>
      <c r="F2806" s="74" t="s">
        <v>141</v>
      </c>
      <c r="G2806" s="70"/>
      <c r="H2806" s="70"/>
      <c r="I2806" s="70"/>
    </row>
    <row r="2807">
      <c r="A2807" s="31">
        <v>47.0</v>
      </c>
      <c r="B2807" s="31">
        <v>42.0</v>
      </c>
      <c r="C2807" s="36" t="s">
        <v>6543</v>
      </c>
      <c r="D2807" s="36" t="s">
        <v>6544</v>
      </c>
      <c r="E2807" s="31" t="s">
        <v>36</v>
      </c>
      <c r="F2807" s="31" t="s">
        <v>174</v>
      </c>
      <c r="G2807" s="70"/>
      <c r="H2807" s="70"/>
      <c r="I2807" s="70"/>
    </row>
    <row r="2808">
      <c r="A2808" s="31">
        <v>47.0</v>
      </c>
      <c r="B2808" s="31">
        <v>43.0</v>
      </c>
      <c r="C2808" s="36" t="s">
        <v>6545</v>
      </c>
      <c r="D2808" s="36" t="s">
        <v>6546</v>
      </c>
      <c r="E2808" s="31" t="s">
        <v>36</v>
      </c>
      <c r="F2808" s="31" t="s">
        <v>174</v>
      </c>
      <c r="G2808" s="70"/>
      <c r="H2808" s="70"/>
      <c r="I2808" s="70"/>
    </row>
    <row r="2809">
      <c r="A2809" s="31">
        <v>47.0</v>
      </c>
      <c r="B2809" s="31">
        <v>44.0</v>
      </c>
      <c r="C2809" s="36" t="s">
        <v>6547</v>
      </c>
      <c r="D2809" s="36" t="s">
        <v>6548</v>
      </c>
      <c r="E2809" s="31" t="s">
        <v>36</v>
      </c>
      <c r="F2809" s="31" t="s">
        <v>174</v>
      </c>
      <c r="G2809" s="70"/>
      <c r="H2809" s="70"/>
      <c r="I2809" s="70"/>
    </row>
    <row r="2810">
      <c r="A2810" s="31">
        <v>47.0</v>
      </c>
      <c r="B2810" s="31">
        <v>45.0</v>
      </c>
      <c r="C2810" s="36" t="s">
        <v>6549</v>
      </c>
      <c r="D2810" s="36" t="s">
        <v>6550</v>
      </c>
      <c r="E2810" s="31" t="s">
        <v>36</v>
      </c>
      <c r="F2810" s="31" t="s">
        <v>174</v>
      </c>
      <c r="G2810" s="70"/>
      <c r="H2810" s="70"/>
      <c r="I2810" s="70"/>
    </row>
    <row r="2811">
      <c r="A2811" s="31">
        <v>47.0</v>
      </c>
      <c r="B2811" s="31">
        <v>46.0</v>
      </c>
      <c r="C2811" s="36" t="s">
        <v>6551</v>
      </c>
      <c r="D2811" s="36" t="s">
        <v>6552</v>
      </c>
      <c r="E2811" s="31" t="s">
        <v>36</v>
      </c>
      <c r="F2811" s="31" t="s">
        <v>174</v>
      </c>
      <c r="G2811" s="70"/>
      <c r="H2811" s="70"/>
      <c r="I2811" s="70"/>
    </row>
    <row r="2812">
      <c r="A2812" s="31">
        <v>47.0</v>
      </c>
      <c r="B2812" s="31">
        <v>47.0</v>
      </c>
      <c r="C2812" s="36" t="s">
        <v>6553</v>
      </c>
      <c r="D2812" s="36" t="s">
        <v>6554</v>
      </c>
      <c r="E2812" s="31" t="s">
        <v>36</v>
      </c>
      <c r="F2812" s="31" t="s">
        <v>174</v>
      </c>
      <c r="G2812" s="70"/>
      <c r="H2812" s="70"/>
      <c r="I2812" s="70"/>
    </row>
    <row r="2813">
      <c r="A2813" s="31">
        <v>47.0</v>
      </c>
      <c r="B2813" s="31">
        <v>48.0</v>
      </c>
      <c r="C2813" s="36" t="s">
        <v>6555</v>
      </c>
      <c r="D2813" s="36" t="s">
        <v>6556</v>
      </c>
      <c r="E2813" s="31" t="s">
        <v>36</v>
      </c>
      <c r="F2813" s="31" t="s">
        <v>174</v>
      </c>
      <c r="G2813" s="70"/>
      <c r="H2813" s="70"/>
      <c r="I2813" s="70"/>
    </row>
    <row r="2814">
      <c r="A2814" s="31">
        <v>47.0</v>
      </c>
      <c r="B2814" s="31">
        <v>49.0</v>
      </c>
      <c r="C2814" s="36" t="s">
        <v>6557</v>
      </c>
      <c r="D2814" s="36" t="s">
        <v>6558</v>
      </c>
      <c r="E2814" s="31" t="s">
        <v>36</v>
      </c>
      <c r="F2814" s="31" t="s">
        <v>174</v>
      </c>
      <c r="G2814" s="70"/>
      <c r="H2814" s="70"/>
      <c r="I2814" s="70"/>
    </row>
    <row r="2815">
      <c r="A2815" s="31">
        <v>47.0</v>
      </c>
      <c r="B2815" s="31">
        <v>50.0</v>
      </c>
      <c r="C2815" s="36" t="s">
        <v>6559</v>
      </c>
      <c r="D2815" s="36" t="s">
        <v>6560</v>
      </c>
      <c r="E2815" s="31" t="s">
        <v>36</v>
      </c>
      <c r="F2815" s="31" t="s">
        <v>174</v>
      </c>
      <c r="G2815" s="70"/>
      <c r="H2815" s="70"/>
      <c r="I2815" s="70"/>
    </row>
    <row r="2816">
      <c r="A2816" s="31">
        <v>47.0</v>
      </c>
      <c r="B2816" s="31">
        <v>51.0</v>
      </c>
      <c r="C2816" s="36" t="s">
        <v>6561</v>
      </c>
      <c r="D2816" s="36" t="s">
        <v>6562</v>
      </c>
      <c r="E2816" s="31" t="s">
        <v>36</v>
      </c>
      <c r="F2816" s="31" t="s">
        <v>174</v>
      </c>
      <c r="G2816" s="70"/>
      <c r="H2816" s="70"/>
      <c r="I2816" s="70"/>
    </row>
    <row r="2817">
      <c r="A2817" s="31">
        <v>47.0</v>
      </c>
      <c r="B2817" s="31">
        <v>52.0</v>
      </c>
      <c r="C2817" s="36" t="s">
        <v>6563</v>
      </c>
      <c r="D2817" s="36" t="s">
        <v>6564</v>
      </c>
      <c r="E2817" s="68" t="s">
        <v>41</v>
      </c>
      <c r="F2817" s="68" t="s">
        <v>208</v>
      </c>
      <c r="G2817" s="70"/>
      <c r="H2817" s="70"/>
      <c r="I2817" s="70"/>
    </row>
    <row r="2818">
      <c r="A2818" s="31">
        <v>47.0</v>
      </c>
      <c r="B2818" s="31">
        <v>53.0</v>
      </c>
      <c r="C2818" s="36" t="s">
        <v>6565</v>
      </c>
      <c r="D2818" s="36" t="s">
        <v>6566</v>
      </c>
      <c r="E2818" s="68" t="s">
        <v>41</v>
      </c>
      <c r="F2818" s="68" t="s">
        <v>208</v>
      </c>
      <c r="G2818" s="70"/>
      <c r="H2818" s="70"/>
      <c r="I2818" s="70"/>
    </row>
    <row r="2819">
      <c r="A2819" s="31">
        <v>47.0</v>
      </c>
      <c r="B2819" s="31">
        <v>54.0</v>
      </c>
      <c r="C2819" s="36" t="s">
        <v>6567</v>
      </c>
      <c r="D2819" s="36" t="s">
        <v>6568</v>
      </c>
      <c r="E2819" s="68" t="s">
        <v>41</v>
      </c>
      <c r="F2819" s="68" t="s">
        <v>208</v>
      </c>
      <c r="G2819" s="70"/>
      <c r="H2819" s="70"/>
      <c r="I2819" s="70"/>
    </row>
    <row r="2820">
      <c r="A2820" s="31">
        <v>47.0</v>
      </c>
      <c r="B2820" s="31">
        <v>55.0</v>
      </c>
      <c r="C2820" s="36" t="s">
        <v>6569</v>
      </c>
      <c r="D2820" s="36" t="s">
        <v>6570</v>
      </c>
      <c r="E2820" s="68" t="s">
        <v>41</v>
      </c>
      <c r="F2820" s="68" t="s">
        <v>208</v>
      </c>
      <c r="G2820" s="70"/>
      <c r="H2820" s="70"/>
      <c r="I2820" s="70"/>
    </row>
    <row r="2821">
      <c r="A2821" s="31">
        <v>47.0</v>
      </c>
      <c r="B2821" s="31">
        <v>56.0</v>
      </c>
      <c r="C2821" s="36" t="s">
        <v>6571</v>
      </c>
      <c r="D2821" s="36" t="s">
        <v>6572</v>
      </c>
      <c r="E2821" s="68" t="s">
        <v>41</v>
      </c>
      <c r="F2821" s="68" t="s">
        <v>208</v>
      </c>
      <c r="G2821" s="70"/>
      <c r="H2821" s="70"/>
      <c r="I2821" s="70"/>
    </row>
    <row r="2822">
      <c r="A2822" s="31">
        <v>47.0</v>
      </c>
      <c r="B2822" s="31">
        <v>57.0</v>
      </c>
      <c r="C2822" s="36" t="s">
        <v>6573</v>
      </c>
      <c r="D2822" s="36" t="s">
        <v>6574</v>
      </c>
      <c r="E2822" s="68" t="s">
        <v>41</v>
      </c>
      <c r="F2822" s="68" t="s">
        <v>208</v>
      </c>
      <c r="G2822" s="70"/>
      <c r="H2822" s="70"/>
      <c r="I2822" s="70"/>
    </row>
    <row r="2823">
      <c r="A2823" s="31">
        <v>47.0</v>
      </c>
      <c r="B2823" s="31">
        <v>58.0</v>
      </c>
      <c r="C2823" s="36" t="s">
        <v>6575</v>
      </c>
      <c r="D2823" s="36" t="s">
        <v>6576</v>
      </c>
      <c r="E2823" s="68" t="s">
        <v>41</v>
      </c>
      <c r="F2823" s="68" t="s">
        <v>208</v>
      </c>
      <c r="G2823" s="70"/>
      <c r="H2823" s="70"/>
      <c r="I2823" s="70"/>
    </row>
    <row r="2824">
      <c r="A2824" s="31">
        <v>47.0</v>
      </c>
      <c r="B2824" s="31">
        <v>59.0</v>
      </c>
      <c r="C2824" s="36" t="s">
        <v>6577</v>
      </c>
      <c r="D2824" s="36" t="s">
        <v>6578</v>
      </c>
      <c r="E2824" s="68" t="s">
        <v>41</v>
      </c>
      <c r="F2824" s="68" t="s">
        <v>208</v>
      </c>
      <c r="G2824" s="70"/>
      <c r="H2824" s="70"/>
      <c r="I2824" s="70"/>
    </row>
    <row r="2825">
      <c r="A2825" s="31">
        <v>47.0</v>
      </c>
      <c r="B2825" s="31">
        <v>60.0</v>
      </c>
      <c r="C2825" s="36" t="s">
        <v>6579</v>
      </c>
      <c r="D2825" s="36" t="s">
        <v>6580</v>
      </c>
      <c r="E2825" s="68" t="s">
        <v>41</v>
      </c>
      <c r="F2825" s="68" t="s">
        <v>208</v>
      </c>
      <c r="G2825" s="70"/>
      <c r="H2825" s="70"/>
      <c r="I2825" s="70"/>
    </row>
    <row r="2826">
      <c r="A2826" s="31">
        <v>48.0</v>
      </c>
      <c r="B2826" s="31">
        <v>1.0</v>
      </c>
      <c r="C2826" s="36" t="s">
        <v>6581</v>
      </c>
      <c r="D2826" s="36" t="s">
        <v>6582</v>
      </c>
      <c r="E2826" s="73" t="s">
        <v>11</v>
      </c>
      <c r="F2826" s="73" t="s">
        <v>29</v>
      </c>
      <c r="G2826" s="70"/>
      <c r="H2826" s="70"/>
      <c r="I2826" s="70"/>
    </row>
    <row r="2827">
      <c r="A2827" s="31">
        <v>48.0</v>
      </c>
      <c r="B2827" s="31">
        <v>2.0</v>
      </c>
      <c r="C2827" s="36" t="s">
        <v>6583</v>
      </c>
      <c r="D2827" s="36" t="s">
        <v>6584</v>
      </c>
      <c r="E2827" s="73" t="s">
        <v>11</v>
      </c>
      <c r="F2827" s="73" t="s">
        <v>29</v>
      </c>
      <c r="G2827" s="70"/>
      <c r="H2827" s="70"/>
      <c r="I2827" s="70"/>
    </row>
    <row r="2828">
      <c r="A2828" s="31">
        <v>48.0</v>
      </c>
      <c r="B2828" s="31">
        <v>3.0</v>
      </c>
      <c r="C2828" s="36" t="s">
        <v>6585</v>
      </c>
      <c r="D2828" s="36" t="s">
        <v>6586</v>
      </c>
      <c r="E2828" s="73" t="s">
        <v>11</v>
      </c>
      <c r="F2828" s="73" t="s">
        <v>29</v>
      </c>
      <c r="G2828" s="70"/>
      <c r="H2828" s="70"/>
      <c r="I2828" s="70"/>
    </row>
    <row r="2829">
      <c r="A2829" s="31">
        <v>48.0</v>
      </c>
      <c r="B2829" s="31">
        <v>4.0</v>
      </c>
      <c r="C2829" s="36" t="s">
        <v>6587</v>
      </c>
      <c r="D2829" s="36" t="s">
        <v>6588</v>
      </c>
      <c r="E2829" s="73" t="s">
        <v>11</v>
      </c>
      <c r="F2829" s="73" t="s">
        <v>29</v>
      </c>
      <c r="G2829" s="70"/>
      <c r="H2829" s="70"/>
      <c r="I2829" s="70"/>
    </row>
    <row r="2830">
      <c r="A2830" s="31">
        <v>48.0</v>
      </c>
      <c r="B2830" s="31">
        <v>5.0</v>
      </c>
      <c r="C2830" s="36" t="s">
        <v>6589</v>
      </c>
      <c r="D2830" s="36" t="s">
        <v>6590</v>
      </c>
      <c r="E2830" s="73" t="s">
        <v>11</v>
      </c>
      <c r="F2830" s="73" t="s">
        <v>29</v>
      </c>
      <c r="G2830" s="70"/>
      <c r="H2830" s="70"/>
      <c r="I2830" s="70"/>
    </row>
    <row r="2831">
      <c r="A2831" s="31">
        <v>48.0</v>
      </c>
      <c r="B2831" s="31">
        <v>6.0</v>
      </c>
      <c r="C2831" s="36" t="s">
        <v>6591</v>
      </c>
      <c r="D2831" s="36" t="s">
        <v>6592</v>
      </c>
      <c r="E2831" s="73" t="s">
        <v>11</v>
      </c>
      <c r="F2831" s="73" t="s">
        <v>29</v>
      </c>
      <c r="G2831" s="70"/>
      <c r="H2831" s="70"/>
      <c r="I2831" s="70"/>
    </row>
    <row r="2832">
      <c r="A2832" s="31">
        <v>48.0</v>
      </c>
      <c r="B2832" s="31">
        <v>7.0</v>
      </c>
      <c r="C2832" s="36" t="s">
        <v>6593</v>
      </c>
      <c r="D2832" s="36" t="s">
        <v>6594</v>
      </c>
      <c r="E2832" s="73" t="s">
        <v>11</v>
      </c>
      <c r="F2832" s="73" t="s">
        <v>29</v>
      </c>
      <c r="G2832" s="70"/>
      <c r="H2832" s="70"/>
      <c r="I2832" s="70"/>
    </row>
    <row r="2833">
      <c r="A2833" s="31">
        <v>48.0</v>
      </c>
      <c r="B2833" s="31">
        <v>8.0</v>
      </c>
      <c r="C2833" s="36" t="s">
        <v>6595</v>
      </c>
      <c r="D2833" s="36" t="s">
        <v>6596</v>
      </c>
      <c r="E2833" s="73" t="s">
        <v>11</v>
      </c>
      <c r="F2833" s="73" t="s">
        <v>29</v>
      </c>
      <c r="G2833" s="70"/>
      <c r="H2833" s="70"/>
      <c r="I2833" s="70"/>
    </row>
    <row r="2834">
      <c r="A2834" s="31">
        <v>48.0</v>
      </c>
      <c r="B2834" s="31">
        <v>9.0</v>
      </c>
      <c r="C2834" s="36" t="s">
        <v>6597</v>
      </c>
      <c r="D2834" s="36" t="s">
        <v>6598</v>
      </c>
      <c r="E2834" s="73" t="s">
        <v>11</v>
      </c>
      <c r="F2834" s="73" t="s">
        <v>29</v>
      </c>
      <c r="G2834" s="70"/>
      <c r="H2834" s="70"/>
      <c r="I2834" s="70"/>
    </row>
    <row r="2835">
      <c r="A2835" s="31">
        <v>48.0</v>
      </c>
      <c r="B2835" s="31">
        <v>10.0</v>
      </c>
      <c r="C2835" s="36" t="s">
        <v>6599</v>
      </c>
      <c r="D2835" s="36" t="s">
        <v>6600</v>
      </c>
      <c r="E2835" s="73" t="s">
        <v>11</v>
      </c>
      <c r="F2835" s="73" t="s">
        <v>29</v>
      </c>
      <c r="G2835" s="70"/>
      <c r="H2835" s="70"/>
      <c r="I2835" s="70"/>
    </row>
    <row r="2836">
      <c r="A2836" s="31">
        <v>48.0</v>
      </c>
      <c r="B2836" s="31">
        <v>11.0</v>
      </c>
      <c r="C2836" s="36" t="s">
        <v>6601</v>
      </c>
      <c r="D2836" s="36" t="s">
        <v>6602</v>
      </c>
      <c r="E2836" s="31" t="s">
        <v>15</v>
      </c>
      <c r="F2836" s="31" t="s">
        <v>69</v>
      </c>
      <c r="G2836" s="70"/>
      <c r="H2836" s="70"/>
      <c r="I2836" s="70"/>
    </row>
    <row r="2837">
      <c r="A2837" s="31">
        <v>48.0</v>
      </c>
      <c r="B2837" s="31">
        <v>12.0</v>
      </c>
      <c r="C2837" s="36" t="s">
        <v>6603</v>
      </c>
      <c r="D2837" s="36" t="s">
        <v>6604</v>
      </c>
      <c r="E2837" s="31" t="s">
        <v>15</v>
      </c>
      <c r="F2837" s="31" t="s">
        <v>69</v>
      </c>
      <c r="G2837" s="70"/>
      <c r="H2837" s="70"/>
      <c r="I2837" s="70"/>
    </row>
    <row r="2838">
      <c r="A2838" s="31">
        <v>48.0</v>
      </c>
      <c r="B2838" s="31">
        <v>13.0</v>
      </c>
      <c r="C2838" s="36" t="s">
        <v>6605</v>
      </c>
      <c r="D2838" s="36" t="s">
        <v>6606</v>
      </c>
      <c r="E2838" s="31" t="s">
        <v>15</v>
      </c>
      <c r="F2838" s="31" t="s">
        <v>69</v>
      </c>
      <c r="G2838" s="70"/>
      <c r="H2838" s="70"/>
      <c r="I2838" s="70"/>
    </row>
    <row r="2839">
      <c r="A2839" s="31">
        <v>48.0</v>
      </c>
      <c r="B2839" s="31">
        <v>14.0</v>
      </c>
      <c r="C2839" s="36" t="s">
        <v>6607</v>
      </c>
      <c r="D2839" s="36" t="s">
        <v>6608</v>
      </c>
      <c r="E2839" s="31" t="s">
        <v>15</v>
      </c>
      <c r="F2839" s="31" t="s">
        <v>69</v>
      </c>
      <c r="G2839" s="70"/>
      <c r="H2839" s="70"/>
      <c r="I2839" s="70"/>
    </row>
    <row r="2840">
      <c r="A2840" s="31">
        <v>48.0</v>
      </c>
      <c r="B2840" s="31">
        <v>15.0</v>
      </c>
      <c r="C2840" s="36" t="s">
        <v>6609</v>
      </c>
      <c r="D2840" s="36" t="s">
        <v>6610</v>
      </c>
      <c r="E2840" s="31" t="s">
        <v>26</v>
      </c>
      <c r="F2840" s="31" t="s">
        <v>1943</v>
      </c>
      <c r="G2840" s="89"/>
      <c r="H2840" s="70"/>
      <c r="I2840" s="70"/>
    </row>
    <row r="2841">
      <c r="A2841" s="31">
        <v>48.0</v>
      </c>
      <c r="B2841" s="31">
        <v>16.0</v>
      </c>
      <c r="C2841" s="36" t="s">
        <v>6611</v>
      </c>
      <c r="D2841" s="36" t="s">
        <v>6612</v>
      </c>
      <c r="E2841" s="31" t="s">
        <v>26</v>
      </c>
      <c r="F2841" s="31" t="s">
        <v>1943</v>
      </c>
      <c r="G2841" s="70"/>
      <c r="H2841" s="70"/>
      <c r="I2841" s="70"/>
    </row>
    <row r="2842">
      <c r="A2842" s="31">
        <v>48.0</v>
      </c>
      <c r="B2842" s="31">
        <v>17.0</v>
      </c>
      <c r="C2842" s="36" t="s">
        <v>6613</v>
      </c>
      <c r="D2842" s="36" t="s">
        <v>6614</v>
      </c>
      <c r="E2842" s="31" t="s">
        <v>15</v>
      </c>
      <c r="F2842" s="31" t="s">
        <v>69</v>
      </c>
      <c r="G2842" s="70"/>
      <c r="H2842" s="70"/>
      <c r="I2842" s="70"/>
    </row>
    <row r="2843">
      <c r="A2843" s="31">
        <v>48.0</v>
      </c>
      <c r="B2843" s="31">
        <v>18.0</v>
      </c>
      <c r="C2843" s="36" t="s">
        <v>6615</v>
      </c>
      <c r="D2843" s="36" t="s">
        <v>6616</v>
      </c>
      <c r="E2843" s="31" t="s">
        <v>15</v>
      </c>
      <c r="F2843" s="31" t="s">
        <v>69</v>
      </c>
      <c r="G2843" s="70"/>
      <c r="H2843" s="70"/>
      <c r="I2843" s="70"/>
    </row>
    <row r="2844">
      <c r="A2844" s="31">
        <v>48.0</v>
      </c>
      <c r="B2844" s="31">
        <v>19.0</v>
      </c>
      <c r="C2844" s="36" t="s">
        <v>6617</v>
      </c>
      <c r="D2844" s="36" t="s">
        <v>6618</v>
      </c>
      <c r="E2844" s="31" t="s">
        <v>15</v>
      </c>
      <c r="F2844" s="31" t="s">
        <v>69</v>
      </c>
      <c r="G2844" s="70"/>
      <c r="H2844" s="70"/>
      <c r="I2844" s="70"/>
    </row>
    <row r="2845">
      <c r="A2845" s="31">
        <v>48.0</v>
      </c>
      <c r="B2845" s="31">
        <v>20.0</v>
      </c>
      <c r="C2845" s="36" t="s">
        <v>6619</v>
      </c>
      <c r="D2845" s="36" t="s">
        <v>6620</v>
      </c>
      <c r="E2845" s="31" t="s">
        <v>15</v>
      </c>
      <c r="F2845" s="31" t="s">
        <v>69</v>
      </c>
      <c r="G2845" s="70"/>
      <c r="H2845" s="70"/>
      <c r="I2845" s="70"/>
    </row>
    <row r="2846">
      <c r="A2846" s="31">
        <v>48.0</v>
      </c>
      <c r="B2846" s="31">
        <v>21.0</v>
      </c>
      <c r="C2846" s="36" t="s">
        <v>6621</v>
      </c>
      <c r="D2846" s="36" t="s">
        <v>6622</v>
      </c>
      <c r="E2846" s="31" t="s">
        <v>16</v>
      </c>
      <c r="F2846" s="31" t="s">
        <v>104</v>
      </c>
      <c r="G2846" s="70"/>
      <c r="H2846" s="70"/>
      <c r="I2846" s="70"/>
    </row>
    <row r="2847">
      <c r="A2847" s="31">
        <v>48.0</v>
      </c>
      <c r="B2847" s="31">
        <v>22.0</v>
      </c>
      <c r="C2847" s="36" t="s">
        <v>6623</v>
      </c>
      <c r="D2847" s="36" t="s">
        <v>6624</v>
      </c>
      <c r="E2847" s="31" t="s">
        <v>16</v>
      </c>
      <c r="F2847" s="31" t="s">
        <v>104</v>
      </c>
      <c r="G2847" s="70"/>
      <c r="H2847" s="70"/>
      <c r="I2847" s="70"/>
    </row>
    <row r="2848">
      <c r="A2848" s="31">
        <v>48.0</v>
      </c>
      <c r="B2848" s="31">
        <v>23.0</v>
      </c>
      <c r="C2848" s="36" t="s">
        <v>6625</v>
      </c>
      <c r="D2848" s="36" t="s">
        <v>6626</v>
      </c>
      <c r="E2848" s="31" t="s">
        <v>16</v>
      </c>
      <c r="F2848" s="31" t="s">
        <v>104</v>
      </c>
      <c r="G2848" s="70"/>
      <c r="H2848" s="70"/>
      <c r="I2848" s="70"/>
    </row>
    <row r="2849">
      <c r="A2849" s="31">
        <v>48.0</v>
      </c>
      <c r="B2849" s="31">
        <v>24.0</v>
      </c>
      <c r="C2849" s="36" t="s">
        <v>6627</v>
      </c>
      <c r="D2849" s="36" t="s">
        <v>6628</v>
      </c>
      <c r="E2849" s="31" t="s">
        <v>16</v>
      </c>
      <c r="F2849" s="31" t="s">
        <v>104</v>
      </c>
      <c r="G2849" s="70"/>
      <c r="H2849" s="70"/>
      <c r="I2849" s="70"/>
    </row>
    <row r="2850">
      <c r="A2850" s="31">
        <v>48.0</v>
      </c>
      <c r="B2850" s="31">
        <v>25.0</v>
      </c>
      <c r="C2850" s="36" t="s">
        <v>6629</v>
      </c>
      <c r="D2850" s="36" t="s">
        <v>6630</v>
      </c>
      <c r="E2850" s="31" t="s">
        <v>16</v>
      </c>
      <c r="F2850" s="31" t="s">
        <v>104</v>
      </c>
      <c r="G2850" s="70"/>
      <c r="H2850" s="70"/>
      <c r="I2850" s="70"/>
    </row>
    <row r="2851">
      <c r="A2851" s="31">
        <v>48.0</v>
      </c>
      <c r="B2851" s="31">
        <v>26.0</v>
      </c>
      <c r="C2851" s="36" t="s">
        <v>6631</v>
      </c>
      <c r="D2851" s="36" t="s">
        <v>6632</v>
      </c>
      <c r="E2851" s="31" t="s">
        <v>16</v>
      </c>
      <c r="F2851" s="31" t="s">
        <v>104</v>
      </c>
      <c r="G2851" s="70"/>
      <c r="H2851" s="70"/>
      <c r="I2851" s="70"/>
    </row>
    <row r="2852">
      <c r="A2852" s="31">
        <v>48.0</v>
      </c>
      <c r="B2852" s="31">
        <v>27.0</v>
      </c>
      <c r="C2852" s="36" t="s">
        <v>6633</v>
      </c>
      <c r="D2852" s="36" t="s">
        <v>6634</v>
      </c>
      <c r="E2852" s="31" t="s">
        <v>16</v>
      </c>
      <c r="F2852" s="31" t="s">
        <v>104</v>
      </c>
      <c r="G2852" s="70"/>
      <c r="H2852" s="70"/>
      <c r="I2852" s="70"/>
    </row>
    <row r="2853">
      <c r="A2853" s="31">
        <v>48.0</v>
      </c>
      <c r="B2853" s="31">
        <v>28.0</v>
      </c>
      <c r="C2853" s="36" t="s">
        <v>6635</v>
      </c>
      <c r="D2853" s="36" t="s">
        <v>6636</v>
      </c>
      <c r="E2853" s="31" t="s">
        <v>16</v>
      </c>
      <c r="F2853" s="31" t="s">
        <v>104</v>
      </c>
      <c r="G2853" s="70"/>
      <c r="H2853" s="70"/>
      <c r="I2853" s="70"/>
    </row>
    <row r="2854">
      <c r="A2854" s="31">
        <v>48.0</v>
      </c>
      <c r="B2854" s="31">
        <v>29.0</v>
      </c>
      <c r="C2854" s="36" t="s">
        <v>6637</v>
      </c>
      <c r="D2854" s="36" t="s">
        <v>6638</v>
      </c>
      <c r="E2854" s="31" t="s">
        <v>16</v>
      </c>
      <c r="F2854" s="31" t="s">
        <v>104</v>
      </c>
      <c r="G2854" s="70"/>
      <c r="H2854" s="70"/>
      <c r="I2854" s="70"/>
    </row>
    <row r="2855">
      <c r="A2855" s="31">
        <v>48.0</v>
      </c>
      <c r="B2855" s="31">
        <v>30.0</v>
      </c>
      <c r="C2855" s="36" t="s">
        <v>6639</v>
      </c>
      <c r="D2855" s="36" t="s">
        <v>6640</v>
      </c>
      <c r="E2855" s="31" t="s">
        <v>16</v>
      </c>
      <c r="F2855" s="31" t="s">
        <v>104</v>
      </c>
      <c r="G2855" s="70"/>
      <c r="H2855" s="70"/>
      <c r="I2855" s="70"/>
    </row>
    <row r="2856">
      <c r="A2856" s="31">
        <v>48.0</v>
      </c>
      <c r="B2856" s="31">
        <v>31.0</v>
      </c>
      <c r="C2856" s="36" t="s">
        <v>6641</v>
      </c>
      <c r="D2856" s="36" t="s">
        <v>6642</v>
      </c>
      <c r="E2856" s="31" t="s">
        <v>16</v>
      </c>
      <c r="F2856" s="31" t="s">
        <v>104</v>
      </c>
      <c r="G2856" s="70"/>
      <c r="H2856" s="70"/>
      <c r="I2856" s="70"/>
    </row>
    <row r="2857">
      <c r="A2857" s="31">
        <v>48.0</v>
      </c>
      <c r="B2857" s="31">
        <v>32.0</v>
      </c>
      <c r="C2857" s="36" t="s">
        <v>6643</v>
      </c>
      <c r="D2857" s="36" t="s">
        <v>6644</v>
      </c>
      <c r="E2857" s="74" t="s">
        <v>31</v>
      </c>
      <c r="F2857" s="74" t="s">
        <v>141</v>
      </c>
      <c r="G2857" s="70"/>
      <c r="H2857" s="70"/>
      <c r="I2857" s="70"/>
    </row>
    <row r="2858">
      <c r="A2858" s="31">
        <v>48.0</v>
      </c>
      <c r="B2858" s="31">
        <v>33.0</v>
      </c>
      <c r="C2858" s="36" t="s">
        <v>6645</v>
      </c>
      <c r="D2858" s="36" t="s">
        <v>6646</v>
      </c>
      <c r="E2858" s="74" t="s">
        <v>31</v>
      </c>
      <c r="F2858" s="74" t="s">
        <v>141</v>
      </c>
      <c r="G2858" s="70"/>
      <c r="H2858" s="70"/>
      <c r="I2858" s="70"/>
    </row>
    <row r="2859">
      <c r="A2859" s="31">
        <v>48.0</v>
      </c>
      <c r="B2859" s="31">
        <v>34.0</v>
      </c>
      <c r="C2859" s="36" t="s">
        <v>6647</v>
      </c>
      <c r="D2859" s="36" t="s">
        <v>6648</v>
      </c>
      <c r="E2859" s="74" t="s">
        <v>31</v>
      </c>
      <c r="F2859" s="74" t="s">
        <v>141</v>
      </c>
      <c r="G2859" s="70"/>
      <c r="H2859" s="70"/>
      <c r="I2859" s="70"/>
    </row>
    <row r="2860">
      <c r="A2860" s="31">
        <v>48.0</v>
      </c>
      <c r="B2860" s="31">
        <v>35.0</v>
      </c>
      <c r="C2860" s="36" t="s">
        <v>6649</v>
      </c>
      <c r="D2860" s="36" t="s">
        <v>6650</v>
      </c>
      <c r="E2860" s="74" t="s">
        <v>31</v>
      </c>
      <c r="F2860" s="74" t="s">
        <v>141</v>
      </c>
      <c r="G2860" s="70"/>
      <c r="H2860" s="70"/>
      <c r="I2860" s="70"/>
    </row>
    <row r="2861">
      <c r="A2861" s="31">
        <v>48.0</v>
      </c>
      <c r="B2861" s="31">
        <v>36.0</v>
      </c>
      <c r="C2861" s="36" t="s">
        <v>6651</v>
      </c>
      <c r="D2861" s="36" t="s">
        <v>6652</v>
      </c>
      <c r="E2861" s="74" t="s">
        <v>31</v>
      </c>
      <c r="F2861" s="74" t="s">
        <v>141</v>
      </c>
      <c r="G2861" s="70"/>
      <c r="H2861" s="70"/>
      <c r="I2861" s="70"/>
    </row>
    <row r="2862">
      <c r="A2862" s="31">
        <v>48.0</v>
      </c>
      <c r="B2862" s="31">
        <v>37.0</v>
      </c>
      <c r="C2862" s="36" t="s">
        <v>6653</v>
      </c>
      <c r="D2862" s="36" t="s">
        <v>6654</v>
      </c>
      <c r="E2862" s="74" t="s">
        <v>31</v>
      </c>
      <c r="F2862" s="74" t="s">
        <v>141</v>
      </c>
      <c r="G2862" s="70"/>
      <c r="H2862" s="70"/>
      <c r="I2862" s="70"/>
    </row>
    <row r="2863">
      <c r="A2863" s="31">
        <v>48.0</v>
      </c>
      <c r="B2863" s="31">
        <v>38.0</v>
      </c>
      <c r="C2863" s="36" t="s">
        <v>6655</v>
      </c>
      <c r="D2863" s="36" t="s">
        <v>6656</v>
      </c>
      <c r="E2863" s="74" t="s">
        <v>31</v>
      </c>
      <c r="F2863" s="74" t="s">
        <v>141</v>
      </c>
      <c r="G2863" s="70"/>
      <c r="H2863" s="70"/>
      <c r="I2863" s="70"/>
    </row>
    <row r="2864">
      <c r="A2864" s="31">
        <v>48.0</v>
      </c>
      <c r="B2864" s="31">
        <v>39.0</v>
      </c>
      <c r="C2864" s="36" t="s">
        <v>6657</v>
      </c>
      <c r="D2864" s="36" t="s">
        <v>6658</v>
      </c>
      <c r="E2864" s="74" t="s">
        <v>31</v>
      </c>
      <c r="F2864" s="74" t="s">
        <v>141</v>
      </c>
      <c r="G2864" s="70"/>
      <c r="H2864" s="70"/>
      <c r="I2864" s="70"/>
    </row>
    <row r="2865">
      <c r="A2865" s="31">
        <v>48.0</v>
      </c>
      <c r="B2865" s="31">
        <v>40.0</v>
      </c>
      <c r="C2865" s="36" t="s">
        <v>6659</v>
      </c>
      <c r="D2865" s="36" t="s">
        <v>6660</v>
      </c>
      <c r="E2865" s="74" t="s">
        <v>31</v>
      </c>
      <c r="F2865" s="74" t="s">
        <v>141</v>
      </c>
      <c r="G2865" s="70"/>
      <c r="H2865" s="70"/>
      <c r="I2865" s="70"/>
    </row>
    <row r="2866">
      <c r="A2866" s="31">
        <v>48.0</v>
      </c>
      <c r="B2866" s="31">
        <v>41.0</v>
      </c>
      <c r="C2866" s="36" t="s">
        <v>6661</v>
      </c>
      <c r="D2866" s="36" t="s">
        <v>6662</v>
      </c>
      <c r="E2866" s="74" t="s">
        <v>31</v>
      </c>
      <c r="F2866" s="74" t="s">
        <v>141</v>
      </c>
      <c r="G2866" s="70"/>
      <c r="H2866" s="70"/>
      <c r="I2866" s="70"/>
    </row>
    <row r="2867">
      <c r="A2867" s="31">
        <v>48.0</v>
      </c>
      <c r="B2867" s="31">
        <v>42.0</v>
      </c>
      <c r="C2867" s="36" t="s">
        <v>6663</v>
      </c>
      <c r="D2867" s="36" t="s">
        <v>6664</v>
      </c>
      <c r="E2867" s="31" t="s">
        <v>36</v>
      </c>
      <c r="F2867" s="31" t="s">
        <v>174</v>
      </c>
      <c r="G2867" s="70"/>
      <c r="H2867" s="70"/>
      <c r="I2867" s="70"/>
    </row>
    <row r="2868">
      <c r="A2868" s="31">
        <v>48.0</v>
      </c>
      <c r="B2868" s="31">
        <v>43.0</v>
      </c>
      <c r="C2868" s="36" t="s">
        <v>6665</v>
      </c>
      <c r="D2868" s="36" t="s">
        <v>6666</v>
      </c>
      <c r="E2868" s="31" t="s">
        <v>36</v>
      </c>
      <c r="F2868" s="31" t="s">
        <v>174</v>
      </c>
      <c r="G2868" s="70"/>
      <c r="H2868" s="70"/>
      <c r="I2868" s="70"/>
    </row>
    <row r="2869">
      <c r="A2869" s="31">
        <v>48.0</v>
      </c>
      <c r="B2869" s="31">
        <v>44.0</v>
      </c>
      <c r="C2869" s="36" t="s">
        <v>6667</v>
      </c>
      <c r="D2869" s="36" t="s">
        <v>6668</v>
      </c>
      <c r="E2869" s="31" t="s">
        <v>36</v>
      </c>
      <c r="F2869" s="31" t="s">
        <v>174</v>
      </c>
      <c r="G2869" s="70"/>
      <c r="H2869" s="70"/>
      <c r="I2869" s="70"/>
    </row>
    <row r="2870">
      <c r="A2870" s="31">
        <v>48.0</v>
      </c>
      <c r="B2870" s="31">
        <v>45.0</v>
      </c>
      <c r="C2870" s="36" t="s">
        <v>6669</v>
      </c>
      <c r="D2870" s="36" t="s">
        <v>6670</v>
      </c>
      <c r="E2870" s="31" t="s">
        <v>36</v>
      </c>
      <c r="F2870" s="31" t="s">
        <v>174</v>
      </c>
      <c r="G2870" s="70"/>
      <c r="H2870" s="70"/>
      <c r="I2870" s="70"/>
    </row>
    <row r="2871">
      <c r="A2871" s="31">
        <v>48.0</v>
      </c>
      <c r="B2871" s="31">
        <v>46.0</v>
      </c>
      <c r="C2871" s="36" t="s">
        <v>6671</v>
      </c>
      <c r="D2871" s="36" t="s">
        <v>6672</v>
      </c>
      <c r="E2871" s="31" t="s">
        <v>36</v>
      </c>
      <c r="F2871" s="31" t="s">
        <v>174</v>
      </c>
      <c r="G2871" s="70"/>
      <c r="H2871" s="70"/>
      <c r="I2871" s="70"/>
    </row>
    <row r="2872">
      <c r="A2872" s="31">
        <v>48.0</v>
      </c>
      <c r="B2872" s="31">
        <v>47.0</v>
      </c>
      <c r="C2872" s="36" t="s">
        <v>6673</v>
      </c>
      <c r="D2872" s="36" t="s">
        <v>6674</v>
      </c>
      <c r="E2872" s="31" t="s">
        <v>36</v>
      </c>
      <c r="F2872" s="31" t="s">
        <v>174</v>
      </c>
      <c r="G2872" s="70"/>
      <c r="H2872" s="70"/>
      <c r="I2872" s="70"/>
    </row>
    <row r="2873">
      <c r="A2873" s="31">
        <v>48.0</v>
      </c>
      <c r="B2873" s="31">
        <v>48.0</v>
      </c>
      <c r="C2873" s="36" t="s">
        <v>6675</v>
      </c>
      <c r="D2873" s="36" t="s">
        <v>6676</v>
      </c>
      <c r="E2873" s="31" t="s">
        <v>36</v>
      </c>
      <c r="F2873" s="31" t="s">
        <v>174</v>
      </c>
      <c r="G2873" s="70"/>
      <c r="H2873" s="70"/>
      <c r="I2873" s="70"/>
    </row>
    <row r="2874">
      <c r="A2874" s="31">
        <v>48.0</v>
      </c>
      <c r="B2874" s="31">
        <v>49.0</v>
      </c>
      <c r="C2874" s="36" t="s">
        <v>6677</v>
      </c>
      <c r="D2874" s="36" t="s">
        <v>6678</v>
      </c>
      <c r="E2874" s="31" t="s">
        <v>36</v>
      </c>
      <c r="F2874" s="31" t="s">
        <v>174</v>
      </c>
      <c r="G2874" s="70"/>
      <c r="H2874" s="70"/>
      <c r="I2874" s="70"/>
    </row>
    <row r="2875">
      <c r="A2875" s="31">
        <v>48.0</v>
      </c>
      <c r="B2875" s="31">
        <v>50.0</v>
      </c>
      <c r="C2875" s="36" t="s">
        <v>6679</v>
      </c>
      <c r="D2875" s="36" t="s">
        <v>6680</v>
      </c>
      <c r="E2875" s="31" t="s">
        <v>36</v>
      </c>
      <c r="F2875" s="31" t="s">
        <v>174</v>
      </c>
      <c r="G2875" s="70"/>
      <c r="H2875" s="70"/>
      <c r="I2875" s="70"/>
    </row>
    <row r="2876">
      <c r="A2876" s="31">
        <v>48.0</v>
      </c>
      <c r="B2876" s="31">
        <v>51.0</v>
      </c>
      <c r="C2876" s="36" t="s">
        <v>6681</v>
      </c>
      <c r="D2876" s="36" t="s">
        <v>6682</v>
      </c>
      <c r="E2876" s="31" t="s">
        <v>36</v>
      </c>
      <c r="F2876" s="31" t="s">
        <v>174</v>
      </c>
      <c r="G2876" s="70"/>
      <c r="H2876" s="70"/>
      <c r="I2876" s="70"/>
    </row>
    <row r="2877">
      <c r="A2877" s="31">
        <v>48.0</v>
      </c>
      <c r="B2877" s="31">
        <v>52.0</v>
      </c>
      <c r="C2877" s="36" t="s">
        <v>6683</v>
      </c>
      <c r="D2877" s="36" t="s">
        <v>6684</v>
      </c>
      <c r="E2877" s="68" t="s">
        <v>41</v>
      </c>
      <c r="F2877" s="68" t="s">
        <v>208</v>
      </c>
      <c r="G2877" s="70"/>
      <c r="H2877" s="70"/>
      <c r="I2877" s="70"/>
    </row>
    <row r="2878">
      <c r="A2878" s="31">
        <v>48.0</v>
      </c>
      <c r="B2878" s="31">
        <v>53.0</v>
      </c>
      <c r="C2878" s="36" t="s">
        <v>6685</v>
      </c>
      <c r="D2878" s="36" t="s">
        <v>6686</v>
      </c>
      <c r="E2878" s="68" t="s">
        <v>41</v>
      </c>
      <c r="F2878" s="68" t="s">
        <v>208</v>
      </c>
      <c r="G2878" s="70"/>
      <c r="H2878" s="70"/>
      <c r="I2878" s="70"/>
    </row>
    <row r="2879">
      <c r="A2879" s="31">
        <v>48.0</v>
      </c>
      <c r="B2879" s="31">
        <v>54.0</v>
      </c>
      <c r="C2879" s="36" t="s">
        <v>6687</v>
      </c>
      <c r="D2879" s="36" t="s">
        <v>6688</v>
      </c>
      <c r="E2879" s="68" t="s">
        <v>41</v>
      </c>
      <c r="F2879" s="68" t="s">
        <v>208</v>
      </c>
      <c r="G2879" s="70"/>
      <c r="H2879" s="70"/>
      <c r="I2879" s="70"/>
    </row>
    <row r="2880">
      <c r="A2880" s="31">
        <v>48.0</v>
      </c>
      <c r="B2880" s="31">
        <v>55.0</v>
      </c>
      <c r="C2880" s="36" t="s">
        <v>6689</v>
      </c>
      <c r="D2880" s="36" t="s">
        <v>6690</v>
      </c>
      <c r="E2880" s="68" t="s">
        <v>41</v>
      </c>
      <c r="F2880" s="68" t="s">
        <v>208</v>
      </c>
      <c r="G2880" s="70"/>
      <c r="H2880" s="70"/>
      <c r="I2880" s="70"/>
    </row>
    <row r="2881">
      <c r="A2881" s="31">
        <v>48.0</v>
      </c>
      <c r="B2881" s="31">
        <v>56.0</v>
      </c>
      <c r="C2881" s="36" t="s">
        <v>6691</v>
      </c>
      <c r="D2881" s="36" t="s">
        <v>6692</v>
      </c>
      <c r="E2881" s="68" t="s">
        <v>41</v>
      </c>
      <c r="F2881" s="68" t="s">
        <v>208</v>
      </c>
      <c r="G2881" s="70"/>
      <c r="H2881" s="70"/>
      <c r="I2881" s="70"/>
    </row>
    <row r="2882">
      <c r="A2882" s="31">
        <v>48.0</v>
      </c>
      <c r="B2882" s="31">
        <v>57.0</v>
      </c>
      <c r="C2882" s="36" t="s">
        <v>6693</v>
      </c>
      <c r="D2882" s="36" t="s">
        <v>6694</v>
      </c>
      <c r="E2882" s="68" t="s">
        <v>41</v>
      </c>
      <c r="F2882" s="68" t="s">
        <v>208</v>
      </c>
      <c r="G2882" s="70"/>
      <c r="H2882" s="70"/>
      <c r="I2882" s="70"/>
    </row>
    <row r="2883">
      <c r="A2883" s="31">
        <v>48.0</v>
      </c>
      <c r="B2883" s="31">
        <v>58.0</v>
      </c>
      <c r="C2883" s="36" t="s">
        <v>6695</v>
      </c>
      <c r="D2883" s="36" t="s">
        <v>6696</v>
      </c>
      <c r="E2883" s="68" t="s">
        <v>41</v>
      </c>
      <c r="F2883" s="68" t="s">
        <v>208</v>
      </c>
      <c r="G2883" s="70"/>
      <c r="H2883" s="70"/>
      <c r="I2883" s="70"/>
    </row>
    <row r="2884">
      <c r="A2884" s="31">
        <v>48.0</v>
      </c>
      <c r="B2884" s="31">
        <v>59.0</v>
      </c>
      <c r="C2884" s="36" t="s">
        <v>6697</v>
      </c>
      <c r="D2884" s="36" t="s">
        <v>6698</v>
      </c>
      <c r="E2884" s="68" t="s">
        <v>41</v>
      </c>
      <c r="F2884" s="68" t="s">
        <v>208</v>
      </c>
      <c r="G2884" s="70"/>
      <c r="H2884" s="70"/>
      <c r="I2884" s="70"/>
    </row>
    <row r="2885">
      <c r="A2885" s="31">
        <v>48.0</v>
      </c>
      <c r="B2885" s="31">
        <v>60.0</v>
      </c>
      <c r="C2885" s="36" t="s">
        <v>6699</v>
      </c>
      <c r="D2885" s="36" t="s">
        <v>6700</v>
      </c>
      <c r="E2885" s="68" t="s">
        <v>41</v>
      </c>
      <c r="F2885" s="68" t="s">
        <v>208</v>
      </c>
      <c r="G2885" s="70"/>
      <c r="H2885" s="70"/>
      <c r="I2885" s="70"/>
    </row>
    <row r="2886">
      <c r="A2886" s="31">
        <v>49.0</v>
      </c>
      <c r="B2886" s="31">
        <v>1.0</v>
      </c>
      <c r="C2886" s="36" t="s">
        <v>6701</v>
      </c>
      <c r="D2886" s="36" t="s">
        <v>6702</v>
      </c>
      <c r="E2886" s="73" t="s">
        <v>11</v>
      </c>
      <c r="F2886" s="73" t="s">
        <v>29</v>
      </c>
      <c r="G2886" s="70"/>
      <c r="H2886" s="70"/>
      <c r="I2886" s="70"/>
    </row>
    <row r="2887">
      <c r="A2887" s="31">
        <v>49.0</v>
      </c>
      <c r="B2887" s="31">
        <v>2.0</v>
      </c>
      <c r="C2887" s="36" t="s">
        <v>6703</v>
      </c>
      <c r="D2887" s="36" t="s">
        <v>6704</v>
      </c>
      <c r="E2887" s="73" t="s">
        <v>11</v>
      </c>
      <c r="F2887" s="73" t="s">
        <v>29</v>
      </c>
      <c r="G2887" s="70"/>
      <c r="H2887" s="70"/>
      <c r="I2887" s="70"/>
    </row>
    <row r="2888">
      <c r="A2888" s="31">
        <v>49.0</v>
      </c>
      <c r="B2888" s="31">
        <v>3.0</v>
      </c>
      <c r="C2888" s="36" t="s">
        <v>6705</v>
      </c>
      <c r="D2888" s="36" t="s">
        <v>6706</v>
      </c>
      <c r="E2888" s="73" t="s">
        <v>11</v>
      </c>
      <c r="F2888" s="73" t="s">
        <v>29</v>
      </c>
      <c r="G2888" s="70"/>
      <c r="H2888" s="70"/>
      <c r="I2888" s="70"/>
    </row>
    <row r="2889">
      <c r="A2889" s="31">
        <v>49.0</v>
      </c>
      <c r="B2889" s="31">
        <v>4.0</v>
      </c>
      <c r="C2889" s="36" t="s">
        <v>6707</v>
      </c>
      <c r="D2889" s="36" t="s">
        <v>6708</v>
      </c>
      <c r="E2889" s="73" t="s">
        <v>11</v>
      </c>
      <c r="F2889" s="73" t="s">
        <v>29</v>
      </c>
      <c r="G2889" s="70"/>
      <c r="H2889" s="70"/>
      <c r="I2889" s="70"/>
    </row>
    <row r="2890">
      <c r="A2890" s="31">
        <v>49.0</v>
      </c>
      <c r="B2890" s="31">
        <v>5.0</v>
      </c>
      <c r="C2890" s="36" t="s">
        <v>6709</v>
      </c>
      <c r="D2890" s="36" t="s">
        <v>6710</v>
      </c>
      <c r="E2890" s="73" t="s">
        <v>11</v>
      </c>
      <c r="F2890" s="73" t="s">
        <v>29</v>
      </c>
      <c r="G2890" s="70"/>
      <c r="H2890" s="70"/>
      <c r="I2890" s="70"/>
    </row>
    <row r="2891">
      <c r="A2891" s="31">
        <v>49.0</v>
      </c>
      <c r="B2891" s="31">
        <v>6.0</v>
      </c>
      <c r="C2891" s="36" t="s">
        <v>6711</v>
      </c>
      <c r="D2891" s="36" t="s">
        <v>6712</v>
      </c>
      <c r="E2891" s="73" t="s">
        <v>11</v>
      </c>
      <c r="F2891" s="73" t="s">
        <v>29</v>
      </c>
      <c r="G2891" s="70"/>
      <c r="H2891" s="70"/>
      <c r="I2891" s="70"/>
    </row>
    <row r="2892">
      <c r="A2892" s="31">
        <v>49.0</v>
      </c>
      <c r="B2892" s="31">
        <v>7.0</v>
      </c>
      <c r="C2892" s="36" t="s">
        <v>6713</v>
      </c>
      <c r="D2892" s="36" t="s">
        <v>6714</v>
      </c>
      <c r="E2892" s="73" t="s">
        <v>11</v>
      </c>
      <c r="F2892" s="73" t="s">
        <v>29</v>
      </c>
      <c r="G2892" s="70"/>
      <c r="H2892" s="70"/>
      <c r="I2892" s="70"/>
    </row>
    <row r="2893">
      <c r="A2893" s="31">
        <v>49.0</v>
      </c>
      <c r="B2893" s="31">
        <v>8.0</v>
      </c>
      <c r="C2893" s="36" t="s">
        <v>6715</v>
      </c>
      <c r="D2893" s="36" t="s">
        <v>6716</v>
      </c>
      <c r="E2893" s="73" t="s">
        <v>11</v>
      </c>
      <c r="F2893" s="73" t="s">
        <v>29</v>
      </c>
      <c r="G2893" s="70"/>
      <c r="H2893" s="70"/>
      <c r="I2893" s="70"/>
    </row>
    <row r="2894">
      <c r="A2894" s="31">
        <v>49.0</v>
      </c>
      <c r="B2894" s="31">
        <v>9.0</v>
      </c>
      <c r="C2894" s="36" t="s">
        <v>6717</v>
      </c>
      <c r="D2894" s="36" t="s">
        <v>6718</v>
      </c>
      <c r="E2894" s="73" t="s">
        <v>11</v>
      </c>
      <c r="F2894" s="73" t="s">
        <v>29</v>
      </c>
      <c r="G2894" s="70"/>
      <c r="H2894" s="70"/>
      <c r="I2894" s="70"/>
    </row>
    <row r="2895">
      <c r="A2895" s="31">
        <v>49.0</v>
      </c>
      <c r="B2895" s="31">
        <v>10.0</v>
      </c>
      <c r="C2895" s="36" t="s">
        <v>6719</v>
      </c>
      <c r="D2895" s="36" t="s">
        <v>6720</v>
      </c>
      <c r="E2895" s="73" t="s">
        <v>11</v>
      </c>
      <c r="F2895" s="73" t="s">
        <v>29</v>
      </c>
      <c r="G2895" s="70"/>
      <c r="H2895" s="70"/>
      <c r="I2895" s="70"/>
    </row>
    <row r="2896">
      <c r="A2896" s="31">
        <v>49.0</v>
      </c>
      <c r="B2896" s="31">
        <v>11.0</v>
      </c>
      <c r="C2896" s="36" t="s">
        <v>6721</v>
      </c>
      <c r="D2896" s="36" t="s">
        <v>6722</v>
      </c>
      <c r="E2896" s="31" t="s">
        <v>15</v>
      </c>
      <c r="F2896" s="31" t="s">
        <v>69</v>
      </c>
      <c r="G2896" s="70"/>
      <c r="H2896" s="70"/>
      <c r="I2896" s="70"/>
    </row>
    <row r="2897">
      <c r="A2897" s="31">
        <v>49.0</v>
      </c>
      <c r="B2897" s="31">
        <v>12.0</v>
      </c>
      <c r="C2897" s="36" t="s">
        <v>6723</v>
      </c>
      <c r="D2897" s="36" t="s">
        <v>6724</v>
      </c>
      <c r="E2897" s="31" t="s">
        <v>15</v>
      </c>
      <c r="F2897" s="31" t="s">
        <v>69</v>
      </c>
      <c r="G2897" s="70"/>
      <c r="H2897" s="70"/>
      <c r="I2897" s="70"/>
    </row>
    <row r="2898">
      <c r="A2898" s="31">
        <v>49.0</v>
      </c>
      <c r="B2898" s="31">
        <v>13.0</v>
      </c>
      <c r="C2898" s="36" t="s">
        <v>6725</v>
      </c>
      <c r="D2898" s="36" t="s">
        <v>6726</v>
      </c>
      <c r="E2898" s="31" t="s">
        <v>15</v>
      </c>
      <c r="F2898" s="31" t="s">
        <v>69</v>
      </c>
      <c r="G2898" s="70"/>
      <c r="H2898" s="70"/>
      <c r="I2898" s="70"/>
    </row>
    <row r="2899">
      <c r="A2899" s="31">
        <v>49.0</v>
      </c>
      <c r="B2899" s="31">
        <v>14.0</v>
      </c>
      <c r="C2899" s="36" t="s">
        <v>6727</v>
      </c>
      <c r="D2899" s="36" t="s">
        <v>6728</v>
      </c>
      <c r="E2899" s="31" t="s">
        <v>26</v>
      </c>
      <c r="F2899" s="31" t="s">
        <v>1943</v>
      </c>
      <c r="G2899" s="38" t="s">
        <v>1627</v>
      </c>
      <c r="H2899" s="39" t="s">
        <v>6729</v>
      </c>
      <c r="I2899" s="46"/>
    </row>
    <row r="2900">
      <c r="A2900" s="31">
        <v>49.0</v>
      </c>
      <c r="B2900" s="31">
        <v>15.0</v>
      </c>
      <c r="C2900" s="36" t="s">
        <v>6730</v>
      </c>
      <c r="D2900" s="36" t="s">
        <v>6731</v>
      </c>
      <c r="E2900" s="31" t="s">
        <v>26</v>
      </c>
      <c r="F2900" s="31" t="s">
        <v>1943</v>
      </c>
      <c r="G2900" s="85" t="s">
        <v>1841</v>
      </c>
      <c r="H2900" s="39" t="s">
        <v>6732</v>
      </c>
      <c r="I2900" s="46"/>
    </row>
    <row r="2901">
      <c r="A2901" s="31">
        <v>49.0</v>
      </c>
      <c r="B2901" s="31">
        <v>16.0</v>
      </c>
      <c r="C2901" s="36" t="s">
        <v>6733</v>
      </c>
      <c r="D2901" s="36" t="s">
        <v>6734</v>
      </c>
      <c r="E2901" s="31" t="s">
        <v>15</v>
      </c>
      <c r="F2901" s="31" t="s">
        <v>69</v>
      </c>
      <c r="G2901" s="92"/>
      <c r="H2901" s="70"/>
      <c r="I2901" s="70"/>
    </row>
    <row r="2902">
      <c r="A2902" s="31">
        <v>49.0</v>
      </c>
      <c r="B2902" s="31">
        <v>17.0</v>
      </c>
      <c r="C2902" s="36" t="s">
        <v>6735</v>
      </c>
      <c r="D2902" s="36" t="s">
        <v>6736</v>
      </c>
      <c r="E2902" s="31" t="s">
        <v>15</v>
      </c>
      <c r="F2902" s="31" t="s">
        <v>69</v>
      </c>
      <c r="G2902" s="70"/>
      <c r="H2902" s="70"/>
      <c r="I2902" s="70"/>
    </row>
    <row r="2903">
      <c r="A2903" s="31">
        <v>49.0</v>
      </c>
      <c r="B2903" s="31">
        <v>18.0</v>
      </c>
      <c r="C2903" s="36" t="s">
        <v>6737</v>
      </c>
      <c r="D2903" s="36" t="s">
        <v>6738</v>
      </c>
      <c r="E2903" s="31" t="s">
        <v>15</v>
      </c>
      <c r="F2903" s="31" t="s">
        <v>69</v>
      </c>
      <c r="G2903" s="70"/>
      <c r="H2903" s="70"/>
      <c r="I2903" s="70"/>
    </row>
    <row r="2904">
      <c r="A2904" s="31">
        <v>49.0</v>
      </c>
      <c r="B2904" s="31">
        <v>19.0</v>
      </c>
      <c r="C2904" s="36" t="s">
        <v>6739</v>
      </c>
      <c r="D2904" s="36" t="s">
        <v>6740</v>
      </c>
      <c r="E2904" s="31" t="s">
        <v>15</v>
      </c>
      <c r="F2904" s="31" t="s">
        <v>69</v>
      </c>
      <c r="G2904" s="70"/>
      <c r="H2904" s="70"/>
      <c r="I2904" s="70"/>
    </row>
    <row r="2905">
      <c r="A2905" s="31">
        <v>49.0</v>
      </c>
      <c r="B2905" s="31">
        <v>20.0</v>
      </c>
      <c r="C2905" s="36" t="s">
        <v>6741</v>
      </c>
      <c r="D2905" s="36" t="s">
        <v>6742</v>
      </c>
      <c r="E2905" s="31" t="s">
        <v>15</v>
      </c>
      <c r="F2905" s="31" t="s">
        <v>69</v>
      </c>
      <c r="G2905" s="38" t="s">
        <v>1627</v>
      </c>
      <c r="H2905" s="39" t="s">
        <v>6743</v>
      </c>
      <c r="I2905" s="46"/>
    </row>
    <row r="2906">
      <c r="A2906" s="31">
        <v>49.0</v>
      </c>
      <c r="B2906" s="31">
        <v>21.0</v>
      </c>
      <c r="C2906" s="36" t="s">
        <v>6744</v>
      </c>
      <c r="D2906" s="36" t="s">
        <v>6745</v>
      </c>
      <c r="E2906" s="31" t="s">
        <v>16</v>
      </c>
      <c r="F2906" s="31" t="s">
        <v>104</v>
      </c>
      <c r="G2906" s="70"/>
      <c r="H2906" s="70"/>
      <c r="I2906" s="70"/>
    </row>
    <row r="2907">
      <c r="A2907" s="31">
        <v>49.0</v>
      </c>
      <c r="B2907" s="31">
        <v>22.0</v>
      </c>
      <c r="C2907" s="36" t="s">
        <v>6746</v>
      </c>
      <c r="D2907" s="36" t="s">
        <v>6747</v>
      </c>
      <c r="E2907" s="31" t="s">
        <v>16</v>
      </c>
      <c r="F2907" s="31" t="s">
        <v>104</v>
      </c>
      <c r="G2907" s="70"/>
      <c r="H2907" s="70"/>
      <c r="I2907" s="70"/>
    </row>
    <row r="2908">
      <c r="A2908" s="31">
        <v>49.0</v>
      </c>
      <c r="B2908" s="31">
        <v>23.0</v>
      </c>
      <c r="C2908" s="36" t="s">
        <v>6748</v>
      </c>
      <c r="D2908" s="36" t="s">
        <v>6749</v>
      </c>
      <c r="E2908" s="31" t="s">
        <v>16</v>
      </c>
      <c r="F2908" s="31" t="s">
        <v>104</v>
      </c>
      <c r="G2908" s="70"/>
      <c r="H2908" s="70"/>
      <c r="I2908" s="70"/>
    </row>
    <row r="2909">
      <c r="A2909" s="31">
        <v>49.0</v>
      </c>
      <c r="B2909" s="31">
        <v>24.0</v>
      </c>
      <c r="C2909" s="36" t="s">
        <v>6750</v>
      </c>
      <c r="D2909" s="36" t="s">
        <v>6751</v>
      </c>
      <c r="E2909" s="31" t="s">
        <v>16</v>
      </c>
      <c r="F2909" s="31" t="s">
        <v>104</v>
      </c>
      <c r="G2909" s="70"/>
      <c r="H2909" s="70"/>
      <c r="I2909" s="70"/>
    </row>
    <row r="2910">
      <c r="A2910" s="31">
        <v>49.0</v>
      </c>
      <c r="B2910" s="31">
        <v>25.0</v>
      </c>
      <c r="C2910" s="36" t="s">
        <v>6752</v>
      </c>
      <c r="D2910" s="36" t="s">
        <v>6753</v>
      </c>
      <c r="E2910" s="31" t="s">
        <v>16</v>
      </c>
      <c r="F2910" s="31" t="s">
        <v>104</v>
      </c>
      <c r="G2910" s="70"/>
      <c r="H2910" s="70"/>
      <c r="I2910" s="70"/>
    </row>
    <row r="2911">
      <c r="A2911" s="31">
        <v>49.0</v>
      </c>
      <c r="B2911" s="31">
        <v>26.0</v>
      </c>
      <c r="C2911" s="36" t="s">
        <v>6754</v>
      </c>
      <c r="D2911" s="36" t="s">
        <v>6755</v>
      </c>
      <c r="E2911" s="31" t="s">
        <v>16</v>
      </c>
      <c r="F2911" s="31" t="s">
        <v>104</v>
      </c>
      <c r="G2911" s="70"/>
      <c r="H2911" s="70"/>
      <c r="I2911" s="70"/>
    </row>
    <row r="2912">
      <c r="A2912" s="31">
        <v>49.0</v>
      </c>
      <c r="B2912" s="31">
        <v>27.0</v>
      </c>
      <c r="C2912" s="36" t="s">
        <v>6756</v>
      </c>
      <c r="D2912" s="36" t="s">
        <v>6757</v>
      </c>
      <c r="E2912" s="31" t="s">
        <v>16</v>
      </c>
      <c r="F2912" s="31" t="s">
        <v>104</v>
      </c>
      <c r="G2912" s="70"/>
      <c r="H2912" s="70"/>
      <c r="I2912" s="70"/>
    </row>
    <row r="2913">
      <c r="A2913" s="31">
        <v>49.0</v>
      </c>
      <c r="B2913" s="31">
        <v>28.0</v>
      </c>
      <c r="C2913" s="36" t="s">
        <v>6758</v>
      </c>
      <c r="D2913" s="36" t="s">
        <v>6759</v>
      </c>
      <c r="E2913" s="31" t="s">
        <v>16</v>
      </c>
      <c r="F2913" s="31" t="s">
        <v>104</v>
      </c>
      <c r="G2913" s="70"/>
      <c r="H2913" s="70"/>
      <c r="I2913" s="70"/>
    </row>
    <row r="2914">
      <c r="A2914" s="31">
        <v>49.0</v>
      </c>
      <c r="B2914" s="31">
        <v>29.0</v>
      </c>
      <c r="C2914" s="36" t="s">
        <v>6760</v>
      </c>
      <c r="D2914" s="36" t="s">
        <v>6761</v>
      </c>
      <c r="E2914" s="31" t="s">
        <v>16</v>
      </c>
      <c r="F2914" s="31" t="s">
        <v>104</v>
      </c>
      <c r="G2914" s="70"/>
      <c r="H2914" s="70"/>
      <c r="I2914" s="70"/>
    </row>
    <row r="2915">
      <c r="A2915" s="31">
        <v>49.0</v>
      </c>
      <c r="B2915" s="31">
        <v>30.0</v>
      </c>
      <c r="C2915" s="36" t="s">
        <v>6762</v>
      </c>
      <c r="D2915" s="36" t="s">
        <v>6763</v>
      </c>
      <c r="E2915" s="31" t="s">
        <v>16</v>
      </c>
      <c r="F2915" s="31" t="s">
        <v>104</v>
      </c>
      <c r="G2915" s="70"/>
      <c r="H2915" s="70"/>
      <c r="I2915" s="70"/>
    </row>
    <row r="2916">
      <c r="A2916" s="31">
        <v>49.0</v>
      </c>
      <c r="B2916" s="31">
        <v>31.0</v>
      </c>
      <c r="C2916" s="36" t="s">
        <v>6764</v>
      </c>
      <c r="D2916" s="36" t="s">
        <v>6765</v>
      </c>
      <c r="E2916" s="31" t="s">
        <v>16</v>
      </c>
      <c r="F2916" s="31" t="s">
        <v>104</v>
      </c>
      <c r="G2916" s="70"/>
      <c r="H2916" s="70"/>
      <c r="I2916" s="70"/>
    </row>
    <row r="2917">
      <c r="A2917" s="31">
        <v>49.0</v>
      </c>
      <c r="B2917" s="31">
        <v>32.0</v>
      </c>
      <c r="C2917" s="36" t="s">
        <v>6766</v>
      </c>
      <c r="D2917" s="36" t="s">
        <v>6767</v>
      </c>
      <c r="E2917" s="74" t="s">
        <v>31</v>
      </c>
      <c r="F2917" s="74" t="s">
        <v>141</v>
      </c>
      <c r="G2917" s="70"/>
      <c r="H2917" s="70"/>
      <c r="I2917" s="70"/>
    </row>
    <row r="2918">
      <c r="A2918" s="31">
        <v>49.0</v>
      </c>
      <c r="B2918" s="31">
        <v>33.0</v>
      </c>
      <c r="C2918" s="36" t="s">
        <v>6768</v>
      </c>
      <c r="D2918" s="36" t="s">
        <v>6769</v>
      </c>
      <c r="E2918" s="74" t="s">
        <v>31</v>
      </c>
      <c r="F2918" s="74" t="s">
        <v>141</v>
      </c>
      <c r="G2918" s="70"/>
      <c r="H2918" s="70"/>
      <c r="I2918" s="70"/>
    </row>
    <row r="2919">
      <c r="A2919" s="31">
        <v>49.0</v>
      </c>
      <c r="B2919" s="31">
        <v>34.0</v>
      </c>
      <c r="C2919" s="36" t="s">
        <v>6770</v>
      </c>
      <c r="D2919" s="36" t="s">
        <v>6771</v>
      </c>
      <c r="E2919" s="74" t="s">
        <v>31</v>
      </c>
      <c r="F2919" s="74" t="s">
        <v>141</v>
      </c>
      <c r="G2919" s="70"/>
      <c r="H2919" s="70"/>
      <c r="I2919" s="70"/>
    </row>
    <row r="2920">
      <c r="A2920" s="31">
        <v>49.0</v>
      </c>
      <c r="B2920" s="31">
        <v>35.0</v>
      </c>
      <c r="C2920" s="36" t="s">
        <v>6772</v>
      </c>
      <c r="D2920" s="36" t="s">
        <v>6773</v>
      </c>
      <c r="E2920" s="74" t="s">
        <v>31</v>
      </c>
      <c r="F2920" s="74" t="s">
        <v>141</v>
      </c>
      <c r="G2920" s="70"/>
      <c r="H2920" s="70"/>
      <c r="I2920" s="70"/>
    </row>
    <row r="2921">
      <c r="A2921" s="31">
        <v>49.0</v>
      </c>
      <c r="B2921" s="31">
        <v>36.0</v>
      </c>
      <c r="C2921" s="36" t="s">
        <v>6774</v>
      </c>
      <c r="D2921" s="36" t="s">
        <v>6775</v>
      </c>
      <c r="E2921" s="74" t="s">
        <v>31</v>
      </c>
      <c r="F2921" s="74" t="s">
        <v>141</v>
      </c>
      <c r="G2921" s="70"/>
      <c r="H2921" s="70"/>
      <c r="I2921" s="70"/>
    </row>
    <row r="2922">
      <c r="A2922" s="31">
        <v>49.0</v>
      </c>
      <c r="B2922" s="31">
        <v>37.0</v>
      </c>
      <c r="C2922" s="36" t="s">
        <v>6776</v>
      </c>
      <c r="D2922" s="36" t="s">
        <v>6777</v>
      </c>
      <c r="E2922" s="74" t="s">
        <v>31</v>
      </c>
      <c r="F2922" s="74" t="s">
        <v>141</v>
      </c>
      <c r="G2922" s="70"/>
      <c r="H2922" s="70"/>
      <c r="I2922" s="70"/>
    </row>
    <row r="2923">
      <c r="A2923" s="31">
        <v>49.0</v>
      </c>
      <c r="B2923" s="31">
        <v>38.0</v>
      </c>
      <c r="C2923" s="36" t="s">
        <v>6778</v>
      </c>
      <c r="D2923" s="36" t="s">
        <v>6779</v>
      </c>
      <c r="E2923" s="74" t="s">
        <v>31</v>
      </c>
      <c r="F2923" s="74" t="s">
        <v>141</v>
      </c>
      <c r="G2923" s="70"/>
      <c r="H2923" s="70"/>
      <c r="I2923" s="70"/>
    </row>
    <row r="2924">
      <c r="A2924" s="31">
        <v>49.0</v>
      </c>
      <c r="B2924" s="31">
        <v>39.0</v>
      </c>
      <c r="C2924" s="36" t="s">
        <v>6780</v>
      </c>
      <c r="D2924" s="36" t="s">
        <v>6781</v>
      </c>
      <c r="E2924" s="74" t="s">
        <v>31</v>
      </c>
      <c r="F2924" s="74" t="s">
        <v>141</v>
      </c>
      <c r="G2924" s="70"/>
      <c r="H2924" s="70"/>
      <c r="I2924" s="70"/>
    </row>
    <row r="2925">
      <c r="A2925" s="31">
        <v>49.0</v>
      </c>
      <c r="B2925" s="31">
        <v>40.0</v>
      </c>
      <c r="C2925" s="36" t="s">
        <v>6782</v>
      </c>
      <c r="D2925" s="36" t="s">
        <v>6783</v>
      </c>
      <c r="E2925" s="74" t="s">
        <v>31</v>
      </c>
      <c r="F2925" s="74" t="s">
        <v>141</v>
      </c>
      <c r="G2925" s="70"/>
      <c r="H2925" s="70"/>
      <c r="I2925" s="70"/>
    </row>
    <row r="2926">
      <c r="A2926" s="31">
        <v>49.0</v>
      </c>
      <c r="B2926" s="31">
        <v>41.0</v>
      </c>
      <c r="C2926" s="36" t="s">
        <v>6784</v>
      </c>
      <c r="D2926" s="36" t="s">
        <v>6785</v>
      </c>
      <c r="E2926" s="74" t="s">
        <v>31</v>
      </c>
      <c r="F2926" s="74" t="s">
        <v>141</v>
      </c>
      <c r="G2926" s="70"/>
      <c r="H2926" s="70"/>
      <c r="I2926" s="70"/>
    </row>
    <row r="2927">
      <c r="A2927" s="31">
        <v>49.0</v>
      </c>
      <c r="B2927" s="31">
        <v>42.0</v>
      </c>
      <c r="C2927" s="36" t="s">
        <v>6786</v>
      </c>
      <c r="D2927" s="36" t="s">
        <v>6787</v>
      </c>
      <c r="E2927" s="31" t="s">
        <v>36</v>
      </c>
      <c r="F2927" s="31" t="s">
        <v>174</v>
      </c>
      <c r="G2927" s="38" t="s">
        <v>1627</v>
      </c>
      <c r="H2927" s="39" t="s">
        <v>6788</v>
      </c>
      <c r="I2927" s="46"/>
    </row>
    <row r="2928">
      <c r="A2928" s="31">
        <v>49.0</v>
      </c>
      <c r="B2928" s="31">
        <v>43.0</v>
      </c>
      <c r="C2928" s="36" t="s">
        <v>6789</v>
      </c>
      <c r="D2928" s="36" t="s">
        <v>6790</v>
      </c>
      <c r="E2928" s="31" t="s">
        <v>36</v>
      </c>
      <c r="F2928" s="31" t="s">
        <v>174</v>
      </c>
      <c r="G2928" s="38" t="s">
        <v>1841</v>
      </c>
      <c r="H2928" s="39" t="s">
        <v>6791</v>
      </c>
      <c r="I2928" s="46"/>
    </row>
    <row r="2929">
      <c r="A2929" s="31">
        <v>49.0</v>
      </c>
      <c r="B2929" s="31">
        <v>44.0</v>
      </c>
      <c r="C2929" s="36" t="s">
        <v>6792</v>
      </c>
      <c r="D2929" s="36" t="s">
        <v>6793</v>
      </c>
      <c r="E2929" s="31" t="s">
        <v>36</v>
      </c>
      <c r="F2929" s="31" t="s">
        <v>174</v>
      </c>
      <c r="G2929" s="70"/>
      <c r="H2929" s="70"/>
      <c r="I2929" s="70"/>
    </row>
    <row r="2930">
      <c r="A2930" s="31">
        <v>49.0</v>
      </c>
      <c r="B2930" s="31">
        <v>45.0</v>
      </c>
      <c r="C2930" s="36" t="s">
        <v>6794</v>
      </c>
      <c r="D2930" s="36" t="s">
        <v>6795</v>
      </c>
      <c r="E2930" s="31" t="s">
        <v>36</v>
      </c>
      <c r="F2930" s="31" t="s">
        <v>174</v>
      </c>
      <c r="G2930" s="70"/>
      <c r="H2930" s="70"/>
      <c r="I2930" s="70"/>
    </row>
    <row r="2931">
      <c r="A2931" s="31">
        <v>49.0</v>
      </c>
      <c r="B2931" s="31">
        <v>46.0</v>
      </c>
      <c r="C2931" s="36" t="s">
        <v>6796</v>
      </c>
      <c r="D2931" s="36" t="s">
        <v>6797</v>
      </c>
      <c r="E2931" s="31" t="s">
        <v>36</v>
      </c>
      <c r="F2931" s="31" t="s">
        <v>174</v>
      </c>
      <c r="G2931" s="70"/>
      <c r="H2931" s="70"/>
      <c r="I2931" s="70"/>
    </row>
    <row r="2932">
      <c r="A2932" s="31">
        <v>49.0</v>
      </c>
      <c r="B2932" s="31">
        <v>47.0</v>
      </c>
      <c r="C2932" s="36" t="s">
        <v>6798</v>
      </c>
      <c r="D2932" s="36" t="s">
        <v>6799</v>
      </c>
      <c r="E2932" s="31" t="s">
        <v>36</v>
      </c>
      <c r="F2932" s="31" t="s">
        <v>174</v>
      </c>
      <c r="G2932" s="70"/>
      <c r="H2932" s="70"/>
      <c r="I2932" s="70"/>
    </row>
    <row r="2933">
      <c r="A2933" s="31">
        <v>49.0</v>
      </c>
      <c r="B2933" s="31">
        <v>48.0</v>
      </c>
      <c r="C2933" s="36" t="s">
        <v>6800</v>
      </c>
      <c r="D2933" s="36" t="s">
        <v>6801</v>
      </c>
      <c r="E2933" s="31" t="s">
        <v>36</v>
      </c>
      <c r="F2933" s="31" t="s">
        <v>174</v>
      </c>
      <c r="G2933" s="70"/>
      <c r="H2933" s="70"/>
      <c r="I2933" s="70"/>
    </row>
    <row r="2934">
      <c r="A2934" s="31">
        <v>49.0</v>
      </c>
      <c r="B2934" s="31">
        <v>49.0</v>
      </c>
      <c r="C2934" s="36" t="s">
        <v>6802</v>
      </c>
      <c r="D2934" s="36" t="s">
        <v>6803</v>
      </c>
      <c r="E2934" s="31" t="s">
        <v>36</v>
      </c>
      <c r="F2934" s="31" t="s">
        <v>174</v>
      </c>
      <c r="G2934" s="70"/>
      <c r="H2934" s="70"/>
      <c r="I2934" s="70"/>
    </row>
    <row r="2935">
      <c r="A2935" s="31">
        <v>49.0</v>
      </c>
      <c r="B2935" s="31">
        <v>50.0</v>
      </c>
      <c r="C2935" s="36" t="s">
        <v>6804</v>
      </c>
      <c r="D2935" s="36" t="s">
        <v>6805</v>
      </c>
      <c r="E2935" s="31" t="s">
        <v>36</v>
      </c>
      <c r="F2935" s="31" t="s">
        <v>174</v>
      </c>
      <c r="G2935" s="70"/>
      <c r="H2935" s="70"/>
      <c r="I2935" s="70"/>
    </row>
    <row r="2936">
      <c r="A2936" s="31">
        <v>49.0</v>
      </c>
      <c r="B2936" s="31">
        <v>51.0</v>
      </c>
      <c r="C2936" s="36" t="s">
        <v>6806</v>
      </c>
      <c r="D2936" s="36" t="s">
        <v>6807</v>
      </c>
      <c r="E2936" s="31" t="s">
        <v>36</v>
      </c>
      <c r="F2936" s="31" t="s">
        <v>174</v>
      </c>
      <c r="G2936" s="70"/>
      <c r="H2936" s="70"/>
      <c r="I2936" s="70"/>
    </row>
    <row r="2937">
      <c r="A2937" s="31">
        <v>49.0</v>
      </c>
      <c r="B2937" s="31">
        <v>52.0</v>
      </c>
      <c r="C2937" s="36" t="s">
        <v>6808</v>
      </c>
      <c r="D2937" s="36" t="s">
        <v>6809</v>
      </c>
      <c r="E2937" s="68" t="s">
        <v>41</v>
      </c>
      <c r="F2937" s="68" t="s">
        <v>208</v>
      </c>
      <c r="G2937" s="70"/>
      <c r="H2937" s="70"/>
      <c r="I2937" s="70"/>
    </row>
    <row r="2938">
      <c r="A2938" s="31">
        <v>49.0</v>
      </c>
      <c r="B2938" s="31">
        <v>53.0</v>
      </c>
      <c r="C2938" s="36" t="s">
        <v>6810</v>
      </c>
      <c r="D2938" s="36" t="s">
        <v>6811</v>
      </c>
      <c r="E2938" s="68" t="s">
        <v>41</v>
      </c>
      <c r="F2938" s="68" t="s">
        <v>208</v>
      </c>
      <c r="G2938" s="70"/>
      <c r="H2938" s="70"/>
      <c r="I2938" s="70"/>
    </row>
    <row r="2939">
      <c r="A2939" s="31">
        <v>49.0</v>
      </c>
      <c r="B2939" s="31">
        <v>54.0</v>
      </c>
      <c r="C2939" s="36" t="s">
        <v>6812</v>
      </c>
      <c r="D2939" s="36" t="s">
        <v>6813</v>
      </c>
      <c r="E2939" s="68" t="s">
        <v>41</v>
      </c>
      <c r="F2939" s="68" t="s">
        <v>208</v>
      </c>
      <c r="G2939" s="70"/>
      <c r="H2939" s="70"/>
      <c r="I2939" s="70"/>
    </row>
    <row r="2940">
      <c r="A2940" s="31">
        <v>49.0</v>
      </c>
      <c r="B2940" s="31">
        <v>55.0</v>
      </c>
      <c r="C2940" s="36" t="s">
        <v>6814</v>
      </c>
      <c r="D2940" s="36" t="s">
        <v>6815</v>
      </c>
      <c r="E2940" s="68" t="s">
        <v>41</v>
      </c>
      <c r="F2940" s="68" t="s">
        <v>208</v>
      </c>
      <c r="G2940" s="70"/>
      <c r="H2940" s="70"/>
      <c r="I2940" s="70"/>
    </row>
    <row r="2941">
      <c r="A2941" s="31">
        <v>49.0</v>
      </c>
      <c r="B2941" s="31">
        <v>56.0</v>
      </c>
      <c r="C2941" s="36" t="s">
        <v>6816</v>
      </c>
      <c r="D2941" s="36" t="s">
        <v>6817</v>
      </c>
      <c r="E2941" s="68" t="s">
        <v>41</v>
      </c>
      <c r="F2941" s="68" t="s">
        <v>208</v>
      </c>
      <c r="G2941" s="70"/>
      <c r="H2941" s="70"/>
      <c r="I2941" s="70"/>
    </row>
    <row r="2942">
      <c r="A2942" s="31">
        <v>49.0</v>
      </c>
      <c r="B2942" s="31">
        <v>57.0</v>
      </c>
      <c r="C2942" s="36" t="s">
        <v>6818</v>
      </c>
      <c r="D2942" s="36" t="s">
        <v>6819</v>
      </c>
      <c r="E2942" s="68" t="s">
        <v>41</v>
      </c>
      <c r="F2942" s="68" t="s">
        <v>208</v>
      </c>
      <c r="G2942" s="70"/>
      <c r="H2942" s="70"/>
      <c r="I2942" s="70"/>
    </row>
    <row r="2943">
      <c r="A2943" s="31">
        <v>49.0</v>
      </c>
      <c r="B2943" s="31">
        <v>58.0</v>
      </c>
      <c r="C2943" s="36" t="s">
        <v>6820</v>
      </c>
      <c r="D2943" s="36" t="s">
        <v>6821</v>
      </c>
      <c r="E2943" s="68" t="s">
        <v>41</v>
      </c>
      <c r="F2943" s="68" t="s">
        <v>208</v>
      </c>
      <c r="G2943" s="70"/>
      <c r="H2943" s="70"/>
      <c r="I2943" s="70"/>
    </row>
    <row r="2944">
      <c r="A2944" s="31">
        <v>49.0</v>
      </c>
      <c r="B2944" s="31">
        <v>59.0</v>
      </c>
      <c r="C2944" s="36" t="s">
        <v>6822</v>
      </c>
      <c r="D2944" s="36" t="s">
        <v>6823</v>
      </c>
      <c r="E2944" s="68" t="s">
        <v>41</v>
      </c>
      <c r="F2944" s="68" t="s">
        <v>208</v>
      </c>
      <c r="G2944" s="70"/>
      <c r="H2944" s="70"/>
      <c r="I2944" s="70"/>
    </row>
    <row r="2945">
      <c r="A2945" s="31">
        <v>49.0</v>
      </c>
      <c r="B2945" s="31">
        <v>60.0</v>
      </c>
      <c r="C2945" s="36" t="s">
        <v>6824</v>
      </c>
      <c r="D2945" s="36" t="s">
        <v>6825</v>
      </c>
      <c r="E2945" s="68" t="s">
        <v>41</v>
      </c>
      <c r="F2945" s="68" t="s">
        <v>208</v>
      </c>
      <c r="G2945" s="70"/>
      <c r="H2945" s="70"/>
      <c r="I2945" s="70"/>
    </row>
    <row r="2946">
      <c r="A2946" s="31">
        <v>50.0</v>
      </c>
      <c r="B2946" s="31">
        <v>1.0</v>
      </c>
      <c r="C2946" s="36" t="s">
        <v>6826</v>
      </c>
      <c r="D2946" s="36" t="s">
        <v>6827</v>
      </c>
      <c r="E2946" s="73" t="s">
        <v>11</v>
      </c>
      <c r="F2946" s="73" t="s">
        <v>29</v>
      </c>
      <c r="G2946" s="70"/>
      <c r="H2946" s="70"/>
      <c r="I2946" s="70"/>
    </row>
    <row r="2947">
      <c r="A2947" s="31">
        <v>50.0</v>
      </c>
      <c r="B2947" s="31">
        <v>2.0</v>
      </c>
      <c r="C2947" s="36" t="s">
        <v>6828</v>
      </c>
      <c r="D2947" s="36" t="s">
        <v>6829</v>
      </c>
      <c r="E2947" s="73" t="s">
        <v>11</v>
      </c>
      <c r="F2947" s="73" t="s">
        <v>29</v>
      </c>
      <c r="G2947" s="70"/>
      <c r="H2947" s="70"/>
      <c r="I2947" s="70"/>
    </row>
    <row r="2948">
      <c r="A2948" s="31">
        <v>50.0</v>
      </c>
      <c r="B2948" s="31">
        <v>3.0</v>
      </c>
      <c r="C2948" s="36" t="s">
        <v>6830</v>
      </c>
      <c r="D2948" s="36" t="s">
        <v>6831</v>
      </c>
      <c r="E2948" s="73" t="s">
        <v>11</v>
      </c>
      <c r="F2948" s="73" t="s">
        <v>29</v>
      </c>
      <c r="G2948" s="70"/>
      <c r="H2948" s="70"/>
      <c r="I2948" s="70"/>
    </row>
    <row r="2949">
      <c r="A2949" s="31">
        <v>50.0</v>
      </c>
      <c r="B2949" s="31">
        <v>4.0</v>
      </c>
      <c r="C2949" s="36" t="s">
        <v>6832</v>
      </c>
      <c r="D2949" s="36" t="s">
        <v>6833</v>
      </c>
      <c r="E2949" s="73" t="s">
        <v>11</v>
      </c>
      <c r="F2949" s="73" t="s">
        <v>29</v>
      </c>
      <c r="G2949" s="70"/>
      <c r="H2949" s="70"/>
      <c r="I2949" s="70"/>
    </row>
    <row r="2950">
      <c r="A2950" s="31">
        <v>50.0</v>
      </c>
      <c r="B2950" s="31">
        <v>5.0</v>
      </c>
      <c r="C2950" s="36" t="s">
        <v>6834</v>
      </c>
      <c r="D2950" s="36" t="s">
        <v>6835</v>
      </c>
      <c r="E2950" s="73" t="s">
        <v>11</v>
      </c>
      <c r="F2950" s="73" t="s">
        <v>29</v>
      </c>
      <c r="G2950" s="70"/>
      <c r="H2950" s="70"/>
      <c r="I2950" s="70"/>
    </row>
    <row r="2951">
      <c r="A2951" s="31">
        <v>50.0</v>
      </c>
      <c r="B2951" s="31">
        <v>6.0</v>
      </c>
      <c r="C2951" s="36" t="s">
        <v>6836</v>
      </c>
      <c r="D2951" s="36" t="s">
        <v>6837</v>
      </c>
      <c r="E2951" s="73" t="s">
        <v>11</v>
      </c>
      <c r="F2951" s="73" t="s">
        <v>29</v>
      </c>
      <c r="G2951" s="70"/>
      <c r="H2951" s="70"/>
      <c r="I2951" s="70"/>
    </row>
    <row r="2952">
      <c r="A2952" s="31">
        <v>50.0</v>
      </c>
      <c r="B2952" s="31">
        <v>7.0</v>
      </c>
      <c r="C2952" s="36" t="s">
        <v>6838</v>
      </c>
      <c r="D2952" s="36" t="s">
        <v>6839</v>
      </c>
      <c r="E2952" s="73" t="s">
        <v>11</v>
      </c>
      <c r="F2952" s="73" t="s">
        <v>29</v>
      </c>
      <c r="G2952" s="70"/>
      <c r="H2952" s="70"/>
      <c r="I2952" s="70"/>
    </row>
    <row r="2953">
      <c r="A2953" s="31">
        <v>50.0</v>
      </c>
      <c r="B2953" s="31">
        <v>8.0</v>
      </c>
      <c r="C2953" s="36" t="s">
        <v>6840</v>
      </c>
      <c r="D2953" s="36" t="s">
        <v>6841</v>
      </c>
      <c r="E2953" s="73" t="s">
        <v>11</v>
      </c>
      <c r="F2953" s="73" t="s">
        <v>29</v>
      </c>
      <c r="G2953" s="70"/>
      <c r="H2953" s="70"/>
      <c r="I2953" s="70"/>
    </row>
    <row r="2954">
      <c r="A2954" s="31">
        <v>50.0</v>
      </c>
      <c r="B2954" s="31">
        <v>9.0</v>
      </c>
      <c r="C2954" s="36" t="s">
        <v>6842</v>
      </c>
      <c r="D2954" s="36" t="s">
        <v>6843</v>
      </c>
      <c r="E2954" s="73" t="s">
        <v>11</v>
      </c>
      <c r="F2954" s="73" t="s">
        <v>29</v>
      </c>
      <c r="G2954" s="70"/>
      <c r="H2954" s="70"/>
      <c r="I2954" s="70"/>
    </row>
    <row r="2955">
      <c r="A2955" s="31">
        <v>50.0</v>
      </c>
      <c r="B2955" s="31">
        <v>10.0</v>
      </c>
      <c r="C2955" s="36" t="s">
        <v>6844</v>
      </c>
      <c r="D2955" s="36" t="s">
        <v>6845</v>
      </c>
      <c r="E2955" s="73" t="s">
        <v>11</v>
      </c>
      <c r="F2955" s="73" t="s">
        <v>29</v>
      </c>
      <c r="G2955" s="70"/>
      <c r="H2955" s="70"/>
      <c r="I2955" s="70"/>
    </row>
    <row r="2956">
      <c r="A2956" s="31">
        <v>50.0</v>
      </c>
      <c r="B2956" s="31">
        <v>11.0</v>
      </c>
      <c r="C2956" s="36" t="s">
        <v>6846</v>
      </c>
      <c r="D2956" s="36" t="s">
        <v>6847</v>
      </c>
      <c r="E2956" s="31" t="s">
        <v>15</v>
      </c>
      <c r="F2956" s="31" t="s">
        <v>69</v>
      </c>
      <c r="G2956" s="38" t="s">
        <v>1841</v>
      </c>
      <c r="H2956" s="39" t="s">
        <v>6848</v>
      </c>
      <c r="I2956" s="46"/>
    </row>
    <row r="2957">
      <c r="A2957" s="31">
        <v>50.0</v>
      </c>
      <c r="B2957" s="31">
        <v>12.0</v>
      </c>
      <c r="C2957" s="36" t="s">
        <v>6849</v>
      </c>
      <c r="D2957" s="36" t="s">
        <v>6850</v>
      </c>
      <c r="E2957" s="31" t="s">
        <v>15</v>
      </c>
      <c r="F2957" s="31" t="s">
        <v>69</v>
      </c>
      <c r="G2957" s="70"/>
      <c r="H2957" s="70"/>
      <c r="I2957" s="70"/>
    </row>
    <row r="2958">
      <c r="A2958" s="31">
        <v>50.0</v>
      </c>
      <c r="B2958" s="31">
        <v>13.0</v>
      </c>
      <c r="C2958" s="36" t="s">
        <v>6851</v>
      </c>
      <c r="D2958" s="36" t="s">
        <v>6852</v>
      </c>
      <c r="E2958" s="31" t="s">
        <v>15</v>
      </c>
      <c r="F2958" s="31" t="s">
        <v>69</v>
      </c>
      <c r="G2958" s="70"/>
      <c r="H2958" s="70"/>
      <c r="I2958" s="70"/>
    </row>
    <row r="2959">
      <c r="A2959" s="31">
        <v>50.0</v>
      </c>
      <c r="B2959" s="31">
        <v>14.0</v>
      </c>
      <c r="C2959" s="36" t="s">
        <v>6853</v>
      </c>
      <c r="D2959" s="36" t="s">
        <v>6854</v>
      </c>
      <c r="E2959" s="31" t="s">
        <v>26</v>
      </c>
      <c r="F2959" s="31" t="s">
        <v>1943</v>
      </c>
      <c r="G2959" s="89"/>
      <c r="H2959" s="70"/>
      <c r="I2959" s="70"/>
    </row>
    <row r="2960">
      <c r="A2960" s="31">
        <v>50.0</v>
      </c>
      <c r="B2960" s="31">
        <v>15.0</v>
      </c>
      <c r="C2960" s="36" t="s">
        <v>6855</v>
      </c>
      <c r="D2960" s="36" t="s">
        <v>6856</v>
      </c>
      <c r="E2960" s="31" t="s">
        <v>26</v>
      </c>
      <c r="F2960" s="31" t="s">
        <v>1943</v>
      </c>
      <c r="H2960" s="70"/>
      <c r="I2960" s="70"/>
    </row>
    <row r="2961">
      <c r="A2961" s="31">
        <v>50.0</v>
      </c>
      <c r="B2961" s="31">
        <v>16.0</v>
      </c>
      <c r="C2961" s="36" t="s">
        <v>6857</v>
      </c>
      <c r="D2961" s="36" t="s">
        <v>6858</v>
      </c>
      <c r="E2961" s="31" t="s">
        <v>15</v>
      </c>
      <c r="F2961" s="31" t="s">
        <v>69</v>
      </c>
      <c r="G2961" s="70"/>
      <c r="H2961" s="70"/>
      <c r="I2961" s="70"/>
    </row>
    <row r="2962">
      <c r="A2962" s="31">
        <v>50.0</v>
      </c>
      <c r="B2962" s="31">
        <v>17.0</v>
      </c>
      <c r="C2962" s="36" t="s">
        <v>6859</v>
      </c>
      <c r="D2962" s="36" t="s">
        <v>6860</v>
      </c>
      <c r="E2962" s="31" t="s">
        <v>15</v>
      </c>
      <c r="F2962" s="31" t="s">
        <v>69</v>
      </c>
      <c r="G2962" s="70"/>
      <c r="H2962" s="70"/>
      <c r="I2962" s="70"/>
    </row>
    <row r="2963">
      <c r="A2963" s="31">
        <v>50.0</v>
      </c>
      <c r="B2963" s="31">
        <v>18.0</v>
      </c>
      <c r="C2963" s="36" t="s">
        <v>6861</v>
      </c>
      <c r="D2963" s="36" t="s">
        <v>6862</v>
      </c>
      <c r="E2963" s="31" t="s">
        <v>15</v>
      </c>
      <c r="F2963" s="31" t="s">
        <v>69</v>
      </c>
      <c r="G2963" s="70"/>
      <c r="H2963" s="70"/>
      <c r="I2963" s="70"/>
    </row>
    <row r="2964">
      <c r="A2964" s="31">
        <v>50.0</v>
      </c>
      <c r="B2964" s="31">
        <v>19.0</v>
      </c>
      <c r="C2964" s="36" t="s">
        <v>6863</v>
      </c>
      <c r="D2964" s="36" t="s">
        <v>6864</v>
      </c>
      <c r="E2964" s="31" t="s">
        <v>15</v>
      </c>
      <c r="F2964" s="31" t="s">
        <v>69</v>
      </c>
      <c r="G2964" s="70"/>
      <c r="H2964" s="70"/>
      <c r="I2964" s="70"/>
    </row>
    <row r="2965">
      <c r="A2965" s="31">
        <v>50.0</v>
      </c>
      <c r="B2965" s="31">
        <v>20.0</v>
      </c>
      <c r="C2965" s="36" t="s">
        <v>6865</v>
      </c>
      <c r="D2965" s="36" t="s">
        <v>6866</v>
      </c>
      <c r="E2965" s="31" t="s">
        <v>15</v>
      </c>
      <c r="F2965" s="31" t="s">
        <v>69</v>
      </c>
      <c r="G2965" s="70"/>
      <c r="H2965" s="70"/>
      <c r="I2965" s="70"/>
    </row>
    <row r="2966">
      <c r="A2966" s="31">
        <v>50.0</v>
      </c>
      <c r="B2966" s="31">
        <v>21.0</v>
      </c>
      <c r="C2966" s="36" t="s">
        <v>6867</v>
      </c>
      <c r="D2966" s="36" t="s">
        <v>6868</v>
      </c>
      <c r="E2966" s="31" t="s">
        <v>16</v>
      </c>
      <c r="F2966" s="31" t="s">
        <v>104</v>
      </c>
      <c r="G2966" s="70"/>
      <c r="H2966" s="70"/>
      <c r="I2966" s="70"/>
    </row>
    <row r="2967">
      <c r="A2967" s="31">
        <v>50.0</v>
      </c>
      <c r="B2967" s="31">
        <v>22.0</v>
      </c>
      <c r="C2967" s="36" t="s">
        <v>6869</v>
      </c>
      <c r="D2967" s="36" t="s">
        <v>6870</v>
      </c>
      <c r="E2967" s="31" t="s">
        <v>16</v>
      </c>
      <c r="F2967" s="31" t="s">
        <v>104</v>
      </c>
      <c r="G2967" s="70"/>
      <c r="H2967" s="70"/>
      <c r="I2967" s="70"/>
    </row>
    <row r="2968">
      <c r="A2968" s="31">
        <v>50.0</v>
      </c>
      <c r="B2968" s="31">
        <v>23.0</v>
      </c>
      <c r="C2968" s="36" t="s">
        <v>6871</v>
      </c>
      <c r="D2968" s="36" t="s">
        <v>6872</v>
      </c>
      <c r="E2968" s="31" t="s">
        <v>16</v>
      </c>
      <c r="F2968" s="31" t="s">
        <v>104</v>
      </c>
      <c r="G2968" s="70"/>
      <c r="H2968" s="70"/>
      <c r="I2968" s="70"/>
    </row>
    <row r="2969">
      <c r="A2969" s="31">
        <v>50.0</v>
      </c>
      <c r="B2969" s="31">
        <v>24.0</v>
      </c>
      <c r="C2969" s="36" t="s">
        <v>6873</v>
      </c>
      <c r="D2969" s="36" t="s">
        <v>6874</v>
      </c>
      <c r="E2969" s="31" t="s">
        <v>16</v>
      </c>
      <c r="F2969" s="31" t="s">
        <v>104</v>
      </c>
      <c r="G2969" s="70"/>
      <c r="H2969" s="70"/>
      <c r="I2969" s="70"/>
    </row>
    <row r="2970">
      <c r="A2970" s="31">
        <v>50.0</v>
      </c>
      <c r="B2970" s="31">
        <v>25.0</v>
      </c>
      <c r="C2970" s="36" t="s">
        <v>6875</v>
      </c>
      <c r="D2970" s="36" t="s">
        <v>6876</v>
      </c>
      <c r="E2970" s="31" t="s">
        <v>16</v>
      </c>
      <c r="F2970" s="31" t="s">
        <v>104</v>
      </c>
      <c r="G2970" s="70"/>
      <c r="H2970" s="70"/>
      <c r="I2970" s="70"/>
    </row>
    <row r="2971">
      <c r="A2971" s="31">
        <v>50.0</v>
      </c>
      <c r="B2971" s="31">
        <v>26.0</v>
      </c>
      <c r="C2971" s="36" t="s">
        <v>6877</v>
      </c>
      <c r="D2971" s="36" t="s">
        <v>6878</v>
      </c>
      <c r="E2971" s="31" t="s">
        <v>16</v>
      </c>
      <c r="F2971" s="31" t="s">
        <v>104</v>
      </c>
      <c r="G2971" s="70"/>
      <c r="H2971" s="70"/>
      <c r="I2971" s="70"/>
    </row>
    <row r="2972">
      <c r="A2972" s="31">
        <v>50.0</v>
      </c>
      <c r="B2972" s="31">
        <v>27.0</v>
      </c>
      <c r="C2972" s="36" t="s">
        <v>6879</v>
      </c>
      <c r="D2972" s="36" t="s">
        <v>6880</v>
      </c>
      <c r="E2972" s="31" t="s">
        <v>16</v>
      </c>
      <c r="F2972" s="31" t="s">
        <v>104</v>
      </c>
      <c r="G2972" s="70"/>
      <c r="H2972" s="70"/>
      <c r="I2972" s="70"/>
    </row>
    <row r="2973">
      <c r="A2973" s="31">
        <v>50.0</v>
      </c>
      <c r="B2973" s="31">
        <v>28.0</v>
      </c>
      <c r="C2973" s="36" t="s">
        <v>6881</v>
      </c>
      <c r="D2973" s="36" t="s">
        <v>6882</v>
      </c>
      <c r="E2973" s="31" t="s">
        <v>16</v>
      </c>
      <c r="F2973" s="31" t="s">
        <v>104</v>
      </c>
      <c r="G2973" s="70"/>
      <c r="H2973" s="70"/>
      <c r="I2973" s="70"/>
    </row>
    <row r="2974">
      <c r="A2974" s="31">
        <v>50.0</v>
      </c>
      <c r="B2974" s="31">
        <v>29.0</v>
      </c>
      <c r="C2974" s="36" t="s">
        <v>6883</v>
      </c>
      <c r="D2974" s="36" t="s">
        <v>6884</v>
      </c>
      <c r="E2974" s="31" t="s">
        <v>16</v>
      </c>
      <c r="F2974" s="31" t="s">
        <v>104</v>
      </c>
      <c r="G2974" s="70"/>
      <c r="H2974" s="70"/>
      <c r="I2974" s="70"/>
    </row>
    <row r="2975">
      <c r="A2975" s="31">
        <v>50.0</v>
      </c>
      <c r="B2975" s="31">
        <v>30.0</v>
      </c>
      <c r="C2975" s="36" t="s">
        <v>6885</v>
      </c>
      <c r="D2975" s="36" t="s">
        <v>6886</v>
      </c>
      <c r="E2975" s="31" t="s">
        <v>16</v>
      </c>
      <c r="F2975" s="31" t="s">
        <v>104</v>
      </c>
      <c r="G2975" s="70"/>
      <c r="H2975" s="70"/>
      <c r="I2975" s="70"/>
    </row>
    <row r="2976">
      <c r="A2976" s="31">
        <v>50.0</v>
      </c>
      <c r="B2976" s="31">
        <v>31.0</v>
      </c>
      <c r="C2976" s="36" t="s">
        <v>6887</v>
      </c>
      <c r="D2976" s="36" t="s">
        <v>6888</v>
      </c>
      <c r="E2976" s="31" t="s">
        <v>16</v>
      </c>
      <c r="F2976" s="31" t="s">
        <v>104</v>
      </c>
      <c r="G2976" s="70"/>
      <c r="H2976" s="70"/>
      <c r="I2976" s="70"/>
    </row>
    <row r="2977">
      <c r="A2977" s="31">
        <v>50.0</v>
      </c>
      <c r="B2977" s="31">
        <v>32.0</v>
      </c>
      <c r="C2977" s="36" t="s">
        <v>6889</v>
      </c>
      <c r="D2977" s="36" t="s">
        <v>6890</v>
      </c>
      <c r="E2977" s="74" t="s">
        <v>31</v>
      </c>
      <c r="F2977" s="74" t="s">
        <v>141</v>
      </c>
      <c r="G2977" s="70"/>
      <c r="H2977" s="70"/>
      <c r="I2977" s="70"/>
    </row>
    <row r="2978">
      <c r="A2978" s="31">
        <v>50.0</v>
      </c>
      <c r="B2978" s="31">
        <v>33.0</v>
      </c>
      <c r="C2978" s="36" t="s">
        <v>6891</v>
      </c>
      <c r="D2978" s="36" t="s">
        <v>6892</v>
      </c>
      <c r="E2978" s="74" t="s">
        <v>31</v>
      </c>
      <c r="F2978" s="74" t="s">
        <v>141</v>
      </c>
      <c r="G2978" s="70"/>
      <c r="H2978" s="70"/>
      <c r="I2978" s="70"/>
    </row>
    <row r="2979">
      <c r="A2979" s="31">
        <v>50.0</v>
      </c>
      <c r="B2979" s="31">
        <v>34.0</v>
      </c>
      <c r="C2979" s="36" t="s">
        <v>6893</v>
      </c>
      <c r="D2979" s="36" t="s">
        <v>6894</v>
      </c>
      <c r="E2979" s="74" t="s">
        <v>31</v>
      </c>
      <c r="F2979" s="74" t="s">
        <v>141</v>
      </c>
      <c r="G2979" s="70"/>
      <c r="H2979" s="70"/>
      <c r="I2979" s="70"/>
    </row>
    <row r="2980">
      <c r="A2980" s="31">
        <v>50.0</v>
      </c>
      <c r="B2980" s="31">
        <v>35.0</v>
      </c>
      <c r="C2980" s="36" t="s">
        <v>6895</v>
      </c>
      <c r="D2980" s="36" t="s">
        <v>6896</v>
      </c>
      <c r="E2980" s="74" t="s">
        <v>31</v>
      </c>
      <c r="F2980" s="74" t="s">
        <v>141</v>
      </c>
      <c r="G2980" s="70"/>
      <c r="H2980" s="70"/>
      <c r="I2980" s="70"/>
    </row>
    <row r="2981">
      <c r="A2981" s="31">
        <v>50.0</v>
      </c>
      <c r="B2981" s="31">
        <v>36.0</v>
      </c>
      <c r="C2981" s="36" t="s">
        <v>6897</v>
      </c>
      <c r="D2981" s="36" t="s">
        <v>6898</v>
      </c>
      <c r="E2981" s="74" t="s">
        <v>31</v>
      </c>
      <c r="F2981" s="74" t="s">
        <v>141</v>
      </c>
      <c r="G2981" s="70"/>
      <c r="H2981" s="70"/>
      <c r="I2981" s="70"/>
    </row>
    <row r="2982">
      <c r="A2982" s="31">
        <v>50.0</v>
      </c>
      <c r="B2982" s="31">
        <v>37.0</v>
      </c>
      <c r="C2982" s="36" t="s">
        <v>6899</v>
      </c>
      <c r="D2982" s="36" t="s">
        <v>6900</v>
      </c>
      <c r="E2982" s="74" t="s">
        <v>31</v>
      </c>
      <c r="F2982" s="74" t="s">
        <v>141</v>
      </c>
      <c r="G2982" s="70"/>
      <c r="H2982" s="70"/>
      <c r="I2982" s="70"/>
    </row>
    <row r="2983">
      <c r="A2983" s="31">
        <v>50.0</v>
      </c>
      <c r="B2983" s="31">
        <v>38.0</v>
      </c>
      <c r="C2983" s="36" t="s">
        <v>6901</v>
      </c>
      <c r="D2983" s="36" t="s">
        <v>6902</v>
      </c>
      <c r="E2983" s="74" t="s">
        <v>31</v>
      </c>
      <c r="F2983" s="74" t="s">
        <v>141</v>
      </c>
      <c r="G2983" s="70"/>
      <c r="H2983" s="70"/>
      <c r="I2983" s="70"/>
    </row>
    <row r="2984">
      <c r="A2984" s="31">
        <v>50.0</v>
      </c>
      <c r="B2984" s="31">
        <v>39.0</v>
      </c>
      <c r="C2984" s="36" t="s">
        <v>6903</v>
      </c>
      <c r="D2984" s="36" t="s">
        <v>6904</v>
      </c>
      <c r="E2984" s="74" t="s">
        <v>31</v>
      </c>
      <c r="F2984" s="74" t="s">
        <v>141</v>
      </c>
      <c r="G2984" s="70"/>
      <c r="H2984" s="70"/>
      <c r="I2984" s="70"/>
    </row>
    <row r="2985">
      <c r="A2985" s="31">
        <v>50.0</v>
      </c>
      <c r="B2985" s="31">
        <v>40.0</v>
      </c>
      <c r="C2985" s="36" t="s">
        <v>6905</v>
      </c>
      <c r="D2985" s="36" t="s">
        <v>6906</v>
      </c>
      <c r="E2985" s="74" t="s">
        <v>31</v>
      </c>
      <c r="F2985" s="74" t="s">
        <v>141</v>
      </c>
      <c r="G2985" s="70"/>
      <c r="H2985" s="70"/>
      <c r="I2985" s="70"/>
    </row>
    <row r="2986">
      <c r="A2986" s="31">
        <v>50.0</v>
      </c>
      <c r="B2986" s="31">
        <v>41.0</v>
      </c>
      <c r="C2986" s="36" t="s">
        <v>6907</v>
      </c>
      <c r="D2986" s="36" t="s">
        <v>6908</v>
      </c>
      <c r="E2986" s="74" t="s">
        <v>31</v>
      </c>
      <c r="F2986" s="74" t="s">
        <v>141</v>
      </c>
      <c r="G2986" s="70"/>
      <c r="H2986" s="70"/>
      <c r="I2986" s="70"/>
    </row>
    <row r="2987">
      <c r="A2987" s="31">
        <v>50.0</v>
      </c>
      <c r="B2987" s="31">
        <v>42.0</v>
      </c>
      <c r="C2987" s="36" t="s">
        <v>6909</v>
      </c>
      <c r="D2987" s="36" t="s">
        <v>6910</v>
      </c>
      <c r="E2987" s="31" t="s">
        <v>36</v>
      </c>
      <c r="F2987" s="31" t="s">
        <v>174</v>
      </c>
      <c r="G2987" s="70"/>
      <c r="H2987" s="70"/>
      <c r="I2987" s="70"/>
    </row>
    <row r="2988">
      <c r="A2988" s="31">
        <v>50.0</v>
      </c>
      <c r="B2988" s="31">
        <v>43.0</v>
      </c>
      <c r="C2988" s="36" t="s">
        <v>6911</v>
      </c>
      <c r="D2988" s="36" t="s">
        <v>6912</v>
      </c>
      <c r="E2988" s="31" t="s">
        <v>36</v>
      </c>
      <c r="F2988" s="31" t="s">
        <v>174</v>
      </c>
      <c r="G2988" s="70"/>
      <c r="H2988" s="70"/>
      <c r="I2988" s="70"/>
    </row>
    <row r="2989">
      <c r="A2989" s="31">
        <v>50.0</v>
      </c>
      <c r="B2989" s="31">
        <v>44.0</v>
      </c>
      <c r="C2989" s="36" t="s">
        <v>6913</v>
      </c>
      <c r="D2989" s="36" t="s">
        <v>6914</v>
      </c>
      <c r="E2989" s="31" t="s">
        <v>36</v>
      </c>
      <c r="F2989" s="31" t="s">
        <v>174</v>
      </c>
      <c r="G2989" s="70"/>
      <c r="H2989" s="70"/>
      <c r="I2989" s="70"/>
    </row>
    <row r="2990">
      <c r="A2990" s="31">
        <v>50.0</v>
      </c>
      <c r="B2990" s="31">
        <v>45.0</v>
      </c>
      <c r="C2990" s="36" t="s">
        <v>6915</v>
      </c>
      <c r="D2990" s="36" t="s">
        <v>6916</v>
      </c>
      <c r="E2990" s="31" t="s">
        <v>36</v>
      </c>
      <c r="F2990" s="31" t="s">
        <v>174</v>
      </c>
      <c r="G2990" s="70"/>
      <c r="H2990" s="70"/>
      <c r="I2990" s="70"/>
    </row>
    <row r="2991">
      <c r="A2991" s="31">
        <v>50.0</v>
      </c>
      <c r="B2991" s="31">
        <v>46.0</v>
      </c>
      <c r="C2991" s="36" t="s">
        <v>6917</v>
      </c>
      <c r="D2991" s="36" t="s">
        <v>6918</v>
      </c>
      <c r="E2991" s="31" t="s">
        <v>36</v>
      </c>
      <c r="F2991" s="31" t="s">
        <v>174</v>
      </c>
      <c r="G2991" s="70"/>
      <c r="H2991" s="70"/>
      <c r="I2991" s="70"/>
    </row>
    <row r="2992">
      <c r="A2992" s="31">
        <v>50.0</v>
      </c>
      <c r="B2992" s="31">
        <v>47.0</v>
      </c>
      <c r="C2992" s="36" t="s">
        <v>6919</v>
      </c>
      <c r="D2992" s="36" t="s">
        <v>6920</v>
      </c>
      <c r="E2992" s="31" t="s">
        <v>36</v>
      </c>
      <c r="F2992" s="31" t="s">
        <v>174</v>
      </c>
      <c r="G2992" s="70"/>
      <c r="H2992" s="70"/>
      <c r="I2992" s="70"/>
    </row>
    <row r="2993">
      <c r="A2993" s="31">
        <v>50.0</v>
      </c>
      <c r="B2993" s="31">
        <v>48.0</v>
      </c>
      <c r="C2993" s="36" t="s">
        <v>6921</v>
      </c>
      <c r="D2993" s="36" t="s">
        <v>6922</v>
      </c>
      <c r="E2993" s="31" t="s">
        <v>36</v>
      </c>
      <c r="F2993" s="31" t="s">
        <v>174</v>
      </c>
      <c r="G2993" s="70"/>
      <c r="H2993" s="70"/>
      <c r="I2993" s="70"/>
    </row>
    <row r="2994">
      <c r="A2994" s="31">
        <v>50.0</v>
      </c>
      <c r="B2994" s="31">
        <v>49.0</v>
      </c>
      <c r="C2994" s="36" t="s">
        <v>6923</v>
      </c>
      <c r="D2994" s="36" t="s">
        <v>6924</v>
      </c>
      <c r="E2994" s="31" t="s">
        <v>36</v>
      </c>
      <c r="F2994" s="31" t="s">
        <v>174</v>
      </c>
      <c r="G2994" s="70"/>
      <c r="H2994" s="70"/>
      <c r="I2994" s="70"/>
    </row>
    <row r="2995">
      <c r="A2995" s="31">
        <v>50.0</v>
      </c>
      <c r="B2995" s="31">
        <v>50.0</v>
      </c>
      <c r="C2995" s="36" t="s">
        <v>6925</v>
      </c>
      <c r="D2995" s="36" t="s">
        <v>6926</v>
      </c>
      <c r="E2995" s="31" t="s">
        <v>36</v>
      </c>
      <c r="F2995" s="31" t="s">
        <v>174</v>
      </c>
      <c r="G2995" s="70"/>
      <c r="H2995" s="70"/>
      <c r="I2995" s="70"/>
    </row>
    <row r="2996">
      <c r="A2996" s="31">
        <v>50.0</v>
      </c>
      <c r="B2996" s="31">
        <v>51.0</v>
      </c>
      <c r="C2996" s="36" t="s">
        <v>6927</v>
      </c>
      <c r="D2996" s="36" t="s">
        <v>6928</v>
      </c>
      <c r="E2996" s="31" t="s">
        <v>36</v>
      </c>
      <c r="F2996" s="31" t="s">
        <v>174</v>
      </c>
      <c r="G2996" s="70"/>
      <c r="H2996" s="70"/>
      <c r="I2996" s="70"/>
    </row>
    <row r="2997">
      <c r="A2997" s="31">
        <v>50.0</v>
      </c>
      <c r="B2997" s="31">
        <v>52.0</v>
      </c>
      <c r="C2997" s="36" t="s">
        <v>6929</v>
      </c>
      <c r="D2997" s="36" t="s">
        <v>6930</v>
      </c>
      <c r="E2997" s="68" t="s">
        <v>41</v>
      </c>
      <c r="F2997" s="68" t="s">
        <v>208</v>
      </c>
      <c r="G2997" s="70"/>
      <c r="H2997" s="70"/>
      <c r="I2997" s="70"/>
    </row>
    <row r="2998">
      <c r="A2998" s="31">
        <v>50.0</v>
      </c>
      <c r="B2998" s="31">
        <v>53.0</v>
      </c>
      <c r="C2998" s="36" t="s">
        <v>6931</v>
      </c>
      <c r="D2998" s="36" t="s">
        <v>6932</v>
      </c>
      <c r="E2998" s="68" t="s">
        <v>41</v>
      </c>
      <c r="F2998" s="68" t="s">
        <v>208</v>
      </c>
      <c r="G2998" s="70"/>
      <c r="H2998" s="70"/>
      <c r="I2998" s="70"/>
    </row>
    <row r="2999">
      <c r="A2999" s="31">
        <v>50.0</v>
      </c>
      <c r="B2999" s="31">
        <v>54.0</v>
      </c>
      <c r="C2999" s="36" t="s">
        <v>6933</v>
      </c>
      <c r="D2999" s="36" t="s">
        <v>6934</v>
      </c>
      <c r="E2999" s="68" t="s">
        <v>41</v>
      </c>
      <c r="F2999" s="68" t="s">
        <v>208</v>
      </c>
      <c r="G2999" s="70"/>
      <c r="H2999" s="70"/>
      <c r="I2999" s="70"/>
    </row>
    <row r="3000">
      <c r="A3000" s="31">
        <v>50.0</v>
      </c>
      <c r="B3000" s="31">
        <v>55.0</v>
      </c>
      <c r="C3000" s="36" t="s">
        <v>6935</v>
      </c>
      <c r="D3000" s="36" t="s">
        <v>6936</v>
      </c>
      <c r="E3000" s="68" t="s">
        <v>41</v>
      </c>
      <c r="F3000" s="68" t="s">
        <v>208</v>
      </c>
      <c r="G3000" s="70"/>
      <c r="H3000" s="70"/>
      <c r="I3000" s="70"/>
    </row>
    <row r="3001">
      <c r="A3001" s="31">
        <v>50.0</v>
      </c>
      <c r="B3001" s="31">
        <v>56.0</v>
      </c>
      <c r="C3001" s="36" t="s">
        <v>6937</v>
      </c>
      <c r="D3001" s="36" t="s">
        <v>6938</v>
      </c>
      <c r="E3001" s="68" t="s">
        <v>41</v>
      </c>
      <c r="F3001" s="68" t="s">
        <v>208</v>
      </c>
      <c r="G3001" s="70"/>
      <c r="H3001" s="70"/>
      <c r="I3001" s="70"/>
    </row>
    <row r="3002">
      <c r="A3002" s="31">
        <v>50.0</v>
      </c>
      <c r="B3002" s="31">
        <v>57.0</v>
      </c>
      <c r="C3002" s="36" t="s">
        <v>6939</v>
      </c>
      <c r="D3002" s="36" t="s">
        <v>6940</v>
      </c>
      <c r="E3002" s="68" t="s">
        <v>41</v>
      </c>
      <c r="F3002" s="68" t="s">
        <v>208</v>
      </c>
      <c r="G3002" s="70"/>
      <c r="H3002" s="70"/>
      <c r="I3002" s="70"/>
    </row>
    <row r="3003">
      <c r="A3003" s="31">
        <v>50.0</v>
      </c>
      <c r="B3003" s="31">
        <v>58.0</v>
      </c>
      <c r="C3003" s="36" t="s">
        <v>6941</v>
      </c>
      <c r="D3003" s="36" t="s">
        <v>6942</v>
      </c>
      <c r="E3003" s="68" t="s">
        <v>41</v>
      </c>
      <c r="F3003" s="68" t="s">
        <v>208</v>
      </c>
      <c r="G3003" s="70"/>
      <c r="H3003" s="70"/>
      <c r="I3003" s="70"/>
    </row>
    <row r="3004">
      <c r="A3004" s="31">
        <v>50.0</v>
      </c>
      <c r="B3004" s="31">
        <v>59.0</v>
      </c>
      <c r="C3004" s="36" t="s">
        <v>6943</v>
      </c>
      <c r="D3004" s="36" t="s">
        <v>6944</v>
      </c>
      <c r="E3004" s="68" t="s">
        <v>41</v>
      </c>
      <c r="F3004" s="68" t="s">
        <v>208</v>
      </c>
      <c r="G3004" s="70"/>
      <c r="H3004" s="70"/>
      <c r="I3004" s="70"/>
    </row>
    <row r="3005">
      <c r="A3005" s="31">
        <v>50.0</v>
      </c>
      <c r="B3005" s="31">
        <v>60.0</v>
      </c>
      <c r="C3005" s="36" t="s">
        <v>6945</v>
      </c>
      <c r="D3005" s="36" t="s">
        <v>6946</v>
      </c>
      <c r="E3005" s="68" t="s">
        <v>41</v>
      </c>
      <c r="F3005" s="68" t="s">
        <v>208</v>
      </c>
      <c r="G3005" s="70"/>
      <c r="H3005" s="70"/>
      <c r="I3005" s="70"/>
    </row>
    <row r="3006">
      <c r="A3006" s="31">
        <v>51.0</v>
      </c>
      <c r="B3006" s="31">
        <v>1.0</v>
      </c>
      <c r="C3006" s="36" t="s">
        <v>6947</v>
      </c>
      <c r="D3006" s="36" t="s">
        <v>6948</v>
      </c>
      <c r="E3006" s="73" t="s">
        <v>11</v>
      </c>
      <c r="F3006" s="73" t="s">
        <v>29</v>
      </c>
      <c r="G3006" s="70"/>
      <c r="H3006" s="70"/>
      <c r="I3006" s="70"/>
    </row>
    <row r="3007">
      <c r="A3007" s="31">
        <v>51.0</v>
      </c>
      <c r="B3007" s="31">
        <v>2.0</v>
      </c>
      <c r="C3007" s="36" t="s">
        <v>6949</v>
      </c>
      <c r="D3007" s="36" t="s">
        <v>6950</v>
      </c>
      <c r="E3007" s="73" t="s">
        <v>11</v>
      </c>
      <c r="F3007" s="73" t="s">
        <v>29</v>
      </c>
      <c r="G3007" s="70"/>
      <c r="H3007" s="70"/>
      <c r="I3007" s="70"/>
    </row>
    <row r="3008">
      <c r="A3008" s="31">
        <v>51.0</v>
      </c>
      <c r="B3008" s="31">
        <v>3.0</v>
      </c>
      <c r="C3008" s="36" t="s">
        <v>6951</v>
      </c>
      <c r="D3008" s="36" t="s">
        <v>6952</v>
      </c>
      <c r="E3008" s="73" t="s">
        <v>11</v>
      </c>
      <c r="F3008" s="73" t="s">
        <v>29</v>
      </c>
      <c r="G3008" s="70"/>
      <c r="H3008" s="70"/>
      <c r="I3008" s="70"/>
    </row>
    <row r="3009">
      <c r="A3009" s="31">
        <v>51.0</v>
      </c>
      <c r="B3009" s="31">
        <v>4.0</v>
      </c>
      <c r="C3009" s="36" t="s">
        <v>6953</v>
      </c>
      <c r="D3009" s="36" t="s">
        <v>6954</v>
      </c>
      <c r="E3009" s="73" t="s">
        <v>11</v>
      </c>
      <c r="F3009" s="73" t="s">
        <v>29</v>
      </c>
      <c r="G3009" s="70"/>
      <c r="H3009" s="70"/>
      <c r="I3009" s="70"/>
    </row>
    <row r="3010">
      <c r="A3010" s="31">
        <v>51.0</v>
      </c>
      <c r="B3010" s="31">
        <v>5.0</v>
      </c>
      <c r="C3010" s="36" t="s">
        <v>6955</v>
      </c>
      <c r="D3010" s="36" t="s">
        <v>6956</v>
      </c>
      <c r="E3010" s="73" t="s">
        <v>11</v>
      </c>
      <c r="F3010" s="73" t="s">
        <v>29</v>
      </c>
      <c r="G3010" s="70"/>
      <c r="H3010" s="70"/>
      <c r="I3010" s="70"/>
    </row>
    <row r="3011">
      <c r="A3011" s="31">
        <v>51.0</v>
      </c>
      <c r="B3011" s="31">
        <v>6.0</v>
      </c>
      <c r="C3011" s="36" t="s">
        <v>6957</v>
      </c>
      <c r="D3011" s="36" t="s">
        <v>6958</v>
      </c>
      <c r="E3011" s="73" t="s">
        <v>11</v>
      </c>
      <c r="F3011" s="73" t="s">
        <v>29</v>
      </c>
      <c r="G3011" s="70"/>
      <c r="H3011" s="70"/>
      <c r="I3011" s="70"/>
    </row>
    <row r="3012">
      <c r="A3012" s="31">
        <v>51.0</v>
      </c>
      <c r="B3012" s="31">
        <v>7.0</v>
      </c>
      <c r="C3012" s="36" t="s">
        <v>6959</v>
      </c>
      <c r="D3012" s="36" t="s">
        <v>6960</v>
      </c>
      <c r="E3012" s="73" t="s">
        <v>11</v>
      </c>
      <c r="F3012" s="73" t="s">
        <v>29</v>
      </c>
      <c r="G3012" s="70"/>
      <c r="H3012" s="70"/>
      <c r="I3012" s="70"/>
    </row>
    <row r="3013">
      <c r="A3013" s="31">
        <v>51.0</v>
      </c>
      <c r="B3013" s="31">
        <v>8.0</v>
      </c>
      <c r="C3013" s="36" t="s">
        <v>6961</v>
      </c>
      <c r="D3013" s="36" t="s">
        <v>6962</v>
      </c>
      <c r="E3013" s="73" t="s">
        <v>11</v>
      </c>
      <c r="F3013" s="73" t="s">
        <v>29</v>
      </c>
      <c r="G3013" s="70"/>
      <c r="H3013" s="70"/>
      <c r="I3013" s="70"/>
    </row>
    <row r="3014">
      <c r="A3014" s="31">
        <v>51.0</v>
      </c>
      <c r="B3014" s="31">
        <v>9.0</v>
      </c>
      <c r="C3014" s="36" t="s">
        <v>6963</v>
      </c>
      <c r="D3014" s="36" t="s">
        <v>6964</v>
      </c>
      <c r="E3014" s="73" t="s">
        <v>11</v>
      </c>
      <c r="F3014" s="73" t="s">
        <v>29</v>
      </c>
      <c r="G3014" s="70"/>
      <c r="H3014" s="70"/>
      <c r="I3014" s="70"/>
    </row>
    <row r="3015">
      <c r="A3015" s="31">
        <v>51.0</v>
      </c>
      <c r="B3015" s="31">
        <v>10.0</v>
      </c>
      <c r="C3015" s="36" t="s">
        <v>6965</v>
      </c>
      <c r="D3015" s="36" t="s">
        <v>6966</v>
      </c>
      <c r="E3015" s="73" t="s">
        <v>11</v>
      </c>
      <c r="F3015" s="73" t="s">
        <v>29</v>
      </c>
      <c r="G3015" s="70"/>
      <c r="H3015" s="70"/>
      <c r="I3015" s="70"/>
    </row>
    <row r="3016">
      <c r="A3016" s="31">
        <v>51.0</v>
      </c>
      <c r="B3016" s="31">
        <v>11.0</v>
      </c>
      <c r="C3016" s="36" t="s">
        <v>6967</v>
      </c>
      <c r="D3016" s="36" t="s">
        <v>6968</v>
      </c>
      <c r="E3016" s="31" t="s">
        <v>15</v>
      </c>
      <c r="F3016" s="31" t="s">
        <v>69</v>
      </c>
      <c r="G3016" s="70"/>
      <c r="H3016" s="70"/>
      <c r="I3016" s="70"/>
    </row>
    <row r="3017">
      <c r="A3017" s="31">
        <v>51.0</v>
      </c>
      <c r="B3017" s="31">
        <v>12.0</v>
      </c>
      <c r="C3017" s="36" t="s">
        <v>6969</v>
      </c>
      <c r="D3017" s="36" t="s">
        <v>6970</v>
      </c>
      <c r="E3017" s="31" t="s">
        <v>15</v>
      </c>
      <c r="F3017" s="31" t="s">
        <v>69</v>
      </c>
      <c r="G3017" s="70"/>
      <c r="H3017" s="70"/>
      <c r="I3017" s="70"/>
    </row>
    <row r="3018">
      <c r="A3018" s="31">
        <v>51.0</v>
      </c>
      <c r="B3018" s="31">
        <v>13.0</v>
      </c>
      <c r="C3018" s="36" t="s">
        <v>6971</v>
      </c>
      <c r="D3018" s="36" t="s">
        <v>6972</v>
      </c>
      <c r="E3018" s="31" t="s">
        <v>15</v>
      </c>
      <c r="F3018" s="31" t="s">
        <v>69</v>
      </c>
      <c r="G3018" s="70"/>
      <c r="H3018" s="70"/>
      <c r="I3018" s="70"/>
    </row>
    <row r="3019">
      <c r="A3019" s="31">
        <v>51.0</v>
      </c>
      <c r="B3019" s="31">
        <v>14.0</v>
      </c>
      <c r="C3019" s="36" t="s">
        <v>6973</v>
      </c>
      <c r="D3019" s="36" t="s">
        <v>6974</v>
      </c>
      <c r="E3019" s="31" t="s">
        <v>26</v>
      </c>
      <c r="F3019" s="31" t="s">
        <v>1943</v>
      </c>
      <c r="H3019" s="70"/>
      <c r="I3019" s="70"/>
    </row>
    <row r="3020">
      <c r="A3020" s="31">
        <v>51.0</v>
      </c>
      <c r="B3020" s="31">
        <v>15.0</v>
      </c>
      <c r="C3020" s="36" t="s">
        <v>6975</v>
      </c>
      <c r="D3020" s="36" t="s">
        <v>6976</v>
      </c>
      <c r="E3020" s="31" t="s">
        <v>15</v>
      </c>
      <c r="F3020" s="31" t="s">
        <v>69</v>
      </c>
      <c r="G3020" s="70"/>
      <c r="H3020" s="70"/>
      <c r="I3020" s="70"/>
    </row>
    <row r="3021">
      <c r="A3021" s="31">
        <v>51.0</v>
      </c>
      <c r="B3021" s="31">
        <v>16.0</v>
      </c>
      <c r="C3021" s="36" t="s">
        <v>6977</v>
      </c>
      <c r="D3021" s="36" t="s">
        <v>6978</v>
      </c>
      <c r="E3021" s="31" t="s">
        <v>15</v>
      </c>
      <c r="F3021" s="31" t="s">
        <v>69</v>
      </c>
      <c r="G3021" s="70"/>
      <c r="H3021" s="70"/>
      <c r="I3021" s="70"/>
    </row>
    <row r="3022">
      <c r="A3022" s="31">
        <v>51.0</v>
      </c>
      <c r="B3022" s="31">
        <v>17.0</v>
      </c>
      <c r="C3022" s="36" t="s">
        <v>6979</v>
      </c>
      <c r="D3022" s="36" t="s">
        <v>6980</v>
      </c>
      <c r="E3022" s="31" t="s">
        <v>15</v>
      </c>
      <c r="F3022" s="31" t="s">
        <v>69</v>
      </c>
      <c r="G3022" s="70"/>
      <c r="H3022" s="70"/>
      <c r="I3022" s="70"/>
    </row>
    <row r="3023">
      <c r="A3023" s="31">
        <v>51.0</v>
      </c>
      <c r="B3023" s="31">
        <v>18.0</v>
      </c>
      <c r="C3023" s="36" t="s">
        <v>6981</v>
      </c>
      <c r="D3023" s="36" t="s">
        <v>6982</v>
      </c>
      <c r="E3023" s="31" t="s">
        <v>15</v>
      </c>
      <c r="F3023" s="31" t="s">
        <v>69</v>
      </c>
      <c r="G3023" s="70"/>
      <c r="H3023" s="70"/>
      <c r="I3023" s="70"/>
    </row>
    <row r="3024">
      <c r="A3024" s="31">
        <v>51.0</v>
      </c>
      <c r="B3024" s="31">
        <v>19.0</v>
      </c>
      <c r="C3024" s="36" t="s">
        <v>6983</v>
      </c>
      <c r="D3024" s="36" t="s">
        <v>6984</v>
      </c>
      <c r="E3024" s="31" t="s">
        <v>15</v>
      </c>
      <c r="F3024" s="31" t="s">
        <v>69</v>
      </c>
      <c r="G3024" s="70"/>
      <c r="H3024" s="70"/>
      <c r="I3024" s="70"/>
    </row>
    <row r="3025">
      <c r="A3025" s="31">
        <v>51.0</v>
      </c>
      <c r="B3025" s="31">
        <v>20.0</v>
      </c>
      <c r="C3025" s="36" t="s">
        <v>6985</v>
      </c>
      <c r="D3025" s="36" t="s">
        <v>6986</v>
      </c>
      <c r="E3025" s="31" t="s">
        <v>15</v>
      </c>
      <c r="F3025" s="31" t="s">
        <v>69</v>
      </c>
      <c r="G3025" s="70"/>
      <c r="H3025" s="70"/>
      <c r="I3025" s="70"/>
    </row>
    <row r="3026">
      <c r="A3026" s="31">
        <v>51.0</v>
      </c>
      <c r="B3026" s="31">
        <v>21.0</v>
      </c>
      <c r="C3026" s="36" t="s">
        <v>6987</v>
      </c>
      <c r="D3026" s="36" t="s">
        <v>6988</v>
      </c>
      <c r="E3026" s="31" t="s">
        <v>16</v>
      </c>
      <c r="F3026" s="31" t="s">
        <v>104</v>
      </c>
      <c r="G3026" s="70"/>
      <c r="H3026" s="70"/>
      <c r="I3026" s="70"/>
    </row>
    <row r="3027">
      <c r="A3027" s="31">
        <v>51.0</v>
      </c>
      <c r="B3027" s="31">
        <v>22.0</v>
      </c>
      <c r="C3027" s="36" t="s">
        <v>6989</v>
      </c>
      <c r="D3027" s="36" t="s">
        <v>6990</v>
      </c>
      <c r="E3027" s="31" t="s">
        <v>16</v>
      </c>
      <c r="F3027" s="31" t="s">
        <v>104</v>
      </c>
      <c r="G3027" s="70"/>
      <c r="H3027" s="70"/>
      <c r="I3027" s="70"/>
    </row>
    <row r="3028">
      <c r="A3028" s="31">
        <v>51.0</v>
      </c>
      <c r="B3028" s="31">
        <v>23.0</v>
      </c>
      <c r="C3028" s="36" t="s">
        <v>6991</v>
      </c>
      <c r="D3028" s="36" t="s">
        <v>6992</v>
      </c>
      <c r="E3028" s="31" t="s">
        <v>16</v>
      </c>
      <c r="F3028" s="31" t="s">
        <v>104</v>
      </c>
      <c r="G3028" s="70"/>
      <c r="H3028" s="70"/>
      <c r="I3028" s="70"/>
    </row>
    <row r="3029">
      <c r="A3029" s="31">
        <v>51.0</v>
      </c>
      <c r="B3029" s="31">
        <v>24.0</v>
      </c>
      <c r="C3029" s="36" t="s">
        <v>6993</v>
      </c>
      <c r="D3029" s="36" t="s">
        <v>6994</v>
      </c>
      <c r="E3029" s="31" t="s">
        <v>16</v>
      </c>
      <c r="F3029" s="31" t="s">
        <v>104</v>
      </c>
      <c r="G3029" s="70"/>
      <c r="H3029" s="70"/>
      <c r="I3029" s="70"/>
    </row>
    <row r="3030">
      <c r="A3030" s="31">
        <v>51.0</v>
      </c>
      <c r="B3030" s="31">
        <v>25.0</v>
      </c>
      <c r="C3030" s="36" t="s">
        <v>6995</v>
      </c>
      <c r="D3030" s="36" t="s">
        <v>6996</v>
      </c>
      <c r="E3030" s="31" t="s">
        <v>16</v>
      </c>
      <c r="F3030" s="31" t="s">
        <v>104</v>
      </c>
      <c r="G3030" s="70"/>
      <c r="H3030" s="70"/>
      <c r="I3030" s="70"/>
    </row>
    <row r="3031">
      <c r="A3031" s="31">
        <v>51.0</v>
      </c>
      <c r="B3031" s="31">
        <v>26.0</v>
      </c>
      <c r="C3031" s="36" t="s">
        <v>6997</v>
      </c>
      <c r="D3031" s="36" t="s">
        <v>6998</v>
      </c>
      <c r="E3031" s="31" t="s">
        <v>16</v>
      </c>
      <c r="F3031" s="31" t="s">
        <v>104</v>
      </c>
      <c r="G3031" s="70"/>
      <c r="H3031" s="70"/>
      <c r="I3031" s="70"/>
    </row>
    <row r="3032">
      <c r="A3032" s="31">
        <v>51.0</v>
      </c>
      <c r="B3032" s="31">
        <v>27.0</v>
      </c>
      <c r="C3032" s="36" t="s">
        <v>6999</v>
      </c>
      <c r="D3032" s="36" t="s">
        <v>7000</v>
      </c>
      <c r="E3032" s="31" t="s">
        <v>16</v>
      </c>
      <c r="F3032" s="31" t="s">
        <v>104</v>
      </c>
      <c r="G3032" s="70"/>
      <c r="H3032" s="70"/>
      <c r="I3032" s="70"/>
    </row>
    <row r="3033">
      <c r="A3033" s="31">
        <v>51.0</v>
      </c>
      <c r="B3033" s="31">
        <v>28.0</v>
      </c>
      <c r="C3033" s="36" t="s">
        <v>7001</v>
      </c>
      <c r="D3033" s="36" t="s">
        <v>7002</v>
      </c>
      <c r="E3033" s="31" t="s">
        <v>16</v>
      </c>
      <c r="F3033" s="31" t="s">
        <v>104</v>
      </c>
      <c r="G3033" s="70"/>
      <c r="H3033" s="70"/>
      <c r="I3033" s="70"/>
    </row>
    <row r="3034">
      <c r="A3034" s="31">
        <v>51.0</v>
      </c>
      <c r="B3034" s="31">
        <v>29.0</v>
      </c>
      <c r="C3034" s="36" t="s">
        <v>7003</v>
      </c>
      <c r="D3034" s="36" t="s">
        <v>7004</v>
      </c>
      <c r="E3034" s="31" t="s">
        <v>16</v>
      </c>
      <c r="F3034" s="31" t="s">
        <v>104</v>
      </c>
      <c r="G3034" s="70"/>
      <c r="H3034" s="70"/>
      <c r="I3034" s="70"/>
    </row>
    <row r="3035">
      <c r="A3035" s="31">
        <v>51.0</v>
      </c>
      <c r="B3035" s="31">
        <v>30.0</v>
      </c>
      <c r="C3035" s="36" t="s">
        <v>7005</v>
      </c>
      <c r="D3035" s="36" t="s">
        <v>7006</v>
      </c>
      <c r="E3035" s="31" t="s">
        <v>16</v>
      </c>
      <c r="F3035" s="31" t="s">
        <v>104</v>
      </c>
      <c r="G3035" s="70"/>
      <c r="H3035" s="70"/>
      <c r="I3035" s="70"/>
    </row>
    <row r="3036">
      <c r="A3036" s="31">
        <v>51.0</v>
      </c>
      <c r="B3036" s="31">
        <v>31.0</v>
      </c>
      <c r="C3036" s="36" t="s">
        <v>7007</v>
      </c>
      <c r="D3036" s="36" t="s">
        <v>7008</v>
      </c>
      <c r="E3036" s="31" t="s">
        <v>16</v>
      </c>
      <c r="F3036" s="31" t="s">
        <v>104</v>
      </c>
      <c r="G3036" s="70"/>
      <c r="H3036" s="70"/>
      <c r="I3036" s="70"/>
    </row>
    <row r="3037">
      <c r="A3037" s="31">
        <v>51.0</v>
      </c>
      <c r="B3037" s="31">
        <v>32.0</v>
      </c>
      <c r="C3037" s="36" t="s">
        <v>7009</v>
      </c>
      <c r="D3037" s="36" t="s">
        <v>7010</v>
      </c>
      <c r="E3037" s="74" t="s">
        <v>31</v>
      </c>
      <c r="F3037" s="74" t="s">
        <v>141</v>
      </c>
      <c r="G3037" s="70"/>
      <c r="H3037" s="70"/>
      <c r="I3037" s="70"/>
    </row>
    <row r="3038">
      <c r="A3038" s="31">
        <v>51.0</v>
      </c>
      <c r="B3038" s="31">
        <v>33.0</v>
      </c>
      <c r="C3038" s="36" t="s">
        <v>7011</v>
      </c>
      <c r="D3038" s="36" t="s">
        <v>7012</v>
      </c>
      <c r="E3038" s="74" t="s">
        <v>31</v>
      </c>
      <c r="F3038" s="74" t="s">
        <v>141</v>
      </c>
      <c r="G3038" s="70"/>
      <c r="H3038" s="70"/>
      <c r="I3038" s="70"/>
    </row>
    <row r="3039">
      <c r="A3039" s="31">
        <v>51.0</v>
      </c>
      <c r="B3039" s="31">
        <v>34.0</v>
      </c>
      <c r="C3039" s="36" t="s">
        <v>7013</v>
      </c>
      <c r="D3039" s="36" t="s">
        <v>7014</v>
      </c>
      <c r="E3039" s="74" t="s">
        <v>31</v>
      </c>
      <c r="F3039" s="74" t="s">
        <v>141</v>
      </c>
      <c r="G3039" s="70"/>
      <c r="H3039" s="70"/>
      <c r="I3039" s="70"/>
    </row>
    <row r="3040">
      <c r="A3040" s="31">
        <v>51.0</v>
      </c>
      <c r="B3040" s="31">
        <v>35.0</v>
      </c>
      <c r="C3040" s="36" t="s">
        <v>7015</v>
      </c>
      <c r="D3040" s="36" t="s">
        <v>7016</v>
      </c>
      <c r="E3040" s="74" t="s">
        <v>31</v>
      </c>
      <c r="F3040" s="74" t="s">
        <v>141</v>
      </c>
      <c r="G3040" s="70"/>
      <c r="H3040" s="70"/>
      <c r="I3040" s="70"/>
    </row>
    <row r="3041">
      <c r="A3041" s="31">
        <v>51.0</v>
      </c>
      <c r="B3041" s="31">
        <v>36.0</v>
      </c>
      <c r="C3041" s="36" t="s">
        <v>7017</v>
      </c>
      <c r="D3041" s="36" t="s">
        <v>7018</v>
      </c>
      <c r="E3041" s="74" t="s">
        <v>31</v>
      </c>
      <c r="F3041" s="74" t="s">
        <v>141</v>
      </c>
      <c r="G3041" s="70"/>
      <c r="H3041" s="70"/>
      <c r="I3041" s="70"/>
    </row>
    <row r="3042">
      <c r="A3042" s="31">
        <v>51.0</v>
      </c>
      <c r="B3042" s="31">
        <v>37.0</v>
      </c>
      <c r="C3042" s="36" t="s">
        <v>7019</v>
      </c>
      <c r="D3042" s="36" t="s">
        <v>7020</v>
      </c>
      <c r="E3042" s="74" t="s">
        <v>31</v>
      </c>
      <c r="F3042" s="74" t="s">
        <v>141</v>
      </c>
      <c r="G3042" s="70"/>
      <c r="H3042" s="70"/>
      <c r="I3042" s="70"/>
    </row>
    <row r="3043">
      <c r="A3043" s="31">
        <v>51.0</v>
      </c>
      <c r="B3043" s="31">
        <v>38.0</v>
      </c>
      <c r="C3043" s="36" t="s">
        <v>7021</v>
      </c>
      <c r="D3043" s="36" t="s">
        <v>7022</v>
      </c>
      <c r="E3043" s="74" t="s">
        <v>31</v>
      </c>
      <c r="F3043" s="74" t="s">
        <v>141</v>
      </c>
      <c r="G3043" s="70"/>
      <c r="H3043" s="70"/>
      <c r="I3043" s="70"/>
    </row>
    <row r="3044">
      <c r="A3044" s="31">
        <v>51.0</v>
      </c>
      <c r="B3044" s="31">
        <v>39.0</v>
      </c>
      <c r="C3044" s="36" t="s">
        <v>7023</v>
      </c>
      <c r="D3044" s="36" t="s">
        <v>7024</v>
      </c>
      <c r="E3044" s="74" t="s">
        <v>31</v>
      </c>
      <c r="F3044" s="74" t="s">
        <v>141</v>
      </c>
      <c r="G3044" s="70"/>
      <c r="H3044" s="70"/>
      <c r="I3044" s="70"/>
    </row>
    <row r="3045">
      <c r="A3045" s="31">
        <v>51.0</v>
      </c>
      <c r="B3045" s="31">
        <v>40.0</v>
      </c>
      <c r="C3045" s="36" t="s">
        <v>7025</v>
      </c>
      <c r="D3045" s="36" t="s">
        <v>7026</v>
      </c>
      <c r="E3045" s="74" t="s">
        <v>31</v>
      </c>
      <c r="F3045" s="74" t="s">
        <v>141</v>
      </c>
      <c r="G3045" s="70"/>
      <c r="H3045" s="70"/>
      <c r="I3045" s="70"/>
    </row>
    <row r="3046">
      <c r="A3046" s="31">
        <v>51.0</v>
      </c>
      <c r="B3046" s="31">
        <v>41.0</v>
      </c>
      <c r="C3046" s="36" t="s">
        <v>7027</v>
      </c>
      <c r="D3046" s="36" t="s">
        <v>7028</v>
      </c>
      <c r="E3046" s="74" t="s">
        <v>31</v>
      </c>
      <c r="F3046" s="74" t="s">
        <v>141</v>
      </c>
      <c r="G3046" s="70"/>
      <c r="H3046" s="70"/>
      <c r="I3046" s="70"/>
    </row>
    <row r="3047">
      <c r="A3047" s="31">
        <v>51.0</v>
      </c>
      <c r="B3047" s="31">
        <v>42.0</v>
      </c>
      <c r="C3047" s="36" t="s">
        <v>7029</v>
      </c>
      <c r="D3047" s="36" t="s">
        <v>7030</v>
      </c>
      <c r="E3047" s="31" t="s">
        <v>36</v>
      </c>
      <c r="F3047" s="31" t="s">
        <v>174</v>
      </c>
      <c r="G3047" s="70"/>
      <c r="H3047" s="70"/>
      <c r="I3047" s="70"/>
    </row>
    <row r="3048">
      <c r="A3048" s="31">
        <v>51.0</v>
      </c>
      <c r="B3048" s="31">
        <v>43.0</v>
      </c>
      <c r="C3048" s="36" t="s">
        <v>7031</v>
      </c>
      <c r="D3048" s="36" t="s">
        <v>7032</v>
      </c>
      <c r="E3048" s="31" t="s">
        <v>36</v>
      </c>
      <c r="F3048" s="31" t="s">
        <v>174</v>
      </c>
      <c r="G3048" s="70"/>
      <c r="H3048" s="70"/>
      <c r="I3048" s="70"/>
    </row>
    <row r="3049">
      <c r="A3049" s="31">
        <v>51.0</v>
      </c>
      <c r="B3049" s="31">
        <v>44.0</v>
      </c>
      <c r="C3049" s="36" t="s">
        <v>7033</v>
      </c>
      <c r="D3049" s="36" t="s">
        <v>7034</v>
      </c>
      <c r="E3049" s="31" t="s">
        <v>36</v>
      </c>
      <c r="F3049" s="31" t="s">
        <v>174</v>
      </c>
      <c r="G3049" s="70"/>
      <c r="H3049" s="70"/>
      <c r="I3049" s="70"/>
    </row>
    <row r="3050">
      <c r="A3050" s="31">
        <v>51.0</v>
      </c>
      <c r="B3050" s="31">
        <v>45.0</v>
      </c>
      <c r="C3050" s="36" t="s">
        <v>7035</v>
      </c>
      <c r="D3050" s="36" t="s">
        <v>7036</v>
      </c>
      <c r="E3050" s="31" t="s">
        <v>36</v>
      </c>
      <c r="F3050" s="31" t="s">
        <v>174</v>
      </c>
      <c r="G3050" s="70"/>
      <c r="H3050" s="70"/>
      <c r="I3050" s="70"/>
    </row>
    <row r="3051">
      <c r="A3051" s="31">
        <v>51.0</v>
      </c>
      <c r="B3051" s="31">
        <v>46.0</v>
      </c>
      <c r="C3051" s="36" t="s">
        <v>7037</v>
      </c>
      <c r="D3051" s="36" t="s">
        <v>7038</v>
      </c>
      <c r="E3051" s="31" t="s">
        <v>36</v>
      </c>
      <c r="F3051" s="31" t="s">
        <v>174</v>
      </c>
      <c r="G3051" s="70"/>
      <c r="H3051" s="70"/>
      <c r="I3051" s="70"/>
    </row>
    <row r="3052">
      <c r="A3052" s="31">
        <v>51.0</v>
      </c>
      <c r="B3052" s="31">
        <v>47.0</v>
      </c>
      <c r="C3052" s="36" t="s">
        <v>7039</v>
      </c>
      <c r="D3052" s="36" t="s">
        <v>7040</v>
      </c>
      <c r="E3052" s="31" t="s">
        <v>36</v>
      </c>
      <c r="F3052" s="31" t="s">
        <v>174</v>
      </c>
      <c r="G3052" s="70"/>
      <c r="H3052" s="70"/>
      <c r="I3052" s="70"/>
    </row>
    <row r="3053">
      <c r="A3053" s="31">
        <v>51.0</v>
      </c>
      <c r="B3053" s="31">
        <v>48.0</v>
      </c>
      <c r="C3053" s="36" t="s">
        <v>7041</v>
      </c>
      <c r="D3053" s="36" t="s">
        <v>7042</v>
      </c>
      <c r="E3053" s="31" t="s">
        <v>36</v>
      </c>
      <c r="F3053" s="31" t="s">
        <v>174</v>
      </c>
      <c r="G3053" s="70"/>
      <c r="H3053" s="70"/>
      <c r="I3053" s="70"/>
    </row>
    <row r="3054">
      <c r="A3054" s="31">
        <v>51.0</v>
      </c>
      <c r="B3054" s="31">
        <v>49.0</v>
      </c>
      <c r="C3054" s="36" t="s">
        <v>7043</v>
      </c>
      <c r="D3054" s="36" t="s">
        <v>7044</v>
      </c>
      <c r="E3054" s="31" t="s">
        <v>36</v>
      </c>
      <c r="F3054" s="31" t="s">
        <v>174</v>
      </c>
      <c r="G3054" s="70"/>
      <c r="H3054" s="70"/>
      <c r="I3054" s="70"/>
    </row>
    <row r="3055">
      <c r="A3055" s="31">
        <v>51.0</v>
      </c>
      <c r="B3055" s="31">
        <v>50.0</v>
      </c>
      <c r="C3055" s="36" t="s">
        <v>7045</v>
      </c>
      <c r="D3055" s="36" t="s">
        <v>7046</v>
      </c>
      <c r="E3055" s="31" t="s">
        <v>36</v>
      </c>
      <c r="F3055" s="31" t="s">
        <v>174</v>
      </c>
      <c r="G3055" s="70"/>
      <c r="H3055" s="70"/>
      <c r="I3055" s="70"/>
    </row>
    <row r="3056">
      <c r="A3056" s="31">
        <v>51.0</v>
      </c>
      <c r="B3056" s="31">
        <v>51.0</v>
      </c>
      <c r="C3056" s="36" t="s">
        <v>7047</v>
      </c>
      <c r="D3056" s="36" t="s">
        <v>7048</v>
      </c>
      <c r="E3056" s="31" t="s">
        <v>36</v>
      </c>
      <c r="F3056" s="31" t="s">
        <v>174</v>
      </c>
      <c r="G3056" s="70"/>
      <c r="H3056" s="70"/>
      <c r="I3056" s="70"/>
    </row>
    <row r="3057">
      <c r="A3057" s="31">
        <v>51.0</v>
      </c>
      <c r="B3057" s="31">
        <v>52.0</v>
      </c>
      <c r="C3057" s="36" t="s">
        <v>7049</v>
      </c>
      <c r="D3057" s="36" t="s">
        <v>7050</v>
      </c>
      <c r="E3057" s="68" t="s">
        <v>41</v>
      </c>
      <c r="F3057" s="68" t="s">
        <v>208</v>
      </c>
      <c r="G3057" s="70"/>
      <c r="H3057" s="70"/>
      <c r="I3057" s="70"/>
    </row>
    <row r="3058">
      <c r="A3058" s="31">
        <v>51.0</v>
      </c>
      <c r="B3058" s="31">
        <v>53.0</v>
      </c>
      <c r="C3058" s="36" t="s">
        <v>7051</v>
      </c>
      <c r="D3058" s="36" t="s">
        <v>7052</v>
      </c>
      <c r="E3058" s="68" t="s">
        <v>41</v>
      </c>
      <c r="F3058" s="68" t="s">
        <v>208</v>
      </c>
      <c r="G3058" s="70"/>
      <c r="H3058" s="70"/>
      <c r="I3058" s="70"/>
    </row>
    <row r="3059">
      <c r="A3059" s="31">
        <v>51.0</v>
      </c>
      <c r="B3059" s="31">
        <v>54.0</v>
      </c>
      <c r="C3059" s="36" t="s">
        <v>7053</v>
      </c>
      <c r="D3059" s="36" t="s">
        <v>7054</v>
      </c>
      <c r="E3059" s="68" t="s">
        <v>41</v>
      </c>
      <c r="F3059" s="68" t="s">
        <v>208</v>
      </c>
      <c r="G3059" s="70"/>
      <c r="H3059" s="70"/>
      <c r="I3059" s="70"/>
    </row>
    <row r="3060">
      <c r="A3060" s="31">
        <v>51.0</v>
      </c>
      <c r="B3060" s="31">
        <v>55.0</v>
      </c>
      <c r="C3060" s="36" t="s">
        <v>7055</v>
      </c>
      <c r="D3060" s="36" t="s">
        <v>7056</v>
      </c>
      <c r="E3060" s="68" t="s">
        <v>41</v>
      </c>
      <c r="F3060" s="68" t="s">
        <v>208</v>
      </c>
      <c r="G3060" s="70"/>
      <c r="H3060" s="70"/>
      <c r="I3060" s="70"/>
    </row>
    <row r="3061">
      <c r="A3061" s="31">
        <v>51.0</v>
      </c>
      <c r="B3061" s="31">
        <v>56.0</v>
      </c>
      <c r="C3061" s="36" t="s">
        <v>7057</v>
      </c>
      <c r="D3061" s="36" t="s">
        <v>7058</v>
      </c>
      <c r="E3061" s="68" t="s">
        <v>41</v>
      </c>
      <c r="F3061" s="68" t="s">
        <v>208</v>
      </c>
      <c r="G3061" s="70"/>
      <c r="H3061" s="70"/>
      <c r="I3061" s="70"/>
    </row>
    <row r="3062">
      <c r="A3062" s="31">
        <v>51.0</v>
      </c>
      <c r="B3062" s="31">
        <v>57.0</v>
      </c>
      <c r="C3062" s="36" t="s">
        <v>7059</v>
      </c>
      <c r="D3062" s="36" t="s">
        <v>7060</v>
      </c>
      <c r="E3062" s="68" t="s">
        <v>41</v>
      </c>
      <c r="F3062" s="68" t="s">
        <v>208</v>
      </c>
      <c r="G3062" s="70"/>
      <c r="H3062" s="70"/>
      <c r="I3062" s="70"/>
    </row>
    <row r="3063">
      <c r="A3063" s="31">
        <v>51.0</v>
      </c>
      <c r="B3063" s="31">
        <v>58.0</v>
      </c>
      <c r="C3063" s="36" t="s">
        <v>7061</v>
      </c>
      <c r="D3063" s="36" t="s">
        <v>7062</v>
      </c>
      <c r="E3063" s="68" t="s">
        <v>41</v>
      </c>
      <c r="F3063" s="68" t="s">
        <v>208</v>
      </c>
      <c r="G3063" s="70"/>
      <c r="H3063" s="70"/>
      <c r="I3063" s="70"/>
    </row>
    <row r="3064">
      <c r="A3064" s="31">
        <v>51.0</v>
      </c>
      <c r="B3064" s="31">
        <v>59.0</v>
      </c>
      <c r="C3064" s="36" t="s">
        <v>7063</v>
      </c>
      <c r="D3064" s="36" t="s">
        <v>7064</v>
      </c>
      <c r="E3064" s="68" t="s">
        <v>41</v>
      </c>
      <c r="F3064" s="68" t="s">
        <v>208</v>
      </c>
      <c r="G3064" s="70"/>
      <c r="H3064" s="70"/>
      <c r="I3064" s="70"/>
    </row>
    <row r="3065">
      <c r="A3065" s="31">
        <v>51.0</v>
      </c>
      <c r="B3065" s="31">
        <v>60.0</v>
      </c>
      <c r="C3065" s="36" t="s">
        <v>7065</v>
      </c>
      <c r="D3065" s="36" t="s">
        <v>7066</v>
      </c>
      <c r="E3065" s="68" t="s">
        <v>41</v>
      </c>
      <c r="F3065" s="68" t="s">
        <v>208</v>
      </c>
      <c r="G3065" s="70"/>
      <c r="H3065" s="70"/>
      <c r="I3065" s="70"/>
    </row>
    <row r="3066">
      <c r="A3066" s="31">
        <v>52.0</v>
      </c>
      <c r="B3066" s="31">
        <v>1.0</v>
      </c>
      <c r="C3066" s="36" t="s">
        <v>7067</v>
      </c>
      <c r="D3066" s="36" t="s">
        <v>7068</v>
      </c>
      <c r="E3066" s="73" t="s">
        <v>11</v>
      </c>
      <c r="F3066" s="73" t="s">
        <v>29</v>
      </c>
      <c r="G3066" s="70"/>
      <c r="H3066" s="70"/>
      <c r="I3066" s="70"/>
    </row>
    <row r="3067">
      <c r="A3067" s="31">
        <v>52.0</v>
      </c>
      <c r="B3067" s="31">
        <v>2.0</v>
      </c>
      <c r="C3067" s="36" t="s">
        <v>7069</v>
      </c>
      <c r="D3067" s="36" t="s">
        <v>7070</v>
      </c>
      <c r="E3067" s="73" t="s">
        <v>11</v>
      </c>
      <c r="F3067" s="73" t="s">
        <v>29</v>
      </c>
      <c r="G3067" s="70"/>
      <c r="H3067" s="70"/>
      <c r="I3067" s="70"/>
    </row>
    <row r="3068">
      <c r="A3068" s="31">
        <v>52.0</v>
      </c>
      <c r="B3068" s="31">
        <v>3.0</v>
      </c>
      <c r="C3068" s="36" t="s">
        <v>7071</v>
      </c>
      <c r="D3068" s="36" t="s">
        <v>7072</v>
      </c>
      <c r="E3068" s="73" t="s">
        <v>11</v>
      </c>
      <c r="F3068" s="73" t="s">
        <v>29</v>
      </c>
      <c r="G3068" s="70"/>
      <c r="H3068" s="70"/>
      <c r="I3068" s="70"/>
    </row>
    <row r="3069">
      <c r="A3069" s="31">
        <v>52.0</v>
      </c>
      <c r="B3069" s="31">
        <v>4.0</v>
      </c>
      <c r="C3069" s="36" t="s">
        <v>7073</v>
      </c>
      <c r="D3069" s="36" t="s">
        <v>7074</v>
      </c>
      <c r="E3069" s="73" t="s">
        <v>11</v>
      </c>
      <c r="F3069" s="73" t="s">
        <v>29</v>
      </c>
      <c r="G3069" s="70"/>
      <c r="H3069" s="70"/>
      <c r="I3069" s="70"/>
    </row>
    <row r="3070">
      <c r="A3070" s="31">
        <v>52.0</v>
      </c>
      <c r="B3070" s="31">
        <v>5.0</v>
      </c>
      <c r="C3070" s="36" t="s">
        <v>7075</v>
      </c>
      <c r="D3070" s="36" t="s">
        <v>7076</v>
      </c>
      <c r="E3070" s="73" t="s">
        <v>11</v>
      </c>
      <c r="F3070" s="73" t="s">
        <v>29</v>
      </c>
      <c r="G3070" s="70"/>
      <c r="H3070" s="70"/>
      <c r="I3070" s="70"/>
    </row>
    <row r="3071">
      <c r="A3071" s="31">
        <v>52.0</v>
      </c>
      <c r="B3071" s="31">
        <v>6.0</v>
      </c>
      <c r="C3071" s="36" t="s">
        <v>7077</v>
      </c>
      <c r="D3071" s="36" t="s">
        <v>7078</v>
      </c>
      <c r="E3071" s="73" t="s">
        <v>11</v>
      </c>
      <c r="F3071" s="73" t="s">
        <v>29</v>
      </c>
      <c r="G3071" s="70"/>
      <c r="H3071" s="70"/>
      <c r="I3071" s="70"/>
    </row>
    <row r="3072">
      <c r="A3072" s="31">
        <v>52.0</v>
      </c>
      <c r="B3072" s="31">
        <v>7.0</v>
      </c>
      <c r="C3072" s="36" t="s">
        <v>7079</v>
      </c>
      <c r="D3072" s="36" t="s">
        <v>7080</v>
      </c>
      <c r="E3072" s="73" t="s">
        <v>11</v>
      </c>
      <c r="F3072" s="73" t="s">
        <v>29</v>
      </c>
      <c r="G3072" s="70"/>
      <c r="H3072" s="70"/>
      <c r="I3072" s="70"/>
    </row>
    <row r="3073">
      <c r="A3073" s="31">
        <v>52.0</v>
      </c>
      <c r="B3073" s="31">
        <v>8.0</v>
      </c>
      <c r="C3073" s="36" t="s">
        <v>7081</v>
      </c>
      <c r="D3073" s="36" t="s">
        <v>7082</v>
      </c>
      <c r="E3073" s="73" t="s">
        <v>11</v>
      </c>
      <c r="F3073" s="73" t="s">
        <v>29</v>
      </c>
      <c r="G3073" s="70"/>
      <c r="H3073" s="70"/>
      <c r="I3073" s="70"/>
    </row>
    <row r="3074">
      <c r="A3074" s="31">
        <v>52.0</v>
      </c>
      <c r="B3074" s="31">
        <v>9.0</v>
      </c>
      <c r="C3074" s="36" t="s">
        <v>7083</v>
      </c>
      <c r="D3074" s="36" t="s">
        <v>7084</v>
      </c>
      <c r="E3074" s="73" t="s">
        <v>11</v>
      </c>
      <c r="F3074" s="73" t="s">
        <v>29</v>
      </c>
      <c r="G3074" s="70"/>
      <c r="H3074" s="70"/>
      <c r="I3074" s="70"/>
    </row>
    <row r="3075">
      <c r="A3075" s="31">
        <v>52.0</v>
      </c>
      <c r="B3075" s="31">
        <v>10.0</v>
      </c>
      <c r="C3075" s="36" t="s">
        <v>7085</v>
      </c>
      <c r="D3075" s="36" t="s">
        <v>7086</v>
      </c>
      <c r="E3075" s="73" t="s">
        <v>11</v>
      </c>
      <c r="F3075" s="73" t="s">
        <v>29</v>
      </c>
      <c r="G3075" s="70"/>
      <c r="H3075" s="70"/>
      <c r="I3075" s="70"/>
    </row>
    <row r="3076">
      <c r="A3076" s="31">
        <v>52.0</v>
      </c>
      <c r="B3076" s="31">
        <v>11.0</v>
      </c>
      <c r="C3076" s="36" t="s">
        <v>7087</v>
      </c>
      <c r="D3076" s="36" t="s">
        <v>7088</v>
      </c>
      <c r="E3076" s="31" t="s">
        <v>15</v>
      </c>
      <c r="F3076" s="31" t="s">
        <v>69</v>
      </c>
      <c r="G3076" s="70"/>
      <c r="H3076" s="70"/>
      <c r="I3076" s="70"/>
    </row>
    <row r="3077">
      <c r="A3077" s="31">
        <v>52.0</v>
      </c>
      <c r="B3077" s="31">
        <v>12.0</v>
      </c>
      <c r="C3077" s="36" t="s">
        <v>7089</v>
      </c>
      <c r="D3077" s="36" t="s">
        <v>7090</v>
      </c>
      <c r="E3077" s="31" t="s">
        <v>15</v>
      </c>
      <c r="F3077" s="31" t="s">
        <v>69</v>
      </c>
      <c r="G3077" s="70"/>
      <c r="H3077" s="70"/>
      <c r="I3077" s="70"/>
    </row>
    <row r="3078">
      <c r="A3078" s="31">
        <v>52.0</v>
      </c>
      <c r="B3078" s="31">
        <v>13.0</v>
      </c>
      <c r="C3078" s="36" t="s">
        <v>7091</v>
      </c>
      <c r="D3078" s="36" t="s">
        <v>7092</v>
      </c>
      <c r="E3078" s="31" t="s">
        <v>15</v>
      </c>
      <c r="F3078" s="31" t="s">
        <v>69</v>
      </c>
      <c r="G3078" s="70"/>
      <c r="H3078" s="70"/>
      <c r="I3078" s="70"/>
    </row>
    <row r="3079">
      <c r="A3079" s="31">
        <v>52.0</v>
      </c>
      <c r="B3079" s="31">
        <v>14.0</v>
      </c>
      <c r="C3079" s="36" t="s">
        <v>7093</v>
      </c>
      <c r="D3079" s="36" t="s">
        <v>7094</v>
      </c>
      <c r="E3079" s="31" t="s">
        <v>15</v>
      </c>
      <c r="F3079" s="31" t="s">
        <v>69</v>
      </c>
      <c r="G3079" s="70"/>
      <c r="H3079" s="70"/>
      <c r="I3079" s="70"/>
    </row>
    <row r="3080">
      <c r="A3080" s="31">
        <v>52.0</v>
      </c>
      <c r="B3080" s="31">
        <v>15.0</v>
      </c>
      <c r="C3080" s="36" t="s">
        <v>7095</v>
      </c>
      <c r="D3080" s="36" t="s">
        <v>7096</v>
      </c>
      <c r="E3080" s="31" t="s">
        <v>15</v>
      </c>
      <c r="F3080" s="31" t="s">
        <v>69</v>
      </c>
      <c r="G3080" s="70"/>
      <c r="H3080" s="70"/>
      <c r="I3080" s="70"/>
    </row>
    <row r="3081">
      <c r="A3081" s="31">
        <v>52.0</v>
      </c>
      <c r="B3081" s="31">
        <v>16.0</v>
      </c>
      <c r="C3081" s="36" t="s">
        <v>7097</v>
      </c>
      <c r="D3081" s="36" t="s">
        <v>7098</v>
      </c>
      <c r="E3081" s="31" t="s">
        <v>15</v>
      </c>
      <c r="F3081" s="31" t="s">
        <v>69</v>
      </c>
      <c r="G3081" s="70"/>
      <c r="H3081" s="70"/>
      <c r="I3081" s="70"/>
    </row>
    <row r="3082">
      <c r="A3082" s="31">
        <v>52.0</v>
      </c>
      <c r="B3082" s="31">
        <v>17.0</v>
      </c>
      <c r="C3082" s="36" t="s">
        <v>7099</v>
      </c>
      <c r="D3082" s="36" t="s">
        <v>7100</v>
      </c>
      <c r="E3082" s="31" t="s">
        <v>15</v>
      </c>
      <c r="F3082" s="31" t="s">
        <v>69</v>
      </c>
      <c r="G3082" s="70"/>
      <c r="H3082" s="70"/>
      <c r="I3082" s="70"/>
    </row>
    <row r="3083">
      <c r="A3083" s="31">
        <v>52.0</v>
      </c>
      <c r="B3083" s="31">
        <v>18.0</v>
      </c>
      <c r="C3083" s="36" t="s">
        <v>7101</v>
      </c>
      <c r="D3083" s="36" t="s">
        <v>7102</v>
      </c>
      <c r="E3083" s="31" t="s">
        <v>15</v>
      </c>
      <c r="F3083" s="31" t="s">
        <v>69</v>
      </c>
      <c r="G3083" s="70"/>
      <c r="H3083" s="70"/>
      <c r="I3083" s="70"/>
    </row>
    <row r="3084">
      <c r="A3084" s="31">
        <v>52.0</v>
      </c>
      <c r="B3084" s="31">
        <v>19.0</v>
      </c>
      <c r="C3084" s="36" t="s">
        <v>7103</v>
      </c>
      <c r="D3084" s="36" t="s">
        <v>7104</v>
      </c>
      <c r="E3084" s="31" t="s">
        <v>15</v>
      </c>
      <c r="F3084" s="31" t="s">
        <v>69</v>
      </c>
      <c r="G3084" s="70"/>
      <c r="H3084" s="70"/>
      <c r="I3084" s="70"/>
    </row>
    <row r="3085">
      <c r="A3085" s="31">
        <v>52.0</v>
      </c>
      <c r="B3085" s="31">
        <v>20.0</v>
      </c>
      <c r="C3085" s="36" t="s">
        <v>7105</v>
      </c>
      <c r="D3085" s="36" t="s">
        <v>7106</v>
      </c>
      <c r="E3085" s="31" t="s">
        <v>15</v>
      </c>
      <c r="F3085" s="31" t="s">
        <v>69</v>
      </c>
      <c r="G3085" s="70"/>
      <c r="H3085" s="70"/>
      <c r="I3085" s="70"/>
    </row>
    <row r="3086">
      <c r="A3086" s="31">
        <v>52.0</v>
      </c>
      <c r="B3086" s="31">
        <v>21.0</v>
      </c>
      <c r="C3086" s="36" t="s">
        <v>7107</v>
      </c>
      <c r="D3086" s="36" t="s">
        <v>7108</v>
      </c>
      <c r="E3086" s="31" t="s">
        <v>16</v>
      </c>
      <c r="F3086" s="31" t="s">
        <v>104</v>
      </c>
      <c r="G3086" s="70"/>
      <c r="H3086" s="70"/>
      <c r="I3086" s="70"/>
    </row>
    <row r="3087">
      <c r="A3087" s="31">
        <v>52.0</v>
      </c>
      <c r="B3087" s="31">
        <v>22.0</v>
      </c>
      <c r="C3087" s="36" t="s">
        <v>7109</v>
      </c>
      <c r="D3087" s="36" t="s">
        <v>7110</v>
      </c>
      <c r="E3087" s="31" t="s">
        <v>16</v>
      </c>
      <c r="F3087" s="31" t="s">
        <v>104</v>
      </c>
      <c r="G3087" s="70"/>
      <c r="H3087" s="70"/>
      <c r="I3087" s="70"/>
    </row>
    <row r="3088">
      <c r="A3088" s="31">
        <v>52.0</v>
      </c>
      <c r="B3088" s="31">
        <v>23.0</v>
      </c>
      <c r="C3088" s="36" t="s">
        <v>7111</v>
      </c>
      <c r="D3088" s="36" t="s">
        <v>7112</v>
      </c>
      <c r="E3088" s="31" t="s">
        <v>16</v>
      </c>
      <c r="F3088" s="31" t="s">
        <v>104</v>
      </c>
      <c r="G3088" s="70"/>
      <c r="H3088" s="70"/>
      <c r="I3088" s="70"/>
    </row>
    <row r="3089">
      <c r="A3089" s="31">
        <v>52.0</v>
      </c>
      <c r="B3089" s="31">
        <v>24.0</v>
      </c>
      <c r="C3089" s="36" t="s">
        <v>7113</v>
      </c>
      <c r="D3089" s="36" t="s">
        <v>7114</v>
      </c>
      <c r="E3089" s="31" t="s">
        <v>16</v>
      </c>
      <c r="F3089" s="31" t="s">
        <v>104</v>
      </c>
      <c r="G3089" s="70"/>
      <c r="H3089" s="70"/>
      <c r="I3089" s="70"/>
    </row>
    <row r="3090">
      <c r="A3090" s="31">
        <v>52.0</v>
      </c>
      <c r="B3090" s="31">
        <v>25.0</v>
      </c>
      <c r="C3090" s="36" t="s">
        <v>7115</v>
      </c>
      <c r="D3090" s="36" t="s">
        <v>7116</v>
      </c>
      <c r="E3090" s="31" t="s">
        <v>16</v>
      </c>
      <c r="F3090" s="31" t="s">
        <v>104</v>
      </c>
      <c r="G3090" s="70"/>
      <c r="H3090" s="70"/>
      <c r="I3090" s="70"/>
    </row>
    <row r="3091">
      <c r="A3091" s="31">
        <v>52.0</v>
      </c>
      <c r="B3091" s="31">
        <v>26.0</v>
      </c>
      <c r="C3091" s="36" t="s">
        <v>7117</v>
      </c>
      <c r="D3091" s="36" t="s">
        <v>7118</v>
      </c>
      <c r="E3091" s="31" t="s">
        <v>16</v>
      </c>
      <c r="F3091" s="31" t="s">
        <v>104</v>
      </c>
      <c r="G3091" s="70"/>
      <c r="H3091" s="70"/>
      <c r="I3091" s="70"/>
    </row>
    <row r="3092">
      <c r="A3092" s="31">
        <v>52.0</v>
      </c>
      <c r="B3092" s="31">
        <v>27.0</v>
      </c>
      <c r="C3092" s="36" t="s">
        <v>7119</v>
      </c>
      <c r="D3092" s="36" t="s">
        <v>7120</v>
      </c>
      <c r="E3092" s="31" t="s">
        <v>16</v>
      </c>
      <c r="F3092" s="31" t="s">
        <v>104</v>
      </c>
      <c r="G3092" s="70"/>
      <c r="H3092" s="70"/>
      <c r="I3092" s="70"/>
    </row>
    <row r="3093">
      <c r="A3093" s="31">
        <v>52.0</v>
      </c>
      <c r="B3093" s="31">
        <v>28.0</v>
      </c>
      <c r="C3093" s="36" t="s">
        <v>7121</v>
      </c>
      <c r="D3093" s="36" t="s">
        <v>7122</v>
      </c>
      <c r="E3093" s="31" t="s">
        <v>16</v>
      </c>
      <c r="F3093" s="31" t="s">
        <v>104</v>
      </c>
      <c r="G3093" s="70"/>
      <c r="H3093" s="70"/>
      <c r="I3093" s="70"/>
    </row>
    <row r="3094">
      <c r="A3094" s="31">
        <v>52.0</v>
      </c>
      <c r="B3094" s="31">
        <v>29.0</v>
      </c>
      <c r="C3094" s="36" t="s">
        <v>7123</v>
      </c>
      <c r="D3094" s="36" t="s">
        <v>7124</v>
      </c>
      <c r="E3094" s="31" t="s">
        <v>16</v>
      </c>
      <c r="F3094" s="31" t="s">
        <v>104</v>
      </c>
      <c r="G3094" s="70"/>
      <c r="H3094" s="70"/>
      <c r="I3094" s="70"/>
    </row>
    <row r="3095">
      <c r="A3095" s="31">
        <v>52.0</v>
      </c>
      <c r="B3095" s="31">
        <v>30.0</v>
      </c>
      <c r="C3095" s="36" t="s">
        <v>7125</v>
      </c>
      <c r="D3095" s="36" t="s">
        <v>7126</v>
      </c>
      <c r="E3095" s="31" t="s">
        <v>16</v>
      </c>
      <c r="F3095" s="31" t="s">
        <v>104</v>
      </c>
      <c r="G3095" s="70"/>
      <c r="H3095" s="70"/>
      <c r="I3095" s="70"/>
    </row>
    <row r="3096">
      <c r="A3096" s="31">
        <v>52.0</v>
      </c>
      <c r="B3096" s="31">
        <v>31.0</v>
      </c>
      <c r="C3096" s="36" t="s">
        <v>7127</v>
      </c>
      <c r="D3096" s="36" t="s">
        <v>7128</v>
      </c>
      <c r="E3096" s="31" t="s">
        <v>16</v>
      </c>
      <c r="F3096" s="31" t="s">
        <v>104</v>
      </c>
      <c r="G3096" s="70"/>
      <c r="H3096" s="70"/>
      <c r="I3096" s="70"/>
    </row>
    <row r="3097">
      <c r="A3097" s="31">
        <v>52.0</v>
      </c>
      <c r="B3097" s="31">
        <v>32.0</v>
      </c>
      <c r="C3097" s="36" t="s">
        <v>7129</v>
      </c>
      <c r="D3097" s="36" t="s">
        <v>7130</v>
      </c>
      <c r="E3097" s="74" t="s">
        <v>31</v>
      </c>
      <c r="F3097" s="74" t="s">
        <v>141</v>
      </c>
      <c r="G3097" s="70"/>
      <c r="H3097" s="70"/>
      <c r="I3097" s="70"/>
    </row>
    <row r="3098">
      <c r="A3098" s="31">
        <v>52.0</v>
      </c>
      <c r="B3098" s="31">
        <v>33.0</v>
      </c>
      <c r="C3098" s="36" t="s">
        <v>7131</v>
      </c>
      <c r="D3098" s="36" t="s">
        <v>7132</v>
      </c>
      <c r="E3098" s="74" t="s">
        <v>31</v>
      </c>
      <c r="F3098" s="74" t="s">
        <v>141</v>
      </c>
      <c r="G3098" s="70"/>
      <c r="H3098" s="70"/>
      <c r="I3098" s="70"/>
    </row>
    <row r="3099">
      <c r="A3099" s="31">
        <v>52.0</v>
      </c>
      <c r="B3099" s="31">
        <v>34.0</v>
      </c>
      <c r="C3099" s="36" t="s">
        <v>7133</v>
      </c>
      <c r="D3099" s="36" t="s">
        <v>7134</v>
      </c>
      <c r="E3099" s="74" t="s">
        <v>31</v>
      </c>
      <c r="F3099" s="74" t="s">
        <v>141</v>
      </c>
      <c r="G3099" s="70"/>
      <c r="H3099" s="70"/>
      <c r="I3099" s="70"/>
    </row>
    <row r="3100">
      <c r="A3100" s="31">
        <v>52.0</v>
      </c>
      <c r="B3100" s="31">
        <v>35.0</v>
      </c>
      <c r="C3100" s="36" t="s">
        <v>7135</v>
      </c>
      <c r="D3100" s="36" t="s">
        <v>7136</v>
      </c>
      <c r="E3100" s="74" t="s">
        <v>31</v>
      </c>
      <c r="F3100" s="74" t="s">
        <v>141</v>
      </c>
      <c r="G3100" s="70"/>
      <c r="H3100" s="70"/>
      <c r="I3100" s="70"/>
    </row>
    <row r="3101">
      <c r="A3101" s="31">
        <v>52.0</v>
      </c>
      <c r="B3101" s="31">
        <v>36.0</v>
      </c>
      <c r="C3101" s="36" t="s">
        <v>7137</v>
      </c>
      <c r="D3101" s="36" t="s">
        <v>7138</v>
      </c>
      <c r="E3101" s="74" t="s">
        <v>31</v>
      </c>
      <c r="F3101" s="74" t="s">
        <v>141</v>
      </c>
      <c r="G3101" s="70"/>
      <c r="H3101" s="70"/>
      <c r="I3101" s="70"/>
    </row>
    <row r="3102">
      <c r="A3102" s="31">
        <v>52.0</v>
      </c>
      <c r="B3102" s="31">
        <v>37.0</v>
      </c>
      <c r="C3102" s="36" t="s">
        <v>7139</v>
      </c>
      <c r="D3102" s="36" t="s">
        <v>7140</v>
      </c>
      <c r="E3102" s="74" t="s">
        <v>31</v>
      </c>
      <c r="F3102" s="74" t="s">
        <v>141</v>
      </c>
      <c r="G3102" s="70"/>
      <c r="H3102" s="70"/>
      <c r="I3102" s="70"/>
    </row>
    <row r="3103">
      <c r="A3103" s="31">
        <v>52.0</v>
      </c>
      <c r="B3103" s="31">
        <v>38.0</v>
      </c>
      <c r="C3103" s="36" t="s">
        <v>7141</v>
      </c>
      <c r="D3103" s="36" t="s">
        <v>7142</v>
      </c>
      <c r="E3103" s="74" t="s">
        <v>31</v>
      </c>
      <c r="F3103" s="74" t="s">
        <v>141</v>
      </c>
      <c r="G3103" s="70"/>
      <c r="H3103" s="70"/>
      <c r="I3103" s="70"/>
    </row>
    <row r="3104">
      <c r="A3104" s="31">
        <v>52.0</v>
      </c>
      <c r="B3104" s="31">
        <v>39.0</v>
      </c>
      <c r="C3104" s="36" t="s">
        <v>7143</v>
      </c>
      <c r="D3104" s="36" t="s">
        <v>7144</v>
      </c>
      <c r="E3104" s="74" t="s">
        <v>31</v>
      </c>
      <c r="F3104" s="74" t="s">
        <v>141</v>
      </c>
      <c r="G3104" s="70"/>
      <c r="H3104" s="70"/>
      <c r="I3104" s="70"/>
    </row>
    <row r="3105">
      <c r="A3105" s="31">
        <v>52.0</v>
      </c>
      <c r="B3105" s="31">
        <v>40.0</v>
      </c>
      <c r="C3105" s="36" t="s">
        <v>7145</v>
      </c>
      <c r="D3105" s="36" t="s">
        <v>7146</v>
      </c>
      <c r="E3105" s="74" t="s">
        <v>31</v>
      </c>
      <c r="F3105" s="74" t="s">
        <v>141</v>
      </c>
      <c r="G3105" s="70"/>
      <c r="H3105" s="70"/>
      <c r="I3105" s="70"/>
    </row>
    <row r="3106">
      <c r="A3106" s="31">
        <v>52.0</v>
      </c>
      <c r="B3106" s="31">
        <v>41.0</v>
      </c>
      <c r="C3106" s="36" t="s">
        <v>7147</v>
      </c>
      <c r="D3106" s="36" t="s">
        <v>7148</v>
      </c>
      <c r="E3106" s="74" t="s">
        <v>31</v>
      </c>
      <c r="F3106" s="74" t="s">
        <v>141</v>
      </c>
      <c r="G3106" s="70"/>
      <c r="H3106" s="70"/>
      <c r="I3106" s="70"/>
    </row>
    <row r="3107">
      <c r="A3107" s="31">
        <v>52.0</v>
      </c>
      <c r="B3107" s="31">
        <v>42.0</v>
      </c>
      <c r="C3107" s="36" t="s">
        <v>7149</v>
      </c>
      <c r="D3107" s="36" t="s">
        <v>7150</v>
      </c>
      <c r="E3107" s="31" t="s">
        <v>36</v>
      </c>
      <c r="F3107" s="31" t="s">
        <v>174</v>
      </c>
      <c r="G3107" s="70"/>
      <c r="H3107" s="70"/>
      <c r="I3107" s="70"/>
    </row>
    <row r="3108">
      <c r="A3108" s="31">
        <v>52.0</v>
      </c>
      <c r="B3108" s="31">
        <v>43.0</v>
      </c>
      <c r="C3108" s="36" t="s">
        <v>7151</v>
      </c>
      <c r="D3108" s="36" t="s">
        <v>7152</v>
      </c>
      <c r="E3108" s="31" t="s">
        <v>36</v>
      </c>
      <c r="F3108" s="31" t="s">
        <v>174</v>
      </c>
      <c r="G3108" s="70"/>
      <c r="H3108" s="70"/>
      <c r="I3108" s="70"/>
    </row>
    <row r="3109">
      <c r="A3109" s="31">
        <v>52.0</v>
      </c>
      <c r="B3109" s="31">
        <v>44.0</v>
      </c>
      <c r="C3109" s="36" t="s">
        <v>7153</v>
      </c>
      <c r="D3109" s="36" t="s">
        <v>7154</v>
      </c>
      <c r="E3109" s="31" t="s">
        <v>36</v>
      </c>
      <c r="F3109" s="31" t="s">
        <v>174</v>
      </c>
      <c r="G3109" s="70"/>
      <c r="H3109" s="70"/>
      <c r="I3109" s="70"/>
    </row>
    <row r="3110">
      <c r="A3110" s="31">
        <v>52.0</v>
      </c>
      <c r="B3110" s="31">
        <v>45.0</v>
      </c>
      <c r="C3110" s="36" t="s">
        <v>7155</v>
      </c>
      <c r="D3110" s="36" t="s">
        <v>7156</v>
      </c>
      <c r="E3110" s="31" t="s">
        <v>36</v>
      </c>
      <c r="F3110" s="31" t="s">
        <v>174</v>
      </c>
      <c r="G3110" s="70"/>
      <c r="H3110" s="70"/>
      <c r="I3110" s="70"/>
    </row>
    <row r="3111">
      <c r="A3111" s="31">
        <v>52.0</v>
      </c>
      <c r="B3111" s="31">
        <v>46.0</v>
      </c>
      <c r="C3111" s="36" t="s">
        <v>7157</v>
      </c>
      <c r="D3111" s="36" t="s">
        <v>7158</v>
      </c>
      <c r="E3111" s="31" t="s">
        <v>36</v>
      </c>
      <c r="F3111" s="31" t="s">
        <v>174</v>
      </c>
      <c r="G3111" s="70"/>
      <c r="H3111" s="70"/>
      <c r="I3111" s="70"/>
    </row>
    <row r="3112">
      <c r="A3112" s="31">
        <v>52.0</v>
      </c>
      <c r="B3112" s="31">
        <v>47.0</v>
      </c>
      <c r="C3112" s="36" t="s">
        <v>7159</v>
      </c>
      <c r="D3112" s="36" t="s">
        <v>7160</v>
      </c>
      <c r="E3112" s="31" t="s">
        <v>36</v>
      </c>
      <c r="F3112" s="31" t="s">
        <v>174</v>
      </c>
      <c r="G3112" s="70"/>
      <c r="H3112" s="70"/>
      <c r="I3112" s="70"/>
    </row>
    <row r="3113">
      <c r="A3113" s="31">
        <v>52.0</v>
      </c>
      <c r="B3113" s="31">
        <v>48.0</v>
      </c>
      <c r="C3113" s="36" t="s">
        <v>7161</v>
      </c>
      <c r="D3113" s="36" t="s">
        <v>7162</v>
      </c>
      <c r="E3113" s="31" t="s">
        <v>36</v>
      </c>
      <c r="F3113" s="31" t="s">
        <v>174</v>
      </c>
      <c r="G3113" s="70"/>
      <c r="H3113" s="70"/>
      <c r="I3113" s="70"/>
    </row>
    <row r="3114">
      <c r="A3114" s="31">
        <v>52.0</v>
      </c>
      <c r="B3114" s="31">
        <v>49.0</v>
      </c>
      <c r="C3114" s="36" t="s">
        <v>7163</v>
      </c>
      <c r="D3114" s="36" t="s">
        <v>7164</v>
      </c>
      <c r="E3114" s="31" t="s">
        <v>36</v>
      </c>
      <c r="F3114" s="31" t="s">
        <v>174</v>
      </c>
      <c r="G3114" s="70"/>
      <c r="H3114" s="70"/>
      <c r="I3114" s="70"/>
    </row>
    <row r="3115">
      <c r="A3115" s="31">
        <v>52.0</v>
      </c>
      <c r="B3115" s="31">
        <v>50.0</v>
      </c>
      <c r="C3115" s="36" t="s">
        <v>7165</v>
      </c>
      <c r="D3115" s="36" t="s">
        <v>7166</v>
      </c>
      <c r="E3115" s="31" t="s">
        <v>36</v>
      </c>
      <c r="F3115" s="31" t="s">
        <v>174</v>
      </c>
      <c r="G3115" s="70"/>
      <c r="H3115" s="70"/>
      <c r="I3115" s="70"/>
    </row>
    <row r="3116">
      <c r="A3116" s="31">
        <v>52.0</v>
      </c>
      <c r="B3116" s="31">
        <v>51.0</v>
      </c>
      <c r="C3116" s="36" t="s">
        <v>7167</v>
      </c>
      <c r="D3116" s="36" t="s">
        <v>7168</v>
      </c>
      <c r="E3116" s="31" t="s">
        <v>36</v>
      </c>
      <c r="F3116" s="31" t="s">
        <v>174</v>
      </c>
      <c r="G3116" s="70"/>
      <c r="H3116" s="70"/>
      <c r="I3116" s="70"/>
    </row>
    <row r="3117">
      <c r="A3117" s="31">
        <v>52.0</v>
      </c>
      <c r="B3117" s="31">
        <v>52.0</v>
      </c>
      <c r="C3117" s="36" t="s">
        <v>7169</v>
      </c>
      <c r="D3117" s="36" t="s">
        <v>7170</v>
      </c>
      <c r="E3117" s="68" t="s">
        <v>41</v>
      </c>
      <c r="F3117" s="68" t="s">
        <v>208</v>
      </c>
      <c r="G3117" s="70"/>
      <c r="H3117" s="70"/>
      <c r="I3117" s="70"/>
    </row>
    <row r="3118">
      <c r="A3118" s="31">
        <v>52.0</v>
      </c>
      <c r="B3118" s="31">
        <v>53.0</v>
      </c>
      <c r="C3118" s="36" t="s">
        <v>7171</v>
      </c>
      <c r="D3118" s="36" t="s">
        <v>7172</v>
      </c>
      <c r="E3118" s="68" t="s">
        <v>41</v>
      </c>
      <c r="F3118" s="68" t="s">
        <v>208</v>
      </c>
      <c r="G3118" s="70"/>
      <c r="H3118" s="70"/>
      <c r="I3118" s="70"/>
    </row>
    <row r="3119">
      <c r="A3119" s="31">
        <v>52.0</v>
      </c>
      <c r="B3119" s="31">
        <v>54.0</v>
      </c>
      <c r="C3119" s="36" t="s">
        <v>7173</v>
      </c>
      <c r="D3119" s="36" t="s">
        <v>7174</v>
      </c>
      <c r="E3119" s="68" t="s">
        <v>41</v>
      </c>
      <c r="F3119" s="68" t="s">
        <v>208</v>
      </c>
      <c r="G3119" s="70"/>
      <c r="H3119" s="70"/>
      <c r="I3119" s="70"/>
    </row>
    <row r="3120">
      <c r="A3120" s="31">
        <v>52.0</v>
      </c>
      <c r="B3120" s="31">
        <v>55.0</v>
      </c>
      <c r="C3120" s="36" t="s">
        <v>7175</v>
      </c>
      <c r="D3120" s="36" t="s">
        <v>7176</v>
      </c>
      <c r="E3120" s="68" t="s">
        <v>41</v>
      </c>
      <c r="F3120" s="68" t="s">
        <v>208</v>
      </c>
      <c r="G3120" s="70"/>
      <c r="H3120" s="70"/>
      <c r="I3120" s="70"/>
    </row>
    <row r="3121">
      <c r="A3121" s="31">
        <v>52.0</v>
      </c>
      <c r="B3121" s="31">
        <v>56.0</v>
      </c>
      <c r="C3121" s="36" t="s">
        <v>7177</v>
      </c>
      <c r="D3121" s="36" t="s">
        <v>7178</v>
      </c>
      <c r="E3121" s="68" t="s">
        <v>41</v>
      </c>
      <c r="F3121" s="68" t="s">
        <v>208</v>
      </c>
      <c r="G3121" s="70"/>
      <c r="H3121" s="70"/>
      <c r="I3121" s="70"/>
    </row>
    <row r="3122">
      <c r="A3122" s="31">
        <v>52.0</v>
      </c>
      <c r="B3122" s="31">
        <v>57.0</v>
      </c>
      <c r="C3122" s="36" t="s">
        <v>7179</v>
      </c>
      <c r="D3122" s="36" t="s">
        <v>7180</v>
      </c>
      <c r="E3122" s="68" t="s">
        <v>41</v>
      </c>
      <c r="F3122" s="68" t="s">
        <v>208</v>
      </c>
      <c r="G3122" s="70"/>
      <c r="H3122" s="70"/>
      <c r="I3122" s="70"/>
    </row>
    <row r="3123">
      <c r="A3123" s="31">
        <v>52.0</v>
      </c>
      <c r="B3123" s="31">
        <v>58.0</v>
      </c>
      <c r="C3123" s="36" t="s">
        <v>7181</v>
      </c>
      <c r="D3123" s="36" t="s">
        <v>7182</v>
      </c>
      <c r="E3123" s="68" t="s">
        <v>41</v>
      </c>
      <c r="F3123" s="68" t="s">
        <v>208</v>
      </c>
      <c r="G3123" s="70"/>
      <c r="H3123" s="70"/>
      <c r="I3123" s="70"/>
    </row>
    <row r="3124">
      <c r="A3124" s="31">
        <v>52.0</v>
      </c>
      <c r="B3124" s="31">
        <v>59.0</v>
      </c>
      <c r="C3124" s="36" t="s">
        <v>7183</v>
      </c>
      <c r="D3124" s="36" t="s">
        <v>7184</v>
      </c>
      <c r="E3124" s="68" t="s">
        <v>41</v>
      </c>
      <c r="F3124" s="68" t="s">
        <v>208</v>
      </c>
      <c r="G3124" s="70"/>
      <c r="H3124" s="70"/>
      <c r="I3124" s="70"/>
    </row>
    <row r="3125">
      <c r="A3125" s="31">
        <v>52.0</v>
      </c>
      <c r="B3125" s="31">
        <v>60.0</v>
      </c>
      <c r="C3125" s="36" t="s">
        <v>7185</v>
      </c>
      <c r="D3125" s="36" t="s">
        <v>7186</v>
      </c>
      <c r="E3125" s="68" t="s">
        <v>41</v>
      </c>
      <c r="F3125" s="68" t="s">
        <v>208</v>
      </c>
      <c r="G3125" s="70"/>
      <c r="H3125" s="70"/>
      <c r="I3125" s="70"/>
    </row>
    <row r="3126">
      <c r="A3126" s="31">
        <v>53.0</v>
      </c>
      <c r="B3126" s="31">
        <v>1.0</v>
      </c>
      <c r="C3126" s="36" t="s">
        <v>7187</v>
      </c>
      <c r="D3126" s="36" t="s">
        <v>7188</v>
      </c>
      <c r="E3126" s="73" t="s">
        <v>11</v>
      </c>
      <c r="F3126" s="73" t="s">
        <v>29</v>
      </c>
      <c r="G3126" s="70"/>
      <c r="H3126" s="70"/>
      <c r="I3126" s="70"/>
    </row>
    <row r="3127">
      <c r="A3127" s="31">
        <v>53.0</v>
      </c>
      <c r="B3127" s="31">
        <v>2.0</v>
      </c>
      <c r="C3127" s="36" t="s">
        <v>7189</v>
      </c>
      <c r="D3127" s="36" t="s">
        <v>7190</v>
      </c>
      <c r="E3127" s="73" t="s">
        <v>11</v>
      </c>
      <c r="F3127" s="73" t="s">
        <v>29</v>
      </c>
      <c r="G3127" s="70"/>
      <c r="H3127" s="70"/>
      <c r="I3127" s="70"/>
    </row>
    <row r="3128">
      <c r="A3128" s="31">
        <v>53.0</v>
      </c>
      <c r="B3128" s="31">
        <v>3.0</v>
      </c>
      <c r="C3128" s="36" t="s">
        <v>7191</v>
      </c>
      <c r="D3128" s="36" t="s">
        <v>7192</v>
      </c>
      <c r="E3128" s="73" t="s">
        <v>11</v>
      </c>
      <c r="F3128" s="73" t="s">
        <v>29</v>
      </c>
      <c r="G3128" s="70"/>
      <c r="H3128" s="70"/>
      <c r="I3128" s="70"/>
    </row>
    <row r="3129">
      <c r="A3129" s="31">
        <v>53.0</v>
      </c>
      <c r="B3129" s="31">
        <v>4.0</v>
      </c>
      <c r="C3129" s="36" t="s">
        <v>7193</v>
      </c>
      <c r="D3129" s="36" t="s">
        <v>7194</v>
      </c>
      <c r="E3129" s="73" t="s">
        <v>11</v>
      </c>
      <c r="F3129" s="73" t="s">
        <v>29</v>
      </c>
      <c r="G3129" s="70"/>
      <c r="H3129" s="70"/>
      <c r="I3129" s="70"/>
    </row>
    <row r="3130">
      <c r="A3130" s="31">
        <v>53.0</v>
      </c>
      <c r="B3130" s="31">
        <v>5.0</v>
      </c>
      <c r="C3130" s="36" t="s">
        <v>7195</v>
      </c>
      <c r="D3130" s="36" t="s">
        <v>7196</v>
      </c>
      <c r="E3130" s="73" t="s">
        <v>11</v>
      </c>
      <c r="F3130" s="73" t="s">
        <v>29</v>
      </c>
      <c r="G3130" s="70"/>
      <c r="H3130" s="70"/>
      <c r="I3130" s="70"/>
    </row>
    <row r="3131">
      <c r="A3131" s="31">
        <v>53.0</v>
      </c>
      <c r="B3131" s="31">
        <v>6.0</v>
      </c>
      <c r="C3131" s="36" t="s">
        <v>7197</v>
      </c>
      <c r="D3131" s="36" t="s">
        <v>7198</v>
      </c>
      <c r="E3131" s="73" t="s">
        <v>11</v>
      </c>
      <c r="F3131" s="73" t="s">
        <v>29</v>
      </c>
      <c r="G3131" s="70"/>
      <c r="H3131" s="70"/>
      <c r="I3131" s="70"/>
    </row>
    <row r="3132">
      <c r="A3132" s="31">
        <v>53.0</v>
      </c>
      <c r="B3132" s="31">
        <v>7.0</v>
      </c>
      <c r="C3132" s="36" t="s">
        <v>7199</v>
      </c>
      <c r="D3132" s="36" t="s">
        <v>7200</v>
      </c>
      <c r="E3132" s="73" t="s">
        <v>11</v>
      </c>
      <c r="F3132" s="73" t="s">
        <v>29</v>
      </c>
      <c r="G3132" s="70"/>
      <c r="H3132" s="70"/>
      <c r="I3132" s="70"/>
    </row>
    <row r="3133">
      <c r="A3133" s="31">
        <v>53.0</v>
      </c>
      <c r="B3133" s="31">
        <v>8.0</v>
      </c>
      <c r="C3133" s="36" t="s">
        <v>7201</v>
      </c>
      <c r="D3133" s="36" t="s">
        <v>7202</v>
      </c>
      <c r="E3133" s="73" t="s">
        <v>11</v>
      </c>
      <c r="F3133" s="73" t="s">
        <v>29</v>
      </c>
      <c r="G3133" s="70"/>
      <c r="H3133" s="70"/>
      <c r="I3133" s="70"/>
    </row>
    <row r="3134">
      <c r="A3134" s="31">
        <v>53.0</v>
      </c>
      <c r="B3134" s="31">
        <v>9.0</v>
      </c>
      <c r="C3134" s="36" t="s">
        <v>7203</v>
      </c>
      <c r="D3134" s="36" t="s">
        <v>7204</v>
      </c>
      <c r="E3134" s="73" t="s">
        <v>11</v>
      </c>
      <c r="F3134" s="73" t="s">
        <v>29</v>
      </c>
      <c r="G3134" s="70"/>
      <c r="H3134" s="70"/>
      <c r="I3134" s="70"/>
    </row>
    <row r="3135">
      <c r="A3135" s="31">
        <v>53.0</v>
      </c>
      <c r="B3135" s="31">
        <v>10.0</v>
      </c>
      <c r="C3135" s="36" t="s">
        <v>7205</v>
      </c>
      <c r="D3135" s="36" t="s">
        <v>7206</v>
      </c>
      <c r="E3135" s="73" t="s">
        <v>11</v>
      </c>
      <c r="F3135" s="73" t="s">
        <v>29</v>
      </c>
      <c r="G3135" s="70"/>
      <c r="H3135" s="70"/>
      <c r="I3135" s="70"/>
    </row>
    <row r="3136">
      <c r="A3136" s="31">
        <v>53.0</v>
      </c>
      <c r="B3136" s="31">
        <v>11.0</v>
      </c>
      <c r="C3136" s="36" t="s">
        <v>7207</v>
      </c>
      <c r="D3136" s="36" t="s">
        <v>7208</v>
      </c>
      <c r="E3136" s="31" t="s">
        <v>15</v>
      </c>
      <c r="F3136" s="31" t="s">
        <v>69</v>
      </c>
      <c r="G3136" s="70"/>
      <c r="H3136" s="70"/>
      <c r="I3136" s="70"/>
    </row>
    <row r="3137">
      <c r="A3137" s="31">
        <v>53.0</v>
      </c>
      <c r="B3137" s="31">
        <v>12.0</v>
      </c>
      <c r="C3137" s="36" t="s">
        <v>7209</v>
      </c>
      <c r="D3137" s="36" t="s">
        <v>7210</v>
      </c>
      <c r="E3137" s="31" t="s">
        <v>15</v>
      </c>
      <c r="F3137" s="31" t="s">
        <v>69</v>
      </c>
      <c r="G3137" s="70"/>
      <c r="H3137" s="70"/>
      <c r="I3137" s="70"/>
    </row>
    <row r="3138">
      <c r="A3138" s="31">
        <v>53.0</v>
      </c>
      <c r="B3138" s="31">
        <v>13.0</v>
      </c>
      <c r="C3138" s="36" t="s">
        <v>7211</v>
      </c>
      <c r="D3138" s="36" t="s">
        <v>7212</v>
      </c>
      <c r="E3138" s="31" t="s">
        <v>15</v>
      </c>
      <c r="F3138" s="31" t="s">
        <v>69</v>
      </c>
      <c r="G3138" s="70"/>
      <c r="H3138" s="70"/>
      <c r="I3138" s="70"/>
    </row>
    <row r="3139">
      <c r="A3139" s="31">
        <v>53.0</v>
      </c>
      <c r="B3139" s="31">
        <v>14.0</v>
      </c>
      <c r="C3139" s="36" t="s">
        <v>7213</v>
      </c>
      <c r="D3139" s="36" t="s">
        <v>7214</v>
      </c>
      <c r="E3139" s="31" t="s">
        <v>15</v>
      </c>
      <c r="F3139" s="31" t="s">
        <v>69</v>
      </c>
      <c r="G3139" s="70"/>
      <c r="H3139" s="70"/>
      <c r="I3139" s="70"/>
    </row>
    <row r="3140">
      <c r="A3140" s="31">
        <v>53.0</v>
      </c>
      <c r="B3140" s="31">
        <v>15.0</v>
      </c>
      <c r="C3140" s="36" t="s">
        <v>7215</v>
      </c>
      <c r="D3140" s="36" t="s">
        <v>7216</v>
      </c>
      <c r="E3140" s="31" t="s">
        <v>15</v>
      </c>
      <c r="F3140" s="31" t="s">
        <v>69</v>
      </c>
      <c r="G3140" s="70"/>
      <c r="H3140" s="70"/>
      <c r="I3140" s="70"/>
    </row>
    <row r="3141">
      <c r="A3141" s="31">
        <v>53.0</v>
      </c>
      <c r="B3141" s="31">
        <v>16.0</v>
      </c>
      <c r="C3141" s="36" t="s">
        <v>7217</v>
      </c>
      <c r="D3141" s="36" t="s">
        <v>7218</v>
      </c>
      <c r="E3141" s="31" t="s">
        <v>15</v>
      </c>
      <c r="F3141" s="31" t="s">
        <v>69</v>
      </c>
      <c r="G3141" s="70"/>
      <c r="H3141" s="70"/>
      <c r="I3141" s="70"/>
    </row>
    <row r="3142">
      <c r="A3142" s="31">
        <v>53.0</v>
      </c>
      <c r="B3142" s="31">
        <v>17.0</v>
      </c>
      <c r="C3142" s="36" t="s">
        <v>7219</v>
      </c>
      <c r="D3142" s="36" t="s">
        <v>7220</v>
      </c>
      <c r="E3142" s="31" t="s">
        <v>15</v>
      </c>
      <c r="F3142" s="31" t="s">
        <v>69</v>
      </c>
      <c r="G3142" s="70"/>
      <c r="H3142" s="70"/>
      <c r="I3142" s="70"/>
    </row>
    <row r="3143">
      <c r="A3143" s="31">
        <v>53.0</v>
      </c>
      <c r="B3143" s="31">
        <v>18.0</v>
      </c>
      <c r="C3143" s="36" t="s">
        <v>7221</v>
      </c>
      <c r="D3143" s="36" t="s">
        <v>7222</v>
      </c>
      <c r="E3143" s="31" t="s">
        <v>15</v>
      </c>
      <c r="F3143" s="31" t="s">
        <v>69</v>
      </c>
      <c r="G3143" s="70"/>
      <c r="H3143" s="70"/>
      <c r="I3143" s="70"/>
    </row>
    <row r="3144">
      <c r="A3144" s="31">
        <v>53.0</v>
      </c>
      <c r="B3144" s="31">
        <v>19.0</v>
      </c>
      <c r="C3144" s="36" t="s">
        <v>7223</v>
      </c>
      <c r="D3144" s="36" t="s">
        <v>7224</v>
      </c>
      <c r="E3144" s="31" t="s">
        <v>15</v>
      </c>
      <c r="F3144" s="31" t="s">
        <v>69</v>
      </c>
      <c r="G3144" s="70"/>
      <c r="H3144" s="70"/>
      <c r="I3144" s="70"/>
    </row>
    <row r="3145">
      <c r="A3145" s="31">
        <v>53.0</v>
      </c>
      <c r="B3145" s="31">
        <v>20.0</v>
      </c>
      <c r="C3145" s="36" t="s">
        <v>7225</v>
      </c>
      <c r="D3145" s="36" t="s">
        <v>7226</v>
      </c>
      <c r="E3145" s="31" t="s">
        <v>15</v>
      </c>
      <c r="F3145" s="31" t="s">
        <v>69</v>
      </c>
      <c r="G3145" s="70"/>
      <c r="H3145" s="70"/>
      <c r="I3145" s="70"/>
    </row>
    <row r="3146">
      <c r="A3146" s="31">
        <v>53.0</v>
      </c>
      <c r="B3146" s="31">
        <v>21.0</v>
      </c>
      <c r="C3146" s="36" t="s">
        <v>7227</v>
      </c>
      <c r="D3146" s="36" t="s">
        <v>7228</v>
      </c>
      <c r="E3146" s="31" t="s">
        <v>16</v>
      </c>
      <c r="F3146" s="31" t="s">
        <v>104</v>
      </c>
      <c r="G3146" s="70"/>
      <c r="H3146" s="70"/>
      <c r="I3146" s="70"/>
    </row>
    <row r="3147">
      <c r="A3147" s="31">
        <v>53.0</v>
      </c>
      <c r="B3147" s="31">
        <v>22.0</v>
      </c>
      <c r="C3147" s="36" t="s">
        <v>7229</v>
      </c>
      <c r="D3147" s="36" t="s">
        <v>7230</v>
      </c>
      <c r="E3147" s="31" t="s">
        <v>16</v>
      </c>
      <c r="F3147" s="31" t="s">
        <v>104</v>
      </c>
      <c r="G3147" s="70"/>
      <c r="H3147" s="70"/>
      <c r="I3147" s="70"/>
    </row>
    <row r="3148">
      <c r="A3148" s="31">
        <v>53.0</v>
      </c>
      <c r="B3148" s="31">
        <v>23.0</v>
      </c>
      <c r="C3148" s="36" t="s">
        <v>7231</v>
      </c>
      <c r="D3148" s="36" t="s">
        <v>7232</v>
      </c>
      <c r="E3148" s="31" t="s">
        <v>16</v>
      </c>
      <c r="F3148" s="31" t="s">
        <v>104</v>
      </c>
      <c r="G3148" s="70"/>
      <c r="H3148" s="70"/>
      <c r="I3148" s="70"/>
    </row>
    <row r="3149">
      <c r="A3149" s="31">
        <v>53.0</v>
      </c>
      <c r="B3149" s="31">
        <v>24.0</v>
      </c>
      <c r="C3149" s="36" t="s">
        <v>7233</v>
      </c>
      <c r="D3149" s="36" t="s">
        <v>7234</v>
      </c>
      <c r="E3149" s="31" t="s">
        <v>16</v>
      </c>
      <c r="F3149" s="31" t="s">
        <v>104</v>
      </c>
      <c r="G3149" s="70"/>
      <c r="H3149" s="70"/>
      <c r="I3149" s="70"/>
    </row>
    <row r="3150">
      <c r="A3150" s="31">
        <v>53.0</v>
      </c>
      <c r="B3150" s="31">
        <v>25.0</v>
      </c>
      <c r="C3150" s="36" t="s">
        <v>7235</v>
      </c>
      <c r="D3150" s="36" t="s">
        <v>7236</v>
      </c>
      <c r="E3150" s="31" t="s">
        <v>16</v>
      </c>
      <c r="F3150" s="31" t="s">
        <v>104</v>
      </c>
      <c r="G3150" s="70"/>
      <c r="H3150" s="70"/>
      <c r="I3150" s="70"/>
    </row>
    <row r="3151">
      <c r="A3151" s="31">
        <v>53.0</v>
      </c>
      <c r="B3151" s="31">
        <v>26.0</v>
      </c>
      <c r="C3151" s="36" t="s">
        <v>7237</v>
      </c>
      <c r="D3151" s="36" t="s">
        <v>7238</v>
      </c>
      <c r="E3151" s="31" t="s">
        <v>16</v>
      </c>
      <c r="F3151" s="31" t="s">
        <v>104</v>
      </c>
      <c r="G3151" s="70"/>
      <c r="H3151" s="70"/>
      <c r="I3151" s="70"/>
    </row>
    <row r="3152">
      <c r="A3152" s="31">
        <v>53.0</v>
      </c>
      <c r="B3152" s="31">
        <v>27.0</v>
      </c>
      <c r="C3152" s="36" t="s">
        <v>7239</v>
      </c>
      <c r="D3152" s="36" t="s">
        <v>7240</v>
      </c>
      <c r="E3152" s="31" t="s">
        <v>16</v>
      </c>
      <c r="F3152" s="31" t="s">
        <v>104</v>
      </c>
      <c r="G3152" s="70"/>
      <c r="H3152" s="70"/>
      <c r="I3152" s="70"/>
    </row>
    <row r="3153">
      <c r="A3153" s="31">
        <v>53.0</v>
      </c>
      <c r="B3153" s="31">
        <v>28.0</v>
      </c>
      <c r="C3153" s="36" t="s">
        <v>7241</v>
      </c>
      <c r="D3153" s="36" t="s">
        <v>7242</v>
      </c>
      <c r="E3153" s="31" t="s">
        <v>16</v>
      </c>
      <c r="F3153" s="31" t="s">
        <v>104</v>
      </c>
      <c r="G3153" s="70"/>
      <c r="H3153" s="70"/>
      <c r="I3153" s="70"/>
    </row>
    <row r="3154">
      <c r="A3154" s="31">
        <v>53.0</v>
      </c>
      <c r="B3154" s="31">
        <v>29.0</v>
      </c>
      <c r="C3154" s="36" t="s">
        <v>7243</v>
      </c>
      <c r="D3154" s="36" t="s">
        <v>7244</v>
      </c>
      <c r="E3154" s="31" t="s">
        <v>16</v>
      </c>
      <c r="F3154" s="31" t="s">
        <v>104</v>
      </c>
      <c r="G3154" s="70"/>
      <c r="H3154" s="70"/>
      <c r="I3154" s="70"/>
    </row>
    <row r="3155">
      <c r="A3155" s="31">
        <v>53.0</v>
      </c>
      <c r="B3155" s="31">
        <v>30.0</v>
      </c>
      <c r="C3155" s="36" t="s">
        <v>7245</v>
      </c>
      <c r="D3155" s="36" t="s">
        <v>7246</v>
      </c>
      <c r="E3155" s="31" t="s">
        <v>16</v>
      </c>
      <c r="F3155" s="31" t="s">
        <v>104</v>
      </c>
      <c r="G3155" s="70"/>
      <c r="H3155" s="70"/>
      <c r="I3155" s="70"/>
    </row>
    <row r="3156">
      <c r="A3156" s="31">
        <v>53.0</v>
      </c>
      <c r="B3156" s="31">
        <v>31.0</v>
      </c>
      <c r="C3156" s="36" t="s">
        <v>7247</v>
      </c>
      <c r="D3156" s="36" t="s">
        <v>7248</v>
      </c>
      <c r="E3156" s="31" t="s">
        <v>16</v>
      </c>
      <c r="F3156" s="31" t="s">
        <v>104</v>
      </c>
      <c r="G3156" s="70"/>
      <c r="H3156" s="70"/>
      <c r="I3156" s="70"/>
    </row>
    <row r="3157">
      <c r="A3157" s="31">
        <v>53.0</v>
      </c>
      <c r="B3157" s="31">
        <v>32.0</v>
      </c>
      <c r="C3157" s="36" t="s">
        <v>7249</v>
      </c>
      <c r="D3157" s="36" t="s">
        <v>7250</v>
      </c>
      <c r="E3157" s="74" t="s">
        <v>31</v>
      </c>
      <c r="F3157" s="74" t="s">
        <v>141</v>
      </c>
      <c r="G3157" s="70"/>
      <c r="H3157" s="70"/>
      <c r="I3157" s="70"/>
    </row>
    <row r="3158">
      <c r="A3158" s="31">
        <v>53.0</v>
      </c>
      <c r="B3158" s="31">
        <v>33.0</v>
      </c>
      <c r="C3158" s="36" t="s">
        <v>7251</v>
      </c>
      <c r="D3158" s="36" t="s">
        <v>7252</v>
      </c>
      <c r="E3158" s="74" t="s">
        <v>31</v>
      </c>
      <c r="F3158" s="74" t="s">
        <v>141</v>
      </c>
      <c r="G3158" s="70"/>
      <c r="H3158" s="70"/>
      <c r="I3158" s="70"/>
    </row>
    <row r="3159">
      <c r="A3159" s="31">
        <v>53.0</v>
      </c>
      <c r="B3159" s="31">
        <v>34.0</v>
      </c>
      <c r="C3159" s="36" t="s">
        <v>7253</v>
      </c>
      <c r="D3159" s="36" t="s">
        <v>7254</v>
      </c>
      <c r="E3159" s="74" t="s">
        <v>31</v>
      </c>
      <c r="F3159" s="74" t="s">
        <v>141</v>
      </c>
      <c r="G3159" s="70"/>
      <c r="H3159" s="70"/>
      <c r="I3159" s="70"/>
    </row>
    <row r="3160">
      <c r="A3160" s="31">
        <v>53.0</v>
      </c>
      <c r="B3160" s="31">
        <v>35.0</v>
      </c>
      <c r="C3160" s="36" t="s">
        <v>7255</v>
      </c>
      <c r="D3160" s="36" t="s">
        <v>7256</v>
      </c>
      <c r="E3160" s="74" t="s">
        <v>31</v>
      </c>
      <c r="F3160" s="74" t="s">
        <v>141</v>
      </c>
      <c r="G3160" s="70"/>
      <c r="H3160" s="70"/>
      <c r="I3160" s="70"/>
    </row>
    <row r="3161">
      <c r="A3161" s="31">
        <v>53.0</v>
      </c>
      <c r="B3161" s="31">
        <v>36.0</v>
      </c>
      <c r="C3161" s="36" t="s">
        <v>7257</v>
      </c>
      <c r="D3161" s="36" t="s">
        <v>7258</v>
      </c>
      <c r="E3161" s="74" t="s">
        <v>31</v>
      </c>
      <c r="F3161" s="74" t="s">
        <v>141</v>
      </c>
      <c r="G3161" s="70"/>
      <c r="H3161" s="70"/>
      <c r="I3161" s="70"/>
    </row>
    <row r="3162">
      <c r="A3162" s="31">
        <v>53.0</v>
      </c>
      <c r="B3162" s="31">
        <v>37.0</v>
      </c>
      <c r="C3162" s="36" t="s">
        <v>7259</v>
      </c>
      <c r="D3162" s="36" t="s">
        <v>7260</v>
      </c>
      <c r="E3162" s="74" t="s">
        <v>31</v>
      </c>
      <c r="F3162" s="74" t="s">
        <v>141</v>
      </c>
      <c r="G3162" s="70"/>
      <c r="H3162" s="70"/>
      <c r="I3162" s="70"/>
    </row>
    <row r="3163">
      <c r="A3163" s="31">
        <v>53.0</v>
      </c>
      <c r="B3163" s="31">
        <v>38.0</v>
      </c>
      <c r="C3163" s="36" t="s">
        <v>7261</v>
      </c>
      <c r="D3163" s="36" t="s">
        <v>7262</v>
      </c>
      <c r="E3163" s="74" t="s">
        <v>31</v>
      </c>
      <c r="F3163" s="74" t="s">
        <v>141</v>
      </c>
      <c r="G3163" s="70"/>
      <c r="H3163" s="70"/>
      <c r="I3163" s="70"/>
    </row>
    <row r="3164">
      <c r="A3164" s="31">
        <v>53.0</v>
      </c>
      <c r="B3164" s="31">
        <v>39.0</v>
      </c>
      <c r="C3164" s="36" t="s">
        <v>7263</v>
      </c>
      <c r="D3164" s="36" t="s">
        <v>7264</v>
      </c>
      <c r="E3164" s="74" t="s">
        <v>31</v>
      </c>
      <c r="F3164" s="74" t="s">
        <v>141</v>
      </c>
      <c r="G3164" s="70"/>
      <c r="H3164" s="70"/>
      <c r="I3164" s="70"/>
    </row>
    <row r="3165">
      <c r="A3165" s="31">
        <v>53.0</v>
      </c>
      <c r="B3165" s="31">
        <v>40.0</v>
      </c>
      <c r="C3165" s="36" t="s">
        <v>7265</v>
      </c>
      <c r="D3165" s="36" t="s">
        <v>7266</v>
      </c>
      <c r="E3165" s="74" t="s">
        <v>31</v>
      </c>
      <c r="F3165" s="74" t="s">
        <v>141</v>
      </c>
      <c r="G3165" s="70"/>
      <c r="H3165" s="70"/>
      <c r="I3165" s="70"/>
    </row>
    <row r="3166">
      <c r="A3166" s="31">
        <v>53.0</v>
      </c>
      <c r="B3166" s="31">
        <v>41.0</v>
      </c>
      <c r="C3166" s="36" t="s">
        <v>7267</v>
      </c>
      <c r="D3166" s="36" t="s">
        <v>7268</v>
      </c>
      <c r="E3166" s="74" t="s">
        <v>31</v>
      </c>
      <c r="F3166" s="74" t="s">
        <v>141</v>
      </c>
      <c r="G3166" s="70"/>
      <c r="H3166" s="70"/>
      <c r="I3166" s="70"/>
    </row>
    <row r="3167">
      <c r="A3167" s="31">
        <v>53.0</v>
      </c>
      <c r="B3167" s="31">
        <v>42.0</v>
      </c>
      <c r="C3167" s="36" t="s">
        <v>7269</v>
      </c>
      <c r="D3167" s="36" t="s">
        <v>7270</v>
      </c>
      <c r="E3167" s="31" t="s">
        <v>36</v>
      </c>
      <c r="F3167" s="31" t="s">
        <v>174</v>
      </c>
      <c r="G3167" s="70"/>
      <c r="H3167" s="70"/>
      <c r="I3167" s="70"/>
    </row>
    <row r="3168">
      <c r="A3168" s="31">
        <v>53.0</v>
      </c>
      <c r="B3168" s="31">
        <v>43.0</v>
      </c>
      <c r="C3168" s="36" t="s">
        <v>7271</v>
      </c>
      <c r="D3168" s="36" t="s">
        <v>7272</v>
      </c>
      <c r="E3168" s="31" t="s">
        <v>36</v>
      </c>
      <c r="F3168" s="31" t="s">
        <v>174</v>
      </c>
      <c r="G3168" s="70"/>
      <c r="H3168" s="70"/>
      <c r="I3168" s="70"/>
    </row>
    <row r="3169">
      <c r="A3169" s="31">
        <v>53.0</v>
      </c>
      <c r="B3169" s="31">
        <v>44.0</v>
      </c>
      <c r="C3169" s="36" t="s">
        <v>7273</v>
      </c>
      <c r="D3169" s="36" t="s">
        <v>7274</v>
      </c>
      <c r="E3169" s="31" t="s">
        <v>36</v>
      </c>
      <c r="F3169" s="31" t="s">
        <v>174</v>
      </c>
      <c r="G3169" s="70"/>
      <c r="H3169" s="70"/>
      <c r="I3169" s="70"/>
    </row>
    <row r="3170">
      <c r="A3170" s="31">
        <v>53.0</v>
      </c>
      <c r="B3170" s="31">
        <v>45.0</v>
      </c>
      <c r="C3170" s="36" t="s">
        <v>7275</v>
      </c>
      <c r="D3170" s="36" t="s">
        <v>7276</v>
      </c>
      <c r="E3170" s="31" t="s">
        <v>36</v>
      </c>
      <c r="F3170" s="31" t="s">
        <v>174</v>
      </c>
      <c r="G3170" s="70"/>
      <c r="H3170" s="70"/>
      <c r="I3170" s="70"/>
    </row>
    <row r="3171">
      <c r="A3171" s="31">
        <v>53.0</v>
      </c>
      <c r="B3171" s="31">
        <v>46.0</v>
      </c>
      <c r="C3171" s="36" t="s">
        <v>7277</v>
      </c>
      <c r="D3171" s="36" t="s">
        <v>7278</v>
      </c>
      <c r="E3171" s="31" t="s">
        <v>36</v>
      </c>
      <c r="F3171" s="31" t="s">
        <v>174</v>
      </c>
      <c r="G3171" s="70"/>
      <c r="H3171" s="70"/>
      <c r="I3171" s="70"/>
    </row>
    <row r="3172">
      <c r="A3172" s="31">
        <v>53.0</v>
      </c>
      <c r="B3172" s="31">
        <v>47.0</v>
      </c>
      <c r="C3172" s="36" t="s">
        <v>7279</v>
      </c>
      <c r="D3172" s="36" t="s">
        <v>7280</v>
      </c>
      <c r="E3172" s="31" t="s">
        <v>36</v>
      </c>
      <c r="F3172" s="31" t="s">
        <v>174</v>
      </c>
      <c r="G3172" s="70"/>
      <c r="H3172" s="70"/>
      <c r="I3172" s="70"/>
    </row>
    <row r="3173">
      <c r="A3173" s="31">
        <v>53.0</v>
      </c>
      <c r="B3173" s="31">
        <v>48.0</v>
      </c>
      <c r="C3173" s="36" t="s">
        <v>7281</v>
      </c>
      <c r="D3173" s="36" t="s">
        <v>7282</v>
      </c>
      <c r="E3173" s="31" t="s">
        <v>36</v>
      </c>
      <c r="F3173" s="31" t="s">
        <v>174</v>
      </c>
      <c r="G3173" s="70"/>
      <c r="H3173" s="70"/>
      <c r="I3173" s="70"/>
    </row>
    <row r="3174">
      <c r="A3174" s="31">
        <v>53.0</v>
      </c>
      <c r="B3174" s="31">
        <v>49.0</v>
      </c>
      <c r="C3174" s="36" t="s">
        <v>7283</v>
      </c>
      <c r="D3174" s="36" t="s">
        <v>7284</v>
      </c>
      <c r="E3174" s="31" t="s">
        <v>36</v>
      </c>
      <c r="F3174" s="31" t="s">
        <v>174</v>
      </c>
      <c r="G3174" s="70"/>
      <c r="H3174" s="70"/>
      <c r="I3174" s="70"/>
    </row>
    <row r="3175">
      <c r="A3175" s="31">
        <v>53.0</v>
      </c>
      <c r="B3175" s="31">
        <v>50.0</v>
      </c>
      <c r="C3175" s="36" t="s">
        <v>7285</v>
      </c>
      <c r="D3175" s="36" t="s">
        <v>7286</v>
      </c>
      <c r="E3175" s="31" t="s">
        <v>36</v>
      </c>
      <c r="F3175" s="31" t="s">
        <v>174</v>
      </c>
      <c r="G3175" s="70"/>
      <c r="H3175" s="70"/>
      <c r="I3175" s="70"/>
    </row>
    <row r="3176">
      <c r="A3176" s="31">
        <v>53.0</v>
      </c>
      <c r="B3176" s="31">
        <v>51.0</v>
      </c>
      <c r="C3176" s="36" t="s">
        <v>7287</v>
      </c>
      <c r="D3176" s="36" t="s">
        <v>7288</v>
      </c>
      <c r="E3176" s="31" t="s">
        <v>36</v>
      </c>
      <c r="F3176" s="31" t="s">
        <v>174</v>
      </c>
      <c r="G3176" s="70"/>
      <c r="H3176" s="70"/>
      <c r="I3176" s="70"/>
    </row>
    <row r="3177">
      <c r="A3177" s="31">
        <v>53.0</v>
      </c>
      <c r="B3177" s="31">
        <v>52.0</v>
      </c>
      <c r="C3177" s="36" t="s">
        <v>7289</v>
      </c>
      <c r="D3177" s="36" t="s">
        <v>7290</v>
      </c>
      <c r="E3177" s="68" t="s">
        <v>41</v>
      </c>
      <c r="F3177" s="68" t="s">
        <v>208</v>
      </c>
      <c r="G3177" s="70"/>
      <c r="H3177" s="70"/>
      <c r="I3177" s="70"/>
    </row>
    <row r="3178">
      <c r="A3178" s="31">
        <v>53.0</v>
      </c>
      <c r="B3178" s="31">
        <v>53.0</v>
      </c>
      <c r="C3178" s="36" t="s">
        <v>7291</v>
      </c>
      <c r="D3178" s="36" t="s">
        <v>7292</v>
      </c>
      <c r="E3178" s="68" t="s">
        <v>41</v>
      </c>
      <c r="F3178" s="68" t="s">
        <v>208</v>
      </c>
      <c r="G3178" s="70"/>
      <c r="H3178" s="70"/>
      <c r="I3178" s="70"/>
    </row>
    <row r="3179">
      <c r="A3179" s="31">
        <v>53.0</v>
      </c>
      <c r="B3179" s="31">
        <v>54.0</v>
      </c>
      <c r="C3179" s="36" t="s">
        <v>7293</v>
      </c>
      <c r="D3179" s="36" t="s">
        <v>7294</v>
      </c>
      <c r="E3179" s="68" t="s">
        <v>41</v>
      </c>
      <c r="F3179" s="68" t="s">
        <v>208</v>
      </c>
      <c r="G3179" s="70"/>
      <c r="H3179" s="70"/>
      <c r="I3179" s="70"/>
    </row>
    <row r="3180">
      <c r="A3180" s="31">
        <v>53.0</v>
      </c>
      <c r="B3180" s="31">
        <v>55.0</v>
      </c>
      <c r="C3180" s="36" t="s">
        <v>7295</v>
      </c>
      <c r="D3180" s="36" t="s">
        <v>7296</v>
      </c>
      <c r="E3180" s="68" t="s">
        <v>41</v>
      </c>
      <c r="F3180" s="68" t="s">
        <v>208</v>
      </c>
      <c r="G3180" s="70"/>
      <c r="H3180" s="70"/>
      <c r="I3180" s="70"/>
    </row>
    <row r="3181">
      <c r="A3181" s="31">
        <v>53.0</v>
      </c>
      <c r="B3181" s="31">
        <v>56.0</v>
      </c>
      <c r="C3181" s="36" t="s">
        <v>7297</v>
      </c>
      <c r="D3181" s="36" t="s">
        <v>7298</v>
      </c>
      <c r="E3181" s="68" t="s">
        <v>41</v>
      </c>
      <c r="F3181" s="68" t="s">
        <v>208</v>
      </c>
      <c r="G3181" s="70"/>
      <c r="H3181" s="70"/>
      <c r="I3181" s="70"/>
    </row>
    <row r="3182">
      <c r="A3182" s="31">
        <v>53.0</v>
      </c>
      <c r="B3182" s="31">
        <v>57.0</v>
      </c>
      <c r="C3182" s="36" t="s">
        <v>7299</v>
      </c>
      <c r="D3182" s="36" t="s">
        <v>7300</v>
      </c>
      <c r="E3182" s="68" t="s">
        <v>41</v>
      </c>
      <c r="F3182" s="68" t="s">
        <v>208</v>
      </c>
      <c r="G3182" s="70"/>
      <c r="H3182" s="70"/>
      <c r="I3182" s="70"/>
    </row>
    <row r="3183">
      <c r="A3183" s="31">
        <v>53.0</v>
      </c>
      <c r="B3183" s="31">
        <v>58.0</v>
      </c>
      <c r="C3183" s="36" t="s">
        <v>7301</v>
      </c>
      <c r="D3183" s="36" t="s">
        <v>7302</v>
      </c>
      <c r="E3183" s="68" t="s">
        <v>41</v>
      </c>
      <c r="F3183" s="68" t="s">
        <v>208</v>
      </c>
      <c r="G3183" s="70"/>
      <c r="H3183" s="70"/>
      <c r="I3183" s="70"/>
    </row>
    <row r="3184">
      <c r="A3184" s="31">
        <v>53.0</v>
      </c>
      <c r="B3184" s="31">
        <v>59.0</v>
      </c>
      <c r="C3184" s="36" t="s">
        <v>7303</v>
      </c>
      <c r="D3184" s="36" t="s">
        <v>7304</v>
      </c>
      <c r="E3184" s="68" t="s">
        <v>41</v>
      </c>
      <c r="F3184" s="68" t="s">
        <v>208</v>
      </c>
      <c r="G3184" s="70"/>
      <c r="H3184" s="70"/>
      <c r="I3184" s="70"/>
    </row>
    <row r="3185">
      <c r="A3185" s="31">
        <v>53.0</v>
      </c>
      <c r="B3185" s="31">
        <v>60.0</v>
      </c>
      <c r="C3185" s="36" t="s">
        <v>7305</v>
      </c>
      <c r="D3185" s="36" t="s">
        <v>7306</v>
      </c>
      <c r="E3185" s="68" t="s">
        <v>41</v>
      </c>
      <c r="F3185" s="68" t="s">
        <v>208</v>
      </c>
      <c r="G3185" s="70"/>
      <c r="H3185" s="70"/>
      <c r="I3185" s="70"/>
    </row>
    <row r="3186">
      <c r="A3186" s="31">
        <v>54.0</v>
      </c>
      <c r="B3186" s="31">
        <v>1.0</v>
      </c>
      <c r="C3186" s="36" t="s">
        <v>7307</v>
      </c>
      <c r="D3186" s="36" t="s">
        <v>7308</v>
      </c>
      <c r="E3186" s="73" t="s">
        <v>11</v>
      </c>
      <c r="F3186" s="73" t="s">
        <v>29</v>
      </c>
      <c r="G3186" s="70"/>
      <c r="H3186" s="70"/>
      <c r="I3186" s="70"/>
    </row>
    <row r="3187">
      <c r="A3187" s="31">
        <v>54.0</v>
      </c>
      <c r="B3187" s="31">
        <v>2.0</v>
      </c>
      <c r="C3187" s="36" t="s">
        <v>7309</v>
      </c>
      <c r="D3187" s="36" t="s">
        <v>7310</v>
      </c>
      <c r="E3187" s="73" t="s">
        <v>11</v>
      </c>
      <c r="F3187" s="73" t="s">
        <v>29</v>
      </c>
      <c r="G3187" s="70"/>
      <c r="H3187" s="70"/>
      <c r="I3187" s="70"/>
    </row>
    <row r="3188">
      <c r="A3188" s="31">
        <v>54.0</v>
      </c>
      <c r="B3188" s="31">
        <v>3.0</v>
      </c>
      <c r="C3188" s="36" t="s">
        <v>7311</v>
      </c>
      <c r="D3188" s="36" t="s">
        <v>7312</v>
      </c>
      <c r="E3188" s="73" t="s">
        <v>11</v>
      </c>
      <c r="F3188" s="73" t="s">
        <v>29</v>
      </c>
      <c r="G3188" s="70"/>
      <c r="H3188" s="70"/>
      <c r="I3188" s="70"/>
    </row>
    <row r="3189">
      <c r="A3189" s="31">
        <v>54.0</v>
      </c>
      <c r="B3189" s="31">
        <v>4.0</v>
      </c>
      <c r="C3189" s="36" t="s">
        <v>7313</v>
      </c>
      <c r="D3189" s="36" t="s">
        <v>7314</v>
      </c>
      <c r="E3189" s="73" t="s">
        <v>11</v>
      </c>
      <c r="F3189" s="73" t="s">
        <v>29</v>
      </c>
      <c r="G3189" s="70"/>
      <c r="H3189" s="70"/>
      <c r="I3189" s="70"/>
    </row>
    <row r="3190">
      <c r="A3190" s="31">
        <v>54.0</v>
      </c>
      <c r="B3190" s="31">
        <v>5.0</v>
      </c>
      <c r="C3190" s="36" t="s">
        <v>7315</v>
      </c>
      <c r="D3190" s="36" t="s">
        <v>7316</v>
      </c>
      <c r="E3190" s="73" t="s">
        <v>11</v>
      </c>
      <c r="F3190" s="73" t="s">
        <v>29</v>
      </c>
      <c r="G3190" s="70"/>
      <c r="H3190" s="70"/>
      <c r="I3190" s="70"/>
    </row>
    <row r="3191">
      <c r="A3191" s="31">
        <v>54.0</v>
      </c>
      <c r="B3191" s="31">
        <v>6.0</v>
      </c>
      <c r="C3191" s="36" t="s">
        <v>7317</v>
      </c>
      <c r="D3191" s="36" t="s">
        <v>7318</v>
      </c>
      <c r="E3191" s="73" t="s">
        <v>11</v>
      </c>
      <c r="F3191" s="73" t="s">
        <v>29</v>
      </c>
      <c r="G3191" s="70"/>
      <c r="H3191" s="70"/>
      <c r="I3191" s="70"/>
    </row>
    <row r="3192">
      <c r="A3192" s="31">
        <v>54.0</v>
      </c>
      <c r="B3192" s="31">
        <v>7.0</v>
      </c>
      <c r="C3192" s="36" t="s">
        <v>7319</v>
      </c>
      <c r="D3192" s="36" t="s">
        <v>7320</v>
      </c>
      <c r="E3192" s="73" t="s">
        <v>11</v>
      </c>
      <c r="F3192" s="73" t="s">
        <v>29</v>
      </c>
      <c r="G3192" s="70"/>
      <c r="H3192" s="70"/>
      <c r="I3192" s="70"/>
    </row>
    <row r="3193">
      <c r="A3193" s="31">
        <v>54.0</v>
      </c>
      <c r="B3193" s="31">
        <v>8.0</v>
      </c>
      <c r="C3193" s="36" t="s">
        <v>7321</v>
      </c>
      <c r="D3193" s="36" t="s">
        <v>7322</v>
      </c>
      <c r="E3193" s="73" t="s">
        <v>11</v>
      </c>
      <c r="F3193" s="73" t="s">
        <v>29</v>
      </c>
      <c r="G3193" s="70"/>
      <c r="H3193" s="70"/>
      <c r="I3193" s="70"/>
    </row>
    <row r="3194">
      <c r="A3194" s="31">
        <v>54.0</v>
      </c>
      <c r="B3194" s="31">
        <v>9.0</v>
      </c>
      <c r="C3194" s="36" t="s">
        <v>7323</v>
      </c>
      <c r="D3194" s="36" t="s">
        <v>7324</v>
      </c>
      <c r="E3194" s="73" t="s">
        <v>11</v>
      </c>
      <c r="F3194" s="73" t="s">
        <v>29</v>
      </c>
      <c r="G3194" s="70"/>
      <c r="H3194" s="70"/>
      <c r="I3194" s="70"/>
    </row>
    <row r="3195">
      <c r="A3195" s="31">
        <v>54.0</v>
      </c>
      <c r="B3195" s="31">
        <v>10.0</v>
      </c>
      <c r="C3195" s="36" t="s">
        <v>7325</v>
      </c>
      <c r="D3195" s="36" t="s">
        <v>7326</v>
      </c>
      <c r="E3195" s="73" t="s">
        <v>11</v>
      </c>
      <c r="F3195" s="73" t="s">
        <v>29</v>
      </c>
      <c r="G3195" s="70"/>
      <c r="H3195" s="70"/>
      <c r="I3195" s="70"/>
    </row>
    <row r="3196">
      <c r="A3196" s="31">
        <v>54.0</v>
      </c>
      <c r="B3196" s="31">
        <v>11.0</v>
      </c>
      <c r="C3196" s="36" t="s">
        <v>7327</v>
      </c>
      <c r="D3196" s="36" t="s">
        <v>7328</v>
      </c>
      <c r="E3196" s="31" t="s">
        <v>15</v>
      </c>
      <c r="F3196" s="31" t="s">
        <v>69</v>
      </c>
      <c r="G3196" s="70"/>
      <c r="H3196" s="70"/>
      <c r="I3196" s="70"/>
    </row>
    <row r="3197">
      <c r="A3197" s="31">
        <v>54.0</v>
      </c>
      <c r="B3197" s="31">
        <v>12.0</v>
      </c>
      <c r="C3197" s="36" t="s">
        <v>7329</v>
      </c>
      <c r="D3197" s="36" t="s">
        <v>7330</v>
      </c>
      <c r="E3197" s="31" t="s">
        <v>15</v>
      </c>
      <c r="F3197" s="31" t="s">
        <v>69</v>
      </c>
      <c r="G3197" s="70"/>
      <c r="H3197" s="70"/>
      <c r="I3197" s="70"/>
    </row>
    <row r="3198">
      <c r="A3198" s="31">
        <v>54.0</v>
      </c>
      <c r="B3198" s="31">
        <v>13.0</v>
      </c>
      <c r="C3198" s="36" t="s">
        <v>7331</v>
      </c>
      <c r="D3198" s="36" t="s">
        <v>7332</v>
      </c>
      <c r="E3198" s="31" t="s">
        <v>15</v>
      </c>
      <c r="F3198" s="31" t="s">
        <v>69</v>
      </c>
      <c r="G3198" s="70"/>
      <c r="H3198" s="70"/>
      <c r="I3198" s="70"/>
    </row>
    <row r="3199">
      <c r="A3199" s="31">
        <v>54.0</v>
      </c>
      <c r="B3199" s="31">
        <v>14.0</v>
      </c>
      <c r="C3199" s="36" t="s">
        <v>7333</v>
      </c>
      <c r="D3199" s="36" t="s">
        <v>7334</v>
      </c>
      <c r="E3199" s="31" t="s">
        <v>15</v>
      </c>
      <c r="F3199" s="31" t="s">
        <v>69</v>
      </c>
      <c r="G3199" s="70"/>
      <c r="H3199" s="70"/>
      <c r="I3199" s="70"/>
    </row>
    <row r="3200">
      <c r="A3200" s="31">
        <v>54.0</v>
      </c>
      <c r="B3200" s="31">
        <v>15.0</v>
      </c>
      <c r="C3200" s="36" t="s">
        <v>7335</v>
      </c>
      <c r="D3200" s="36" t="s">
        <v>7336</v>
      </c>
      <c r="E3200" s="31" t="s">
        <v>15</v>
      </c>
      <c r="F3200" s="31" t="s">
        <v>69</v>
      </c>
      <c r="G3200" s="70"/>
      <c r="H3200" s="70"/>
      <c r="I3200" s="70"/>
    </row>
    <row r="3201">
      <c r="A3201" s="31">
        <v>54.0</v>
      </c>
      <c r="B3201" s="31">
        <v>16.0</v>
      </c>
      <c r="C3201" s="36" t="s">
        <v>7337</v>
      </c>
      <c r="D3201" s="36" t="s">
        <v>7338</v>
      </c>
      <c r="E3201" s="31" t="s">
        <v>15</v>
      </c>
      <c r="F3201" s="31" t="s">
        <v>69</v>
      </c>
      <c r="G3201" s="70"/>
      <c r="H3201" s="70"/>
      <c r="I3201" s="70"/>
    </row>
    <row r="3202">
      <c r="A3202" s="31">
        <v>54.0</v>
      </c>
      <c r="B3202" s="31">
        <v>17.0</v>
      </c>
      <c r="C3202" s="36" t="s">
        <v>7339</v>
      </c>
      <c r="D3202" s="36" t="s">
        <v>7340</v>
      </c>
      <c r="E3202" s="31" t="s">
        <v>15</v>
      </c>
      <c r="F3202" s="31" t="s">
        <v>69</v>
      </c>
      <c r="G3202" s="70"/>
      <c r="H3202" s="70"/>
      <c r="I3202" s="70"/>
    </row>
    <row r="3203">
      <c r="A3203" s="31">
        <v>54.0</v>
      </c>
      <c r="B3203" s="31">
        <v>18.0</v>
      </c>
      <c r="C3203" s="36" t="s">
        <v>7341</v>
      </c>
      <c r="D3203" s="36" t="s">
        <v>7342</v>
      </c>
      <c r="E3203" s="31" t="s">
        <v>15</v>
      </c>
      <c r="F3203" s="31" t="s">
        <v>69</v>
      </c>
      <c r="G3203" s="70"/>
      <c r="H3203" s="70"/>
      <c r="I3203" s="70"/>
    </row>
    <row r="3204">
      <c r="A3204" s="31">
        <v>54.0</v>
      </c>
      <c r="B3204" s="31">
        <v>19.0</v>
      </c>
      <c r="C3204" s="36" t="s">
        <v>7343</v>
      </c>
      <c r="D3204" s="36" t="s">
        <v>7344</v>
      </c>
      <c r="E3204" s="31" t="s">
        <v>15</v>
      </c>
      <c r="F3204" s="31" t="s">
        <v>69</v>
      </c>
      <c r="G3204" s="70"/>
      <c r="H3204" s="70"/>
      <c r="I3204" s="70"/>
    </row>
    <row r="3205">
      <c r="A3205" s="31">
        <v>54.0</v>
      </c>
      <c r="B3205" s="31">
        <v>20.0</v>
      </c>
      <c r="C3205" s="36" t="s">
        <v>7345</v>
      </c>
      <c r="D3205" s="36" t="s">
        <v>7346</v>
      </c>
      <c r="E3205" s="31" t="s">
        <v>15</v>
      </c>
      <c r="F3205" s="31" t="s">
        <v>69</v>
      </c>
      <c r="G3205" s="70"/>
      <c r="H3205" s="70"/>
      <c r="I3205" s="70"/>
    </row>
    <row r="3206">
      <c r="A3206" s="31">
        <v>54.0</v>
      </c>
      <c r="B3206" s="31">
        <v>21.0</v>
      </c>
      <c r="C3206" s="36" t="s">
        <v>7347</v>
      </c>
      <c r="D3206" s="36" t="s">
        <v>7348</v>
      </c>
      <c r="E3206" s="31" t="s">
        <v>16</v>
      </c>
      <c r="F3206" s="31" t="s">
        <v>104</v>
      </c>
      <c r="G3206" s="70"/>
      <c r="H3206" s="70"/>
      <c r="I3206" s="70"/>
    </row>
    <row r="3207">
      <c r="A3207" s="31">
        <v>54.0</v>
      </c>
      <c r="B3207" s="31">
        <v>22.0</v>
      </c>
      <c r="C3207" s="36" t="s">
        <v>7349</v>
      </c>
      <c r="D3207" s="36" t="s">
        <v>7350</v>
      </c>
      <c r="E3207" s="31" t="s">
        <v>16</v>
      </c>
      <c r="F3207" s="31" t="s">
        <v>104</v>
      </c>
      <c r="G3207" s="70"/>
      <c r="H3207" s="70"/>
      <c r="I3207" s="70"/>
    </row>
    <row r="3208">
      <c r="A3208" s="31">
        <v>54.0</v>
      </c>
      <c r="B3208" s="31">
        <v>23.0</v>
      </c>
      <c r="C3208" s="36" t="s">
        <v>7351</v>
      </c>
      <c r="D3208" s="36" t="s">
        <v>7352</v>
      </c>
      <c r="E3208" s="31" t="s">
        <v>16</v>
      </c>
      <c r="F3208" s="31" t="s">
        <v>104</v>
      </c>
      <c r="G3208" s="70"/>
      <c r="H3208" s="70"/>
      <c r="I3208" s="70"/>
    </row>
    <row r="3209">
      <c r="A3209" s="31">
        <v>54.0</v>
      </c>
      <c r="B3209" s="31">
        <v>24.0</v>
      </c>
      <c r="C3209" s="36" t="s">
        <v>7353</v>
      </c>
      <c r="D3209" s="36" t="s">
        <v>7354</v>
      </c>
      <c r="E3209" s="31" t="s">
        <v>16</v>
      </c>
      <c r="F3209" s="31" t="s">
        <v>104</v>
      </c>
      <c r="G3209" s="70"/>
      <c r="H3209" s="70"/>
      <c r="I3209" s="70"/>
    </row>
    <row r="3210">
      <c r="A3210" s="31">
        <v>54.0</v>
      </c>
      <c r="B3210" s="31">
        <v>25.0</v>
      </c>
      <c r="C3210" s="36" t="s">
        <v>7355</v>
      </c>
      <c r="D3210" s="36" t="s">
        <v>7356</v>
      </c>
      <c r="E3210" s="31" t="s">
        <v>16</v>
      </c>
      <c r="F3210" s="31" t="s">
        <v>104</v>
      </c>
      <c r="G3210" s="70"/>
      <c r="H3210" s="70"/>
      <c r="I3210" s="70"/>
    </row>
    <row r="3211">
      <c r="A3211" s="31">
        <v>54.0</v>
      </c>
      <c r="B3211" s="31">
        <v>26.0</v>
      </c>
      <c r="C3211" s="36" t="s">
        <v>7357</v>
      </c>
      <c r="D3211" s="36" t="s">
        <v>7358</v>
      </c>
      <c r="E3211" s="31" t="s">
        <v>16</v>
      </c>
      <c r="F3211" s="31" t="s">
        <v>104</v>
      </c>
      <c r="G3211" s="70"/>
      <c r="H3211" s="70"/>
      <c r="I3211" s="70"/>
    </row>
    <row r="3212">
      <c r="A3212" s="31">
        <v>54.0</v>
      </c>
      <c r="B3212" s="31">
        <v>27.0</v>
      </c>
      <c r="C3212" s="36" t="s">
        <v>7359</v>
      </c>
      <c r="D3212" s="36" t="s">
        <v>7360</v>
      </c>
      <c r="E3212" s="31" t="s">
        <v>16</v>
      </c>
      <c r="F3212" s="31" t="s">
        <v>104</v>
      </c>
      <c r="G3212" s="70"/>
      <c r="H3212" s="70"/>
      <c r="I3212" s="70"/>
    </row>
    <row r="3213">
      <c r="A3213" s="31">
        <v>54.0</v>
      </c>
      <c r="B3213" s="31">
        <v>28.0</v>
      </c>
      <c r="C3213" s="36" t="s">
        <v>7361</v>
      </c>
      <c r="D3213" s="36" t="s">
        <v>7362</v>
      </c>
      <c r="E3213" s="31" t="s">
        <v>16</v>
      </c>
      <c r="F3213" s="31" t="s">
        <v>104</v>
      </c>
      <c r="G3213" s="70"/>
      <c r="H3213" s="70"/>
      <c r="I3213" s="70"/>
    </row>
    <row r="3214">
      <c r="A3214" s="31">
        <v>54.0</v>
      </c>
      <c r="B3214" s="31">
        <v>29.0</v>
      </c>
      <c r="C3214" s="36" t="s">
        <v>7363</v>
      </c>
      <c r="D3214" s="36" t="s">
        <v>7364</v>
      </c>
      <c r="E3214" s="31" t="s">
        <v>16</v>
      </c>
      <c r="F3214" s="31" t="s">
        <v>104</v>
      </c>
      <c r="G3214" s="70"/>
      <c r="H3214" s="70"/>
      <c r="I3214" s="70"/>
    </row>
    <row r="3215">
      <c r="A3215" s="31">
        <v>54.0</v>
      </c>
      <c r="B3215" s="31">
        <v>30.0</v>
      </c>
      <c r="C3215" s="36" t="s">
        <v>7365</v>
      </c>
      <c r="D3215" s="36" t="s">
        <v>7366</v>
      </c>
      <c r="E3215" s="31" t="s">
        <v>16</v>
      </c>
      <c r="F3215" s="31" t="s">
        <v>104</v>
      </c>
      <c r="G3215" s="70"/>
      <c r="H3215" s="70"/>
      <c r="I3215" s="70"/>
    </row>
    <row r="3216">
      <c r="A3216" s="31">
        <v>54.0</v>
      </c>
      <c r="B3216" s="31">
        <v>31.0</v>
      </c>
      <c r="C3216" s="36" t="s">
        <v>7367</v>
      </c>
      <c r="D3216" s="36" t="s">
        <v>7368</v>
      </c>
      <c r="E3216" s="31" t="s">
        <v>16</v>
      </c>
      <c r="F3216" s="31" t="s">
        <v>104</v>
      </c>
      <c r="G3216" s="70"/>
      <c r="H3216" s="70"/>
      <c r="I3216" s="70"/>
    </row>
    <row r="3217">
      <c r="A3217" s="31">
        <v>54.0</v>
      </c>
      <c r="B3217" s="31">
        <v>32.0</v>
      </c>
      <c r="C3217" s="36" t="s">
        <v>7369</v>
      </c>
      <c r="D3217" s="36" t="s">
        <v>7370</v>
      </c>
      <c r="E3217" s="74" t="s">
        <v>31</v>
      </c>
      <c r="F3217" s="74" t="s">
        <v>141</v>
      </c>
      <c r="G3217" s="70"/>
      <c r="H3217" s="70"/>
      <c r="I3217" s="70"/>
    </row>
    <row r="3218">
      <c r="A3218" s="31">
        <v>54.0</v>
      </c>
      <c r="B3218" s="31">
        <v>33.0</v>
      </c>
      <c r="C3218" s="36" t="s">
        <v>7371</v>
      </c>
      <c r="D3218" s="36" t="s">
        <v>7372</v>
      </c>
      <c r="E3218" s="74" t="s">
        <v>31</v>
      </c>
      <c r="F3218" s="74" t="s">
        <v>141</v>
      </c>
      <c r="G3218" s="70"/>
      <c r="H3218" s="70"/>
      <c r="I3218" s="70"/>
    </row>
    <row r="3219">
      <c r="A3219" s="31">
        <v>54.0</v>
      </c>
      <c r="B3219" s="31">
        <v>34.0</v>
      </c>
      <c r="C3219" s="36" t="s">
        <v>7373</v>
      </c>
      <c r="D3219" s="36" t="s">
        <v>7374</v>
      </c>
      <c r="E3219" s="74" t="s">
        <v>31</v>
      </c>
      <c r="F3219" s="74" t="s">
        <v>141</v>
      </c>
      <c r="G3219" s="70"/>
      <c r="H3219" s="70"/>
      <c r="I3219" s="70"/>
    </row>
    <row r="3220">
      <c r="A3220" s="31">
        <v>54.0</v>
      </c>
      <c r="B3220" s="31">
        <v>35.0</v>
      </c>
      <c r="C3220" s="36" t="s">
        <v>7375</v>
      </c>
      <c r="D3220" s="36" t="s">
        <v>7376</v>
      </c>
      <c r="E3220" s="74" t="s">
        <v>31</v>
      </c>
      <c r="F3220" s="74" t="s">
        <v>141</v>
      </c>
      <c r="G3220" s="70"/>
      <c r="H3220" s="70"/>
      <c r="I3220" s="70"/>
    </row>
    <row r="3221">
      <c r="A3221" s="31">
        <v>54.0</v>
      </c>
      <c r="B3221" s="31">
        <v>36.0</v>
      </c>
      <c r="C3221" s="36" t="s">
        <v>7377</v>
      </c>
      <c r="D3221" s="36" t="s">
        <v>7378</v>
      </c>
      <c r="E3221" s="74" t="s">
        <v>31</v>
      </c>
      <c r="F3221" s="74" t="s">
        <v>141</v>
      </c>
      <c r="G3221" s="70"/>
      <c r="H3221" s="70"/>
      <c r="I3221" s="70"/>
    </row>
    <row r="3222">
      <c r="A3222" s="31">
        <v>54.0</v>
      </c>
      <c r="B3222" s="31">
        <v>37.0</v>
      </c>
      <c r="C3222" s="36" t="s">
        <v>7379</v>
      </c>
      <c r="D3222" s="36" t="s">
        <v>7380</v>
      </c>
      <c r="E3222" s="74" t="s">
        <v>31</v>
      </c>
      <c r="F3222" s="74" t="s">
        <v>141</v>
      </c>
      <c r="G3222" s="70"/>
      <c r="H3222" s="70"/>
      <c r="I3222" s="70"/>
    </row>
    <row r="3223">
      <c r="A3223" s="31">
        <v>54.0</v>
      </c>
      <c r="B3223" s="31">
        <v>38.0</v>
      </c>
      <c r="C3223" s="36" t="s">
        <v>7381</v>
      </c>
      <c r="D3223" s="36" t="s">
        <v>7382</v>
      </c>
      <c r="E3223" s="74" t="s">
        <v>31</v>
      </c>
      <c r="F3223" s="74" t="s">
        <v>141</v>
      </c>
      <c r="G3223" s="70"/>
      <c r="H3223" s="70"/>
      <c r="I3223" s="70"/>
    </row>
    <row r="3224">
      <c r="A3224" s="31">
        <v>54.0</v>
      </c>
      <c r="B3224" s="31">
        <v>39.0</v>
      </c>
      <c r="C3224" s="36" t="s">
        <v>7383</v>
      </c>
      <c r="D3224" s="36" t="s">
        <v>7384</v>
      </c>
      <c r="E3224" s="74" t="s">
        <v>31</v>
      </c>
      <c r="F3224" s="74" t="s">
        <v>141</v>
      </c>
      <c r="G3224" s="70"/>
      <c r="H3224" s="70"/>
      <c r="I3224" s="70"/>
    </row>
    <row r="3225">
      <c r="A3225" s="31">
        <v>54.0</v>
      </c>
      <c r="B3225" s="31">
        <v>40.0</v>
      </c>
      <c r="C3225" s="36" t="s">
        <v>7385</v>
      </c>
      <c r="D3225" s="36" t="s">
        <v>7386</v>
      </c>
      <c r="E3225" s="74" t="s">
        <v>31</v>
      </c>
      <c r="F3225" s="74" t="s">
        <v>141</v>
      </c>
      <c r="G3225" s="70"/>
      <c r="H3225" s="70"/>
      <c r="I3225" s="70"/>
    </row>
    <row r="3226">
      <c r="A3226" s="31">
        <v>54.0</v>
      </c>
      <c r="B3226" s="31">
        <v>41.0</v>
      </c>
      <c r="C3226" s="36" t="s">
        <v>7387</v>
      </c>
      <c r="D3226" s="36" t="s">
        <v>7388</v>
      </c>
      <c r="E3226" s="74" t="s">
        <v>31</v>
      </c>
      <c r="F3226" s="74" t="s">
        <v>141</v>
      </c>
      <c r="G3226" s="70"/>
      <c r="H3226" s="70"/>
      <c r="I3226" s="70"/>
    </row>
    <row r="3227">
      <c r="A3227" s="31">
        <v>54.0</v>
      </c>
      <c r="B3227" s="31">
        <v>42.0</v>
      </c>
      <c r="C3227" s="36" t="s">
        <v>7389</v>
      </c>
      <c r="D3227" s="36" t="s">
        <v>7390</v>
      </c>
      <c r="E3227" s="31" t="s">
        <v>36</v>
      </c>
      <c r="F3227" s="31" t="s">
        <v>174</v>
      </c>
      <c r="G3227" s="70"/>
      <c r="H3227" s="70"/>
      <c r="I3227" s="70"/>
    </row>
    <row r="3228">
      <c r="A3228" s="31">
        <v>54.0</v>
      </c>
      <c r="B3228" s="31">
        <v>43.0</v>
      </c>
      <c r="C3228" s="36" t="s">
        <v>7391</v>
      </c>
      <c r="D3228" s="36" t="s">
        <v>7392</v>
      </c>
      <c r="E3228" s="31" t="s">
        <v>36</v>
      </c>
      <c r="F3228" s="31" t="s">
        <v>174</v>
      </c>
      <c r="G3228" s="70"/>
      <c r="H3228" s="70"/>
      <c r="I3228" s="70"/>
    </row>
    <row r="3229">
      <c r="A3229" s="31">
        <v>54.0</v>
      </c>
      <c r="B3229" s="31">
        <v>44.0</v>
      </c>
      <c r="C3229" s="36" t="s">
        <v>7393</v>
      </c>
      <c r="D3229" s="36" t="s">
        <v>7394</v>
      </c>
      <c r="E3229" s="31" t="s">
        <v>36</v>
      </c>
      <c r="F3229" s="31" t="s">
        <v>174</v>
      </c>
      <c r="G3229" s="70"/>
      <c r="H3229" s="70"/>
      <c r="I3229" s="70"/>
    </row>
    <row r="3230">
      <c r="A3230" s="31">
        <v>54.0</v>
      </c>
      <c r="B3230" s="31">
        <v>45.0</v>
      </c>
      <c r="C3230" s="36" t="s">
        <v>7395</v>
      </c>
      <c r="D3230" s="36" t="s">
        <v>7396</v>
      </c>
      <c r="E3230" s="31" t="s">
        <v>36</v>
      </c>
      <c r="F3230" s="31" t="s">
        <v>174</v>
      </c>
      <c r="G3230" s="70"/>
      <c r="H3230" s="70"/>
      <c r="I3230" s="70"/>
    </row>
    <row r="3231">
      <c r="A3231" s="31">
        <v>54.0</v>
      </c>
      <c r="B3231" s="31">
        <v>46.0</v>
      </c>
      <c r="C3231" s="36" t="s">
        <v>7397</v>
      </c>
      <c r="D3231" s="36" t="s">
        <v>7398</v>
      </c>
      <c r="E3231" s="31" t="s">
        <v>36</v>
      </c>
      <c r="F3231" s="31" t="s">
        <v>174</v>
      </c>
      <c r="G3231" s="70"/>
      <c r="H3231" s="70"/>
      <c r="I3231" s="70"/>
    </row>
    <row r="3232">
      <c r="A3232" s="31">
        <v>54.0</v>
      </c>
      <c r="B3232" s="31">
        <v>47.0</v>
      </c>
      <c r="C3232" s="36" t="s">
        <v>7399</v>
      </c>
      <c r="D3232" s="36" t="s">
        <v>7400</v>
      </c>
      <c r="E3232" s="31" t="s">
        <v>36</v>
      </c>
      <c r="F3232" s="31" t="s">
        <v>174</v>
      </c>
      <c r="G3232" s="70"/>
      <c r="H3232" s="70"/>
      <c r="I3232" s="70"/>
    </row>
    <row r="3233">
      <c r="A3233" s="31">
        <v>54.0</v>
      </c>
      <c r="B3233" s="31">
        <v>48.0</v>
      </c>
      <c r="C3233" s="36" t="s">
        <v>7401</v>
      </c>
      <c r="D3233" s="36" t="s">
        <v>7402</v>
      </c>
      <c r="E3233" s="31" t="s">
        <v>36</v>
      </c>
      <c r="F3233" s="31" t="s">
        <v>174</v>
      </c>
      <c r="G3233" s="70"/>
      <c r="H3233" s="70"/>
      <c r="I3233" s="70"/>
    </row>
    <row r="3234">
      <c r="A3234" s="31">
        <v>54.0</v>
      </c>
      <c r="B3234" s="31">
        <v>49.0</v>
      </c>
      <c r="C3234" s="36" t="s">
        <v>7403</v>
      </c>
      <c r="D3234" s="36" t="s">
        <v>7404</v>
      </c>
      <c r="E3234" s="31" t="s">
        <v>36</v>
      </c>
      <c r="F3234" s="31" t="s">
        <v>174</v>
      </c>
      <c r="G3234" s="70"/>
      <c r="H3234" s="70"/>
      <c r="I3234" s="70"/>
    </row>
    <row r="3235">
      <c r="A3235" s="31">
        <v>54.0</v>
      </c>
      <c r="B3235" s="31">
        <v>50.0</v>
      </c>
      <c r="C3235" s="36" t="s">
        <v>7405</v>
      </c>
      <c r="D3235" s="36" t="s">
        <v>7406</v>
      </c>
      <c r="E3235" s="31" t="s">
        <v>36</v>
      </c>
      <c r="F3235" s="31" t="s">
        <v>174</v>
      </c>
      <c r="G3235" s="70"/>
      <c r="H3235" s="70"/>
      <c r="I3235" s="70"/>
    </row>
    <row r="3236">
      <c r="A3236" s="31">
        <v>54.0</v>
      </c>
      <c r="B3236" s="31">
        <v>51.0</v>
      </c>
      <c r="C3236" s="36" t="s">
        <v>7407</v>
      </c>
      <c r="D3236" s="36" t="s">
        <v>7408</v>
      </c>
      <c r="E3236" s="31" t="s">
        <v>36</v>
      </c>
      <c r="F3236" s="31" t="s">
        <v>174</v>
      </c>
      <c r="G3236" s="70"/>
      <c r="H3236" s="70"/>
      <c r="I3236" s="70"/>
    </row>
    <row r="3237">
      <c r="A3237" s="31">
        <v>54.0</v>
      </c>
      <c r="B3237" s="31">
        <v>52.0</v>
      </c>
      <c r="C3237" s="36" t="s">
        <v>7409</v>
      </c>
      <c r="D3237" s="36" t="s">
        <v>7410</v>
      </c>
      <c r="E3237" s="68" t="s">
        <v>41</v>
      </c>
      <c r="F3237" s="68" t="s">
        <v>208</v>
      </c>
      <c r="G3237" s="70"/>
      <c r="H3237" s="70"/>
      <c r="I3237" s="70"/>
    </row>
    <row r="3238">
      <c r="A3238" s="31">
        <v>54.0</v>
      </c>
      <c r="B3238" s="31">
        <v>53.0</v>
      </c>
      <c r="C3238" s="36" t="s">
        <v>7411</v>
      </c>
      <c r="D3238" s="36" t="s">
        <v>7412</v>
      </c>
      <c r="E3238" s="68" t="s">
        <v>41</v>
      </c>
      <c r="F3238" s="68" t="s">
        <v>208</v>
      </c>
      <c r="G3238" s="70"/>
      <c r="H3238" s="70"/>
      <c r="I3238" s="70"/>
    </row>
    <row r="3239">
      <c r="A3239" s="31">
        <v>54.0</v>
      </c>
      <c r="B3239" s="31">
        <v>54.0</v>
      </c>
      <c r="C3239" s="36" t="s">
        <v>7413</v>
      </c>
      <c r="D3239" s="36" t="s">
        <v>7414</v>
      </c>
      <c r="E3239" s="68" t="s">
        <v>41</v>
      </c>
      <c r="F3239" s="68" t="s">
        <v>208</v>
      </c>
      <c r="G3239" s="70"/>
      <c r="H3239" s="70"/>
      <c r="I3239" s="70"/>
    </row>
    <row r="3240">
      <c r="A3240" s="31">
        <v>54.0</v>
      </c>
      <c r="B3240" s="31">
        <v>55.0</v>
      </c>
      <c r="C3240" s="36" t="s">
        <v>7415</v>
      </c>
      <c r="D3240" s="36" t="s">
        <v>7416</v>
      </c>
      <c r="E3240" s="68" t="s">
        <v>41</v>
      </c>
      <c r="F3240" s="68" t="s">
        <v>208</v>
      </c>
      <c r="G3240" s="70"/>
      <c r="H3240" s="70"/>
      <c r="I3240" s="70"/>
    </row>
    <row r="3241">
      <c r="A3241" s="31">
        <v>54.0</v>
      </c>
      <c r="B3241" s="31">
        <v>56.0</v>
      </c>
      <c r="C3241" s="36" t="s">
        <v>7417</v>
      </c>
      <c r="D3241" s="36" t="s">
        <v>7418</v>
      </c>
      <c r="E3241" s="68" t="s">
        <v>41</v>
      </c>
      <c r="F3241" s="68" t="s">
        <v>208</v>
      </c>
      <c r="G3241" s="70"/>
      <c r="H3241" s="70"/>
      <c r="I3241" s="70"/>
    </row>
    <row r="3242">
      <c r="A3242" s="31">
        <v>54.0</v>
      </c>
      <c r="B3242" s="31">
        <v>57.0</v>
      </c>
      <c r="C3242" s="36" t="s">
        <v>7419</v>
      </c>
      <c r="D3242" s="36" t="s">
        <v>7420</v>
      </c>
      <c r="E3242" s="68" t="s">
        <v>41</v>
      </c>
      <c r="F3242" s="68" t="s">
        <v>208</v>
      </c>
      <c r="G3242" s="70"/>
      <c r="H3242" s="70"/>
      <c r="I3242" s="70"/>
    </row>
    <row r="3243">
      <c r="A3243" s="31">
        <v>54.0</v>
      </c>
      <c r="B3243" s="31">
        <v>58.0</v>
      </c>
      <c r="C3243" s="36" t="s">
        <v>7421</v>
      </c>
      <c r="D3243" s="36" t="s">
        <v>7422</v>
      </c>
      <c r="E3243" s="68" t="s">
        <v>41</v>
      </c>
      <c r="F3243" s="68" t="s">
        <v>208</v>
      </c>
      <c r="G3243" s="70"/>
      <c r="H3243" s="70"/>
      <c r="I3243" s="70"/>
    </row>
    <row r="3244">
      <c r="A3244" s="31">
        <v>54.0</v>
      </c>
      <c r="B3244" s="31">
        <v>59.0</v>
      </c>
      <c r="C3244" s="36" t="s">
        <v>7423</v>
      </c>
      <c r="D3244" s="36" t="s">
        <v>7424</v>
      </c>
      <c r="E3244" s="68" t="s">
        <v>41</v>
      </c>
      <c r="F3244" s="68" t="s">
        <v>208</v>
      </c>
      <c r="G3244" s="70"/>
      <c r="H3244" s="70"/>
      <c r="I3244" s="70"/>
    </row>
    <row r="3245">
      <c r="A3245" s="31">
        <v>54.0</v>
      </c>
      <c r="B3245" s="31">
        <v>60.0</v>
      </c>
      <c r="C3245" s="36" t="s">
        <v>7425</v>
      </c>
      <c r="D3245" s="36" t="s">
        <v>7426</v>
      </c>
      <c r="E3245" s="68" t="s">
        <v>41</v>
      </c>
      <c r="F3245" s="68" t="s">
        <v>208</v>
      </c>
      <c r="G3245" s="70"/>
      <c r="H3245" s="70"/>
      <c r="I3245" s="70"/>
    </row>
    <row r="3246">
      <c r="A3246" s="31">
        <v>55.0</v>
      </c>
      <c r="B3246" s="31">
        <v>1.0</v>
      </c>
      <c r="C3246" s="36" t="s">
        <v>7427</v>
      </c>
      <c r="D3246" s="36" t="s">
        <v>7428</v>
      </c>
      <c r="E3246" s="73" t="s">
        <v>11</v>
      </c>
      <c r="F3246" s="73" t="s">
        <v>29</v>
      </c>
      <c r="G3246" s="70"/>
      <c r="H3246" s="70"/>
      <c r="I3246" s="70"/>
    </row>
    <row r="3247">
      <c r="A3247" s="31">
        <v>55.0</v>
      </c>
      <c r="B3247" s="31">
        <v>2.0</v>
      </c>
      <c r="C3247" s="36" t="s">
        <v>7429</v>
      </c>
      <c r="D3247" s="36" t="s">
        <v>7430</v>
      </c>
      <c r="E3247" s="73" t="s">
        <v>11</v>
      </c>
      <c r="F3247" s="73" t="s">
        <v>29</v>
      </c>
      <c r="G3247" s="70"/>
      <c r="H3247" s="70"/>
      <c r="I3247" s="70"/>
    </row>
    <row r="3248">
      <c r="A3248" s="31">
        <v>55.0</v>
      </c>
      <c r="B3248" s="31">
        <v>3.0</v>
      </c>
      <c r="C3248" s="36" t="s">
        <v>7431</v>
      </c>
      <c r="D3248" s="36" t="s">
        <v>7432</v>
      </c>
      <c r="E3248" s="73" t="s">
        <v>11</v>
      </c>
      <c r="F3248" s="73" t="s">
        <v>29</v>
      </c>
      <c r="G3248" s="70"/>
      <c r="H3248" s="70"/>
      <c r="I3248" s="70"/>
    </row>
    <row r="3249">
      <c r="A3249" s="31">
        <v>55.0</v>
      </c>
      <c r="B3249" s="31">
        <v>4.0</v>
      </c>
      <c r="C3249" s="36" t="s">
        <v>7433</v>
      </c>
      <c r="D3249" s="36" t="s">
        <v>7434</v>
      </c>
      <c r="E3249" s="73" t="s">
        <v>11</v>
      </c>
      <c r="F3249" s="73" t="s">
        <v>29</v>
      </c>
      <c r="G3249" s="70"/>
      <c r="H3249" s="70"/>
      <c r="I3249" s="70"/>
    </row>
    <row r="3250">
      <c r="A3250" s="31">
        <v>55.0</v>
      </c>
      <c r="B3250" s="31">
        <v>5.0</v>
      </c>
      <c r="C3250" s="36" t="s">
        <v>7435</v>
      </c>
      <c r="D3250" s="36" t="s">
        <v>7436</v>
      </c>
      <c r="E3250" s="73" t="s">
        <v>11</v>
      </c>
      <c r="F3250" s="73" t="s">
        <v>29</v>
      </c>
      <c r="G3250" s="70"/>
      <c r="H3250" s="70"/>
      <c r="I3250" s="70"/>
    </row>
    <row r="3251">
      <c r="A3251" s="31">
        <v>55.0</v>
      </c>
      <c r="B3251" s="31">
        <v>6.0</v>
      </c>
      <c r="C3251" s="36" t="s">
        <v>7437</v>
      </c>
      <c r="D3251" s="36" t="s">
        <v>7438</v>
      </c>
      <c r="E3251" s="73" t="s">
        <v>11</v>
      </c>
      <c r="F3251" s="73" t="s">
        <v>29</v>
      </c>
      <c r="G3251" s="70"/>
      <c r="H3251" s="70"/>
      <c r="I3251" s="70"/>
    </row>
    <row r="3252">
      <c r="A3252" s="31">
        <v>55.0</v>
      </c>
      <c r="B3252" s="31">
        <v>7.0</v>
      </c>
      <c r="C3252" s="36" t="s">
        <v>7439</v>
      </c>
      <c r="D3252" s="36" t="s">
        <v>7440</v>
      </c>
      <c r="E3252" s="73" t="s">
        <v>11</v>
      </c>
      <c r="F3252" s="73" t="s">
        <v>29</v>
      </c>
      <c r="G3252" s="70"/>
      <c r="H3252" s="70"/>
      <c r="I3252" s="70"/>
    </row>
    <row r="3253">
      <c r="A3253" s="31">
        <v>55.0</v>
      </c>
      <c r="B3253" s="31">
        <v>8.0</v>
      </c>
      <c r="C3253" s="36" t="s">
        <v>7441</v>
      </c>
      <c r="D3253" s="36" t="s">
        <v>7442</v>
      </c>
      <c r="E3253" s="73" t="s">
        <v>11</v>
      </c>
      <c r="F3253" s="73" t="s">
        <v>29</v>
      </c>
      <c r="G3253" s="70"/>
      <c r="H3253" s="70"/>
      <c r="I3253" s="70"/>
    </row>
    <row r="3254">
      <c r="A3254" s="31">
        <v>55.0</v>
      </c>
      <c r="B3254" s="31">
        <v>9.0</v>
      </c>
      <c r="C3254" s="36" t="s">
        <v>7443</v>
      </c>
      <c r="D3254" s="36" t="s">
        <v>7444</v>
      </c>
      <c r="E3254" s="73" t="s">
        <v>11</v>
      </c>
      <c r="F3254" s="73" t="s">
        <v>29</v>
      </c>
      <c r="G3254" s="70"/>
      <c r="H3254" s="70"/>
      <c r="I3254" s="70"/>
    </row>
    <row r="3255">
      <c r="A3255" s="31">
        <v>55.0</v>
      </c>
      <c r="B3255" s="31">
        <v>10.0</v>
      </c>
      <c r="C3255" s="36" t="s">
        <v>7445</v>
      </c>
      <c r="D3255" s="36" t="s">
        <v>7446</v>
      </c>
      <c r="E3255" s="73" t="s">
        <v>11</v>
      </c>
      <c r="F3255" s="73" t="s">
        <v>29</v>
      </c>
      <c r="G3255" s="70"/>
      <c r="H3255" s="70"/>
      <c r="I3255" s="70"/>
    </row>
    <row r="3256">
      <c r="A3256" s="31">
        <v>55.0</v>
      </c>
      <c r="B3256" s="31">
        <v>11.0</v>
      </c>
      <c r="C3256" s="36" t="s">
        <v>7447</v>
      </c>
      <c r="D3256" s="36" t="s">
        <v>7448</v>
      </c>
      <c r="E3256" s="31" t="s">
        <v>15</v>
      </c>
      <c r="F3256" s="31" t="s">
        <v>69</v>
      </c>
      <c r="G3256" s="70"/>
      <c r="H3256" s="70"/>
      <c r="I3256" s="70"/>
    </row>
    <row r="3257">
      <c r="A3257" s="31">
        <v>55.0</v>
      </c>
      <c r="B3257" s="31">
        <v>12.0</v>
      </c>
      <c r="C3257" s="36" t="s">
        <v>7449</v>
      </c>
      <c r="D3257" s="36" t="s">
        <v>7450</v>
      </c>
      <c r="E3257" s="31" t="s">
        <v>15</v>
      </c>
      <c r="F3257" s="31" t="s">
        <v>69</v>
      </c>
      <c r="G3257" s="70"/>
      <c r="H3257" s="70"/>
      <c r="I3257" s="70"/>
    </row>
    <row r="3258">
      <c r="A3258" s="31">
        <v>55.0</v>
      </c>
      <c r="B3258" s="31">
        <v>13.0</v>
      </c>
      <c r="C3258" s="36" t="s">
        <v>7451</v>
      </c>
      <c r="D3258" s="36" t="s">
        <v>7452</v>
      </c>
      <c r="E3258" s="31" t="s">
        <v>15</v>
      </c>
      <c r="F3258" s="31" t="s">
        <v>69</v>
      </c>
      <c r="G3258" s="70"/>
      <c r="H3258" s="70"/>
      <c r="I3258" s="70"/>
    </row>
    <row r="3259">
      <c r="A3259" s="31">
        <v>55.0</v>
      </c>
      <c r="B3259" s="31">
        <v>14.0</v>
      </c>
      <c r="C3259" s="36" t="s">
        <v>7453</v>
      </c>
      <c r="D3259" s="36" t="s">
        <v>7454</v>
      </c>
      <c r="E3259" s="31" t="s">
        <v>15</v>
      </c>
      <c r="F3259" s="31" t="s">
        <v>69</v>
      </c>
      <c r="G3259" s="70"/>
      <c r="H3259" s="70"/>
      <c r="I3259" s="70"/>
    </row>
    <row r="3260">
      <c r="A3260" s="31">
        <v>55.0</v>
      </c>
      <c r="B3260" s="31">
        <v>15.0</v>
      </c>
      <c r="C3260" s="36" t="s">
        <v>7455</v>
      </c>
      <c r="D3260" s="36" t="s">
        <v>7456</v>
      </c>
      <c r="E3260" s="31" t="s">
        <v>15</v>
      </c>
      <c r="F3260" s="31" t="s">
        <v>69</v>
      </c>
      <c r="G3260" s="70"/>
      <c r="H3260" s="70"/>
      <c r="I3260" s="70"/>
    </row>
    <row r="3261">
      <c r="A3261" s="31">
        <v>55.0</v>
      </c>
      <c r="B3261" s="31">
        <v>16.0</v>
      </c>
      <c r="C3261" s="36" t="s">
        <v>7457</v>
      </c>
      <c r="D3261" s="36" t="s">
        <v>7458</v>
      </c>
      <c r="E3261" s="31" t="s">
        <v>15</v>
      </c>
      <c r="F3261" s="31" t="s">
        <v>69</v>
      </c>
      <c r="G3261" s="70"/>
      <c r="H3261" s="70"/>
      <c r="I3261" s="70"/>
    </row>
    <row r="3262">
      <c r="A3262" s="31">
        <v>55.0</v>
      </c>
      <c r="B3262" s="31">
        <v>17.0</v>
      </c>
      <c r="C3262" s="36" t="s">
        <v>7459</v>
      </c>
      <c r="D3262" s="36" t="s">
        <v>7460</v>
      </c>
      <c r="E3262" s="31" t="s">
        <v>15</v>
      </c>
      <c r="F3262" s="31" t="s">
        <v>69</v>
      </c>
      <c r="G3262" s="70"/>
      <c r="H3262" s="70"/>
      <c r="I3262" s="70"/>
    </row>
    <row r="3263">
      <c r="A3263" s="31">
        <v>55.0</v>
      </c>
      <c r="B3263" s="31">
        <v>18.0</v>
      </c>
      <c r="C3263" s="36" t="s">
        <v>7461</v>
      </c>
      <c r="D3263" s="36" t="s">
        <v>7462</v>
      </c>
      <c r="E3263" s="31" t="s">
        <v>15</v>
      </c>
      <c r="F3263" s="31" t="s">
        <v>69</v>
      </c>
      <c r="G3263" s="70"/>
      <c r="H3263" s="70"/>
      <c r="I3263" s="70"/>
    </row>
    <row r="3264">
      <c r="A3264" s="31">
        <v>55.0</v>
      </c>
      <c r="B3264" s="31">
        <v>19.0</v>
      </c>
      <c r="C3264" s="36" t="s">
        <v>7463</v>
      </c>
      <c r="D3264" s="36" t="s">
        <v>7464</v>
      </c>
      <c r="E3264" s="31" t="s">
        <v>15</v>
      </c>
      <c r="F3264" s="31" t="s">
        <v>69</v>
      </c>
      <c r="G3264" s="70"/>
      <c r="H3264" s="70"/>
      <c r="I3264" s="70"/>
    </row>
    <row r="3265">
      <c r="A3265" s="31">
        <v>55.0</v>
      </c>
      <c r="B3265" s="31">
        <v>20.0</v>
      </c>
      <c r="C3265" s="36" t="s">
        <v>7465</v>
      </c>
      <c r="D3265" s="36" t="s">
        <v>7466</v>
      </c>
      <c r="E3265" s="31" t="s">
        <v>15</v>
      </c>
      <c r="F3265" s="31" t="s">
        <v>69</v>
      </c>
      <c r="G3265" s="70"/>
      <c r="H3265" s="70"/>
      <c r="I3265" s="70"/>
    </row>
    <row r="3266">
      <c r="A3266" s="31">
        <v>55.0</v>
      </c>
      <c r="B3266" s="31">
        <v>21.0</v>
      </c>
      <c r="C3266" s="36" t="s">
        <v>7467</v>
      </c>
      <c r="D3266" s="36" t="s">
        <v>7468</v>
      </c>
      <c r="E3266" s="31" t="s">
        <v>16</v>
      </c>
      <c r="F3266" s="31" t="s">
        <v>104</v>
      </c>
      <c r="G3266" s="70"/>
      <c r="H3266" s="70"/>
      <c r="I3266" s="70"/>
    </row>
    <row r="3267">
      <c r="A3267" s="31">
        <v>55.0</v>
      </c>
      <c r="B3267" s="31">
        <v>22.0</v>
      </c>
      <c r="C3267" s="36" t="s">
        <v>7469</v>
      </c>
      <c r="D3267" s="36" t="s">
        <v>7470</v>
      </c>
      <c r="E3267" s="31" t="s">
        <v>16</v>
      </c>
      <c r="F3267" s="31" t="s">
        <v>104</v>
      </c>
      <c r="G3267" s="70"/>
      <c r="H3267" s="70"/>
      <c r="I3267" s="70"/>
    </row>
    <row r="3268">
      <c r="A3268" s="31">
        <v>55.0</v>
      </c>
      <c r="B3268" s="31">
        <v>23.0</v>
      </c>
      <c r="C3268" s="36" t="s">
        <v>7471</v>
      </c>
      <c r="D3268" s="36" t="s">
        <v>7472</v>
      </c>
      <c r="E3268" s="31" t="s">
        <v>16</v>
      </c>
      <c r="F3268" s="31" t="s">
        <v>104</v>
      </c>
      <c r="G3268" s="70"/>
      <c r="H3268" s="70"/>
      <c r="I3268" s="70"/>
    </row>
    <row r="3269">
      <c r="A3269" s="31">
        <v>55.0</v>
      </c>
      <c r="B3269" s="31">
        <v>24.0</v>
      </c>
      <c r="C3269" s="36" t="s">
        <v>7473</v>
      </c>
      <c r="D3269" s="36" t="s">
        <v>7474</v>
      </c>
      <c r="E3269" s="31" t="s">
        <v>16</v>
      </c>
      <c r="F3269" s="31" t="s">
        <v>104</v>
      </c>
      <c r="G3269" s="70"/>
      <c r="H3269" s="70"/>
      <c r="I3269" s="70"/>
    </row>
    <row r="3270">
      <c r="A3270" s="31">
        <v>55.0</v>
      </c>
      <c r="B3270" s="31">
        <v>25.0</v>
      </c>
      <c r="C3270" s="36" t="s">
        <v>7475</v>
      </c>
      <c r="D3270" s="36" t="s">
        <v>7476</v>
      </c>
      <c r="E3270" s="31" t="s">
        <v>16</v>
      </c>
      <c r="F3270" s="31" t="s">
        <v>104</v>
      </c>
      <c r="G3270" s="70"/>
      <c r="H3270" s="70"/>
      <c r="I3270" s="70"/>
    </row>
    <row r="3271">
      <c r="A3271" s="31">
        <v>55.0</v>
      </c>
      <c r="B3271" s="31">
        <v>26.0</v>
      </c>
      <c r="C3271" s="36" t="s">
        <v>7477</v>
      </c>
      <c r="D3271" s="36" t="s">
        <v>7478</v>
      </c>
      <c r="E3271" s="31" t="s">
        <v>16</v>
      </c>
      <c r="F3271" s="31" t="s">
        <v>104</v>
      </c>
      <c r="G3271" s="70"/>
      <c r="H3271" s="70"/>
      <c r="I3271" s="70"/>
    </row>
    <row r="3272">
      <c r="A3272" s="31">
        <v>55.0</v>
      </c>
      <c r="B3272" s="31">
        <v>27.0</v>
      </c>
      <c r="C3272" s="36" t="s">
        <v>7479</v>
      </c>
      <c r="D3272" s="36" t="s">
        <v>7480</v>
      </c>
      <c r="E3272" s="31" t="s">
        <v>16</v>
      </c>
      <c r="F3272" s="31" t="s">
        <v>104</v>
      </c>
      <c r="G3272" s="70"/>
      <c r="H3272" s="70"/>
      <c r="I3272" s="70"/>
    </row>
    <row r="3273">
      <c r="A3273" s="31">
        <v>55.0</v>
      </c>
      <c r="B3273" s="31">
        <v>28.0</v>
      </c>
      <c r="C3273" s="36" t="s">
        <v>7481</v>
      </c>
      <c r="D3273" s="36" t="s">
        <v>7482</v>
      </c>
      <c r="E3273" s="31" t="s">
        <v>16</v>
      </c>
      <c r="F3273" s="31" t="s">
        <v>104</v>
      </c>
      <c r="G3273" s="70"/>
      <c r="H3273" s="70"/>
      <c r="I3273" s="70"/>
    </row>
    <row r="3274">
      <c r="A3274" s="31">
        <v>55.0</v>
      </c>
      <c r="B3274" s="31">
        <v>29.0</v>
      </c>
      <c r="C3274" s="36" t="s">
        <v>7483</v>
      </c>
      <c r="D3274" s="36" t="s">
        <v>7484</v>
      </c>
      <c r="E3274" s="31" t="s">
        <v>16</v>
      </c>
      <c r="F3274" s="31" t="s">
        <v>104</v>
      </c>
      <c r="G3274" s="70"/>
      <c r="H3274" s="70"/>
      <c r="I3274" s="70"/>
    </row>
    <row r="3275">
      <c r="A3275" s="31">
        <v>55.0</v>
      </c>
      <c r="B3275" s="31">
        <v>30.0</v>
      </c>
      <c r="C3275" s="36" t="s">
        <v>7485</v>
      </c>
      <c r="D3275" s="36" t="s">
        <v>7486</v>
      </c>
      <c r="E3275" s="31" t="s">
        <v>16</v>
      </c>
      <c r="F3275" s="31" t="s">
        <v>104</v>
      </c>
      <c r="G3275" s="70"/>
      <c r="H3275" s="70"/>
      <c r="I3275" s="70"/>
    </row>
    <row r="3276">
      <c r="A3276" s="31">
        <v>55.0</v>
      </c>
      <c r="B3276" s="31">
        <v>31.0</v>
      </c>
      <c r="C3276" s="36" t="s">
        <v>7487</v>
      </c>
      <c r="D3276" s="36" t="s">
        <v>7488</v>
      </c>
      <c r="E3276" s="31" t="s">
        <v>16</v>
      </c>
      <c r="F3276" s="31" t="s">
        <v>104</v>
      </c>
      <c r="G3276" s="70"/>
      <c r="H3276" s="70"/>
      <c r="I3276" s="70"/>
    </row>
    <row r="3277">
      <c r="A3277" s="31">
        <v>55.0</v>
      </c>
      <c r="B3277" s="31">
        <v>32.0</v>
      </c>
      <c r="C3277" s="36" t="s">
        <v>7489</v>
      </c>
      <c r="D3277" s="36" t="s">
        <v>7490</v>
      </c>
      <c r="E3277" s="74" t="s">
        <v>31</v>
      </c>
      <c r="F3277" s="74" t="s">
        <v>141</v>
      </c>
      <c r="G3277" s="70"/>
      <c r="H3277" s="70"/>
      <c r="I3277" s="70"/>
    </row>
    <row r="3278">
      <c r="A3278" s="31">
        <v>55.0</v>
      </c>
      <c r="B3278" s="31">
        <v>33.0</v>
      </c>
      <c r="C3278" s="36" t="s">
        <v>7491</v>
      </c>
      <c r="D3278" s="36" t="s">
        <v>7492</v>
      </c>
      <c r="E3278" s="74" t="s">
        <v>31</v>
      </c>
      <c r="F3278" s="74" t="s">
        <v>141</v>
      </c>
      <c r="G3278" s="70"/>
      <c r="H3278" s="70"/>
      <c r="I3278" s="70"/>
    </row>
    <row r="3279">
      <c r="A3279" s="31">
        <v>55.0</v>
      </c>
      <c r="B3279" s="31">
        <v>34.0</v>
      </c>
      <c r="C3279" s="36" t="s">
        <v>7493</v>
      </c>
      <c r="D3279" s="36" t="s">
        <v>7494</v>
      </c>
      <c r="E3279" s="74" t="s">
        <v>31</v>
      </c>
      <c r="F3279" s="74" t="s">
        <v>141</v>
      </c>
      <c r="G3279" s="70"/>
      <c r="H3279" s="70"/>
      <c r="I3279" s="70"/>
    </row>
    <row r="3280">
      <c r="A3280" s="31">
        <v>55.0</v>
      </c>
      <c r="B3280" s="31">
        <v>35.0</v>
      </c>
      <c r="C3280" s="36" t="s">
        <v>7495</v>
      </c>
      <c r="D3280" s="36" t="s">
        <v>7496</v>
      </c>
      <c r="E3280" s="74" t="s">
        <v>31</v>
      </c>
      <c r="F3280" s="74" t="s">
        <v>141</v>
      </c>
      <c r="G3280" s="70"/>
      <c r="H3280" s="70"/>
      <c r="I3280" s="70"/>
    </row>
    <row r="3281">
      <c r="A3281" s="31">
        <v>55.0</v>
      </c>
      <c r="B3281" s="31">
        <v>36.0</v>
      </c>
      <c r="C3281" s="36" t="s">
        <v>7497</v>
      </c>
      <c r="D3281" s="36" t="s">
        <v>7498</v>
      </c>
      <c r="E3281" s="74" t="s">
        <v>31</v>
      </c>
      <c r="F3281" s="74" t="s">
        <v>141</v>
      </c>
      <c r="G3281" s="70"/>
      <c r="H3281" s="70"/>
      <c r="I3281" s="70"/>
    </row>
    <row r="3282">
      <c r="A3282" s="31">
        <v>55.0</v>
      </c>
      <c r="B3282" s="31">
        <v>37.0</v>
      </c>
      <c r="C3282" s="36" t="s">
        <v>7499</v>
      </c>
      <c r="D3282" s="36" t="s">
        <v>7500</v>
      </c>
      <c r="E3282" s="74" t="s">
        <v>31</v>
      </c>
      <c r="F3282" s="74" t="s">
        <v>141</v>
      </c>
      <c r="G3282" s="70"/>
      <c r="H3282" s="70"/>
      <c r="I3282" s="70"/>
    </row>
    <row r="3283">
      <c r="A3283" s="31">
        <v>55.0</v>
      </c>
      <c r="B3283" s="31">
        <v>38.0</v>
      </c>
      <c r="C3283" s="36" t="s">
        <v>7501</v>
      </c>
      <c r="D3283" s="36" t="s">
        <v>7502</v>
      </c>
      <c r="E3283" s="74" t="s">
        <v>31</v>
      </c>
      <c r="F3283" s="74" t="s">
        <v>141</v>
      </c>
      <c r="G3283" s="70"/>
      <c r="H3283" s="70"/>
      <c r="I3283" s="70"/>
    </row>
    <row r="3284">
      <c r="A3284" s="31">
        <v>55.0</v>
      </c>
      <c r="B3284" s="31">
        <v>39.0</v>
      </c>
      <c r="C3284" s="36" t="s">
        <v>7503</v>
      </c>
      <c r="D3284" s="36" t="s">
        <v>7504</v>
      </c>
      <c r="E3284" s="74" t="s">
        <v>31</v>
      </c>
      <c r="F3284" s="74" t="s">
        <v>141</v>
      </c>
      <c r="G3284" s="70"/>
      <c r="H3284" s="70"/>
      <c r="I3284" s="70"/>
    </row>
    <row r="3285">
      <c r="A3285" s="31">
        <v>55.0</v>
      </c>
      <c r="B3285" s="31">
        <v>40.0</v>
      </c>
      <c r="C3285" s="36" t="s">
        <v>7505</v>
      </c>
      <c r="D3285" s="36" t="s">
        <v>7506</v>
      </c>
      <c r="E3285" s="74" t="s">
        <v>31</v>
      </c>
      <c r="F3285" s="74" t="s">
        <v>141</v>
      </c>
      <c r="G3285" s="70"/>
      <c r="H3285" s="70"/>
      <c r="I3285" s="70"/>
    </row>
    <row r="3286">
      <c r="A3286" s="31">
        <v>55.0</v>
      </c>
      <c r="B3286" s="31">
        <v>41.0</v>
      </c>
      <c r="C3286" s="36" t="s">
        <v>7507</v>
      </c>
      <c r="D3286" s="36" t="s">
        <v>7508</v>
      </c>
      <c r="E3286" s="74" t="s">
        <v>31</v>
      </c>
      <c r="F3286" s="74" t="s">
        <v>141</v>
      </c>
      <c r="G3286" s="70"/>
      <c r="H3286" s="70"/>
      <c r="I3286" s="70"/>
    </row>
    <row r="3287">
      <c r="A3287" s="31">
        <v>55.0</v>
      </c>
      <c r="B3287" s="31">
        <v>42.0</v>
      </c>
      <c r="C3287" s="36" t="s">
        <v>7509</v>
      </c>
      <c r="D3287" s="36" t="s">
        <v>7510</v>
      </c>
      <c r="E3287" s="31" t="s">
        <v>36</v>
      </c>
      <c r="F3287" s="31" t="s">
        <v>174</v>
      </c>
      <c r="G3287" s="70"/>
      <c r="H3287" s="70"/>
      <c r="I3287" s="70"/>
    </row>
    <row r="3288">
      <c r="A3288" s="31">
        <v>55.0</v>
      </c>
      <c r="B3288" s="31">
        <v>43.0</v>
      </c>
      <c r="C3288" s="36" t="s">
        <v>7511</v>
      </c>
      <c r="D3288" s="36" t="s">
        <v>7512</v>
      </c>
      <c r="E3288" s="31" t="s">
        <v>36</v>
      </c>
      <c r="F3288" s="31" t="s">
        <v>174</v>
      </c>
      <c r="G3288" s="70"/>
      <c r="H3288" s="70"/>
      <c r="I3288" s="70"/>
    </row>
    <row r="3289">
      <c r="A3289" s="31">
        <v>55.0</v>
      </c>
      <c r="B3289" s="31">
        <v>44.0</v>
      </c>
      <c r="C3289" s="36" t="s">
        <v>7513</v>
      </c>
      <c r="D3289" s="36" t="s">
        <v>7514</v>
      </c>
      <c r="E3289" s="31" t="s">
        <v>36</v>
      </c>
      <c r="F3289" s="31" t="s">
        <v>174</v>
      </c>
      <c r="G3289" s="70"/>
      <c r="H3289" s="70"/>
      <c r="I3289" s="70"/>
    </row>
    <row r="3290">
      <c r="A3290" s="31">
        <v>55.0</v>
      </c>
      <c r="B3290" s="31">
        <v>45.0</v>
      </c>
      <c r="C3290" s="36" t="s">
        <v>7515</v>
      </c>
      <c r="D3290" s="36" t="s">
        <v>7516</v>
      </c>
      <c r="E3290" s="31" t="s">
        <v>36</v>
      </c>
      <c r="F3290" s="31" t="s">
        <v>174</v>
      </c>
      <c r="G3290" s="70"/>
      <c r="H3290" s="70"/>
      <c r="I3290" s="70"/>
    </row>
    <row r="3291">
      <c r="A3291" s="31">
        <v>55.0</v>
      </c>
      <c r="B3291" s="31">
        <v>46.0</v>
      </c>
      <c r="C3291" s="36" t="s">
        <v>7517</v>
      </c>
      <c r="D3291" s="36" t="s">
        <v>7518</v>
      </c>
      <c r="E3291" s="31" t="s">
        <v>36</v>
      </c>
      <c r="F3291" s="31" t="s">
        <v>174</v>
      </c>
      <c r="G3291" s="70"/>
      <c r="H3291" s="70"/>
      <c r="I3291" s="70"/>
    </row>
    <row r="3292">
      <c r="A3292" s="31">
        <v>55.0</v>
      </c>
      <c r="B3292" s="31">
        <v>47.0</v>
      </c>
      <c r="C3292" s="36" t="s">
        <v>7519</v>
      </c>
      <c r="D3292" s="36" t="s">
        <v>7520</v>
      </c>
      <c r="E3292" s="31" t="s">
        <v>36</v>
      </c>
      <c r="F3292" s="31" t="s">
        <v>174</v>
      </c>
      <c r="G3292" s="70"/>
      <c r="H3292" s="70"/>
      <c r="I3292" s="70"/>
    </row>
    <row r="3293">
      <c r="A3293" s="31">
        <v>55.0</v>
      </c>
      <c r="B3293" s="31">
        <v>48.0</v>
      </c>
      <c r="C3293" s="36" t="s">
        <v>7521</v>
      </c>
      <c r="D3293" s="36" t="s">
        <v>7522</v>
      </c>
      <c r="E3293" s="31" t="s">
        <v>36</v>
      </c>
      <c r="F3293" s="31" t="s">
        <v>174</v>
      </c>
      <c r="G3293" s="70"/>
      <c r="H3293" s="70"/>
      <c r="I3293" s="70"/>
    </row>
    <row r="3294">
      <c r="A3294" s="31">
        <v>55.0</v>
      </c>
      <c r="B3294" s="31">
        <v>49.0</v>
      </c>
      <c r="C3294" s="36" t="s">
        <v>7523</v>
      </c>
      <c r="D3294" s="36" t="s">
        <v>7524</v>
      </c>
      <c r="E3294" s="31" t="s">
        <v>36</v>
      </c>
      <c r="F3294" s="31" t="s">
        <v>174</v>
      </c>
      <c r="G3294" s="70"/>
      <c r="H3294" s="70"/>
      <c r="I3294" s="70"/>
    </row>
    <row r="3295">
      <c r="A3295" s="31">
        <v>55.0</v>
      </c>
      <c r="B3295" s="31">
        <v>50.0</v>
      </c>
      <c r="C3295" s="36" t="s">
        <v>7525</v>
      </c>
      <c r="D3295" s="36" t="s">
        <v>7526</v>
      </c>
      <c r="E3295" s="31" t="s">
        <v>36</v>
      </c>
      <c r="F3295" s="31" t="s">
        <v>174</v>
      </c>
      <c r="G3295" s="70"/>
      <c r="H3295" s="70"/>
      <c r="I3295" s="70"/>
    </row>
    <row r="3296">
      <c r="A3296" s="31">
        <v>55.0</v>
      </c>
      <c r="B3296" s="31">
        <v>51.0</v>
      </c>
      <c r="C3296" s="36" t="s">
        <v>7527</v>
      </c>
      <c r="D3296" s="36" t="s">
        <v>7528</v>
      </c>
      <c r="E3296" s="31" t="s">
        <v>36</v>
      </c>
      <c r="F3296" s="31" t="s">
        <v>174</v>
      </c>
      <c r="G3296" s="70"/>
      <c r="H3296" s="70"/>
      <c r="I3296" s="70"/>
    </row>
    <row r="3297">
      <c r="A3297" s="31">
        <v>55.0</v>
      </c>
      <c r="B3297" s="31">
        <v>52.0</v>
      </c>
      <c r="C3297" s="36" t="s">
        <v>7529</v>
      </c>
      <c r="D3297" s="36" t="s">
        <v>7530</v>
      </c>
      <c r="E3297" s="68" t="s">
        <v>41</v>
      </c>
      <c r="F3297" s="68" t="s">
        <v>208</v>
      </c>
      <c r="G3297" s="70"/>
      <c r="H3297" s="70"/>
      <c r="I3297" s="70"/>
    </row>
    <row r="3298">
      <c r="A3298" s="31">
        <v>55.0</v>
      </c>
      <c r="B3298" s="31">
        <v>53.0</v>
      </c>
      <c r="C3298" s="36" t="s">
        <v>7531</v>
      </c>
      <c r="D3298" s="36" t="s">
        <v>7532</v>
      </c>
      <c r="E3298" s="68" t="s">
        <v>41</v>
      </c>
      <c r="F3298" s="68" t="s">
        <v>208</v>
      </c>
      <c r="G3298" s="70"/>
      <c r="H3298" s="70"/>
      <c r="I3298" s="70"/>
    </row>
    <row r="3299">
      <c r="A3299" s="31">
        <v>55.0</v>
      </c>
      <c r="B3299" s="31">
        <v>54.0</v>
      </c>
      <c r="C3299" s="36" t="s">
        <v>7533</v>
      </c>
      <c r="D3299" s="36" t="s">
        <v>7534</v>
      </c>
      <c r="E3299" s="68" t="s">
        <v>41</v>
      </c>
      <c r="F3299" s="68" t="s">
        <v>208</v>
      </c>
      <c r="G3299" s="70"/>
      <c r="H3299" s="70"/>
      <c r="I3299" s="70"/>
    </row>
    <row r="3300">
      <c r="A3300" s="31">
        <v>55.0</v>
      </c>
      <c r="B3300" s="31">
        <v>55.0</v>
      </c>
      <c r="C3300" s="36" t="s">
        <v>7535</v>
      </c>
      <c r="D3300" s="36" t="s">
        <v>7536</v>
      </c>
      <c r="E3300" s="68" t="s">
        <v>41</v>
      </c>
      <c r="F3300" s="68" t="s">
        <v>208</v>
      </c>
      <c r="G3300" s="70"/>
      <c r="H3300" s="70"/>
      <c r="I3300" s="70"/>
    </row>
    <row r="3301">
      <c r="A3301" s="31">
        <v>55.0</v>
      </c>
      <c r="B3301" s="31">
        <v>56.0</v>
      </c>
      <c r="C3301" s="36" t="s">
        <v>7537</v>
      </c>
      <c r="D3301" s="36" t="s">
        <v>7538</v>
      </c>
      <c r="E3301" s="68" t="s">
        <v>41</v>
      </c>
      <c r="F3301" s="68" t="s">
        <v>208</v>
      </c>
      <c r="G3301" s="70"/>
      <c r="H3301" s="70"/>
      <c r="I3301" s="70"/>
    </row>
    <row r="3302">
      <c r="A3302" s="31">
        <v>55.0</v>
      </c>
      <c r="B3302" s="31">
        <v>57.0</v>
      </c>
      <c r="C3302" s="36" t="s">
        <v>7539</v>
      </c>
      <c r="D3302" s="36" t="s">
        <v>7540</v>
      </c>
      <c r="E3302" s="68" t="s">
        <v>41</v>
      </c>
      <c r="F3302" s="68" t="s">
        <v>208</v>
      </c>
      <c r="G3302" s="70"/>
      <c r="H3302" s="70"/>
      <c r="I3302" s="70"/>
    </row>
    <row r="3303">
      <c r="A3303" s="31">
        <v>55.0</v>
      </c>
      <c r="B3303" s="31">
        <v>58.0</v>
      </c>
      <c r="C3303" s="36" t="s">
        <v>7541</v>
      </c>
      <c r="D3303" s="36" t="s">
        <v>7542</v>
      </c>
      <c r="E3303" s="68" t="s">
        <v>41</v>
      </c>
      <c r="F3303" s="68" t="s">
        <v>208</v>
      </c>
      <c r="G3303" s="70"/>
      <c r="H3303" s="70"/>
      <c r="I3303" s="70"/>
    </row>
    <row r="3304">
      <c r="A3304" s="31">
        <v>55.0</v>
      </c>
      <c r="B3304" s="31">
        <v>59.0</v>
      </c>
      <c r="C3304" s="36" t="s">
        <v>7543</v>
      </c>
      <c r="D3304" s="36" t="s">
        <v>7544</v>
      </c>
      <c r="E3304" s="68" t="s">
        <v>41</v>
      </c>
      <c r="F3304" s="68" t="s">
        <v>208</v>
      </c>
      <c r="G3304" s="70"/>
      <c r="H3304" s="70"/>
      <c r="I3304" s="70"/>
    </row>
    <row r="3305">
      <c r="A3305" s="31">
        <v>55.0</v>
      </c>
      <c r="B3305" s="31">
        <v>60.0</v>
      </c>
      <c r="C3305" s="36" t="s">
        <v>7545</v>
      </c>
      <c r="D3305" s="36" t="s">
        <v>7546</v>
      </c>
      <c r="E3305" s="68" t="s">
        <v>41</v>
      </c>
      <c r="F3305" s="68" t="s">
        <v>208</v>
      </c>
      <c r="G3305" s="70"/>
      <c r="H3305" s="70"/>
      <c r="I3305" s="70"/>
    </row>
    <row r="3306">
      <c r="A3306" s="31">
        <v>56.0</v>
      </c>
      <c r="B3306" s="31">
        <v>1.0</v>
      </c>
      <c r="C3306" s="36" t="s">
        <v>7547</v>
      </c>
      <c r="D3306" s="36" t="s">
        <v>7548</v>
      </c>
      <c r="E3306" s="73" t="s">
        <v>11</v>
      </c>
      <c r="F3306" s="73" t="s">
        <v>29</v>
      </c>
      <c r="G3306" s="70"/>
      <c r="H3306" s="70"/>
      <c r="I3306" s="70"/>
    </row>
    <row r="3307">
      <c r="A3307" s="31">
        <v>56.0</v>
      </c>
      <c r="B3307" s="31">
        <v>2.0</v>
      </c>
      <c r="C3307" s="36" t="s">
        <v>7549</v>
      </c>
      <c r="D3307" s="36" t="s">
        <v>7550</v>
      </c>
      <c r="E3307" s="73" t="s">
        <v>11</v>
      </c>
      <c r="F3307" s="73" t="s">
        <v>29</v>
      </c>
      <c r="G3307" s="70"/>
      <c r="H3307" s="70"/>
      <c r="I3307" s="70"/>
    </row>
    <row r="3308">
      <c r="A3308" s="31">
        <v>56.0</v>
      </c>
      <c r="B3308" s="31">
        <v>3.0</v>
      </c>
      <c r="C3308" s="36" t="s">
        <v>7551</v>
      </c>
      <c r="D3308" s="36" t="s">
        <v>7552</v>
      </c>
      <c r="E3308" s="73" t="s">
        <v>11</v>
      </c>
      <c r="F3308" s="73" t="s">
        <v>29</v>
      </c>
      <c r="G3308" s="70"/>
      <c r="H3308" s="70"/>
      <c r="I3308" s="70"/>
    </row>
    <row r="3309">
      <c r="A3309" s="31">
        <v>56.0</v>
      </c>
      <c r="B3309" s="31">
        <v>4.0</v>
      </c>
      <c r="C3309" s="36" t="s">
        <v>7553</v>
      </c>
      <c r="D3309" s="36" t="s">
        <v>7554</v>
      </c>
      <c r="E3309" s="73" t="s">
        <v>11</v>
      </c>
      <c r="F3309" s="73" t="s">
        <v>29</v>
      </c>
      <c r="G3309" s="70"/>
      <c r="H3309" s="70"/>
      <c r="I3309" s="70"/>
    </row>
    <row r="3310">
      <c r="A3310" s="31">
        <v>56.0</v>
      </c>
      <c r="B3310" s="31">
        <v>5.0</v>
      </c>
      <c r="C3310" s="36" t="s">
        <v>7555</v>
      </c>
      <c r="D3310" s="36" t="s">
        <v>7556</v>
      </c>
      <c r="E3310" s="73" t="s">
        <v>11</v>
      </c>
      <c r="F3310" s="73" t="s">
        <v>29</v>
      </c>
      <c r="G3310" s="70"/>
      <c r="H3310" s="70"/>
      <c r="I3310" s="70"/>
    </row>
    <row r="3311">
      <c r="A3311" s="31">
        <v>56.0</v>
      </c>
      <c r="B3311" s="31">
        <v>6.0</v>
      </c>
      <c r="C3311" s="36" t="s">
        <v>7557</v>
      </c>
      <c r="D3311" s="36" t="s">
        <v>7558</v>
      </c>
      <c r="E3311" s="73" t="s">
        <v>11</v>
      </c>
      <c r="F3311" s="73" t="s">
        <v>29</v>
      </c>
      <c r="G3311" s="70"/>
      <c r="H3311" s="70"/>
      <c r="I3311" s="70"/>
    </row>
    <row r="3312">
      <c r="A3312" s="31">
        <v>56.0</v>
      </c>
      <c r="B3312" s="31">
        <v>7.0</v>
      </c>
      <c r="C3312" s="36" t="s">
        <v>7559</v>
      </c>
      <c r="D3312" s="36" t="s">
        <v>7560</v>
      </c>
      <c r="E3312" s="73" t="s">
        <v>11</v>
      </c>
      <c r="F3312" s="73" t="s">
        <v>29</v>
      </c>
      <c r="G3312" s="70"/>
      <c r="H3312" s="70"/>
      <c r="I3312" s="70"/>
    </row>
    <row r="3313">
      <c r="A3313" s="31">
        <v>56.0</v>
      </c>
      <c r="B3313" s="31">
        <v>8.0</v>
      </c>
      <c r="C3313" s="36" t="s">
        <v>7561</v>
      </c>
      <c r="D3313" s="36" t="s">
        <v>7562</v>
      </c>
      <c r="E3313" s="73" t="s">
        <v>11</v>
      </c>
      <c r="F3313" s="73" t="s">
        <v>29</v>
      </c>
      <c r="G3313" s="70"/>
      <c r="H3313" s="70"/>
      <c r="I3313" s="70"/>
    </row>
    <row r="3314">
      <c r="A3314" s="31">
        <v>56.0</v>
      </c>
      <c r="B3314" s="31">
        <v>9.0</v>
      </c>
      <c r="C3314" s="36" t="s">
        <v>7563</v>
      </c>
      <c r="D3314" s="36" t="s">
        <v>7564</v>
      </c>
      <c r="E3314" s="73" t="s">
        <v>11</v>
      </c>
      <c r="F3314" s="73" t="s">
        <v>29</v>
      </c>
      <c r="G3314" s="70"/>
      <c r="H3314" s="70"/>
      <c r="I3314" s="70"/>
    </row>
    <row r="3315">
      <c r="A3315" s="31">
        <v>56.0</v>
      </c>
      <c r="B3315" s="31">
        <v>10.0</v>
      </c>
      <c r="C3315" s="36" t="s">
        <v>7565</v>
      </c>
      <c r="D3315" s="36" t="s">
        <v>7566</v>
      </c>
      <c r="E3315" s="73" t="s">
        <v>11</v>
      </c>
      <c r="F3315" s="73" t="s">
        <v>29</v>
      </c>
      <c r="G3315" s="70"/>
      <c r="H3315" s="70"/>
      <c r="I3315" s="70"/>
    </row>
    <row r="3316">
      <c r="A3316" s="31">
        <v>56.0</v>
      </c>
      <c r="B3316" s="31">
        <v>11.0</v>
      </c>
      <c r="C3316" s="36" t="s">
        <v>7567</v>
      </c>
      <c r="D3316" s="36" t="s">
        <v>7568</v>
      </c>
      <c r="E3316" s="31" t="s">
        <v>15</v>
      </c>
      <c r="F3316" s="31" t="s">
        <v>69</v>
      </c>
      <c r="G3316" s="70"/>
      <c r="H3316" s="70"/>
      <c r="I3316" s="70"/>
    </row>
    <row r="3317">
      <c r="A3317" s="31">
        <v>56.0</v>
      </c>
      <c r="B3317" s="31">
        <v>12.0</v>
      </c>
      <c r="C3317" s="36" t="s">
        <v>7569</v>
      </c>
      <c r="D3317" s="36" t="s">
        <v>7570</v>
      </c>
      <c r="E3317" s="31" t="s">
        <v>15</v>
      </c>
      <c r="F3317" s="31" t="s">
        <v>69</v>
      </c>
      <c r="G3317" s="70"/>
      <c r="H3317" s="70"/>
      <c r="I3317" s="70"/>
    </row>
    <row r="3318">
      <c r="A3318" s="31">
        <v>56.0</v>
      </c>
      <c r="B3318" s="31">
        <v>13.0</v>
      </c>
      <c r="C3318" s="36" t="s">
        <v>7571</v>
      </c>
      <c r="D3318" s="36" t="s">
        <v>7572</v>
      </c>
      <c r="E3318" s="31" t="s">
        <v>15</v>
      </c>
      <c r="F3318" s="31" t="s">
        <v>69</v>
      </c>
      <c r="G3318" s="70"/>
      <c r="H3318" s="70"/>
      <c r="I3318" s="70"/>
    </row>
    <row r="3319">
      <c r="A3319" s="31">
        <v>56.0</v>
      </c>
      <c r="B3319" s="31">
        <v>14.0</v>
      </c>
      <c r="C3319" s="36" t="s">
        <v>7573</v>
      </c>
      <c r="D3319" s="36" t="s">
        <v>7574</v>
      </c>
      <c r="E3319" s="31" t="s">
        <v>15</v>
      </c>
      <c r="F3319" s="31" t="s">
        <v>69</v>
      </c>
      <c r="G3319" s="70"/>
      <c r="H3319" s="70"/>
      <c r="I3319" s="70"/>
    </row>
    <row r="3320">
      <c r="A3320" s="31">
        <v>56.0</v>
      </c>
      <c r="B3320" s="31">
        <v>15.0</v>
      </c>
      <c r="C3320" s="36" t="s">
        <v>7575</v>
      </c>
      <c r="D3320" s="36" t="s">
        <v>7576</v>
      </c>
      <c r="E3320" s="31" t="s">
        <v>15</v>
      </c>
      <c r="F3320" s="31" t="s">
        <v>69</v>
      </c>
      <c r="G3320" s="70"/>
      <c r="H3320" s="70"/>
      <c r="I3320" s="70"/>
    </row>
    <row r="3321">
      <c r="A3321" s="31">
        <v>56.0</v>
      </c>
      <c r="B3321" s="31">
        <v>16.0</v>
      </c>
      <c r="C3321" s="36" t="s">
        <v>7577</v>
      </c>
      <c r="D3321" s="36" t="s">
        <v>7578</v>
      </c>
      <c r="E3321" s="31" t="s">
        <v>15</v>
      </c>
      <c r="F3321" s="31" t="s">
        <v>69</v>
      </c>
      <c r="G3321" s="70"/>
      <c r="H3321" s="70"/>
      <c r="I3321" s="70"/>
    </row>
    <row r="3322">
      <c r="A3322" s="31">
        <v>56.0</v>
      </c>
      <c r="B3322" s="31">
        <v>17.0</v>
      </c>
      <c r="C3322" s="36" t="s">
        <v>7579</v>
      </c>
      <c r="D3322" s="36" t="s">
        <v>7580</v>
      </c>
      <c r="E3322" s="31" t="s">
        <v>15</v>
      </c>
      <c r="F3322" s="31" t="s">
        <v>69</v>
      </c>
      <c r="G3322" s="70"/>
      <c r="H3322" s="70"/>
      <c r="I3322" s="70"/>
    </row>
    <row r="3323">
      <c r="A3323" s="31">
        <v>56.0</v>
      </c>
      <c r="B3323" s="31">
        <v>18.0</v>
      </c>
      <c r="C3323" s="36" t="s">
        <v>7581</v>
      </c>
      <c r="D3323" s="36" t="s">
        <v>7582</v>
      </c>
      <c r="E3323" s="31" t="s">
        <v>15</v>
      </c>
      <c r="F3323" s="31" t="s">
        <v>69</v>
      </c>
      <c r="G3323" s="70"/>
      <c r="H3323" s="70"/>
      <c r="I3323" s="70"/>
    </row>
    <row r="3324">
      <c r="A3324" s="31">
        <v>56.0</v>
      </c>
      <c r="B3324" s="31">
        <v>19.0</v>
      </c>
      <c r="C3324" s="36" t="s">
        <v>7583</v>
      </c>
      <c r="D3324" s="36" t="s">
        <v>7584</v>
      </c>
      <c r="E3324" s="31" t="s">
        <v>15</v>
      </c>
      <c r="F3324" s="31" t="s">
        <v>69</v>
      </c>
      <c r="G3324" s="70"/>
      <c r="H3324" s="70"/>
      <c r="I3324" s="70"/>
    </row>
    <row r="3325">
      <c r="A3325" s="31">
        <v>56.0</v>
      </c>
      <c r="B3325" s="31">
        <v>20.0</v>
      </c>
      <c r="C3325" s="36" t="s">
        <v>7585</v>
      </c>
      <c r="D3325" s="36" t="s">
        <v>7586</v>
      </c>
      <c r="E3325" s="31" t="s">
        <v>15</v>
      </c>
      <c r="F3325" s="31" t="s">
        <v>69</v>
      </c>
      <c r="G3325" s="70"/>
      <c r="H3325" s="70"/>
      <c r="I3325" s="70"/>
    </row>
    <row r="3326">
      <c r="A3326" s="31">
        <v>56.0</v>
      </c>
      <c r="B3326" s="31">
        <v>21.0</v>
      </c>
      <c r="C3326" s="36" t="s">
        <v>7587</v>
      </c>
      <c r="D3326" s="36" t="s">
        <v>7588</v>
      </c>
      <c r="E3326" s="31" t="s">
        <v>16</v>
      </c>
      <c r="F3326" s="31" t="s">
        <v>104</v>
      </c>
      <c r="G3326" s="70"/>
      <c r="H3326" s="70"/>
      <c r="I3326" s="70"/>
    </row>
    <row r="3327">
      <c r="A3327" s="31">
        <v>56.0</v>
      </c>
      <c r="B3327" s="31">
        <v>22.0</v>
      </c>
      <c r="C3327" s="36" t="s">
        <v>7589</v>
      </c>
      <c r="D3327" s="36" t="s">
        <v>7590</v>
      </c>
      <c r="E3327" s="31" t="s">
        <v>16</v>
      </c>
      <c r="F3327" s="31" t="s">
        <v>104</v>
      </c>
      <c r="G3327" s="70"/>
      <c r="H3327" s="70"/>
      <c r="I3327" s="70"/>
    </row>
    <row r="3328">
      <c r="A3328" s="31">
        <v>56.0</v>
      </c>
      <c r="B3328" s="31">
        <v>23.0</v>
      </c>
      <c r="C3328" s="36" t="s">
        <v>7591</v>
      </c>
      <c r="D3328" s="36" t="s">
        <v>7592</v>
      </c>
      <c r="E3328" s="31" t="s">
        <v>16</v>
      </c>
      <c r="F3328" s="31" t="s">
        <v>104</v>
      </c>
      <c r="G3328" s="70"/>
      <c r="H3328" s="70"/>
      <c r="I3328" s="70"/>
    </row>
    <row r="3329">
      <c r="A3329" s="31">
        <v>56.0</v>
      </c>
      <c r="B3329" s="31">
        <v>24.0</v>
      </c>
      <c r="C3329" s="36" t="s">
        <v>7593</v>
      </c>
      <c r="D3329" s="36" t="s">
        <v>7594</v>
      </c>
      <c r="E3329" s="31" t="s">
        <v>16</v>
      </c>
      <c r="F3329" s="31" t="s">
        <v>104</v>
      </c>
      <c r="G3329" s="70"/>
      <c r="H3329" s="70"/>
      <c r="I3329" s="70"/>
    </row>
    <row r="3330">
      <c r="A3330" s="31">
        <v>56.0</v>
      </c>
      <c r="B3330" s="31">
        <v>25.0</v>
      </c>
      <c r="C3330" s="36" t="s">
        <v>7595</v>
      </c>
      <c r="D3330" s="36" t="s">
        <v>7596</v>
      </c>
      <c r="E3330" s="31" t="s">
        <v>16</v>
      </c>
      <c r="F3330" s="31" t="s">
        <v>104</v>
      </c>
      <c r="G3330" s="70"/>
      <c r="H3330" s="70"/>
      <c r="I3330" s="70"/>
    </row>
    <row r="3331">
      <c r="A3331" s="31">
        <v>56.0</v>
      </c>
      <c r="B3331" s="31">
        <v>26.0</v>
      </c>
      <c r="C3331" s="36" t="s">
        <v>7597</v>
      </c>
      <c r="D3331" s="36" t="s">
        <v>7598</v>
      </c>
      <c r="E3331" s="31" t="s">
        <v>16</v>
      </c>
      <c r="F3331" s="31" t="s">
        <v>104</v>
      </c>
      <c r="G3331" s="70"/>
      <c r="H3331" s="70"/>
      <c r="I3331" s="70"/>
    </row>
    <row r="3332">
      <c r="A3332" s="31">
        <v>56.0</v>
      </c>
      <c r="B3332" s="31">
        <v>27.0</v>
      </c>
      <c r="C3332" s="36" t="s">
        <v>7599</v>
      </c>
      <c r="D3332" s="36" t="s">
        <v>7600</v>
      </c>
      <c r="E3332" s="31" t="s">
        <v>16</v>
      </c>
      <c r="F3332" s="31" t="s">
        <v>104</v>
      </c>
      <c r="G3332" s="70"/>
      <c r="H3332" s="70"/>
      <c r="I3332" s="70"/>
    </row>
    <row r="3333">
      <c r="A3333" s="31">
        <v>56.0</v>
      </c>
      <c r="B3333" s="31">
        <v>28.0</v>
      </c>
      <c r="C3333" s="36" t="s">
        <v>7601</v>
      </c>
      <c r="D3333" s="36" t="s">
        <v>7602</v>
      </c>
      <c r="E3333" s="31" t="s">
        <v>16</v>
      </c>
      <c r="F3333" s="31" t="s">
        <v>104</v>
      </c>
      <c r="G3333" s="70"/>
      <c r="H3333" s="70"/>
      <c r="I3333" s="70"/>
    </row>
    <row r="3334">
      <c r="A3334" s="31">
        <v>56.0</v>
      </c>
      <c r="B3334" s="31">
        <v>29.0</v>
      </c>
      <c r="C3334" s="36" t="s">
        <v>7603</v>
      </c>
      <c r="D3334" s="36" t="s">
        <v>7604</v>
      </c>
      <c r="E3334" s="31" t="s">
        <v>16</v>
      </c>
      <c r="F3334" s="31" t="s">
        <v>104</v>
      </c>
      <c r="G3334" s="70"/>
      <c r="H3334" s="70"/>
      <c r="I3334" s="70"/>
    </row>
    <row r="3335">
      <c r="A3335" s="31">
        <v>56.0</v>
      </c>
      <c r="B3335" s="31">
        <v>30.0</v>
      </c>
      <c r="C3335" s="36" t="s">
        <v>7605</v>
      </c>
      <c r="D3335" s="36" t="s">
        <v>7606</v>
      </c>
      <c r="E3335" s="31" t="s">
        <v>16</v>
      </c>
      <c r="F3335" s="31" t="s">
        <v>104</v>
      </c>
      <c r="G3335" s="70"/>
      <c r="H3335" s="70"/>
      <c r="I3335" s="70"/>
    </row>
    <row r="3336">
      <c r="A3336" s="31">
        <v>56.0</v>
      </c>
      <c r="B3336" s="31">
        <v>31.0</v>
      </c>
      <c r="C3336" s="36" t="s">
        <v>7607</v>
      </c>
      <c r="D3336" s="36" t="s">
        <v>7608</v>
      </c>
      <c r="E3336" s="31" t="s">
        <v>16</v>
      </c>
      <c r="F3336" s="31" t="s">
        <v>104</v>
      </c>
      <c r="G3336" s="70"/>
      <c r="H3336" s="70"/>
      <c r="I3336" s="70"/>
    </row>
    <row r="3337">
      <c r="A3337" s="31">
        <v>56.0</v>
      </c>
      <c r="B3337" s="31">
        <v>32.0</v>
      </c>
      <c r="C3337" s="36" t="s">
        <v>7609</v>
      </c>
      <c r="D3337" s="36" t="s">
        <v>7610</v>
      </c>
      <c r="E3337" s="74" t="s">
        <v>31</v>
      </c>
      <c r="F3337" s="74" t="s">
        <v>141</v>
      </c>
      <c r="G3337" s="70"/>
      <c r="H3337" s="70"/>
      <c r="I3337" s="70"/>
    </row>
    <row r="3338">
      <c r="A3338" s="31">
        <v>56.0</v>
      </c>
      <c r="B3338" s="31">
        <v>33.0</v>
      </c>
      <c r="C3338" s="36" t="s">
        <v>7611</v>
      </c>
      <c r="D3338" s="36" t="s">
        <v>7612</v>
      </c>
      <c r="E3338" s="74" t="s">
        <v>31</v>
      </c>
      <c r="F3338" s="74" t="s">
        <v>141</v>
      </c>
      <c r="G3338" s="70"/>
      <c r="H3338" s="70"/>
      <c r="I3338" s="70"/>
    </row>
    <row r="3339">
      <c r="A3339" s="31">
        <v>56.0</v>
      </c>
      <c r="B3339" s="31">
        <v>34.0</v>
      </c>
      <c r="C3339" s="36" t="s">
        <v>7613</v>
      </c>
      <c r="D3339" s="36" t="s">
        <v>7614</v>
      </c>
      <c r="E3339" s="74" t="s">
        <v>31</v>
      </c>
      <c r="F3339" s="74" t="s">
        <v>141</v>
      </c>
      <c r="G3339" s="70"/>
      <c r="H3339" s="70"/>
      <c r="I3339" s="70"/>
    </row>
    <row r="3340">
      <c r="A3340" s="31">
        <v>56.0</v>
      </c>
      <c r="B3340" s="31">
        <v>35.0</v>
      </c>
      <c r="C3340" s="36" t="s">
        <v>7615</v>
      </c>
      <c r="D3340" s="36" t="s">
        <v>7616</v>
      </c>
      <c r="E3340" s="74" t="s">
        <v>31</v>
      </c>
      <c r="F3340" s="74" t="s">
        <v>141</v>
      </c>
      <c r="G3340" s="70"/>
      <c r="H3340" s="70"/>
      <c r="I3340" s="70"/>
    </row>
    <row r="3341">
      <c r="A3341" s="31">
        <v>56.0</v>
      </c>
      <c r="B3341" s="31">
        <v>36.0</v>
      </c>
      <c r="C3341" s="36" t="s">
        <v>7617</v>
      </c>
      <c r="D3341" s="36" t="s">
        <v>7618</v>
      </c>
      <c r="E3341" s="74" t="s">
        <v>31</v>
      </c>
      <c r="F3341" s="74" t="s">
        <v>141</v>
      </c>
      <c r="G3341" s="70"/>
      <c r="H3341" s="70"/>
      <c r="I3341" s="70"/>
    </row>
    <row r="3342">
      <c r="A3342" s="31">
        <v>56.0</v>
      </c>
      <c r="B3342" s="31">
        <v>37.0</v>
      </c>
      <c r="C3342" s="36" t="s">
        <v>7619</v>
      </c>
      <c r="D3342" s="36" t="s">
        <v>7620</v>
      </c>
      <c r="E3342" s="74" t="s">
        <v>31</v>
      </c>
      <c r="F3342" s="74" t="s">
        <v>141</v>
      </c>
      <c r="G3342" s="70"/>
      <c r="H3342" s="70"/>
      <c r="I3342" s="70"/>
    </row>
    <row r="3343">
      <c r="A3343" s="31">
        <v>56.0</v>
      </c>
      <c r="B3343" s="31">
        <v>38.0</v>
      </c>
      <c r="C3343" s="36" t="s">
        <v>7621</v>
      </c>
      <c r="D3343" s="36" t="s">
        <v>7622</v>
      </c>
      <c r="E3343" s="74" t="s">
        <v>31</v>
      </c>
      <c r="F3343" s="74" t="s">
        <v>141</v>
      </c>
      <c r="G3343" s="70"/>
      <c r="H3343" s="70"/>
      <c r="I3343" s="70"/>
    </row>
    <row r="3344">
      <c r="A3344" s="31">
        <v>56.0</v>
      </c>
      <c r="B3344" s="31">
        <v>39.0</v>
      </c>
      <c r="C3344" s="36" t="s">
        <v>7623</v>
      </c>
      <c r="D3344" s="36" t="s">
        <v>7624</v>
      </c>
      <c r="E3344" s="74" t="s">
        <v>31</v>
      </c>
      <c r="F3344" s="74" t="s">
        <v>141</v>
      </c>
      <c r="G3344" s="70"/>
      <c r="H3344" s="70"/>
      <c r="I3344" s="70"/>
    </row>
    <row r="3345">
      <c r="A3345" s="31">
        <v>56.0</v>
      </c>
      <c r="B3345" s="31">
        <v>40.0</v>
      </c>
      <c r="C3345" s="36" t="s">
        <v>7625</v>
      </c>
      <c r="D3345" s="36" t="s">
        <v>7626</v>
      </c>
      <c r="E3345" s="74" t="s">
        <v>31</v>
      </c>
      <c r="F3345" s="74" t="s">
        <v>141</v>
      </c>
      <c r="G3345" s="70"/>
      <c r="H3345" s="70"/>
      <c r="I3345" s="70"/>
    </row>
    <row r="3346">
      <c r="A3346" s="31">
        <v>56.0</v>
      </c>
      <c r="B3346" s="31">
        <v>41.0</v>
      </c>
      <c r="C3346" s="36" t="s">
        <v>7627</v>
      </c>
      <c r="D3346" s="36" t="s">
        <v>7628</v>
      </c>
      <c r="E3346" s="74" t="s">
        <v>31</v>
      </c>
      <c r="F3346" s="74" t="s">
        <v>141</v>
      </c>
      <c r="G3346" s="70"/>
      <c r="H3346" s="70"/>
      <c r="I3346" s="70"/>
    </row>
    <row r="3347">
      <c r="A3347" s="31">
        <v>56.0</v>
      </c>
      <c r="B3347" s="31">
        <v>42.0</v>
      </c>
      <c r="C3347" s="36" t="s">
        <v>7629</v>
      </c>
      <c r="D3347" s="36" t="s">
        <v>7630</v>
      </c>
      <c r="E3347" s="31" t="s">
        <v>36</v>
      </c>
      <c r="F3347" s="31" t="s">
        <v>174</v>
      </c>
      <c r="G3347" s="70"/>
      <c r="H3347" s="70"/>
      <c r="I3347" s="70"/>
    </row>
    <row r="3348">
      <c r="A3348" s="31">
        <v>56.0</v>
      </c>
      <c r="B3348" s="31">
        <v>43.0</v>
      </c>
      <c r="C3348" s="36" t="s">
        <v>7631</v>
      </c>
      <c r="D3348" s="36" t="s">
        <v>7632</v>
      </c>
      <c r="E3348" s="31" t="s">
        <v>36</v>
      </c>
      <c r="F3348" s="31" t="s">
        <v>174</v>
      </c>
      <c r="G3348" s="70"/>
      <c r="H3348" s="70"/>
      <c r="I3348" s="70"/>
    </row>
    <row r="3349">
      <c r="A3349" s="31">
        <v>56.0</v>
      </c>
      <c r="B3349" s="31">
        <v>44.0</v>
      </c>
      <c r="C3349" s="36" t="s">
        <v>7633</v>
      </c>
      <c r="D3349" s="36" t="s">
        <v>7634</v>
      </c>
      <c r="E3349" s="31" t="s">
        <v>36</v>
      </c>
      <c r="F3349" s="31" t="s">
        <v>174</v>
      </c>
      <c r="G3349" s="70"/>
      <c r="H3349" s="70"/>
      <c r="I3349" s="70"/>
    </row>
    <row r="3350">
      <c r="A3350" s="31">
        <v>56.0</v>
      </c>
      <c r="B3350" s="31">
        <v>45.0</v>
      </c>
      <c r="C3350" s="36" t="s">
        <v>7635</v>
      </c>
      <c r="D3350" s="36" t="s">
        <v>7636</v>
      </c>
      <c r="E3350" s="31" t="s">
        <v>36</v>
      </c>
      <c r="F3350" s="31" t="s">
        <v>174</v>
      </c>
      <c r="G3350" s="70"/>
      <c r="H3350" s="70"/>
      <c r="I3350" s="70"/>
    </row>
    <row r="3351">
      <c r="A3351" s="31">
        <v>56.0</v>
      </c>
      <c r="B3351" s="31">
        <v>46.0</v>
      </c>
      <c r="C3351" s="36" t="s">
        <v>7637</v>
      </c>
      <c r="D3351" s="36" t="s">
        <v>7638</v>
      </c>
      <c r="E3351" s="31" t="s">
        <v>36</v>
      </c>
      <c r="F3351" s="31" t="s">
        <v>174</v>
      </c>
      <c r="G3351" s="70"/>
      <c r="H3351" s="70"/>
      <c r="I3351" s="70"/>
    </row>
    <row r="3352">
      <c r="A3352" s="31">
        <v>56.0</v>
      </c>
      <c r="B3352" s="31">
        <v>47.0</v>
      </c>
      <c r="C3352" s="36" t="s">
        <v>7639</v>
      </c>
      <c r="D3352" s="36" t="s">
        <v>7640</v>
      </c>
      <c r="E3352" s="31" t="s">
        <v>36</v>
      </c>
      <c r="F3352" s="31" t="s">
        <v>174</v>
      </c>
      <c r="G3352" s="70"/>
      <c r="H3352" s="70"/>
      <c r="I3352" s="70"/>
    </row>
    <row r="3353">
      <c r="A3353" s="31">
        <v>56.0</v>
      </c>
      <c r="B3353" s="31">
        <v>48.0</v>
      </c>
      <c r="C3353" s="36" t="s">
        <v>7641</v>
      </c>
      <c r="D3353" s="36" t="s">
        <v>7642</v>
      </c>
      <c r="E3353" s="31" t="s">
        <v>36</v>
      </c>
      <c r="F3353" s="31" t="s">
        <v>174</v>
      </c>
      <c r="G3353" s="70"/>
      <c r="H3353" s="70"/>
      <c r="I3353" s="70"/>
    </row>
    <row r="3354">
      <c r="A3354" s="31">
        <v>56.0</v>
      </c>
      <c r="B3354" s="31">
        <v>49.0</v>
      </c>
      <c r="C3354" s="36" t="s">
        <v>7643</v>
      </c>
      <c r="D3354" s="36" t="s">
        <v>7644</v>
      </c>
      <c r="E3354" s="31" t="s">
        <v>36</v>
      </c>
      <c r="F3354" s="31" t="s">
        <v>174</v>
      </c>
      <c r="G3354" s="70"/>
      <c r="H3354" s="70"/>
      <c r="I3354" s="70"/>
    </row>
    <row r="3355">
      <c r="A3355" s="31">
        <v>56.0</v>
      </c>
      <c r="B3355" s="31">
        <v>50.0</v>
      </c>
      <c r="C3355" s="36" t="s">
        <v>7645</v>
      </c>
      <c r="D3355" s="36" t="s">
        <v>7646</v>
      </c>
      <c r="E3355" s="31" t="s">
        <v>36</v>
      </c>
      <c r="F3355" s="31" t="s">
        <v>174</v>
      </c>
      <c r="G3355" s="70"/>
      <c r="H3355" s="70"/>
      <c r="I3355" s="70"/>
    </row>
    <row r="3356">
      <c r="A3356" s="31">
        <v>56.0</v>
      </c>
      <c r="B3356" s="31">
        <v>51.0</v>
      </c>
      <c r="C3356" s="36" t="s">
        <v>7647</v>
      </c>
      <c r="D3356" s="36" t="s">
        <v>7648</v>
      </c>
      <c r="E3356" s="31" t="s">
        <v>36</v>
      </c>
      <c r="F3356" s="31" t="s">
        <v>174</v>
      </c>
      <c r="G3356" s="70"/>
      <c r="H3356" s="70"/>
      <c r="I3356" s="70"/>
    </row>
    <row r="3357">
      <c r="A3357" s="31">
        <v>56.0</v>
      </c>
      <c r="B3357" s="31">
        <v>52.0</v>
      </c>
      <c r="C3357" s="36" t="s">
        <v>7649</v>
      </c>
      <c r="D3357" s="36" t="s">
        <v>7650</v>
      </c>
      <c r="E3357" s="68" t="s">
        <v>41</v>
      </c>
      <c r="F3357" s="68" t="s">
        <v>208</v>
      </c>
      <c r="G3357" s="70"/>
      <c r="H3357" s="70"/>
      <c r="I3357" s="70"/>
    </row>
    <row r="3358">
      <c r="A3358" s="31">
        <v>56.0</v>
      </c>
      <c r="B3358" s="31">
        <v>53.0</v>
      </c>
      <c r="C3358" s="36" t="s">
        <v>7651</v>
      </c>
      <c r="D3358" s="36" t="s">
        <v>7652</v>
      </c>
      <c r="E3358" s="68" t="s">
        <v>41</v>
      </c>
      <c r="F3358" s="68" t="s">
        <v>208</v>
      </c>
      <c r="G3358" s="70"/>
      <c r="H3358" s="70"/>
      <c r="I3358" s="70"/>
    </row>
    <row r="3359">
      <c r="A3359" s="31">
        <v>56.0</v>
      </c>
      <c r="B3359" s="31">
        <v>54.0</v>
      </c>
      <c r="C3359" s="36" t="s">
        <v>7653</v>
      </c>
      <c r="D3359" s="36" t="s">
        <v>7654</v>
      </c>
      <c r="E3359" s="68" t="s">
        <v>41</v>
      </c>
      <c r="F3359" s="68" t="s">
        <v>208</v>
      </c>
      <c r="G3359" s="70"/>
      <c r="H3359" s="70"/>
      <c r="I3359" s="70"/>
    </row>
    <row r="3360">
      <c r="A3360" s="31">
        <v>56.0</v>
      </c>
      <c r="B3360" s="31">
        <v>55.0</v>
      </c>
      <c r="C3360" s="36" t="s">
        <v>7655</v>
      </c>
      <c r="D3360" s="36" t="s">
        <v>7656</v>
      </c>
      <c r="E3360" s="68" t="s">
        <v>41</v>
      </c>
      <c r="F3360" s="68" t="s">
        <v>208</v>
      </c>
      <c r="G3360" s="70"/>
      <c r="H3360" s="70"/>
      <c r="I3360" s="70"/>
    </row>
    <row r="3361">
      <c r="A3361" s="31">
        <v>56.0</v>
      </c>
      <c r="B3361" s="31">
        <v>56.0</v>
      </c>
      <c r="C3361" s="36" t="s">
        <v>7657</v>
      </c>
      <c r="D3361" s="36" t="s">
        <v>7658</v>
      </c>
      <c r="E3361" s="68" t="s">
        <v>41</v>
      </c>
      <c r="F3361" s="68" t="s">
        <v>208</v>
      </c>
      <c r="G3361" s="70"/>
      <c r="H3361" s="70"/>
      <c r="I3361" s="70"/>
    </row>
    <row r="3362">
      <c r="A3362" s="31">
        <v>56.0</v>
      </c>
      <c r="B3362" s="31">
        <v>57.0</v>
      </c>
      <c r="C3362" s="36" t="s">
        <v>7659</v>
      </c>
      <c r="D3362" s="36" t="s">
        <v>7660</v>
      </c>
      <c r="E3362" s="68" t="s">
        <v>41</v>
      </c>
      <c r="F3362" s="68" t="s">
        <v>208</v>
      </c>
      <c r="G3362" s="70"/>
      <c r="H3362" s="70"/>
      <c r="I3362" s="70"/>
    </row>
    <row r="3363">
      <c r="A3363" s="31">
        <v>56.0</v>
      </c>
      <c r="B3363" s="31">
        <v>58.0</v>
      </c>
      <c r="C3363" s="36" t="s">
        <v>7661</v>
      </c>
      <c r="D3363" s="36" t="s">
        <v>7662</v>
      </c>
      <c r="E3363" s="68" t="s">
        <v>41</v>
      </c>
      <c r="F3363" s="68" t="s">
        <v>208</v>
      </c>
      <c r="G3363" s="70"/>
      <c r="H3363" s="70"/>
      <c r="I3363" s="70"/>
    </row>
    <row r="3364">
      <c r="A3364" s="31">
        <v>56.0</v>
      </c>
      <c r="B3364" s="31">
        <v>59.0</v>
      </c>
      <c r="C3364" s="36" t="s">
        <v>7663</v>
      </c>
      <c r="D3364" s="36" t="s">
        <v>7664</v>
      </c>
      <c r="E3364" s="68" t="s">
        <v>41</v>
      </c>
      <c r="F3364" s="68" t="s">
        <v>208</v>
      </c>
      <c r="G3364" s="70"/>
      <c r="H3364" s="70"/>
      <c r="I3364" s="70"/>
    </row>
    <row r="3365">
      <c r="A3365" s="31">
        <v>56.0</v>
      </c>
      <c r="B3365" s="31">
        <v>60.0</v>
      </c>
      <c r="C3365" s="36" t="s">
        <v>7665</v>
      </c>
      <c r="D3365" s="36" t="s">
        <v>7666</v>
      </c>
      <c r="E3365" s="68" t="s">
        <v>41</v>
      </c>
      <c r="F3365" s="68" t="s">
        <v>208</v>
      </c>
      <c r="G3365" s="70"/>
      <c r="H3365" s="70"/>
      <c r="I3365" s="70"/>
    </row>
    <row r="3366">
      <c r="A3366" s="31">
        <v>57.0</v>
      </c>
      <c r="B3366" s="31">
        <v>1.0</v>
      </c>
      <c r="C3366" s="36" t="s">
        <v>7667</v>
      </c>
      <c r="D3366" s="36" t="s">
        <v>7668</v>
      </c>
      <c r="E3366" s="73" t="s">
        <v>11</v>
      </c>
      <c r="F3366" s="73" t="s">
        <v>29</v>
      </c>
      <c r="G3366" s="70"/>
      <c r="H3366" s="70"/>
      <c r="I3366" s="70"/>
    </row>
    <row r="3367">
      <c r="A3367" s="31">
        <v>57.0</v>
      </c>
      <c r="B3367" s="31">
        <v>2.0</v>
      </c>
      <c r="C3367" s="36" t="s">
        <v>7669</v>
      </c>
      <c r="D3367" s="36" t="s">
        <v>7670</v>
      </c>
      <c r="E3367" s="73" t="s">
        <v>11</v>
      </c>
      <c r="F3367" s="73" t="s">
        <v>29</v>
      </c>
      <c r="G3367" s="70"/>
      <c r="H3367" s="70"/>
      <c r="I3367" s="70"/>
    </row>
    <row r="3368">
      <c r="A3368" s="31">
        <v>57.0</v>
      </c>
      <c r="B3368" s="31">
        <v>3.0</v>
      </c>
      <c r="C3368" s="36" t="s">
        <v>7671</v>
      </c>
      <c r="D3368" s="36" t="s">
        <v>7672</v>
      </c>
      <c r="E3368" s="73" t="s">
        <v>11</v>
      </c>
      <c r="F3368" s="73" t="s">
        <v>29</v>
      </c>
      <c r="G3368" s="70"/>
      <c r="H3368" s="70"/>
      <c r="I3368" s="70"/>
    </row>
    <row r="3369">
      <c r="A3369" s="31">
        <v>57.0</v>
      </c>
      <c r="B3369" s="31">
        <v>4.0</v>
      </c>
      <c r="C3369" s="36" t="s">
        <v>7673</v>
      </c>
      <c r="D3369" s="36" t="s">
        <v>7674</v>
      </c>
      <c r="E3369" s="73" t="s">
        <v>11</v>
      </c>
      <c r="F3369" s="73" t="s">
        <v>29</v>
      </c>
      <c r="G3369" s="70"/>
      <c r="H3369" s="70"/>
      <c r="I3369" s="70"/>
    </row>
    <row r="3370">
      <c r="A3370" s="31">
        <v>57.0</v>
      </c>
      <c r="B3370" s="31">
        <v>5.0</v>
      </c>
      <c r="C3370" s="36" t="s">
        <v>7675</v>
      </c>
      <c r="D3370" s="36" t="s">
        <v>7676</v>
      </c>
      <c r="E3370" s="73" t="s">
        <v>11</v>
      </c>
      <c r="F3370" s="73" t="s">
        <v>29</v>
      </c>
      <c r="G3370" s="70"/>
      <c r="H3370" s="70"/>
      <c r="I3370" s="70"/>
    </row>
    <row r="3371">
      <c r="A3371" s="31">
        <v>57.0</v>
      </c>
      <c r="B3371" s="31">
        <v>6.0</v>
      </c>
      <c r="C3371" s="36" t="s">
        <v>7677</v>
      </c>
      <c r="D3371" s="36" t="s">
        <v>7678</v>
      </c>
      <c r="E3371" s="73" t="s">
        <v>11</v>
      </c>
      <c r="F3371" s="73" t="s">
        <v>29</v>
      </c>
      <c r="G3371" s="70"/>
      <c r="H3371" s="70"/>
      <c r="I3371" s="70"/>
    </row>
    <row r="3372">
      <c r="A3372" s="31">
        <v>57.0</v>
      </c>
      <c r="B3372" s="31">
        <v>7.0</v>
      </c>
      <c r="C3372" s="36" t="s">
        <v>7679</v>
      </c>
      <c r="D3372" s="36" t="s">
        <v>7680</v>
      </c>
      <c r="E3372" s="73" t="s">
        <v>11</v>
      </c>
      <c r="F3372" s="73" t="s">
        <v>29</v>
      </c>
      <c r="G3372" s="70"/>
      <c r="H3372" s="70"/>
      <c r="I3372" s="70"/>
    </row>
    <row r="3373">
      <c r="A3373" s="31">
        <v>57.0</v>
      </c>
      <c r="B3373" s="31">
        <v>8.0</v>
      </c>
      <c r="C3373" s="36" t="s">
        <v>7681</v>
      </c>
      <c r="D3373" s="36" t="s">
        <v>7682</v>
      </c>
      <c r="E3373" s="73" t="s">
        <v>11</v>
      </c>
      <c r="F3373" s="73" t="s">
        <v>29</v>
      </c>
      <c r="G3373" s="70"/>
      <c r="H3373" s="70"/>
      <c r="I3373" s="70"/>
    </row>
    <row r="3374">
      <c r="A3374" s="31">
        <v>57.0</v>
      </c>
      <c r="B3374" s="31">
        <v>9.0</v>
      </c>
      <c r="C3374" s="36" t="s">
        <v>7683</v>
      </c>
      <c r="D3374" s="36" t="s">
        <v>7684</v>
      </c>
      <c r="E3374" s="73" t="s">
        <v>11</v>
      </c>
      <c r="F3374" s="73" t="s">
        <v>29</v>
      </c>
      <c r="G3374" s="70"/>
      <c r="H3374" s="70"/>
      <c r="I3374" s="70"/>
    </row>
    <row r="3375">
      <c r="A3375" s="31">
        <v>57.0</v>
      </c>
      <c r="B3375" s="31">
        <v>10.0</v>
      </c>
      <c r="C3375" s="36" t="s">
        <v>7685</v>
      </c>
      <c r="D3375" s="36" t="s">
        <v>7686</v>
      </c>
      <c r="E3375" s="73" t="s">
        <v>11</v>
      </c>
      <c r="F3375" s="73" t="s">
        <v>29</v>
      </c>
      <c r="G3375" s="70"/>
      <c r="H3375" s="70"/>
      <c r="I3375" s="70"/>
    </row>
    <row r="3376">
      <c r="A3376" s="31">
        <v>57.0</v>
      </c>
      <c r="B3376" s="31">
        <v>11.0</v>
      </c>
      <c r="C3376" s="36" t="s">
        <v>7687</v>
      </c>
      <c r="D3376" s="36" t="s">
        <v>7688</v>
      </c>
      <c r="E3376" s="31" t="s">
        <v>15</v>
      </c>
      <c r="F3376" s="31" t="s">
        <v>69</v>
      </c>
      <c r="G3376" s="70"/>
      <c r="H3376" s="70"/>
      <c r="I3376" s="70"/>
    </row>
    <row r="3377">
      <c r="A3377" s="31">
        <v>57.0</v>
      </c>
      <c r="B3377" s="31">
        <v>12.0</v>
      </c>
      <c r="C3377" s="36" t="s">
        <v>7689</v>
      </c>
      <c r="D3377" s="36" t="s">
        <v>7690</v>
      </c>
      <c r="E3377" s="31" t="s">
        <v>15</v>
      </c>
      <c r="F3377" s="31" t="s">
        <v>69</v>
      </c>
      <c r="G3377" s="70"/>
      <c r="H3377" s="70"/>
      <c r="I3377" s="70"/>
    </row>
    <row r="3378">
      <c r="A3378" s="31">
        <v>57.0</v>
      </c>
      <c r="B3378" s="31">
        <v>13.0</v>
      </c>
      <c r="C3378" s="36" t="s">
        <v>7691</v>
      </c>
      <c r="D3378" s="36" t="s">
        <v>7692</v>
      </c>
      <c r="E3378" s="31" t="s">
        <v>15</v>
      </c>
      <c r="F3378" s="31" t="s">
        <v>69</v>
      </c>
      <c r="G3378" s="70"/>
      <c r="H3378" s="70"/>
      <c r="I3378" s="70"/>
    </row>
    <row r="3379">
      <c r="A3379" s="31">
        <v>57.0</v>
      </c>
      <c r="B3379" s="31">
        <v>14.0</v>
      </c>
      <c r="C3379" s="36" t="s">
        <v>7693</v>
      </c>
      <c r="D3379" s="36" t="s">
        <v>7694</v>
      </c>
      <c r="E3379" s="31" t="s">
        <v>15</v>
      </c>
      <c r="F3379" s="31" t="s">
        <v>69</v>
      </c>
      <c r="G3379" s="70"/>
      <c r="H3379" s="70"/>
      <c r="I3379" s="70"/>
    </row>
    <row r="3380">
      <c r="A3380" s="31">
        <v>57.0</v>
      </c>
      <c r="B3380" s="31">
        <v>15.0</v>
      </c>
      <c r="C3380" s="36" t="s">
        <v>7695</v>
      </c>
      <c r="D3380" s="36" t="s">
        <v>7696</v>
      </c>
      <c r="E3380" s="31" t="s">
        <v>15</v>
      </c>
      <c r="F3380" s="31" t="s">
        <v>69</v>
      </c>
      <c r="G3380" s="70"/>
      <c r="H3380" s="70"/>
      <c r="I3380" s="70"/>
    </row>
    <row r="3381">
      <c r="A3381" s="31">
        <v>57.0</v>
      </c>
      <c r="B3381" s="31">
        <v>16.0</v>
      </c>
      <c r="C3381" s="36" t="s">
        <v>7697</v>
      </c>
      <c r="D3381" s="36" t="s">
        <v>7698</v>
      </c>
      <c r="E3381" s="31" t="s">
        <v>15</v>
      </c>
      <c r="F3381" s="31" t="s">
        <v>69</v>
      </c>
      <c r="G3381" s="70"/>
      <c r="H3381" s="70"/>
      <c r="I3381" s="70"/>
    </row>
    <row r="3382">
      <c r="A3382" s="31">
        <v>57.0</v>
      </c>
      <c r="B3382" s="31">
        <v>17.0</v>
      </c>
      <c r="C3382" s="36" t="s">
        <v>7699</v>
      </c>
      <c r="D3382" s="36" t="s">
        <v>7700</v>
      </c>
      <c r="E3382" s="31" t="s">
        <v>15</v>
      </c>
      <c r="F3382" s="31" t="s">
        <v>69</v>
      </c>
      <c r="G3382" s="70"/>
      <c r="H3382" s="70"/>
      <c r="I3382" s="70"/>
    </row>
    <row r="3383">
      <c r="A3383" s="31">
        <v>57.0</v>
      </c>
      <c r="B3383" s="31">
        <v>18.0</v>
      </c>
      <c r="C3383" s="36" t="s">
        <v>7701</v>
      </c>
      <c r="D3383" s="36" t="s">
        <v>7702</v>
      </c>
      <c r="E3383" s="31" t="s">
        <v>15</v>
      </c>
      <c r="F3383" s="31" t="s">
        <v>69</v>
      </c>
      <c r="G3383" s="70"/>
      <c r="H3383" s="70"/>
      <c r="I3383" s="70"/>
    </row>
    <row r="3384">
      <c r="A3384" s="31">
        <v>57.0</v>
      </c>
      <c r="B3384" s="31">
        <v>19.0</v>
      </c>
      <c r="C3384" s="36" t="s">
        <v>7703</v>
      </c>
      <c r="D3384" s="36" t="s">
        <v>7704</v>
      </c>
      <c r="E3384" s="31" t="s">
        <v>15</v>
      </c>
      <c r="F3384" s="31" t="s">
        <v>69</v>
      </c>
      <c r="G3384" s="70"/>
      <c r="H3384" s="70"/>
      <c r="I3384" s="70"/>
    </row>
    <row r="3385">
      <c r="A3385" s="31">
        <v>57.0</v>
      </c>
      <c r="B3385" s="31">
        <v>20.0</v>
      </c>
      <c r="C3385" s="36" t="s">
        <v>7705</v>
      </c>
      <c r="D3385" s="36" t="s">
        <v>7706</v>
      </c>
      <c r="E3385" s="31" t="s">
        <v>15</v>
      </c>
      <c r="F3385" s="31" t="s">
        <v>69</v>
      </c>
      <c r="G3385" s="70"/>
      <c r="H3385" s="70"/>
      <c r="I3385" s="70"/>
    </row>
    <row r="3386">
      <c r="A3386" s="31">
        <v>57.0</v>
      </c>
      <c r="B3386" s="31">
        <v>21.0</v>
      </c>
      <c r="C3386" s="36" t="s">
        <v>7707</v>
      </c>
      <c r="D3386" s="36" t="s">
        <v>7708</v>
      </c>
      <c r="E3386" s="31" t="s">
        <v>16</v>
      </c>
      <c r="F3386" s="31" t="s">
        <v>104</v>
      </c>
      <c r="G3386" s="70"/>
      <c r="H3386" s="70"/>
      <c r="I3386" s="70"/>
    </row>
    <row r="3387">
      <c r="A3387" s="31">
        <v>57.0</v>
      </c>
      <c r="B3387" s="31">
        <v>22.0</v>
      </c>
      <c r="C3387" s="36" t="s">
        <v>7709</v>
      </c>
      <c r="D3387" s="36" t="s">
        <v>7710</v>
      </c>
      <c r="E3387" s="31" t="s">
        <v>16</v>
      </c>
      <c r="F3387" s="31" t="s">
        <v>104</v>
      </c>
      <c r="G3387" s="70"/>
      <c r="H3387" s="70"/>
      <c r="I3387" s="70"/>
    </row>
    <row r="3388">
      <c r="A3388" s="31">
        <v>57.0</v>
      </c>
      <c r="B3388" s="31">
        <v>23.0</v>
      </c>
      <c r="C3388" s="36" t="s">
        <v>7711</v>
      </c>
      <c r="D3388" s="36" t="s">
        <v>7712</v>
      </c>
      <c r="E3388" s="31" t="s">
        <v>16</v>
      </c>
      <c r="F3388" s="31" t="s">
        <v>104</v>
      </c>
      <c r="G3388" s="70"/>
      <c r="H3388" s="70"/>
      <c r="I3388" s="70"/>
    </row>
    <row r="3389">
      <c r="A3389" s="31">
        <v>57.0</v>
      </c>
      <c r="B3389" s="31">
        <v>24.0</v>
      </c>
      <c r="C3389" s="36" t="s">
        <v>7713</v>
      </c>
      <c r="D3389" s="36" t="s">
        <v>7714</v>
      </c>
      <c r="E3389" s="31" t="s">
        <v>16</v>
      </c>
      <c r="F3389" s="31" t="s">
        <v>104</v>
      </c>
      <c r="G3389" s="70"/>
      <c r="H3389" s="70"/>
      <c r="I3389" s="70"/>
    </row>
    <row r="3390">
      <c r="A3390" s="31">
        <v>57.0</v>
      </c>
      <c r="B3390" s="31">
        <v>25.0</v>
      </c>
      <c r="C3390" s="36" t="s">
        <v>7715</v>
      </c>
      <c r="D3390" s="36" t="s">
        <v>7716</v>
      </c>
      <c r="E3390" s="31" t="s">
        <v>16</v>
      </c>
      <c r="F3390" s="31" t="s">
        <v>104</v>
      </c>
      <c r="G3390" s="70"/>
      <c r="H3390" s="70"/>
      <c r="I3390" s="70"/>
    </row>
    <row r="3391">
      <c r="A3391" s="31">
        <v>57.0</v>
      </c>
      <c r="B3391" s="31">
        <v>26.0</v>
      </c>
      <c r="C3391" s="36" t="s">
        <v>7717</v>
      </c>
      <c r="D3391" s="36" t="s">
        <v>7718</v>
      </c>
      <c r="E3391" s="31" t="s">
        <v>16</v>
      </c>
      <c r="F3391" s="31" t="s">
        <v>104</v>
      </c>
      <c r="G3391" s="70"/>
      <c r="H3391" s="70"/>
      <c r="I3391" s="70"/>
    </row>
    <row r="3392">
      <c r="A3392" s="31">
        <v>57.0</v>
      </c>
      <c r="B3392" s="31">
        <v>27.0</v>
      </c>
      <c r="C3392" s="36" t="s">
        <v>7719</v>
      </c>
      <c r="D3392" s="36" t="s">
        <v>7720</v>
      </c>
      <c r="E3392" s="31" t="s">
        <v>16</v>
      </c>
      <c r="F3392" s="31" t="s">
        <v>104</v>
      </c>
      <c r="G3392" s="70"/>
      <c r="H3392" s="70"/>
      <c r="I3392" s="70"/>
    </row>
    <row r="3393">
      <c r="A3393" s="31">
        <v>57.0</v>
      </c>
      <c r="B3393" s="31">
        <v>28.0</v>
      </c>
      <c r="C3393" s="36" t="s">
        <v>7721</v>
      </c>
      <c r="D3393" s="36" t="s">
        <v>7722</v>
      </c>
      <c r="E3393" s="31" t="s">
        <v>16</v>
      </c>
      <c r="F3393" s="31" t="s">
        <v>104</v>
      </c>
      <c r="G3393" s="70"/>
      <c r="H3393" s="70"/>
      <c r="I3393" s="70"/>
    </row>
    <row r="3394">
      <c r="A3394" s="31">
        <v>57.0</v>
      </c>
      <c r="B3394" s="31">
        <v>29.0</v>
      </c>
      <c r="C3394" s="36" t="s">
        <v>7723</v>
      </c>
      <c r="D3394" s="36" t="s">
        <v>7724</v>
      </c>
      <c r="E3394" s="31" t="s">
        <v>16</v>
      </c>
      <c r="F3394" s="31" t="s">
        <v>104</v>
      </c>
      <c r="G3394" s="70"/>
      <c r="H3394" s="70"/>
      <c r="I3394" s="70"/>
    </row>
    <row r="3395">
      <c r="A3395" s="31">
        <v>57.0</v>
      </c>
      <c r="B3395" s="31">
        <v>30.0</v>
      </c>
      <c r="C3395" s="36" t="s">
        <v>7725</v>
      </c>
      <c r="D3395" s="36" t="s">
        <v>7726</v>
      </c>
      <c r="E3395" s="31" t="s">
        <v>16</v>
      </c>
      <c r="F3395" s="31" t="s">
        <v>104</v>
      </c>
      <c r="G3395" s="70"/>
      <c r="H3395" s="70"/>
      <c r="I3395" s="70"/>
    </row>
    <row r="3396">
      <c r="A3396" s="31">
        <v>57.0</v>
      </c>
      <c r="B3396" s="31">
        <v>31.0</v>
      </c>
      <c r="C3396" s="36" t="s">
        <v>7727</v>
      </c>
      <c r="D3396" s="36" t="s">
        <v>7728</v>
      </c>
      <c r="E3396" s="31" t="s">
        <v>16</v>
      </c>
      <c r="F3396" s="31" t="s">
        <v>104</v>
      </c>
      <c r="G3396" s="70"/>
      <c r="H3396" s="70"/>
      <c r="I3396" s="70"/>
    </row>
    <row r="3397">
      <c r="A3397" s="31">
        <v>57.0</v>
      </c>
      <c r="B3397" s="31">
        <v>32.0</v>
      </c>
      <c r="C3397" s="36" t="s">
        <v>7729</v>
      </c>
      <c r="D3397" s="36" t="s">
        <v>7730</v>
      </c>
      <c r="E3397" s="74" t="s">
        <v>31</v>
      </c>
      <c r="F3397" s="74" t="s">
        <v>141</v>
      </c>
      <c r="G3397" s="70"/>
      <c r="H3397" s="70"/>
      <c r="I3397" s="70"/>
    </row>
    <row r="3398">
      <c r="A3398" s="31">
        <v>57.0</v>
      </c>
      <c r="B3398" s="31">
        <v>33.0</v>
      </c>
      <c r="C3398" s="36" t="s">
        <v>7731</v>
      </c>
      <c r="D3398" s="36" t="s">
        <v>7732</v>
      </c>
      <c r="E3398" s="74" t="s">
        <v>31</v>
      </c>
      <c r="F3398" s="74" t="s">
        <v>141</v>
      </c>
      <c r="G3398" s="70"/>
      <c r="H3398" s="70"/>
      <c r="I3398" s="70"/>
    </row>
    <row r="3399">
      <c r="A3399" s="31">
        <v>57.0</v>
      </c>
      <c r="B3399" s="31">
        <v>34.0</v>
      </c>
      <c r="C3399" s="36" t="s">
        <v>7733</v>
      </c>
      <c r="D3399" s="36" t="s">
        <v>7734</v>
      </c>
      <c r="E3399" s="74" t="s">
        <v>31</v>
      </c>
      <c r="F3399" s="74" t="s">
        <v>141</v>
      </c>
      <c r="G3399" s="70"/>
      <c r="H3399" s="70"/>
      <c r="I3399" s="70"/>
    </row>
    <row r="3400">
      <c r="A3400" s="31">
        <v>57.0</v>
      </c>
      <c r="B3400" s="31">
        <v>35.0</v>
      </c>
      <c r="C3400" s="36" t="s">
        <v>7735</v>
      </c>
      <c r="D3400" s="36" t="s">
        <v>7736</v>
      </c>
      <c r="E3400" s="74" t="s">
        <v>31</v>
      </c>
      <c r="F3400" s="74" t="s">
        <v>141</v>
      </c>
      <c r="G3400" s="70"/>
      <c r="H3400" s="70"/>
      <c r="I3400" s="70"/>
    </row>
    <row r="3401">
      <c r="A3401" s="31">
        <v>57.0</v>
      </c>
      <c r="B3401" s="31">
        <v>36.0</v>
      </c>
      <c r="C3401" s="36" t="s">
        <v>7737</v>
      </c>
      <c r="D3401" s="36" t="s">
        <v>7738</v>
      </c>
      <c r="E3401" s="74" t="s">
        <v>31</v>
      </c>
      <c r="F3401" s="74" t="s">
        <v>141</v>
      </c>
      <c r="G3401" s="70"/>
      <c r="H3401" s="70"/>
      <c r="I3401" s="70"/>
    </row>
    <row r="3402">
      <c r="A3402" s="31">
        <v>57.0</v>
      </c>
      <c r="B3402" s="31">
        <v>37.0</v>
      </c>
      <c r="C3402" s="36" t="s">
        <v>7739</v>
      </c>
      <c r="D3402" s="36" t="s">
        <v>7740</v>
      </c>
      <c r="E3402" s="74" t="s">
        <v>31</v>
      </c>
      <c r="F3402" s="74" t="s">
        <v>141</v>
      </c>
      <c r="G3402" s="70"/>
      <c r="H3402" s="70"/>
      <c r="I3402" s="70"/>
    </row>
    <row r="3403">
      <c r="A3403" s="31">
        <v>57.0</v>
      </c>
      <c r="B3403" s="31">
        <v>38.0</v>
      </c>
      <c r="C3403" s="36" t="s">
        <v>7741</v>
      </c>
      <c r="D3403" s="36" t="s">
        <v>7742</v>
      </c>
      <c r="E3403" s="74" t="s">
        <v>31</v>
      </c>
      <c r="F3403" s="74" t="s">
        <v>141</v>
      </c>
      <c r="G3403" s="70"/>
      <c r="H3403" s="70"/>
      <c r="I3403" s="70"/>
    </row>
    <row r="3404">
      <c r="A3404" s="31">
        <v>57.0</v>
      </c>
      <c r="B3404" s="31">
        <v>39.0</v>
      </c>
      <c r="C3404" s="36" t="s">
        <v>7743</v>
      </c>
      <c r="D3404" s="36" t="s">
        <v>7744</v>
      </c>
      <c r="E3404" s="74" t="s">
        <v>31</v>
      </c>
      <c r="F3404" s="74" t="s">
        <v>141</v>
      </c>
      <c r="G3404" s="70"/>
      <c r="H3404" s="70"/>
      <c r="I3404" s="70"/>
    </row>
    <row r="3405">
      <c r="A3405" s="31">
        <v>57.0</v>
      </c>
      <c r="B3405" s="31">
        <v>40.0</v>
      </c>
      <c r="C3405" s="36" t="s">
        <v>7745</v>
      </c>
      <c r="D3405" s="36" t="s">
        <v>7746</v>
      </c>
      <c r="E3405" s="74" t="s">
        <v>31</v>
      </c>
      <c r="F3405" s="74" t="s">
        <v>141</v>
      </c>
      <c r="G3405" s="70"/>
      <c r="H3405" s="70"/>
      <c r="I3405" s="70"/>
    </row>
    <row r="3406">
      <c r="A3406" s="31">
        <v>57.0</v>
      </c>
      <c r="B3406" s="31">
        <v>41.0</v>
      </c>
      <c r="C3406" s="36" t="s">
        <v>7747</v>
      </c>
      <c r="D3406" s="36" t="s">
        <v>7748</v>
      </c>
      <c r="E3406" s="74" t="s">
        <v>31</v>
      </c>
      <c r="F3406" s="74" t="s">
        <v>141</v>
      </c>
      <c r="G3406" s="70"/>
      <c r="H3406" s="70"/>
      <c r="I3406" s="70"/>
    </row>
    <row r="3407">
      <c r="A3407" s="31">
        <v>57.0</v>
      </c>
      <c r="B3407" s="31">
        <v>42.0</v>
      </c>
      <c r="C3407" s="36" t="s">
        <v>7749</v>
      </c>
      <c r="D3407" s="36" t="s">
        <v>7750</v>
      </c>
      <c r="E3407" s="31" t="s">
        <v>36</v>
      </c>
      <c r="F3407" s="31" t="s">
        <v>174</v>
      </c>
      <c r="G3407" s="70"/>
      <c r="H3407" s="70"/>
      <c r="I3407" s="70"/>
    </row>
    <row r="3408">
      <c r="A3408" s="31">
        <v>57.0</v>
      </c>
      <c r="B3408" s="31">
        <v>43.0</v>
      </c>
      <c r="C3408" s="36" t="s">
        <v>7751</v>
      </c>
      <c r="D3408" s="36" t="s">
        <v>7752</v>
      </c>
      <c r="E3408" s="31" t="s">
        <v>36</v>
      </c>
      <c r="F3408" s="31" t="s">
        <v>174</v>
      </c>
      <c r="G3408" s="70"/>
      <c r="H3408" s="70"/>
      <c r="I3408" s="70"/>
    </row>
    <row r="3409">
      <c r="A3409" s="31">
        <v>57.0</v>
      </c>
      <c r="B3409" s="31">
        <v>44.0</v>
      </c>
      <c r="C3409" s="36" t="s">
        <v>7753</v>
      </c>
      <c r="D3409" s="36" t="s">
        <v>7754</v>
      </c>
      <c r="E3409" s="31" t="s">
        <v>36</v>
      </c>
      <c r="F3409" s="31" t="s">
        <v>174</v>
      </c>
      <c r="G3409" s="70"/>
      <c r="H3409" s="70"/>
      <c r="I3409" s="70"/>
    </row>
    <row r="3410">
      <c r="A3410" s="31">
        <v>57.0</v>
      </c>
      <c r="B3410" s="31">
        <v>45.0</v>
      </c>
      <c r="C3410" s="36" t="s">
        <v>7755</v>
      </c>
      <c r="D3410" s="36" t="s">
        <v>7756</v>
      </c>
      <c r="E3410" s="31" t="s">
        <v>36</v>
      </c>
      <c r="F3410" s="31" t="s">
        <v>174</v>
      </c>
      <c r="G3410" s="70"/>
      <c r="H3410" s="70"/>
      <c r="I3410" s="70"/>
    </row>
    <row r="3411">
      <c r="A3411" s="31">
        <v>57.0</v>
      </c>
      <c r="B3411" s="31">
        <v>46.0</v>
      </c>
      <c r="C3411" s="36" t="s">
        <v>7757</v>
      </c>
      <c r="D3411" s="36" t="s">
        <v>7758</v>
      </c>
      <c r="E3411" s="31" t="s">
        <v>36</v>
      </c>
      <c r="F3411" s="31" t="s">
        <v>174</v>
      </c>
      <c r="G3411" s="70"/>
      <c r="H3411" s="70"/>
      <c r="I3411" s="70"/>
    </row>
    <row r="3412">
      <c r="A3412" s="31">
        <v>57.0</v>
      </c>
      <c r="B3412" s="31">
        <v>47.0</v>
      </c>
      <c r="C3412" s="36" t="s">
        <v>7759</v>
      </c>
      <c r="D3412" s="36" t="s">
        <v>7760</v>
      </c>
      <c r="E3412" s="31" t="s">
        <v>36</v>
      </c>
      <c r="F3412" s="31" t="s">
        <v>174</v>
      </c>
      <c r="G3412" s="70"/>
      <c r="H3412" s="70"/>
      <c r="I3412" s="70"/>
    </row>
    <row r="3413">
      <c r="A3413" s="31">
        <v>57.0</v>
      </c>
      <c r="B3413" s="31">
        <v>48.0</v>
      </c>
      <c r="C3413" s="36" t="s">
        <v>7761</v>
      </c>
      <c r="D3413" s="36" t="s">
        <v>7762</v>
      </c>
      <c r="E3413" s="31" t="s">
        <v>36</v>
      </c>
      <c r="F3413" s="31" t="s">
        <v>174</v>
      </c>
      <c r="G3413" s="70"/>
      <c r="H3413" s="70"/>
      <c r="I3413" s="70"/>
    </row>
    <row r="3414">
      <c r="A3414" s="31">
        <v>57.0</v>
      </c>
      <c r="B3414" s="31">
        <v>49.0</v>
      </c>
      <c r="C3414" s="36" t="s">
        <v>7763</v>
      </c>
      <c r="D3414" s="36" t="s">
        <v>7764</v>
      </c>
      <c r="E3414" s="31" t="s">
        <v>36</v>
      </c>
      <c r="F3414" s="31" t="s">
        <v>174</v>
      </c>
      <c r="G3414" s="70"/>
      <c r="H3414" s="70"/>
      <c r="I3414" s="70"/>
    </row>
    <row r="3415">
      <c r="A3415" s="31">
        <v>57.0</v>
      </c>
      <c r="B3415" s="31">
        <v>50.0</v>
      </c>
      <c r="C3415" s="36" t="s">
        <v>7765</v>
      </c>
      <c r="D3415" s="36" t="s">
        <v>7766</v>
      </c>
      <c r="E3415" s="31" t="s">
        <v>36</v>
      </c>
      <c r="F3415" s="31" t="s">
        <v>174</v>
      </c>
      <c r="G3415" s="70"/>
      <c r="H3415" s="70"/>
      <c r="I3415" s="70"/>
    </row>
    <row r="3416">
      <c r="A3416" s="31">
        <v>57.0</v>
      </c>
      <c r="B3416" s="31">
        <v>51.0</v>
      </c>
      <c r="C3416" s="36" t="s">
        <v>7767</v>
      </c>
      <c r="D3416" s="36" t="s">
        <v>7768</v>
      </c>
      <c r="E3416" s="31" t="s">
        <v>36</v>
      </c>
      <c r="F3416" s="31" t="s">
        <v>174</v>
      </c>
      <c r="G3416" s="79" t="s">
        <v>1418</v>
      </c>
      <c r="H3416" s="39" t="s">
        <v>7769</v>
      </c>
      <c r="I3416" s="88"/>
    </row>
    <row r="3417">
      <c r="A3417" s="31">
        <v>57.0</v>
      </c>
      <c r="B3417" s="31">
        <v>52.0</v>
      </c>
      <c r="C3417" s="36" t="s">
        <v>7770</v>
      </c>
      <c r="D3417" s="36" t="s">
        <v>7771</v>
      </c>
      <c r="E3417" s="68" t="s">
        <v>41</v>
      </c>
      <c r="F3417" s="68" t="s">
        <v>208</v>
      </c>
      <c r="G3417" s="70"/>
      <c r="H3417" s="70"/>
      <c r="I3417" s="70"/>
    </row>
    <row r="3418">
      <c r="A3418" s="31">
        <v>57.0</v>
      </c>
      <c r="B3418" s="31">
        <v>53.0</v>
      </c>
      <c r="C3418" s="36" t="s">
        <v>7772</v>
      </c>
      <c r="D3418" s="36" t="s">
        <v>7773</v>
      </c>
      <c r="E3418" s="68" t="s">
        <v>41</v>
      </c>
      <c r="F3418" s="68" t="s">
        <v>208</v>
      </c>
      <c r="G3418" s="70"/>
      <c r="H3418" s="70"/>
      <c r="I3418" s="70"/>
    </row>
    <row r="3419">
      <c r="A3419" s="31">
        <v>57.0</v>
      </c>
      <c r="B3419" s="31">
        <v>54.0</v>
      </c>
      <c r="C3419" s="36" t="s">
        <v>7774</v>
      </c>
      <c r="D3419" s="36" t="s">
        <v>7775</v>
      </c>
      <c r="E3419" s="68" t="s">
        <v>41</v>
      </c>
      <c r="F3419" s="68" t="s">
        <v>208</v>
      </c>
      <c r="G3419" s="70"/>
      <c r="H3419" s="70"/>
      <c r="I3419" s="70"/>
    </row>
    <row r="3420">
      <c r="A3420" s="31">
        <v>57.0</v>
      </c>
      <c r="B3420" s="31">
        <v>55.0</v>
      </c>
      <c r="C3420" s="36" t="s">
        <v>7776</v>
      </c>
      <c r="D3420" s="36" t="s">
        <v>7777</v>
      </c>
      <c r="E3420" s="68" t="s">
        <v>41</v>
      </c>
      <c r="F3420" s="68" t="s">
        <v>208</v>
      </c>
      <c r="G3420" s="70"/>
      <c r="H3420" s="70"/>
      <c r="I3420" s="70"/>
    </row>
    <row r="3421">
      <c r="A3421" s="31">
        <v>57.0</v>
      </c>
      <c r="B3421" s="31">
        <v>56.0</v>
      </c>
      <c r="C3421" s="36" t="s">
        <v>7778</v>
      </c>
      <c r="D3421" s="36" t="s">
        <v>7779</v>
      </c>
      <c r="E3421" s="68" t="s">
        <v>41</v>
      </c>
      <c r="F3421" s="68" t="s">
        <v>208</v>
      </c>
      <c r="G3421" s="70"/>
      <c r="H3421" s="70"/>
      <c r="I3421" s="70"/>
    </row>
    <row r="3422">
      <c r="A3422" s="31">
        <v>57.0</v>
      </c>
      <c r="B3422" s="31">
        <v>57.0</v>
      </c>
      <c r="C3422" s="36" t="s">
        <v>7780</v>
      </c>
      <c r="D3422" s="36" t="s">
        <v>7781</v>
      </c>
      <c r="E3422" s="68" t="s">
        <v>41</v>
      </c>
      <c r="F3422" s="68" t="s">
        <v>208</v>
      </c>
      <c r="G3422" s="70"/>
      <c r="H3422" s="70"/>
      <c r="I3422" s="70"/>
    </row>
    <row r="3423">
      <c r="A3423" s="31">
        <v>57.0</v>
      </c>
      <c r="B3423" s="31">
        <v>58.0</v>
      </c>
      <c r="C3423" s="36" t="s">
        <v>7782</v>
      </c>
      <c r="D3423" s="36" t="s">
        <v>7783</v>
      </c>
      <c r="E3423" s="68" t="s">
        <v>41</v>
      </c>
      <c r="F3423" s="68" t="s">
        <v>208</v>
      </c>
      <c r="G3423" s="70"/>
      <c r="H3423" s="70"/>
      <c r="I3423" s="70"/>
    </row>
    <row r="3424">
      <c r="A3424" s="31">
        <v>57.0</v>
      </c>
      <c r="B3424" s="31">
        <v>59.0</v>
      </c>
      <c r="C3424" s="36" t="s">
        <v>7784</v>
      </c>
      <c r="D3424" s="36" t="s">
        <v>7785</v>
      </c>
      <c r="E3424" s="68" t="s">
        <v>41</v>
      </c>
      <c r="F3424" s="68" t="s">
        <v>208</v>
      </c>
      <c r="G3424" s="70"/>
      <c r="H3424" s="70"/>
      <c r="I3424" s="70"/>
    </row>
    <row r="3425">
      <c r="A3425" s="31">
        <v>57.0</v>
      </c>
      <c r="B3425" s="31">
        <v>60.0</v>
      </c>
      <c r="C3425" s="36" t="s">
        <v>7786</v>
      </c>
      <c r="D3425" s="36" t="s">
        <v>7787</v>
      </c>
      <c r="E3425" s="68" t="s">
        <v>41</v>
      </c>
      <c r="F3425" s="68" t="s">
        <v>208</v>
      </c>
      <c r="G3425" s="70"/>
      <c r="H3425" s="70"/>
      <c r="I3425" s="70"/>
    </row>
    <row r="3426">
      <c r="A3426" s="31">
        <v>58.0</v>
      </c>
      <c r="B3426" s="31">
        <v>1.0</v>
      </c>
      <c r="C3426" s="36" t="s">
        <v>7788</v>
      </c>
      <c r="D3426" s="36" t="s">
        <v>7789</v>
      </c>
      <c r="E3426" s="73" t="s">
        <v>11</v>
      </c>
      <c r="F3426" s="73" t="s">
        <v>29</v>
      </c>
      <c r="G3426" s="70"/>
      <c r="H3426" s="70"/>
      <c r="I3426" s="70"/>
    </row>
    <row r="3427">
      <c r="A3427" s="31">
        <v>58.0</v>
      </c>
      <c r="B3427" s="31">
        <v>2.0</v>
      </c>
      <c r="C3427" s="36" t="s">
        <v>7790</v>
      </c>
      <c r="D3427" s="36" t="s">
        <v>7791</v>
      </c>
      <c r="E3427" s="73" t="s">
        <v>11</v>
      </c>
      <c r="F3427" s="73" t="s">
        <v>29</v>
      </c>
      <c r="G3427" s="70"/>
      <c r="H3427" s="70"/>
      <c r="I3427" s="70"/>
    </row>
    <row r="3428">
      <c r="A3428" s="31">
        <v>58.0</v>
      </c>
      <c r="B3428" s="31">
        <v>3.0</v>
      </c>
      <c r="C3428" s="36" t="s">
        <v>7792</v>
      </c>
      <c r="D3428" s="36" t="s">
        <v>7793</v>
      </c>
      <c r="E3428" s="73" t="s">
        <v>11</v>
      </c>
      <c r="F3428" s="73" t="s">
        <v>29</v>
      </c>
      <c r="G3428" s="70"/>
      <c r="H3428" s="70"/>
      <c r="I3428" s="70"/>
    </row>
    <row r="3429">
      <c r="A3429" s="31">
        <v>58.0</v>
      </c>
      <c r="B3429" s="31">
        <v>4.0</v>
      </c>
      <c r="C3429" s="36" t="s">
        <v>7794</v>
      </c>
      <c r="D3429" s="36" t="s">
        <v>7795</v>
      </c>
      <c r="E3429" s="73" t="s">
        <v>11</v>
      </c>
      <c r="F3429" s="73" t="s">
        <v>29</v>
      </c>
      <c r="G3429" s="70"/>
      <c r="H3429" s="70"/>
      <c r="I3429" s="70"/>
    </row>
    <row r="3430">
      <c r="A3430" s="31">
        <v>58.0</v>
      </c>
      <c r="B3430" s="31">
        <v>5.0</v>
      </c>
      <c r="C3430" s="36" t="s">
        <v>7796</v>
      </c>
      <c r="D3430" s="36" t="s">
        <v>7797</v>
      </c>
      <c r="E3430" s="73" t="s">
        <v>11</v>
      </c>
      <c r="F3430" s="73" t="s">
        <v>29</v>
      </c>
      <c r="G3430" s="70"/>
      <c r="H3430" s="70"/>
      <c r="I3430" s="70"/>
    </row>
    <row r="3431">
      <c r="A3431" s="31">
        <v>58.0</v>
      </c>
      <c r="B3431" s="31">
        <v>6.0</v>
      </c>
      <c r="C3431" s="36" t="s">
        <v>7798</v>
      </c>
      <c r="D3431" s="36" t="s">
        <v>7799</v>
      </c>
      <c r="E3431" s="73" t="s">
        <v>11</v>
      </c>
      <c r="F3431" s="73" t="s">
        <v>29</v>
      </c>
      <c r="G3431" s="70"/>
      <c r="H3431" s="70"/>
      <c r="I3431" s="70"/>
    </row>
    <row r="3432">
      <c r="A3432" s="31">
        <v>58.0</v>
      </c>
      <c r="B3432" s="31">
        <v>7.0</v>
      </c>
      <c r="C3432" s="36" t="s">
        <v>7800</v>
      </c>
      <c r="D3432" s="36" t="s">
        <v>7801</v>
      </c>
      <c r="E3432" s="73" t="s">
        <v>11</v>
      </c>
      <c r="F3432" s="73" t="s">
        <v>29</v>
      </c>
      <c r="G3432" s="70"/>
      <c r="H3432" s="70"/>
      <c r="I3432" s="70"/>
    </row>
    <row r="3433">
      <c r="A3433" s="31">
        <v>58.0</v>
      </c>
      <c r="B3433" s="31">
        <v>8.0</v>
      </c>
      <c r="C3433" s="36" t="s">
        <v>7802</v>
      </c>
      <c r="D3433" s="36" t="s">
        <v>7803</v>
      </c>
      <c r="E3433" s="73" t="s">
        <v>11</v>
      </c>
      <c r="F3433" s="73" t="s">
        <v>29</v>
      </c>
      <c r="G3433" s="70"/>
      <c r="H3433" s="70"/>
      <c r="I3433" s="70"/>
    </row>
    <row r="3434">
      <c r="A3434" s="31">
        <v>58.0</v>
      </c>
      <c r="B3434" s="31">
        <v>9.0</v>
      </c>
      <c r="C3434" s="36" t="s">
        <v>7804</v>
      </c>
      <c r="D3434" s="36" t="s">
        <v>7805</v>
      </c>
      <c r="E3434" s="73" t="s">
        <v>11</v>
      </c>
      <c r="F3434" s="73" t="s">
        <v>29</v>
      </c>
      <c r="G3434" s="70"/>
      <c r="H3434" s="70"/>
      <c r="I3434" s="70"/>
    </row>
    <row r="3435">
      <c r="A3435" s="31">
        <v>58.0</v>
      </c>
      <c r="B3435" s="31">
        <v>10.0</v>
      </c>
      <c r="C3435" s="36" t="s">
        <v>7806</v>
      </c>
      <c r="D3435" s="36" t="s">
        <v>7807</v>
      </c>
      <c r="E3435" s="73" t="s">
        <v>11</v>
      </c>
      <c r="F3435" s="73" t="s">
        <v>29</v>
      </c>
      <c r="G3435" s="70"/>
      <c r="H3435" s="70"/>
      <c r="I3435" s="70"/>
    </row>
    <row r="3436">
      <c r="A3436" s="31">
        <v>58.0</v>
      </c>
      <c r="B3436" s="31">
        <v>11.0</v>
      </c>
      <c r="C3436" s="36" t="s">
        <v>7808</v>
      </c>
      <c r="D3436" s="36" t="s">
        <v>7809</v>
      </c>
      <c r="E3436" s="31" t="s">
        <v>15</v>
      </c>
      <c r="F3436" s="31" t="s">
        <v>69</v>
      </c>
      <c r="G3436" s="70"/>
      <c r="H3436" s="70"/>
      <c r="I3436" s="70"/>
    </row>
    <row r="3437">
      <c r="A3437" s="31">
        <v>58.0</v>
      </c>
      <c r="B3437" s="31">
        <v>12.0</v>
      </c>
      <c r="C3437" s="36" t="s">
        <v>7810</v>
      </c>
      <c r="D3437" s="36" t="s">
        <v>7811</v>
      </c>
      <c r="E3437" s="31" t="s">
        <v>15</v>
      </c>
      <c r="F3437" s="31" t="s">
        <v>69</v>
      </c>
      <c r="G3437" s="70"/>
      <c r="H3437" s="70"/>
      <c r="I3437" s="70"/>
    </row>
    <row r="3438">
      <c r="A3438" s="31">
        <v>58.0</v>
      </c>
      <c r="B3438" s="31">
        <v>13.0</v>
      </c>
      <c r="C3438" s="36" t="s">
        <v>7812</v>
      </c>
      <c r="D3438" s="36" t="s">
        <v>7813</v>
      </c>
      <c r="E3438" s="31" t="s">
        <v>15</v>
      </c>
      <c r="F3438" s="31" t="s">
        <v>69</v>
      </c>
      <c r="G3438" s="70"/>
      <c r="H3438" s="70"/>
      <c r="I3438" s="70"/>
    </row>
    <row r="3439">
      <c r="A3439" s="31">
        <v>58.0</v>
      </c>
      <c r="B3439" s="31">
        <v>14.0</v>
      </c>
      <c r="C3439" s="36" t="s">
        <v>7814</v>
      </c>
      <c r="D3439" s="36" t="s">
        <v>7815</v>
      </c>
      <c r="E3439" s="31" t="s">
        <v>15</v>
      </c>
      <c r="F3439" s="31" t="s">
        <v>69</v>
      </c>
      <c r="G3439" s="70"/>
      <c r="H3439" s="70"/>
      <c r="I3439" s="70"/>
    </row>
    <row r="3440">
      <c r="A3440" s="31">
        <v>58.0</v>
      </c>
      <c r="B3440" s="31">
        <v>15.0</v>
      </c>
      <c r="C3440" s="36" t="s">
        <v>7816</v>
      </c>
      <c r="D3440" s="36" t="s">
        <v>7817</v>
      </c>
      <c r="E3440" s="31" t="s">
        <v>15</v>
      </c>
      <c r="F3440" s="31" t="s">
        <v>69</v>
      </c>
      <c r="G3440" s="70"/>
      <c r="H3440" s="70"/>
      <c r="I3440" s="70"/>
    </row>
    <row r="3441">
      <c r="A3441" s="31">
        <v>58.0</v>
      </c>
      <c r="B3441" s="31">
        <v>16.0</v>
      </c>
      <c r="C3441" s="36" t="s">
        <v>7818</v>
      </c>
      <c r="D3441" s="36" t="s">
        <v>7819</v>
      </c>
      <c r="E3441" s="31" t="s">
        <v>15</v>
      </c>
      <c r="F3441" s="31" t="s">
        <v>69</v>
      </c>
      <c r="G3441" s="70"/>
      <c r="H3441" s="70"/>
      <c r="I3441" s="70"/>
    </row>
    <row r="3442">
      <c r="A3442" s="31">
        <v>58.0</v>
      </c>
      <c r="B3442" s="31">
        <v>17.0</v>
      </c>
      <c r="C3442" s="36" t="s">
        <v>7820</v>
      </c>
      <c r="D3442" s="36" t="s">
        <v>7821</v>
      </c>
      <c r="E3442" s="31" t="s">
        <v>15</v>
      </c>
      <c r="F3442" s="31" t="s">
        <v>69</v>
      </c>
      <c r="G3442" s="70"/>
      <c r="H3442" s="70"/>
      <c r="I3442" s="70"/>
    </row>
    <row r="3443">
      <c r="A3443" s="31">
        <v>58.0</v>
      </c>
      <c r="B3443" s="31">
        <v>18.0</v>
      </c>
      <c r="C3443" s="36" t="s">
        <v>7822</v>
      </c>
      <c r="D3443" s="36" t="s">
        <v>7823</v>
      </c>
      <c r="E3443" s="31" t="s">
        <v>15</v>
      </c>
      <c r="F3443" s="31" t="s">
        <v>69</v>
      </c>
      <c r="G3443" s="70"/>
      <c r="H3443" s="70"/>
      <c r="I3443" s="70"/>
    </row>
    <row r="3444">
      <c r="A3444" s="31">
        <v>58.0</v>
      </c>
      <c r="B3444" s="31">
        <v>19.0</v>
      </c>
      <c r="C3444" s="36" t="s">
        <v>7824</v>
      </c>
      <c r="D3444" s="36" t="s">
        <v>7825</v>
      </c>
      <c r="E3444" s="31" t="s">
        <v>15</v>
      </c>
      <c r="F3444" s="31" t="s">
        <v>69</v>
      </c>
      <c r="G3444" s="70"/>
      <c r="H3444" s="70"/>
      <c r="I3444" s="70"/>
    </row>
    <row r="3445">
      <c r="A3445" s="31">
        <v>58.0</v>
      </c>
      <c r="B3445" s="31">
        <v>20.0</v>
      </c>
      <c r="C3445" s="36" t="s">
        <v>7826</v>
      </c>
      <c r="D3445" s="36" t="s">
        <v>7827</v>
      </c>
      <c r="E3445" s="31" t="s">
        <v>15</v>
      </c>
      <c r="F3445" s="31" t="s">
        <v>69</v>
      </c>
      <c r="G3445" s="70"/>
      <c r="H3445" s="70"/>
      <c r="I3445" s="70"/>
    </row>
    <row r="3446">
      <c r="A3446" s="31">
        <v>58.0</v>
      </c>
      <c r="B3446" s="31">
        <v>21.0</v>
      </c>
      <c r="C3446" s="36" t="s">
        <v>7828</v>
      </c>
      <c r="D3446" s="36" t="s">
        <v>7829</v>
      </c>
      <c r="E3446" s="31" t="s">
        <v>16</v>
      </c>
      <c r="F3446" s="31" t="s">
        <v>104</v>
      </c>
      <c r="G3446" s="70"/>
      <c r="H3446" s="70"/>
      <c r="I3446" s="70"/>
    </row>
    <row r="3447">
      <c r="A3447" s="31">
        <v>58.0</v>
      </c>
      <c r="B3447" s="31">
        <v>22.0</v>
      </c>
      <c r="C3447" s="36" t="s">
        <v>7830</v>
      </c>
      <c r="D3447" s="36" t="s">
        <v>7831</v>
      </c>
      <c r="E3447" s="31" t="s">
        <v>16</v>
      </c>
      <c r="F3447" s="31" t="s">
        <v>104</v>
      </c>
      <c r="G3447" s="70"/>
      <c r="H3447" s="70"/>
      <c r="I3447" s="70"/>
    </row>
    <row r="3448">
      <c r="A3448" s="31">
        <v>58.0</v>
      </c>
      <c r="B3448" s="31">
        <v>23.0</v>
      </c>
      <c r="C3448" s="36" t="s">
        <v>7832</v>
      </c>
      <c r="D3448" s="36" t="s">
        <v>7833</v>
      </c>
      <c r="E3448" s="31" t="s">
        <v>16</v>
      </c>
      <c r="F3448" s="31" t="s">
        <v>104</v>
      </c>
      <c r="G3448" s="70"/>
      <c r="H3448" s="70"/>
      <c r="I3448" s="70"/>
    </row>
    <row r="3449">
      <c r="A3449" s="31">
        <v>58.0</v>
      </c>
      <c r="B3449" s="31">
        <v>24.0</v>
      </c>
      <c r="C3449" s="36" t="s">
        <v>7834</v>
      </c>
      <c r="D3449" s="36" t="s">
        <v>7835</v>
      </c>
      <c r="E3449" s="31" t="s">
        <v>16</v>
      </c>
      <c r="F3449" s="31" t="s">
        <v>104</v>
      </c>
      <c r="G3449" s="70"/>
      <c r="H3449" s="70"/>
      <c r="I3449" s="70"/>
    </row>
    <row r="3450">
      <c r="A3450" s="31">
        <v>58.0</v>
      </c>
      <c r="B3450" s="31">
        <v>25.0</v>
      </c>
      <c r="C3450" s="36" t="s">
        <v>7836</v>
      </c>
      <c r="D3450" s="36" t="s">
        <v>7837</v>
      </c>
      <c r="E3450" s="31" t="s">
        <v>16</v>
      </c>
      <c r="F3450" s="31" t="s">
        <v>104</v>
      </c>
      <c r="G3450" s="70"/>
      <c r="H3450" s="70"/>
      <c r="I3450" s="70"/>
    </row>
    <row r="3451">
      <c r="A3451" s="31">
        <v>58.0</v>
      </c>
      <c r="B3451" s="31">
        <v>26.0</v>
      </c>
      <c r="C3451" s="36" t="s">
        <v>7838</v>
      </c>
      <c r="D3451" s="36" t="s">
        <v>7839</v>
      </c>
      <c r="E3451" s="31" t="s">
        <v>16</v>
      </c>
      <c r="F3451" s="31" t="s">
        <v>104</v>
      </c>
      <c r="G3451" s="70"/>
      <c r="H3451" s="70"/>
      <c r="I3451" s="70"/>
    </row>
    <row r="3452">
      <c r="A3452" s="31">
        <v>58.0</v>
      </c>
      <c r="B3452" s="31">
        <v>27.0</v>
      </c>
      <c r="C3452" s="36" t="s">
        <v>7840</v>
      </c>
      <c r="D3452" s="36" t="s">
        <v>7841</v>
      </c>
      <c r="E3452" s="31" t="s">
        <v>16</v>
      </c>
      <c r="F3452" s="31" t="s">
        <v>104</v>
      </c>
      <c r="G3452" s="70"/>
      <c r="H3452" s="70"/>
      <c r="I3452" s="70"/>
    </row>
    <row r="3453">
      <c r="A3453" s="31">
        <v>58.0</v>
      </c>
      <c r="B3453" s="31">
        <v>28.0</v>
      </c>
      <c r="C3453" s="36" t="s">
        <v>7842</v>
      </c>
      <c r="D3453" s="36" t="s">
        <v>7843</v>
      </c>
      <c r="E3453" s="31" t="s">
        <v>16</v>
      </c>
      <c r="F3453" s="31" t="s">
        <v>104</v>
      </c>
      <c r="G3453" s="70"/>
      <c r="H3453" s="70"/>
      <c r="I3453" s="70"/>
    </row>
    <row r="3454">
      <c r="A3454" s="31">
        <v>58.0</v>
      </c>
      <c r="B3454" s="31">
        <v>29.0</v>
      </c>
      <c r="C3454" s="36" t="s">
        <v>7844</v>
      </c>
      <c r="D3454" s="36" t="s">
        <v>7845</v>
      </c>
      <c r="E3454" s="31" t="s">
        <v>16</v>
      </c>
      <c r="F3454" s="31" t="s">
        <v>104</v>
      </c>
      <c r="G3454" s="70"/>
      <c r="H3454" s="70"/>
      <c r="I3454" s="70"/>
    </row>
    <row r="3455">
      <c r="A3455" s="31">
        <v>58.0</v>
      </c>
      <c r="B3455" s="31">
        <v>30.0</v>
      </c>
      <c r="C3455" s="36" t="s">
        <v>7846</v>
      </c>
      <c r="D3455" s="36" t="s">
        <v>7847</v>
      </c>
      <c r="E3455" s="31" t="s">
        <v>16</v>
      </c>
      <c r="F3455" s="31" t="s">
        <v>104</v>
      </c>
      <c r="G3455" s="70"/>
      <c r="H3455" s="70"/>
      <c r="I3455" s="70"/>
    </row>
    <row r="3456">
      <c r="A3456" s="31">
        <v>58.0</v>
      </c>
      <c r="B3456" s="31">
        <v>31.0</v>
      </c>
      <c r="C3456" s="36" t="s">
        <v>7848</v>
      </c>
      <c r="D3456" s="36" t="s">
        <v>7849</v>
      </c>
      <c r="E3456" s="31" t="s">
        <v>16</v>
      </c>
      <c r="F3456" s="31" t="s">
        <v>104</v>
      </c>
      <c r="G3456" s="70"/>
      <c r="H3456" s="70"/>
      <c r="I3456" s="70"/>
    </row>
    <row r="3457">
      <c r="A3457" s="31">
        <v>58.0</v>
      </c>
      <c r="B3457" s="31">
        <v>32.0</v>
      </c>
      <c r="C3457" s="36" t="s">
        <v>7850</v>
      </c>
      <c r="D3457" s="36" t="s">
        <v>7851</v>
      </c>
      <c r="E3457" s="74" t="s">
        <v>31</v>
      </c>
      <c r="F3457" s="74" t="s">
        <v>141</v>
      </c>
      <c r="G3457" s="70"/>
      <c r="H3457" s="70"/>
      <c r="I3457" s="70"/>
    </row>
    <row r="3458">
      <c r="A3458" s="31">
        <v>58.0</v>
      </c>
      <c r="B3458" s="31">
        <v>33.0</v>
      </c>
      <c r="C3458" s="36" t="s">
        <v>7852</v>
      </c>
      <c r="D3458" s="36" t="s">
        <v>7853</v>
      </c>
      <c r="E3458" s="74" t="s">
        <v>31</v>
      </c>
      <c r="F3458" s="74" t="s">
        <v>141</v>
      </c>
      <c r="G3458" s="70"/>
      <c r="H3458" s="70"/>
      <c r="I3458" s="70"/>
    </row>
    <row r="3459">
      <c r="A3459" s="31">
        <v>58.0</v>
      </c>
      <c r="B3459" s="31">
        <v>34.0</v>
      </c>
      <c r="C3459" s="36" t="s">
        <v>7854</v>
      </c>
      <c r="D3459" s="36" t="s">
        <v>7855</v>
      </c>
      <c r="E3459" s="74" t="s">
        <v>31</v>
      </c>
      <c r="F3459" s="74" t="s">
        <v>141</v>
      </c>
      <c r="G3459" s="70"/>
      <c r="H3459" s="70"/>
      <c r="I3459" s="70"/>
    </row>
    <row r="3460">
      <c r="A3460" s="31">
        <v>58.0</v>
      </c>
      <c r="B3460" s="31">
        <v>35.0</v>
      </c>
      <c r="C3460" s="36" t="s">
        <v>7856</v>
      </c>
      <c r="D3460" s="36" t="s">
        <v>7857</v>
      </c>
      <c r="E3460" s="74" t="s">
        <v>31</v>
      </c>
      <c r="F3460" s="74" t="s">
        <v>141</v>
      </c>
      <c r="G3460" s="70"/>
      <c r="H3460" s="70"/>
      <c r="I3460" s="70"/>
    </row>
    <row r="3461">
      <c r="A3461" s="31">
        <v>58.0</v>
      </c>
      <c r="B3461" s="31">
        <v>36.0</v>
      </c>
      <c r="C3461" s="36" t="s">
        <v>7858</v>
      </c>
      <c r="D3461" s="36" t="s">
        <v>7859</v>
      </c>
      <c r="E3461" s="74" t="s">
        <v>31</v>
      </c>
      <c r="F3461" s="74" t="s">
        <v>141</v>
      </c>
      <c r="G3461" s="70"/>
      <c r="H3461" s="70"/>
      <c r="I3461" s="70"/>
    </row>
    <row r="3462">
      <c r="A3462" s="31">
        <v>58.0</v>
      </c>
      <c r="B3462" s="31">
        <v>37.0</v>
      </c>
      <c r="C3462" s="36" t="s">
        <v>7860</v>
      </c>
      <c r="D3462" s="36" t="s">
        <v>7861</v>
      </c>
      <c r="E3462" s="74" t="s">
        <v>31</v>
      </c>
      <c r="F3462" s="74" t="s">
        <v>141</v>
      </c>
      <c r="G3462" s="70"/>
      <c r="H3462" s="70"/>
      <c r="I3462" s="70"/>
    </row>
    <row r="3463">
      <c r="A3463" s="31">
        <v>58.0</v>
      </c>
      <c r="B3463" s="31">
        <v>38.0</v>
      </c>
      <c r="C3463" s="36" t="s">
        <v>7862</v>
      </c>
      <c r="D3463" s="36" t="s">
        <v>7863</v>
      </c>
      <c r="E3463" s="74" t="s">
        <v>31</v>
      </c>
      <c r="F3463" s="74" t="s">
        <v>141</v>
      </c>
      <c r="G3463" s="70"/>
      <c r="H3463" s="70"/>
      <c r="I3463" s="70"/>
    </row>
    <row r="3464">
      <c r="A3464" s="31">
        <v>58.0</v>
      </c>
      <c r="B3464" s="31">
        <v>39.0</v>
      </c>
      <c r="C3464" s="36" t="s">
        <v>7864</v>
      </c>
      <c r="D3464" s="36" t="s">
        <v>7865</v>
      </c>
      <c r="E3464" s="74" t="s">
        <v>31</v>
      </c>
      <c r="F3464" s="74" t="s">
        <v>141</v>
      </c>
      <c r="G3464" s="70"/>
      <c r="H3464" s="70"/>
      <c r="I3464" s="70"/>
    </row>
    <row r="3465">
      <c r="A3465" s="31">
        <v>58.0</v>
      </c>
      <c r="B3465" s="31">
        <v>40.0</v>
      </c>
      <c r="C3465" s="36" t="s">
        <v>7866</v>
      </c>
      <c r="D3465" s="36" t="s">
        <v>7867</v>
      </c>
      <c r="E3465" s="74" t="s">
        <v>31</v>
      </c>
      <c r="F3465" s="74" t="s">
        <v>141</v>
      </c>
      <c r="G3465" s="70"/>
      <c r="H3465" s="70"/>
      <c r="I3465" s="70"/>
    </row>
    <row r="3466">
      <c r="A3466" s="31">
        <v>58.0</v>
      </c>
      <c r="B3466" s="31">
        <v>41.0</v>
      </c>
      <c r="C3466" s="36" t="s">
        <v>7868</v>
      </c>
      <c r="D3466" s="36" t="s">
        <v>7869</v>
      </c>
      <c r="E3466" s="74" t="s">
        <v>31</v>
      </c>
      <c r="F3466" s="74" t="s">
        <v>141</v>
      </c>
      <c r="G3466" s="70"/>
      <c r="H3466" s="70"/>
      <c r="I3466" s="70"/>
    </row>
    <row r="3467">
      <c r="A3467" s="31">
        <v>58.0</v>
      </c>
      <c r="B3467" s="31">
        <v>42.0</v>
      </c>
      <c r="C3467" s="36" t="s">
        <v>7870</v>
      </c>
      <c r="D3467" s="36" t="s">
        <v>7871</v>
      </c>
      <c r="E3467" s="31" t="s">
        <v>36</v>
      </c>
      <c r="F3467" s="31" t="s">
        <v>174</v>
      </c>
      <c r="G3467" s="70"/>
      <c r="H3467" s="70"/>
      <c r="I3467" s="70"/>
    </row>
    <row r="3468">
      <c r="A3468" s="31">
        <v>58.0</v>
      </c>
      <c r="B3468" s="31">
        <v>43.0</v>
      </c>
      <c r="C3468" s="36" t="s">
        <v>7872</v>
      </c>
      <c r="D3468" s="36" t="s">
        <v>7873</v>
      </c>
      <c r="E3468" s="31" t="s">
        <v>36</v>
      </c>
      <c r="F3468" s="31" t="s">
        <v>174</v>
      </c>
      <c r="G3468" s="70"/>
      <c r="H3468" s="70"/>
      <c r="I3468" s="70"/>
    </row>
    <row r="3469">
      <c r="A3469" s="31">
        <v>58.0</v>
      </c>
      <c r="B3469" s="31">
        <v>44.0</v>
      </c>
      <c r="C3469" s="36" t="s">
        <v>7874</v>
      </c>
      <c r="D3469" s="36" t="s">
        <v>7875</v>
      </c>
      <c r="E3469" s="31" t="s">
        <v>36</v>
      </c>
      <c r="F3469" s="31" t="s">
        <v>174</v>
      </c>
      <c r="G3469" s="70"/>
      <c r="H3469" s="70"/>
      <c r="I3469" s="70"/>
    </row>
    <row r="3470">
      <c r="A3470" s="31">
        <v>58.0</v>
      </c>
      <c r="B3470" s="31">
        <v>45.0</v>
      </c>
      <c r="C3470" s="36" t="s">
        <v>7876</v>
      </c>
      <c r="D3470" s="36" t="s">
        <v>7877</v>
      </c>
      <c r="E3470" s="31" t="s">
        <v>36</v>
      </c>
      <c r="F3470" s="31" t="s">
        <v>174</v>
      </c>
      <c r="G3470" s="70"/>
      <c r="H3470" s="70"/>
      <c r="I3470" s="70"/>
    </row>
    <row r="3471">
      <c r="A3471" s="31">
        <v>58.0</v>
      </c>
      <c r="B3471" s="31">
        <v>46.0</v>
      </c>
      <c r="C3471" s="36" t="s">
        <v>7878</v>
      </c>
      <c r="D3471" s="36" t="s">
        <v>7879</v>
      </c>
      <c r="E3471" s="31" t="s">
        <v>36</v>
      </c>
      <c r="F3471" s="31" t="s">
        <v>174</v>
      </c>
      <c r="G3471" s="70"/>
      <c r="H3471" s="70"/>
      <c r="I3471" s="70"/>
    </row>
    <row r="3472">
      <c r="A3472" s="31">
        <v>58.0</v>
      </c>
      <c r="B3472" s="31">
        <v>47.0</v>
      </c>
      <c r="C3472" s="36" t="s">
        <v>7880</v>
      </c>
      <c r="D3472" s="36" t="s">
        <v>7881</v>
      </c>
      <c r="E3472" s="31" t="s">
        <v>36</v>
      </c>
      <c r="F3472" s="31" t="s">
        <v>174</v>
      </c>
      <c r="G3472" s="70"/>
      <c r="H3472" s="70"/>
      <c r="I3472" s="70"/>
    </row>
    <row r="3473">
      <c r="A3473" s="31">
        <v>58.0</v>
      </c>
      <c r="B3473" s="31">
        <v>48.0</v>
      </c>
      <c r="C3473" s="36" t="s">
        <v>7882</v>
      </c>
      <c r="D3473" s="36" t="s">
        <v>7883</v>
      </c>
      <c r="E3473" s="31" t="s">
        <v>36</v>
      </c>
      <c r="F3473" s="31" t="s">
        <v>174</v>
      </c>
      <c r="G3473" s="70"/>
      <c r="H3473" s="70"/>
      <c r="I3473" s="70"/>
    </row>
    <row r="3474">
      <c r="A3474" s="31">
        <v>58.0</v>
      </c>
      <c r="B3474" s="31">
        <v>49.0</v>
      </c>
      <c r="C3474" s="36" t="s">
        <v>7884</v>
      </c>
      <c r="D3474" s="36" t="s">
        <v>7885</v>
      </c>
      <c r="E3474" s="31" t="s">
        <v>36</v>
      </c>
      <c r="F3474" s="31" t="s">
        <v>174</v>
      </c>
      <c r="G3474" s="70"/>
      <c r="H3474" s="70"/>
      <c r="I3474" s="70"/>
    </row>
    <row r="3475">
      <c r="A3475" s="31">
        <v>58.0</v>
      </c>
      <c r="B3475" s="31">
        <v>50.0</v>
      </c>
      <c r="C3475" s="36" t="s">
        <v>7886</v>
      </c>
      <c r="D3475" s="36" t="s">
        <v>7887</v>
      </c>
      <c r="E3475" s="31" t="s">
        <v>36</v>
      </c>
      <c r="F3475" s="31" t="s">
        <v>174</v>
      </c>
      <c r="G3475" s="70"/>
      <c r="H3475" s="70"/>
      <c r="I3475" s="70"/>
    </row>
    <row r="3476">
      <c r="A3476" s="31">
        <v>58.0</v>
      </c>
      <c r="B3476" s="31">
        <v>51.0</v>
      </c>
      <c r="C3476" s="36" t="s">
        <v>7888</v>
      </c>
      <c r="D3476" s="36" t="s">
        <v>7889</v>
      </c>
      <c r="E3476" s="31" t="s">
        <v>36</v>
      </c>
      <c r="F3476" s="31" t="s">
        <v>174</v>
      </c>
      <c r="G3476" s="70"/>
      <c r="H3476" s="70"/>
      <c r="I3476" s="70"/>
    </row>
    <row r="3477">
      <c r="A3477" s="31">
        <v>58.0</v>
      </c>
      <c r="B3477" s="31">
        <v>52.0</v>
      </c>
      <c r="C3477" s="36" t="s">
        <v>7890</v>
      </c>
      <c r="D3477" s="36" t="s">
        <v>7891</v>
      </c>
      <c r="E3477" s="68" t="s">
        <v>41</v>
      </c>
      <c r="F3477" s="68" t="s">
        <v>208</v>
      </c>
      <c r="G3477" s="70"/>
      <c r="H3477" s="70"/>
      <c r="I3477" s="70"/>
    </row>
    <row r="3478">
      <c r="A3478" s="31">
        <v>58.0</v>
      </c>
      <c r="B3478" s="31">
        <v>53.0</v>
      </c>
      <c r="C3478" s="36" t="s">
        <v>7892</v>
      </c>
      <c r="D3478" s="36" t="s">
        <v>7893</v>
      </c>
      <c r="E3478" s="68" t="s">
        <v>41</v>
      </c>
      <c r="F3478" s="68" t="s">
        <v>208</v>
      </c>
      <c r="G3478" s="70"/>
      <c r="H3478" s="70"/>
      <c r="I3478" s="70"/>
    </row>
    <row r="3479">
      <c r="A3479" s="31">
        <v>58.0</v>
      </c>
      <c r="B3479" s="31">
        <v>54.0</v>
      </c>
      <c r="C3479" s="36" t="s">
        <v>7894</v>
      </c>
      <c r="D3479" s="36" t="s">
        <v>7895</v>
      </c>
      <c r="E3479" s="68" t="s">
        <v>41</v>
      </c>
      <c r="F3479" s="68" t="s">
        <v>208</v>
      </c>
      <c r="G3479" s="70"/>
      <c r="H3479" s="70"/>
      <c r="I3479" s="70"/>
    </row>
    <row r="3480">
      <c r="A3480" s="31">
        <v>58.0</v>
      </c>
      <c r="B3480" s="31">
        <v>55.0</v>
      </c>
      <c r="C3480" s="36" t="s">
        <v>7896</v>
      </c>
      <c r="D3480" s="36" t="s">
        <v>7897</v>
      </c>
      <c r="E3480" s="68" t="s">
        <v>41</v>
      </c>
      <c r="F3480" s="68" t="s">
        <v>208</v>
      </c>
      <c r="G3480" s="70"/>
      <c r="H3480" s="70"/>
      <c r="I3480" s="70"/>
    </row>
    <row r="3481">
      <c r="A3481" s="31">
        <v>58.0</v>
      </c>
      <c r="B3481" s="31">
        <v>56.0</v>
      </c>
      <c r="C3481" s="36" t="s">
        <v>7898</v>
      </c>
      <c r="D3481" s="36" t="s">
        <v>7899</v>
      </c>
      <c r="E3481" s="68" t="s">
        <v>41</v>
      </c>
      <c r="F3481" s="68" t="s">
        <v>208</v>
      </c>
      <c r="G3481" s="70"/>
      <c r="H3481" s="70"/>
      <c r="I3481" s="70"/>
    </row>
    <row r="3482">
      <c r="A3482" s="31">
        <v>58.0</v>
      </c>
      <c r="B3482" s="31">
        <v>57.0</v>
      </c>
      <c r="C3482" s="36" t="s">
        <v>7900</v>
      </c>
      <c r="D3482" s="36" t="s">
        <v>7901</v>
      </c>
      <c r="E3482" s="68" t="s">
        <v>41</v>
      </c>
      <c r="F3482" s="68" t="s">
        <v>208</v>
      </c>
      <c r="G3482" s="70"/>
      <c r="H3482" s="70"/>
      <c r="I3482" s="70"/>
    </row>
    <row r="3483">
      <c r="A3483" s="31">
        <v>58.0</v>
      </c>
      <c r="B3483" s="31">
        <v>58.0</v>
      </c>
      <c r="C3483" s="36" t="s">
        <v>7902</v>
      </c>
      <c r="D3483" s="36" t="s">
        <v>7903</v>
      </c>
      <c r="E3483" s="68" t="s">
        <v>41</v>
      </c>
      <c r="F3483" s="68" t="s">
        <v>208</v>
      </c>
      <c r="G3483" s="70"/>
      <c r="H3483" s="70"/>
      <c r="I3483" s="70"/>
    </row>
    <row r="3484">
      <c r="A3484" s="31">
        <v>58.0</v>
      </c>
      <c r="B3484" s="31">
        <v>59.0</v>
      </c>
      <c r="C3484" s="36" t="s">
        <v>7904</v>
      </c>
      <c r="D3484" s="36" t="s">
        <v>7905</v>
      </c>
      <c r="E3484" s="68" t="s">
        <v>41</v>
      </c>
      <c r="F3484" s="68" t="s">
        <v>208</v>
      </c>
      <c r="G3484" s="70"/>
      <c r="H3484" s="70"/>
      <c r="I3484" s="70"/>
    </row>
    <row r="3485">
      <c r="A3485" s="31">
        <v>58.0</v>
      </c>
      <c r="B3485" s="31">
        <v>60.0</v>
      </c>
      <c r="C3485" s="36" t="s">
        <v>7906</v>
      </c>
      <c r="D3485" s="36" t="s">
        <v>7907</v>
      </c>
      <c r="E3485" s="68" t="s">
        <v>41</v>
      </c>
      <c r="F3485" s="68" t="s">
        <v>208</v>
      </c>
      <c r="G3485" s="70"/>
      <c r="H3485" s="70"/>
      <c r="I3485" s="70"/>
    </row>
    <row r="3486">
      <c r="A3486" s="31">
        <v>59.0</v>
      </c>
      <c r="B3486" s="31">
        <v>1.0</v>
      </c>
      <c r="C3486" s="36" t="s">
        <v>7908</v>
      </c>
      <c r="D3486" s="36" t="s">
        <v>7909</v>
      </c>
      <c r="E3486" s="73" t="s">
        <v>11</v>
      </c>
      <c r="F3486" s="73" t="s">
        <v>29</v>
      </c>
      <c r="G3486" s="70"/>
      <c r="H3486" s="70"/>
      <c r="I3486" s="70"/>
    </row>
    <row r="3487">
      <c r="A3487" s="31">
        <v>59.0</v>
      </c>
      <c r="B3487" s="31">
        <v>2.0</v>
      </c>
      <c r="C3487" s="36" t="s">
        <v>7910</v>
      </c>
      <c r="D3487" s="36" t="s">
        <v>7911</v>
      </c>
      <c r="E3487" s="73" t="s">
        <v>11</v>
      </c>
      <c r="F3487" s="73" t="s">
        <v>29</v>
      </c>
      <c r="G3487" s="70"/>
      <c r="H3487" s="70"/>
      <c r="I3487" s="70"/>
    </row>
    <row r="3488">
      <c r="A3488" s="31">
        <v>59.0</v>
      </c>
      <c r="B3488" s="31">
        <v>3.0</v>
      </c>
      <c r="C3488" s="36" t="s">
        <v>7912</v>
      </c>
      <c r="D3488" s="36" t="s">
        <v>7913</v>
      </c>
      <c r="E3488" s="73" t="s">
        <v>11</v>
      </c>
      <c r="F3488" s="73" t="s">
        <v>29</v>
      </c>
      <c r="G3488" s="70"/>
      <c r="H3488" s="70"/>
      <c r="I3488" s="70"/>
    </row>
    <row r="3489">
      <c r="A3489" s="31">
        <v>59.0</v>
      </c>
      <c r="B3489" s="31">
        <v>4.0</v>
      </c>
      <c r="C3489" s="36" t="s">
        <v>7914</v>
      </c>
      <c r="D3489" s="36" t="s">
        <v>7915</v>
      </c>
      <c r="E3489" s="73" t="s">
        <v>11</v>
      </c>
      <c r="F3489" s="73" t="s">
        <v>29</v>
      </c>
      <c r="G3489" s="70"/>
      <c r="H3489" s="70"/>
      <c r="I3489" s="70"/>
    </row>
    <row r="3490">
      <c r="A3490" s="31">
        <v>59.0</v>
      </c>
      <c r="B3490" s="31">
        <v>5.0</v>
      </c>
      <c r="C3490" s="36" t="s">
        <v>7916</v>
      </c>
      <c r="D3490" s="36" t="s">
        <v>7917</v>
      </c>
      <c r="E3490" s="73" t="s">
        <v>11</v>
      </c>
      <c r="F3490" s="73" t="s">
        <v>29</v>
      </c>
      <c r="G3490" s="70"/>
      <c r="H3490" s="70"/>
      <c r="I3490" s="70"/>
    </row>
    <row r="3491">
      <c r="A3491" s="31">
        <v>59.0</v>
      </c>
      <c r="B3491" s="31">
        <v>6.0</v>
      </c>
      <c r="C3491" s="36" t="s">
        <v>7918</v>
      </c>
      <c r="D3491" s="36" t="s">
        <v>7919</v>
      </c>
      <c r="E3491" s="73" t="s">
        <v>11</v>
      </c>
      <c r="F3491" s="73" t="s">
        <v>29</v>
      </c>
      <c r="G3491" s="70"/>
      <c r="H3491" s="70"/>
      <c r="I3491" s="70"/>
    </row>
    <row r="3492">
      <c r="A3492" s="31">
        <v>59.0</v>
      </c>
      <c r="B3492" s="31">
        <v>7.0</v>
      </c>
      <c r="C3492" s="36" t="s">
        <v>7920</v>
      </c>
      <c r="D3492" s="36" t="s">
        <v>7921</v>
      </c>
      <c r="E3492" s="73" t="s">
        <v>11</v>
      </c>
      <c r="F3492" s="73" t="s">
        <v>29</v>
      </c>
      <c r="G3492" s="70"/>
      <c r="H3492" s="70"/>
      <c r="I3492" s="70"/>
    </row>
    <row r="3493">
      <c r="A3493" s="31">
        <v>59.0</v>
      </c>
      <c r="B3493" s="31">
        <v>8.0</v>
      </c>
      <c r="C3493" s="36" t="s">
        <v>7922</v>
      </c>
      <c r="D3493" s="36" t="s">
        <v>7923</v>
      </c>
      <c r="E3493" s="73" t="s">
        <v>11</v>
      </c>
      <c r="F3493" s="73" t="s">
        <v>29</v>
      </c>
      <c r="G3493" s="70"/>
      <c r="H3493" s="70"/>
      <c r="I3493" s="70"/>
    </row>
    <row r="3494">
      <c r="A3494" s="31">
        <v>59.0</v>
      </c>
      <c r="B3494" s="31">
        <v>9.0</v>
      </c>
      <c r="C3494" s="36" t="s">
        <v>7924</v>
      </c>
      <c r="D3494" s="36" t="s">
        <v>7925</v>
      </c>
      <c r="E3494" s="73" t="s">
        <v>11</v>
      </c>
      <c r="F3494" s="73" t="s">
        <v>29</v>
      </c>
      <c r="G3494" s="70"/>
      <c r="H3494" s="70"/>
      <c r="I3494" s="70"/>
    </row>
    <row r="3495">
      <c r="A3495" s="31">
        <v>59.0</v>
      </c>
      <c r="B3495" s="31">
        <v>10.0</v>
      </c>
      <c r="C3495" s="36" t="s">
        <v>7926</v>
      </c>
      <c r="D3495" s="36" t="s">
        <v>7927</v>
      </c>
      <c r="E3495" s="73" t="s">
        <v>11</v>
      </c>
      <c r="F3495" s="73" t="s">
        <v>29</v>
      </c>
      <c r="G3495" s="70"/>
      <c r="H3495" s="70"/>
      <c r="I3495" s="70"/>
    </row>
    <row r="3496">
      <c r="A3496" s="31">
        <v>59.0</v>
      </c>
      <c r="B3496" s="31">
        <v>11.0</v>
      </c>
      <c r="C3496" s="36" t="s">
        <v>7928</v>
      </c>
      <c r="D3496" s="36" t="s">
        <v>7929</v>
      </c>
      <c r="E3496" s="31" t="s">
        <v>15</v>
      </c>
      <c r="F3496" s="31" t="s">
        <v>69</v>
      </c>
      <c r="G3496" s="70"/>
      <c r="H3496" s="70"/>
      <c r="I3496" s="70"/>
    </row>
    <row r="3497">
      <c r="A3497" s="31">
        <v>59.0</v>
      </c>
      <c r="B3497" s="31">
        <v>12.0</v>
      </c>
      <c r="C3497" s="36" t="s">
        <v>7930</v>
      </c>
      <c r="D3497" s="36" t="s">
        <v>7931</v>
      </c>
      <c r="E3497" s="31" t="s">
        <v>15</v>
      </c>
      <c r="F3497" s="31" t="s">
        <v>69</v>
      </c>
      <c r="G3497" s="70"/>
      <c r="H3497" s="70"/>
      <c r="I3497" s="70"/>
    </row>
    <row r="3498">
      <c r="A3498" s="31">
        <v>59.0</v>
      </c>
      <c r="B3498" s="31">
        <v>13.0</v>
      </c>
      <c r="C3498" s="36" t="s">
        <v>7932</v>
      </c>
      <c r="D3498" s="36" t="s">
        <v>7933</v>
      </c>
      <c r="E3498" s="31" t="s">
        <v>15</v>
      </c>
      <c r="F3498" s="31" t="s">
        <v>69</v>
      </c>
      <c r="G3498" s="70"/>
      <c r="H3498" s="70"/>
      <c r="I3498" s="70"/>
    </row>
    <row r="3499">
      <c r="A3499" s="31">
        <v>59.0</v>
      </c>
      <c r="B3499" s="31">
        <v>14.0</v>
      </c>
      <c r="C3499" s="36" t="s">
        <v>7934</v>
      </c>
      <c r="D3499" s="36" t="s">
        <v>7935</v>
      </c>
      <c r="E3499" s="31" t="s">
        <v>15</v>
      </c>
      <c r="F3499" s="31" t="s">
        <v>69</v>
      </c>
      <c r="G3499" s="70"/>
      <c r="H3499" s="70"/>
      <c r="I3499" s="70"/>
    </row>
    <row r="3500">
      <c r="A3500" s="31">
        <v>59.0</v>
      </c>
      <c r="B3500" s="31">
        <v>15.0</v>
      </c>
      <c r="C3500" s="36" t="s">
        <v>7936</v>
      </c>
      <c r="D3500" s="36" t="s">
        <v>7937</v>
      </c>
      <c r="E3500" s="31" t="s">
        <v>15</v>
      </c>
      <c r="F3500" s="31" t="s">
        <v>69</v>
      </c>
      <c r="G3500" s="70"/>
      <c r="H3500" s="70"/>
      <c r="I3500" s="70"/>
    </row>
    <row r="3501">
      <c r="A3501" s="31">
        <v>59.0</v>
      </c>
      <c r="B3501" s="31">
        <v>16.0</v>
      </c>
      <c r="C3501" s="36" t="s">
        <v>7938</v>
      </c>
      <c r="D3501" s="36" t="s">
        <v>7939</v>
      </c>
      <c r="E3501" s="31" t="s">
        <v>15</v>
      </c>
      <c r="F3501" s="31" t="s">
        <v>69</v>
      </c>
      <c r="G3501" s="70"/>
      <c r="H3501" s="70"/>
      <c r="I3501" s="70"/>
    </row>
    <row r="3502">
      <c r="A3502" s="31">
        <v>59.0</v>
      </c>
      <c r="B3502" s="31">
        <v>17.0</v>
      </c>
      <c r="C3502" s="36" t="s">
        <v>7940</v>
      </c>
      <c r="D3502" s="36" t="s">
        <v>7941</v>
      </c>
      <c r="E3502" s="31" t="s">
        <v>15</v>
      </c>
      <c r="F3502" s="31" t="s">
        <v>69</v>
      </c>
      <c r="G3502" s="70"/>
      <c r="H3502" s="70"/>
      <c r="I3502" s="70"/>
    </row>
    <row r="3503">
      <c r="A3503" s="31">
        <v>59.0</v>
      </c>
      <c r="B3503" s="31">
        <v>18.0</v>
      </c>
      <c r="C3503" s="36" t="s">
        <v>7942</v>
      </c>
      <c r="D3503" s="36" t="s">
        <v>7943</v>
      </c>
      <c r="E3503" s="31" t="s">
        <v>15</v>
      </c>
      <c r="F3503" s="31" t="s">
        <v>69</v>
      </c>
      <c r="G3503" s="70"/>
      <c r="H3503" s="70"/>
      <c r="I3503" s="70"/>
    </row>
    <row r="3504">
      <c r="A3504" s="31">
        <v>59.0</v>
      </c>
      <c r="B3504" s="31">
        <v>19.0</v>
      </c>
      <c r="C3504" s="36" t="s">
        <v>7944</v>
      </c>
      <c r="D3504" s="36" t="s">
        <v>7945</v>
      </c>
      <c r="E3504" s="31" t="s">
        <v>15</v>
      </c>
      <c r="F3504" s="31" t="s">
        <v>69</v>
      </c>
      <c r="G3504" s="70"/>
      <c r="H3504" s="70"/>
      <c r="I3504" s="70"/>
    </row>
    <row r="3505">
      <c r="A3505" s="31">
        <v>59.0</v>
      </c>
      <c r="B3505" s="31">
        <v>20.0</v>
      </c>
      <c r="C3505" s="36" t="s">
        <v>7946</v>
      </c>
      <c r="D3505" s="36" t="s">
        <v>7947</v>
      </c>
      <c r="E3505" s="31" t="s">
        <v>15</v>
      </c>
      <c r="F3505" s="31" t="s">
        <v>69</v>
      </c>
      <c r="G3505" s="70"/>
      <c r="H3505" s="70"/>
      <c r="I3505" s="70"/>
    </row>
    <row r="3506">
      <c r="A3506" s="31">
        <v>59.0</v>
      </c>
      <c r="B3506" s="31">
        <v>21.0</v>
      </c>
      <c r="C3506" s="36" t="s">
        <v>7948</v>
      </c>
      <c r="D3506" s="36" t="s">
        <v>7949</v>
      </c>
      <c r="E3506" s="31" t="s">
        <v>16</v>
      </c>
      <c r="F3506" s="31" t="s">
        <v>104</v>
      </c>
      <c r="G3506" s="70"/>
      <c r="H3506" s="70"/>
      <c r="I3506" s="70"/>
    </row>
    <row r="3507">
      <c r="A3507" s="31">
        <v>59.0</v>
      </c>
      <c r="B3507" s="31">
        <v>22.0</v>
      </c>
      <c r="C3507" s="36" t="s">
        <v>7950</v>
      </c>
      <c r="D3507" s="36" t="s">
        <v>7951</v>
      </c>
      <c r="E3507" s="31" t="s">
        <v>16</v>
      </c>
      <c r="F3507" s="31" t="s">
        <v>104</v>
      </c>
      <c r="G3507" s="70"/>
      <c r="H3507" s="70"/>
      <c r="I3507" s="70"/>
    </row>
    <row r="3508">
      <c r="A3508" s="31">
        <v>59.0</v>
      </c>
      <c r="B3508" s="31">
        <v>23.0</v>
      </c>
      <c r="C3508" s="36" t="s">
        <v>7952</v>
      </c>
      <c r="D3508" s="36" t="s">
        <v>7953</v>
      </c>
      <c r="E3508" s="31" t="s">
        <v>16</v>
      </c>
      <c r="F3508" s="31" t="s">
        <v>104</v>
      </c>
      <c r="G3508" s="70"/>
      <c r="H3508" s="70"/>
      <c r="I3508" s="70"/>
    </row>
    <row r="3509">
      <c r="A3509" s="31">
        <v>59.0</v>
      </c>
      <c r="B3509" s="31">
        <v>24.0</v>
      </c>
      <c r="C3509" s="36" t="s">
        <v>7954</v>
      </c>
      <c r="D3509" s="36" t="s">
        <v>7955</v>
      </c>
      <c r="E3509" s="31" t="s">
        <v>16</v>
      </c>
      <c r="F3509" s="31" t="s">
        <v>104</v>
      </c>
      <c r="G3509" s="70"/>
      <c r="H3509" s="70"/>
      <c r="I3509" s="70"/>
    </row>
    <row r="3510">
      <c r="A3510" s="31">
        <v>59.0</v>
      </c>
      <c r="B3510" s="31">
        <v>25.0</v>
      </c>
      <c r="C3510" s="36" t="s">
        <v>7956</v>
      </c>
      <c r="D3510" s="36" t="s">
        <v>7957</v>
      </c>
      <c r="E3510" s="31" t="s">
        <v>16</v>
      </c>
      <c r="F3510" s="31" t="s">
        <v>104</v>
      </c>
      <c r="G3510" s="70"/>
      <c r="H3510" s="70"/>
      <c r="I3510" s="70"/>
    </row>
    <row r="3511">
      <c r="A3511" s="31">
        <v>59.0</v>
      </c>
      <c r="B3511" s="31">
        <v>26.0</v>
      </c>
      <c r="C3511" s="36" t="s">
        <v>7958</v>
      </c>
      <c r="D3511" s="36" t="s">
        <v>7959</v>
      </c>
      <c r="E3511" s="31" t="s">
        <v>16</v>
      </c>
      <c r="F3511" s="31" t="s">
        <v>104</v>
      </c>
      <c r="G3511" s="70"/>
      <c r="H3511" s="70"/>
      <c r="I3511" s="70"/>
    </row>
    <row r="3512">
      <c r="A3512" s="31">
        <v>59.0</v>
      </c>
      <c r="B3512" s="31">
        <v>27.0</v>
      </c>
      <c r="C3512" s="36" t="s">
        <v>7960</v>
      </c>
      <c r="D3512" s="36" t="s">
        <v>7961</v>
      </c>
      <c r="E3512" s="31" t="s">
        <v>16</v>
      </c>
      <c r="F3512" s="31" t="s">
        <v>104</v>
      </c>
      <c r="G3512" s="70"/>
      <c r="H3512" s="70"/>
      <c r="I3512" s="70"/>
    </row>
    <row r="3513">
      <c r="A3513" s="31">
        <v>59.0</v>
      </c>
      <c r="B3513" s="31">
        <v>28.0</v>
      </c>
      <c r="C3513" s="36" t="s">
        <v>7962</v>
      </c>
      <c r="D3513" s="36" t="s">
        <v>7963</v>
      </c>
      <c r="E3513" s="31" t="s">
        <v>16</v>
      </c>
      <c r="F3513" s="31" t="s">
        <v>104</v>
      </c>
      <c r="G3513" s="70"/>
      <c r="H3513" s="70"/>
      <c r="I3513" s="70"/>
    </row>
    <row r="3514">
      <c r="A3514" s="31">
        <v>59.0</v>
      </c>
      <c r="B3514" s="31">
        <v>29.0</v>
      </c>
      <c r="C3514" s="36" t="s">
        <v>7964</v>
      </c>
      <c r="D3514" s="36" t="s">
        <v>7965</v>
      </c>
      <c r="E3514" s="31" t="s">
        <v>16</v>
      </c>
      <c r="F3514" s="31" t="s">
        <v>104</v>
      </c>
      <c r="G3514" s="70"/>
      <c r="H3514" s="70"/>
      <c r="I3514" s="70"/>
    </row>
    <row r="3515">
      <c r="A3515" s="31">
        <v>59.0</v>
      </c>
      <c r="B3515" s="31">
        <v>30.0</v>
      </c>
      <c r="C3515" s="36" t="s">
        <v>7966</v>
      </c>
      <c r="D3515" s="36" t="s">
        <v>7967</v>
      </c>
      <c r="E3515" s="31" t="s">
        <v>16</v>
      </c>
      <c r="F3515" s="31" t="s">
        <v>104</v>
      </c>
      <c r="G3515" s="70"/>
      <c r="H3515" s="70"/>
      <c r="I3515" s="70"/>
    </row>
    <row r="3516">
      <c r="A3516" s="31">
        <v>59.0</v>
      </c>
      <c r="B3516" s="31">
        <v>31.0</v>
      </c>
      <c r="C3516" s="36" t="s">
        <v>7968</v>
      </c>
      <c r="D3516" s="36" t="s">
        <v>7969</v>
      </c>
      <c r="E3516" s="31" t="s">
        <v>16</v>
      </c>
      <c r="F3516" s="31" t="s">
        <v>104</v>
      </c>
      <c r="G3516" s="70"/>
      <c r="H3516" s="70"/>
      <c r="I3516" s="70"/>
    </row>
    <row r="3517">
      <c r="A3517" s="31">
        <v>59.0</v>
      </c>
      <c r="B3517" s="31">
        <v>32.0</v>
      </c>
      <c r="C3517" s="36" t="s">
        <v>7970</v>
      </c>
      <c r="D3517" s="36" t="s">
        <v>7971</v>
      </c>
      <c r="E3517" s="74" t="s">
        <v>31</v>
      </c>
      <c r="F3517" s="74" t="s">
        <v>141</v>
      </c>
      <c r="G3517" s="70"/>
      <c r="H3517" s="70"/>
      <c r="I3517" s="70"/>
    </row>
    <row r="3518">
      <c r="A3518" s="31">
        <v>59.0</v>
      </c>
      <c r="B3518" s="31">
        <v>33.0</v>
      </c>
      <c r="C3518" s="36" t="s">
        <v>7972</v>
      </c>
      <c r="D3518" s="36" t="s">
        <v>7973</v>
      </c>
      <c r="E3518" s="74" t="s">
        <v>31</v>
      </c>
      <c r="F3518" s="74" t="s">
        <v>141</v>
      </c>
      <c r="G3518" s="70"/>
      <c r="H3518" s="70"/>
      <c r="I3518" s="70"/>
    </row>
    <row r="3519">
      <c r="A3519" s="31">
        <v>59.0</v>
      </c>
      <c r="B3519" s="31">
        <v>34.0</v>
      </c>
      <c r="C3519" s="36" t="s">
        <v>7974</v>
      </c>
      <c r="D3519" s="36" t="s">
        <v>7975</v>
      </c>
      <c r="E3519" s="74" t="s">
        <v>31</v>
      </c>
      <c r="F3519" s="74" t="s">
        <v>141</v>
      </c>
      <c r="G3519" s="70"/>
      <c r="H3519" s="70"/>
      <c r="I3519" s="70"/>
    </row>
    <row r="3520">
      <c r="A3520" s="31">
        <v>59.0</v>
      </c>
      <c r="B3520" s="31">
        <v>35.0</v>
      </c>
      <c r="C3520" s="36" t="s">
        <v>7976</v>
      </c>
      <c r="D3520" s="36" t="s">
        <v>7977</v>
      </c>
      <c r="E3520" s="74" t="s">
        <v>31</v>
      </c>
      <c r="F3520" s="74" t="s">
        <v>141</v>
      </c>
      <c r="G3520" s="70"/>
      <c r="H3520" s="70"/>
      <c r="I3520" s="70"/>
    </row>
    <row r="3521">
      <c r="A3521" s="31">
        <v>59.0</v>
      </c>
      <c r="B3521" s="31">
        <v>36.0</v>
      </c>
      <c r="C3521" s="36" t="s">
        <v>7978</v>
      </c>
      <c r="D3521" s="36" t="s">
        <v>7979</v>
      </c>
      <c r="E3521" s="74" t="s">
        <v>31</v>
      </c>
      <c r="F3521" s="74" t="s">
        <v>141</v>
      </c>
      <c r="G3521" s="70"/>
      <c r="H3521" s="70"/>
      <c r="I3521" s="70"/>
    </row>
    <row r="3522">
      <c r="A3522" s="31">
        <v>59.0</v>
      </c>
      <c r="B3522" s="31">
        <v>37.0</v>
      </c>
      <c r="C3522" s="36" t="s">
        <v>7980</v>
      </c>
      <c r="D3522" s="36" t="s">
        <v>7981</v>
      </c>
      <c r="E3522" s="74" t="s">
        <v>31</v>
      </c>
      <c r="F3522" s="74" t="s">
        <v>141</v>
      </c>
      <c r="G3522" s="70"/>
      <c r="H3522" s="70"/>
      <c r="I3522" s="70"/>
    </row>
    <row r="3523">
      <c r="A3523" s="31">
        <v>59.0</v>
      </c>
      <c r="B3523" s="31">
        <v>38.0</v>
      </c>
      <c r="C3523" s="36" t="s">
        <v>7982</v>
      </c>
      <c r="D3523" s="36" t="s">
        <v>7983</v>
      </c>
      <c r="E3523" s="31" t="s">
        <v>31</v>
      </c>
      <c r="F3523" s="31" t="s">
        <v>141</v>
      </c>
      <c r="G3523" s="79" t="s">
        <v>1418</v>
      </c>
      <c r="H3523" s="39" t="s">
        <v>7984</v>
      </c>
      <c r="I3523" s="88"/>
    </row>
    <row r="3524">
      <c r="A3524" s="31">
        <v>59.0</v>
      </c>
      <c r="B3524" s="31">
        <v>39.0</v>
      </c>
      <c r="C3524" s="36" t="s">
        <v>7985</v>
      </c>
      <c r="D3524" s="36" t="s">
        <v>7986</v>
      </c>
      <c r="E3524" s="74" t="s">
        <v>31</v>
      </c>
      <c r="F3524" s="74" t="s">
        <v>141</v>
      </c>
      <c r="G3524" s="70"/>
      <c r="H3524" s="70"/>
      <c r="I3524" s="70"/>
    </row>
    <row r="3525">
      <c r="A3525" s="31">
        <v>59.0</v>
      </c>
      <c r="B3525" s="31">
        <v>40.0</v>
      </c>
      <c r="C3525" s="36" t="s">
        <v>7987</v>
      </c>
      <c r="D3525" s="36" t="s">
        <v>7988</v>
      </c>
      <c r="E3525" s="74" t="s">
        <v>31</v>
      </c>
      <c r="F3525" s="74" t="s">
        <v>141</v>
      </c>
      <c r="G3525" s="70"/>
      <c r="H3525" s="70"/>
      <c r="I3525" s="70"/>
    </row>
    <row r="3526">
      <c r="A3526" s="31">
        <v>59.0</v>
      </c>
      <c r="B3526" s="31">
        <v>41.0</v>
      </c>
      <c r="C3526" s="36" t="s">
        <v>7989</v>
      </c>
      <c r="D3526" s="36" t="s">
        <v>7990</v>
      </c>
      <c r="E3526" s="74" t="s">
        <v>31</v>
      </c>
      <c r="F3526" s="74" t="s">
        <v>141</v>
      </c>
      <c r="G3526" s="70"/>
      <c r="H3526" s="70"/>
      <c r="I3526" s="70"/>
    </row>
    <row r="3527">
      <c r="A3527" s="31">
        <v>59.0</v>
      </c>
      <c r="B3527" s="31">
        <v>42.0</v>
      </c>
      <c r="C3527" s="36" t="s">
        <v>7991</v>
      </c>
      <c r="D3527" s="36" t="s">
        <v>7992</v>
      </c>
      <c r="E3527" s="31" t="s">
        <v>36</v>
      </c>
      <c r="F3527" s="31" t="s">
        <v>174</v>
      </c>
      <c r="G3527" s="70"/>
      <c r="H3527" s="70"/>
      <c r="I3527" s="70"/>
    </row>
    <row r="3528">
      <c r="A3528" s="31">
        <v>59.0</v>
      </c>
      <c r="B3528" s="31">
        <v>43.0</v>
      </c>
      <c r="C3528" s="36" t="s">
        <v>7993</v>
      </c>
      <c r="D3528" s="36" t="s">
        <v>7994</v>
      </c>
      <c r="E3528" s="31" t="s">
        <v>36</v>
      </c>
      <c r="F3528" s="31" t="s">
        <v>174</v>
      </c>
      <c r="G3528" s="70"/>
      <c r="H3528" s="70"/>
      <c r="I3528" s="70"/>
    </row>
    <row r="3529">
      <c r="A3529" s="31">
        <v>59.0</v>
      </c>
      <c r="B3529" s="31">
        <v>44.0</v>
      </c>
      <c r="C3529" s="36" t="s">
        <v>7995</v>
      </c>
      <c r="D3529" s="36" t="s">
        <v>7996</v>
      </c>
      <c r="E3529" s="31" t="s">
        <v>36</v>
      </c>
      <c r="F3529" s="31" t="s">
        <v>174</v>
      </c>
      <c r="G3529" s="70"/>
      <c r="H3529" s="70"/>
      <c r="I3529" s="70"/>
    </row>
    <row r="3530">
      <c r="A3530" s="31">
        <v>59.0</v>
      </c>
      <c r="B3530" s="31">
        <v>45.0</v>
      </c>
      <c r="C3530" s="36" t="s">
        <v>7997</v>
      </c>
      <c r="D3530" s="36" t="s">
        <v>7998</v>
      </c>
      <c r="E3530" s="31" t="s">
        <v>36</v>
      </c>
      <c r="F3530" s="31" t="s">
        <v>174</v>
      </c>
      <c r="G3530" s="70"/>
      <c r="H3530" s="70"/>
      <c r="I3530" s="70"/>
    </row>
    <row r="3531">
      <c r="A3531" s="31">
        <v>59.0</v>
      </c>
      <c r="B3531" s="31">
        <v>46.0</v>
      </c>
      <c r="C3531" s="36" t="s">
        <v>7999</v>
      </c>
      <c r="D3531" s="36" t="s">
        <v>8000</v>
      </c>
      <c r="E3531" s="31" t="s">
        <v>36</v>
      </c>
      <c r="F3531" s="31" t="s">
        <v>174</v>
      </c>
      <c r="G3531" s="70"/>
      <c r="H3531" s="70"/>
      <c r="I3531" s="70"/>
    </row>
    <row r="3532">
      <c r="A3532" s="31">
        <v>59.0</v>
      </c>
      <c r="B3532" s="31">
        <v>47.0</v>
      </c>
      <c r="C3532" s="36" t="s">
        <v>8001</v>
      </c>
      <c r="D3532" s="36" t="s">
        <v>8002</v>
      </c>
      <c r="E3532" s="31" t="s">
        <v>36</v>
      </c>
      <c r="F3532" s="31" t="s">
        <v>174</v>
      </c>
      <c r="G3532" s="38" t="s">
        <v>1418</v>
      </c>
      <c r="H3532" s="39" t="s">
        <v>8003</v>
      </c>
      <c r="I3532" s="88"/>
    </row>
    <row r="3533">
      <c r="A3533" s="31">
        <v>59.0</v>
      </c>
      <c r="B3533" s="31">
        <v>48.0</v>
      </c>
      <c r="C3533" s="36" t="s">
        <v>8004</v>
      </c>
      <c r="D3533" s="36" t="s">
        <v>8005</v>
      </c>
      <c r="E3533" s="31" t="s">
        <v>36</v>
      </c>
      <c r="F3533" s="31" t="s">
        <v>174</v>
      </c>
      <c r="G3533" s="70"/>
      <c r="H3533" s="70"/>
      <c r="I3533" s="70"/>
    </row>
    <row r="3534">
      <c r="A3534" s="31">
        <v>59.0</v>
      </c>
      <c r="B3534" s="31">
        <v>49.0</v>
      </c>
      <c r="C3534" s="36" t="s">
        <v>8006</v>
      </c>
      <c r="D3534" s="36" t="s">
        <v>8007</v>
      </c>
      <c r="E3534" s="31" t="s">
        <v>36</v>
      </c>
      <c r="F3534" s="31" t="s">
        <v>174</v>
      </c>
      <c r="G3534" s="70"/>
      <c r="H3534" s="70"/>
      <c r="I3534" s="70"/>
    </row>
    <row r="3535">
      <c r="A3535" s="31">
        <v>59.0</v>
      </c>
      <c r="B3535" s="31">
        <v>50.0</v>
      </c>
      <c r="C3535" s="36" t="s">
        <v>8008</v>
      </c>
      <c r="D3535" s="36" t="s">
        <v>8009</v>
      </c>
      <c r="E3535" s="31" t="s">
        <v>36</v>
      </c>
      <c r="F3535" s="31" t="s">
        <v>174</v>
      </c>
      <c r="G3535" s="70"/>
      <c r="H3535" s="70"/>
      <c r="I3535" s="70"/>
    </row>
    <row r="3536">
      <c r="A3536" s="31">
        <v>59.0</v>
      </c>
      <c r="B3536" s="31">
        <v>51.0</v>
      </c>
      <c r="C3536" s="36" t="s">
        <v>8010</v>
      </c>
      <c r="D3536" s="36" t="s">
        <v>8011</v>
      </c>
      <c r="E3536" s="31" t="s">
        <v>36</v>
      </c>
      <c r="F3536" s="31" t="s">
        <v>174</v>
      </c>
      <c r="G3536" s="70"/>
      <c r="H3536" s="70"/>
      <c r="I3536" s="70"/>
    </row>
    <row r="3537">
      <c r="A3537" s="31">
        <v>59.0</v>
      </c>
      <c r="B3537" s="31">
        <v>52.0</v>
      </c>
      <c r="C3537" s="36" t="s">
        <v>8012</v>
      </c>
      <c r="D3537" s="36" t="s">
        <v>8013</v>
      </c>
      <c r="E3537" s="68" t="s">
        <v>41</v>
      </c>
      <c r="F3537" s="68" t="s">
        <v>208</v>
      </c>
      <c r="G3537" s="70"/>
      <c r="H3537" s="70"/>
      <c r="I3537" s="70"/>
    </row>
    <row r="3538">
      <c r="A3538" s="31">
        <v>59.0</v>
      </c>
      <c r="B3538" s="31">
        <v>53.0</v>
      </c>
      <c r="C3538" s="36" t="s">
        <v>8014</v>
      </c>
      <c r="D3538" s="36" t="s">
        <v>8015</v>
      </c>
      <c r="E3538" s="68" t="s">
        <v>41</v>
      </c>
      <c r="F3538" s="68" t="s">
        <v>208</v>
      </c>
      <c r="G3538" s="70"/>
      <c r="H3538" s="70"/>
      <c r="I3538" s="70"/>
    </row>
    <row r="3539">
      <c r="A3539" s="31">
        <v>59.0</v>
      </c>
      <c r="B3539" s="31">
        <v>54.0</v>
      </c>
      <c r="C3539" s="36" t="s">
        <v>8016</v>
      </c>
      <c r="D3539" s="36" t="s">
        <v>8017</v>
      </c>
      <c r="E3539" s="68" t="s">
        <v>41</v>
      </c>
      <c r="F3539" s="68" t="s">
        <v>208</v>
      </c>
      <c r="G3539" s="70"/>
      <c r="H3539" s="70"/>
      <c r="I3539" s="70"/>
    </row>
    <row r="3540">
      <c r="A3540" s="31">
        <v>59.0</v>
      </c>
      <c r="B3540" s="31">
        <v>55.0</v>
      </c>
      <c r="C3540" s="36" t="s">
        <v>8018</v>
      </c>
      <c r="D3540" s="36" t="s">
        <v>8019</v>
      </c>
      <c r="E3540" s="68" t="s">
        <v>41</v>
      </c>
      <c r="F3540" s="68" t="s">
        <v>208</v>
      </c>
      <c r="G3540" s="70"/>
      <c r="H3540" s="70"/>
      <c r="I3540" s="70"/>
    </row>
    <row r="3541">
      <c r="A3541" s="31">
        <v>59.0</v>
      </c>
      <c r="B3541" s="31">
        <v>56.0</v>
      </c>
      <c r="C3541" s="36" t="s">
        <v>8020</v>
      </c>
      <c r="D3541" s="36" t="s">
        <v>8021</v>
      </c>
      <c r="E3541" s="68" t="s">
        <v>41</v>
      </c>
      <c r="F3541" s="68" t="s">
        <v>208</v>
      </c>
      <c r="G3541" s="70"/>
      <c r="H3541" s="70"/>
      <c r="I3541" s="70"/>
    </row>
    <row r="3542">
      <c r="A3542" s="31">
        <v>59.0</v>
      </c>
      <c r="B3542" s="31">
        <v>57.0</v>
      </c>
      <c r="C3542" s="36" t="s">
        <v>8022</v>
      </c>
      <c r="D3542" s="36" t="s">
        <v>8023</v>
      </c>
      <c r="E3542" s="68" t="s">
        <v>41</v>
      </c>
      <c r="F3542" s="68" t="s">
        <v>208</v>
      </c>
      <c r="G3542" s="70"/>
      <c r="H3542" s="70"/>
      <c r="I3542" s="70"/>
    </row>
    <row r="3543">
      <c r="A3543" s="31">
        <v>59.0</v>
      </c>
      <c r="B3543" s="31">
        <v>58.0</v>
      </c>
      <c r="C3543" s="36" t="s">
        <v>8024</v>
      </c>
      <c r="D3543" s="36" t="s">
        <v>8025</v>
      </c>
      <c r="E3543" s="68" t="s">
        <v>41</v>
      </c>
      <c r="F3543" s="68" t="s">
        <v>208</v>
      </c>
      <c r="G3543" s="70"/>
      <c r="H3543" s="70"/>
      <c r="I3543" s="70"/>
    </row>
    <row r="3544">
      <c r="A3544" s="31">
        <v>59.0</v>
      </c>
      <c r="B3544" s="31">
        <v>59.0</v>
      </c>
      <c r="C3544" s="36" t="s">
        <v>8026</v>
      </c>
      <c r="D3544" s="36" t="s">
        <v>8027</v>
      </c>
      <c r="E3544" s="31" t="s">
        <v>41</v>
      </c>
      <c r="F3544" s="31" t="s">
        <v>208</v>
      </c>
      <c r="G3544" s="79" t="s">
        <v>1418</v>
      </c>
      <c r="H3544" s="39" t="s">
        <v>8028</v>
      </c>
      <c r="I3544" s="88"/>
    </row>
    <row r="3545">
      <c r="A3545" s="31">
        <v>59.0</v>
      </c>
      <c r="B3545" s="31">
        <v>60.0</v>
      </c>
      <c r="C3545" s="36" t="s">
        <v>8029</v>
      </c>
      <c r="D3545" s="36" t="s">
        <v>8030</v>
      </c>
      <c r="E3545" s="68" t="s">
        <v>41</v>
      </c>
      <c r="F3545" s="68" t="s">
        <v>208</v>
      </c>
      <c r="G3545" s="70"/>
      <c r="H3545" s="70"/>
      <c r="I3545" s="70"/>
    </row>
    <row r="3546">
      <c r="A3546" s="31">
        <v>60.0</v>
      </c>
      <c r="B3546" s="31">
        <v>1.0</v>
      </c>
      <c r="C3546" s="36" t="s">
        <v>8031</v>
      </c>
      <c r="D3546" s="36" t="s">
        <v>8032</v>
      </c>
      <c r="E3546" s="73" t="s">
        <v>11</v>
      </c>
      <c r="F3546" s="73" t="s">
        <v>29</v>
      </c>
      <c r="G3546" s="70"/>
      <c r="H3546" s="70"/>
      <c r="I3546" s="70"/>
    </row>
    <row r="3547">
      <c r="A3547" s="31">
        <v>60.0</v>
      </c>
      <c r="B3547" s="31">
        <v>2.0</v>
      </c>
      <c r="C3547" s="36" t="s">
        <v>8033</v>
      </c>
      <c r="D3547" s="36" t="s">
        <v>8034</v>
      </c>
      <c r="E3547" s="73" t="s">
        <v>11</v>
      </c>
      <c r="F3547" s="73" t="s">
        <v>29</v>
      </c>
      <c r="G3547" s="70"/>
      <c r="H3547" s="70"/>
      <c r="I3547" s="70"/>
    </row>
    <row r="3548">
      <c r="A3548" s="31">
        <v>60.0</v>
      </c>
      <c r="B3548" s="31">
        <v>3.0</v>
      </c>
      <c r="C3548" s="36" t="s">
        <v>8035</v>
      </c>
      <c r="D3548" s="36" t="s">
        <v>8036</v>
      </c>
      <c r="E3548" s="73" t="s">
        <v>11</v>
      </c>
      <c r="F3548" s="73" t="s">
        <v>29</v>
      </c>
      <c r="G3548" s="70"/>
      <c r="H3548" s="70"/>
      <c r="I3548" s="70"/>
    </row>
    <row r="3549">
      <c r="A3549" s="31">
        <v>60.0</v>
      </c>
      <c r="B3549" s="31">
        <v>4.0</v>
      </c>
      <c r="C3549" s="36" t="s">
        <v>8037</v>
      </c>
      <c r="D3549" s="36" t="s">
        <v>8038</v>
      </c>
      <c r="E3549" s="73" t="s">
        <v>11</v>
      </c>
      <c r="F3549" s="73" t="s">
        <v>29</v>
      </c>
      <c r="G3549" s="70"/>
      <c r="H3549" s="70"/>
      <c r="I3549" s="70"/>
    </row>
    <row r="3550">
      <c r="A3550" s="31">
        <v>60.0</v>
      </c>
      <c r="B3550" s="31">
        <v>5.0</v>
      </c>
      <c r="C3550" s="36" t="s">
        <v>8039</v>
      </c>
      <c r="D3550" s="36" t="s">
        <v>8040</v>
      </c>
      <c r="E3550" s="73" t="s">
        <v>11</v>
      </c>
      <c r="F3550" s="73" t="s">
        <v>29</v>
      </c>
      <c r="G3550" s="70"/>
      <c r="H3550" s="70"/>
      <c r="I3550" s="70"/>
    </row>
    <row r="3551">
      <c r="A3551" s="31">
        <v>60.0</v>
      </c>
      <c r="B3551" s="31">
        <v>6.0</v>
      </c>
      <c r="C3551" s="36" t="s">
        <v>8041</v>
      </c>
      <c r="D3551" s="36" t="s">
        <v>8042</v>
      </c>
      <c r="E3551" s="73" t="s">
        <v>11</v>
      </c>
      <c r="F3551" s="73" t="s">
        <v>29</v>
      </c>
      <c r="G3551" s="70"/>
      <c r="H3551" s="70"/>
      <c r="I3551" s="70"/>
    </row>
    <row r="3552">
      <c r="A3552" s="31">
        <v>60.0</v>
      </c>
      <c r="B3552" s="31">
        <v>7.0</v>
      </c>
      <c r="C3552" s="36" t="s">
        <v>8043</v>
      </c>
      <c r="D3552" s="36" t="s">
        <v>8044</v>
      </c>
      <c r="E3552" s="73" t="s">
        <v>11</v>
      </c>
      <c r="F3552" s="73" t="s">
        <v>29</v>
      </c>
      <c r="G3552" s="70"/>
      <c r="H3552" s="70"/>
      <c r="I3552" s="70"/>
    </row>
    <row r="3553">
      <c r="A3553" s="31">
        <v>60.0</v>
      </c>
      <c r="B3553" s="31">
        <v>8.0</v>
      </c>
      <c r="C3553" s="36" t="s">
        <v>8045</v>
      </c>
      <c r="D3553" s="36" t="s">
        <v>8046</v>
      </c>
      <c r="E3553" s="73" t="s">
        <v>11</v>
      </c>
      <c r="F3553" s="73" t="s">
        <v>29</v>
      </c>
      <c r="G3553" s="70"/>
      <c r="H3553" s="70"/>
      <c r="I3553" s="70"/>
    </row>
    <row r="3554">
      <c r="A3554" s="31">
        <v>60.0</v>
      </c>
      <c r="B3554" s="31">
        <v>9.0</v>
      </c>
      <c r="C3554" s="36" t="s">
        <v>8047</v>
      </c>
      <c r="D3554" s="36" t="s">
        <v>8048</v>
      </c>
      <c r="E3554" s="73" t="s">
        <v>11</v>
      </c>
      <c r="F3554" s="73" t="s">
        <v>29</v>
      </c>
      <c r="G3554" s="70"/>
      <c r="H3554" s="70"/>
      <c r="I3554" s="70"/>
    </row>
    <row r="3555">
      <c r="A3555" s="31">
        <v>60.0</v>
      </c>
      <c r="B3555" s="31">
        <v>10.0</v>
      </c>
      <c r="C3555" s="36" t="s">
        <v>8049</v>
      </c>
      <c r="D3555" s="36" t="s">
        <v>8050</v>
      </c>
      <c r="E3555" s="73" t="s">
        <v>11</v>
      </c>
      <c r="F3555" s="73" t="s">
        <v>29</v>
      </c>
      <c r="G3555" s="70"/>
      <c r="H3555" s="70"/>
      <c r="I3555" s="70"/>
    </row>
    <row r="3556">
      <c r="A3556" s="31">
        <v>60.0</v>
      </c>
      <c r="B3556" s="31">
        <v>11.0</v>
      </c>
      <c r="C3556" s="36" t="s">
        <v>8051</v>
      </c>
      <c r="D3556" s="36" t="s">
        <v>8052</v>
      </c>
      <c r="E3556" s="31" t="s">
        <v>15</v>
      </c>
      <c r="F3556" s="31" t="s">
        <v>69</v>
      </c>
      <c r="G3556" s="70"/>
      <c r="H3556" s="70"/>
      <c r="I3556" s="70"/>
    </row>
    <row r="3557">
      <c r="A3557" s="31">
        <v>60.0</v>
      </c>
      <c r="B3557" s="31">
        <v>12.0</v>
      </c>
      <c r="C3557" s="36" t="s">
        <v>8053</v>
      </c>
      <c r="D3557" s="36" t="s">
        <v>8054</v>
      </c>
      <c r="E3557" s="31" t="s">
        <v>15</v>
      </c>
      <c r="F3557" s="31" t="s">
        <v>69</v>
      </c>
      <c r="G3557" s="70"/>
      <c r="H3557" s="70"/>
      <c r="I3557" s="70"/>
    </row>
    <row r="3558">
      <c r="A3558" s="31">
        <v>60.0</v>
      </c>
      <c r="B3558" s="31">
        <v>13.0</v>
      </c>
      <c r="C3558" s="36" t="s">
        <v>8055</v>
      </c>
      <c r="D3558" s="36" t="s">
        <v>8056</v>
      </c>
      <c r="E3558" s="31" t="s">
        <v>15</v>
      </c>
      <c r="F3558" s="31" t="s">
        <v>69</v>
      </c>
      <c r="G3558" s="70"/>
      <c r="H3558" s="70"/>
      <c r="I3558" s="70"/>
    </row>
    <row r="3559">
      <c r="A3559" s="31">
        <v>60.0</v>
      </c>
      <c r="B3559" s="31">
        <v>14.0</v>
      </c>
      <c r="C3559" s="36" t="s">
        <v>8057</v>
      </c>
      <c r="D3559" s="36" t="s">
        <v>8058</v>
      </c>
      <c r="E3559" s="31" t="s">
        <v>15</v>
      </c>
      <c r="F3559" s="31" t="s">
        <v>69</v>
      </c>
      <c r="G3559" s="38" t="s">
        <v>1418</v>
      </c>
      <c r="H3559" s="39" t="s">
        <v>8059</v>
      </c>
      <c r="I3559" s="88"/>
    </row>
    <row r="3560">
      <c r="A3560" s="31">
        <v>60.0</v>
      </c>
      <c r="B3560" s="31">
        <v>15.0</v>
      </c>
      <c r="C3560" s="36" t="s">
        <v>8060</v>
      </c>
      <c r="D3560" s="36" t="s">
        <v>8061</v>
      </c>
      <c r="E3560" s="31" t="s">
        <v>15</v>
      </c>
      <c r="F3560" s="31" t="s">
        <v>69</v>
      </c>
      <c r="G3560" s="70"/>
      <c r="H3560" s="70"/>
      <c r="I3560" s="70"/>
    </row>
    <row r="3561">
      <c r="A3561" s="31">
        <v>60.0</v>
      </c>
      <c r="B3561" s="31">
        <v>16.0</v>
      </c>
      <c r="C3561" s="36" t="s">
        <v>8062</v>
      </c>
      <c r="D3561" s="36" t="s">
        <v>8063</v>
      </c>
      <c r="E3561" s="31" t="s">
        <v>15</v>
      </c>
      <c r="F3561" s="31" t="s">
        <v>69</v>
      </c>
      <c r="G3561" s="70"/>
      <c r="H3561" s="70"/>
      <c r="I3561" s="70"/>
    </row>
    <row r="3562">
      <c r="A3562" s="31">
        <v>60.0</v>
      </c>
      <c r="B3562" s="31">
        <v>17.0</v>
      </c>
      <c r="C3562" s="36" t="s">
        <v>8064</v>
      </c>
      <c r="D3562" s="36" t="s">
        <v>8065</v>
      </c>
      <c r="E3562" s="31" t="s">
        <v>15</v>
      </c>
      <c r="F3562" s="31" t="s">
        <v>69</v>
      </c>
      <c r="G3562" s="79" t="s">
        <v>1418</v>
      </c>
      <c r="H3562" s="39" t="s">
        <v>8066</v>
      </c>
      <c r="I3562" s="88"/>
    </row>
    <row r="3563">
      <c r="A3563" s="31">
        <v>60.0</v>
      </c>
      <c r="B3563" s="31">
        <v>18.0</v>
      </c>
      <c r="C3563" s="36" t="s">
        <v>8067</v>
      </c>
      <c r="D3563" s="36" t="s">
        <v>8068</v>
      </c>
      <c r="E3563" s="31" t="s">
        <v>15</v>
      </c>
      <c r="F3563" s="31" t="s">
        <v>69</v>
      </c>
      <c r="G3563" s="70"/>
      <c r="H3563" s="70"/>
      <c r="I3563" s="70"/>
    </row>
    <row r="3564">
      <c r="A3564" s="31">
        <v>60.0</v>
      </c>
      <c r="B3564" s="31">
        <v>19.0</v>
      </c>
      <c r="C3564" s="36" t="s">
        <v>8069</v>
      </c>
      <c r="D3564" s="36" t="s">
        <v>8070</v>
      </c>
      <c r="E3564" s="31" t="s">
        <v>15</v>
      </c>
      <c r="F3564" s="31" t="s">
        <v>69</v>
      </c>
      <c r="G3564" s="70"/>
      <c r="H3564" s="70"/>
      <c r="I3564" s="70"/>
    </row>
    <row r="3565">
      <c r="A3565" s="31">
        <v>60.0</v>
      </c>
      <c r="B3565" s="31">
        <v>20.0</v>
      </c>
      <c r="C3565" s="36" t="s">
        <v>8071</v>
      </c>
      <c r="D3565" s="36" t="s">
        <v>8072</v>
      </c>
      <c r="E3565" s="31" t="s">
        <v>15</v>
      </c>
      <c r="F3565" s="31" t="s">
        <v>69</v>
      </c>
      <c r="G3565" s="38" t="s">
        <v>1418</v>
      </c>
      <c r="H3565" s="39" t="s">
        <v>8073</v>
      </c>
      <c r="I3565" s="46"/>
    </row>
    <row r="3566">
      <c r="A3566" s="31">
        <v>60.0</v>
      </c>
      <c r="B3566" s="31">
        <v>21.0</v>
      </c>
      <c r="C3566" s="36" t="s">
        <v>8074</v>
      </c>
      <c r="D3566" s="36" t="s">
        <v>8075</v>
      </c>
      <c r="E3566" s="31" t="s">
        <v>16</v>
      </c>
      <c r="F3566" s="31" t="s">
        <v>104</v>
      </c>
      <c r="G3566" s="70"/>
      <c r="H3566" s="70"/>
      <c r="I3566" s="70"/>
    </row>
    <row r="3567">
      <c r="A3567" s="31">
        <v>60.0</v>
      </c>
      <c r="B3567" s="31">
        <v>22.0</v>
      </c>
      <c r="C3567" s="36" t="s">
        <v>8076</v>
      </c>
      <c r="D3567" s="36" t="s">
        <v>8077</v>
      </c>
      <c r="E3567" s="31" t="s">
        <v>16</v>
      </c>
      <c r="F3567" s="31" t="s">
        <v>104</v>
      </c>
      <c r="G3567" s="70"/>
      <c r="H3567" s="70"/>
      <c r="I3567" s="70"/>
    </row>
    <row r="3568">
      <c r="A3568" s="31">
        <v>60.0</v>
      </c>
      <c r="B3568" s="31">
        <v>23.0</v>
      </c>
      <c r="C3568" s="36" t="s">
        <v>8078</v>
      </c>
      <c r="D3568" s="36" t="s">
        <v>8079</v>
      </c>
      <c r="E3568" s="31" t="s">
        <v>16</v>
      </c>
      <c r="F3568" s="31" t="s">
        <v>104</v>
      </c>
      <c r="G3568" s="70"/>
      <c r="H3568" s="70"/>
      <c r="I3568" s="70"/>
    </row>
    <row r="3569">
      <c r="A3569" s="31">
        <v>60.0</v>
      </c>
      <c r="B3569" s="31">
        <v>24.0</v>
      </c>
      <c r="C3569" s="36" t="s">
        <v>8080</v>
      </c>
      <c r="D3569" s="36" t="s">
        <v>8081</v>
      </c>
      <c r="E3569" s="31" t="s">
        <v>16</v>
      </c>
      <c r="F3569" s="31" t="s">
        <v>104</v>
      </c>
      <c r="G3569" s="70"/>
      <c r="H3569" s="70"/>
      <c r="I3569" s="70"/>
    </row>
    <row r="3570">
      <c r="A3570" s="31">
        <v>60.0</v>
      </c>
      <c r="B3570" s="31">
        <v>25.0</v>
      </c>
      <c r="C3570" s="36" t="s">
        <v>8082</v>
      </c>
      <c r="D3570" s="36" t="s">
        <v>8083</v>
      </c>
      <c r="E3570" s="31" t="s">
        <v>16</v>
      </c>
      <c r="F3570" s="31" t="s">
        <v>104</v>
      </c>
      <c r="G3570" s="70"/>
      <c r="H3570" s="70"/>
      <c r="I3570" s="70"/>
    </row>
    <row r="3571">
      <c r="A3571" s="31">
        <v>60.0</v>
      </c>
      <c r="B3571" s="31">
        <v>26.0</v>
      </c>
      <c r="C3571" s="36" t="s">
        <v>8084</v>
      </c>
      <c r="D3571" s="36" t="s">
        <v>8085</v>
      </c>
      <c r="E3571" s="31" t="s">
        <v>16</v>
      </c>
      <c r="F3571" s="31" t="s">
        <v>104</v>
      </c>
      <c r="G3571" s="70"/>
      <c r="H3571" s="70"/>
      <c r="I3571" s="70"/>
    </row>
    <row r="3572">
      <c r="A3572" s="31">
        <v>60.0</v>
      </c>
      <c r="B3572" s="31">
        <v>27.0</v>
      </c>
      <c r="C3572" s="36" t="s">
        <v>8086</v>
      </c>
      <c r="D3572" s="36" t="s">
        <v>8087</v>
      </c>
      <c r="E3572" s="31" t="s">
        <v>16</v>
      </c>
      <c r="F3572" s="31" t="s">
        <v>104</v>
      </c>
      <c r="G3572" s="69"/>
      <c r="H3572" s="70"/>
      <c r="I3572" s="70"/>
    </row>
    <row r="3573">
      <c r="A3573" s="31">
        <v>60.0</v>
      </c>
      <c r="B3573" s="31">
        <v>28.0</v>
      </c>
      <c r="C3573" s="36" t="s">
        <v>8088</v>
      </c>
      <c r="D3573" s="36" t="s">
        <v>8089</v>
      </c>
      <c r="E3573" s="31" t="s">
        <v>16</v>
      </c>
      <c r="F3573" s="31" t="s">
        <v>104</v>
      </c>
      <c r="G3573" s="69"/>
      <c r="H3573" s="70"/>
      <c r="I3573" s="70"/>
    </row>
    <row r="3574">
      <c r="A3574" s="31">
        <v>60.0</v>
      </c>
      <c r="B3574" s="31">
        <v>29.0</v>
      </c>
      <c r="C3574" s="36" t="s">
        <v>8090</v>
      </c>
      <c r="D3574" s="36" t="s">
        <v>8091</v>
      </c>
      <c r="E3574" s="31" t="s">
        <v>16</v>
      </c>
      <c r="F3574" s="31" t="s">
        <v>104</v>
      </c>
      <c r="G3574" s="38" t="s">
        <v>8092</v>
      </c>
      <c r="H3574" s="39" t="s">
        <v>8093</v>
      </c>
      <c r="I3574" s="46"/>
    </row>
    <row r="3575">
      <c r="A3575" s="31">
        <v>60.0</v>
      </c>
      <c r="B3575" s="31">
        <v>30.0</v>
      </c>
      <c r="C3575" s="36" t="s">
        <v>8094</v>
      </c>
      <c r="D3575" s="36" t="s">
        <v>8095</v>
      </c>
      <c r="E3575" s="31" t="s">
        <v>16</v>
      </c>
      <c r="F3575" s="31" t="s">
        <v>104</v>
      </c>
      <c r="G3575" s="38" t="s">
        <v>8096</v>
      </c>
      <c r="H3575" s="39" t="s">
        <v>8097</v>
      </c>
      <c r="I3575" s="46"/>
    </row>
    <row r="3576">
      <c r="A3576" s="31">
        <v>60.0</v>
      </c>
      <c r="B3576" s="31">
        <v>31.0</v>
      </c>
      <c r="C3576" s="36" t="s">
        <v>8098</v>
      </c>
      <c r="D3576" s="36" t="s">
        <v>8099</v>
      </c>
      <c r="E3576" s="31" t="s">
        <v>16</v>
      </c>
      <c r="F3576" s="31" t="s">
        <v>104</v>
      </c>
      <c r="G3576" s="38" t="s">
        <v>8100</v>
      </c>
      <c r="H3576" s="39" t="s">
        <v>8101</v>
      </c>
      <c r="I3576" s="46"/>
    </row>
    <row r="3577">
      <c r="A3577" s="31">
        <v>60.0</v>
      </c>
      <c r="B3577" s="31">
        <v>32.0</v>
      </c>
      <c r="C3577" s="36" t="s">
        <v>8102</v>
      </c>
      <c r="D3577" s="36" t="s">
        <v>8103</v>
      </c>
      <c r="E3577" s="74" t="s">
        <v>31</v>
      </c>
      <c r="F3577" s="74" t="s">
        <v>141</v>
      </c>
      <c r="G3577" s="75" t="s">
        <v>1627</v>
      </c>
      <c r="H3577" s="84" t="s">
        <v>8104</v>
      </c>
      <c r="I3577" s="70"/>
    </row>
    <row r="3578">
      <c r="A3578" s="31">
        <v>60.0</v>
      </c>
      <c r="B3578" s="31">
        <v>33.0</v>
      </c>
      <c r="C3578" s="36" t="s">
        <v>8105</v>
      </c>
      <c r="D3578" s="36" t="s">
        <v>8106</v>
      </c>
      <c r="E3578" s="74" t="s">
        <v>31</v>
      </c>
      <c r="F3578" s="74" t="s">
        <v>141</v>
      </c>
      <c r="G3578" s="70"/>
      <c r="H3578" s="70"/>
      <c r="I3578" s="70"/>
    </row>
    <row r="3579">
      <c r="A3579" s="31">
        <v>60.0</v>
      </c>
      <c r="B3579" s="31">
        <v>34.0</v>
      </c>
      <c r="C3579" s="36" t="s">
        <v>8107</v>
      </c>
      <c r="D3579" s="36" t="s">
        <v>8108</v>
      </c>
      <c r="E3579" s="74" t="s">
        <v>31</v>
      </c>
      <c r="F3579" s="74" t="s">
        <v>141</v>
      </c>
      <c r="G3579" s="70"/>
      <c r="H3579" s="70"/>
      <c r="I3579" s="70"/>
    </row>
    <row r="3580">
      <c r="A3580" s="31">
        <v>60.0</v>
      </c>
      <c r="B3580" s="31">
        <v>35.0</v>
      </c>
      <c r="C3580" s="36" t="s">
        <v>8109</v>
      </c>
      <c r="D3580" s="36" t="s">
        <v>8110</v>
      </c>
      <c r="E3580" s="74" t="s">
        <v>31</v>
      </c>
      <c r="F3580" s="74" t="s">
        <v>141</v>
      </c>
      <c r="G3580" s="70"/>
      <c r="H3580" s="70"/>
      <c r="I3580" s="70"/>
    </row>
    <row r="3581">
      <c r="A3581" s="31">
        <v>60.0</v>
      </c>
      <c r="B3581" s="31">
        <v>36.0</v>
      </c>
      <c r="C3581" s="36" t="s">
        <v>8111</v>
      </c>
      <c r="D3581" s="36" t="s">
        <v>8112</v>
      </c>
      <c r="E3581" s="74" t="s">
        <v>31</v>
      </c>
      <c r="F3581" s="74" t="s">
        <v>141</v>
      </c>
      <c r="G3581" s="70"/>
      <c r="H3581" s="70"/>
      <c r="I3581" s="70"/>
    </row>
    <row r="3582">
      <c r="A3582" s="31">
        <v>60.0</v>
      </c>
      <c r="B3582" s="31">
        <v>37.0</v>
      </c>
      <c r="C3582" s="36" t="s">
        <v>8113</v>
      </c>
      <c r="D3582" s="36" t="s">
        <v>8114</v>
      </c>
      <c r="E3582" s="74" t="s">
        <v>31</v>
      </c>
      <c r="F3582" s="74" t="s">
        <v>141</v>
      </c>
      <c r="G3582" s="70"/>
      <c r="H3582" s="70"/>
      <c r="I3582" s="70"/>
    </row>
    <row r="3583">
      <c r="A3583" s="31">
        <v>60.0</v>
      </c>
      <c r="B3583" s="31">
        <v>38.0</v>
      </c>
      <c r="C3583" s="36" t="s">
        <v>8115</v>
      </c>
      <c r="D3583" s="36" t="s">
        <v>8116</v>
      </c>
      <c r="E3583" s="74" t="s">
        <v>31</v>
      </c>
      <c r="F3583" s="74" t="s">
        <v>141</v>
      </c>
      <c r="G3583" s="70"/>
      <c r="H3583" s="70"/>
      <c r="I3583" s="70"/>
    </row>
    <row r="3584">
      <c r="A3584" s="31">
        <v>60.0</v>
      </c>
      <c r="B3584" s="31">
        <v>39.0</v>
      </c>
      <c r="C3584" s="36" t="s">
        <v>8117</v>
      </c>
      <c r="D3584" s="36" t="s">
        <v>8118</v>
      </c>
      <c r="E3584" s="74" t="s">
        <v>31</v>
      </c>
      <c r="F3584" s="74" t="s">
        <v>141</v>
      </c>
      <c r="G3584" s="70"/>
      <c r="H3584" s="70"/>
      <c r="I3584" s="70"/>
    </row>
    <row r="3585">
      <c r="A3585" s="31">
        <v>60.0</v>
      </c>
      <c r="B3585" s="31">
        <v>40.0</v>
      </c>
      <c r="C3585" s="36" t="s">
        <v>8119</v>
      </c>
      <c r="D3585" s="36" t="s">
        <v>8120</v>
      </c>
      <c r="E3585" s="74" t="s">
        <v>31</v>
      </c>
      <c r="F3585" s="74" t="s">
        <v>141</v>
      </c>
      <c r="G3585" s="70"/>
      <c r="H3585" s="70"/>
      <c r="I3585" s="70"/>
    </row>
    <row r="3586">
      <c r="A3586" s="31">
        <v>60.0</v>
      </c>
      <c r="B3586" s="31">
        <v>41.0</v>
      </c>
      <c r="C3586" s="36" t="s">
        <v>8121</v>
      </c>
      <c r="D3586" s="36" t="s">
        <v>8122</v>
      </c>
      <c r="E3586" s="74" t="s">
        <v>31</v>
      </c>
      <c r="F3586" s="74" t="s">
        <v>141</v>
      </c>
      <c r="G3586" s="70"/>
      <c r="H3586" s="70"/>
      <c r="I3586" s="70"/>
    </row>
    <row r="3587">
      <c r="A3587" s="31">
        <v>60.0</v>
      </c>
      <c r="B3587" s="31">
        <v>42.0</v>
      </c>
      <c r="C3587" s="36" t="s">
        <v>8123</v>
      </c>
      <c r="D3587" s="36" t="s">
        <v>8124</v>
      </c>
      <c r="E3587" s="31" t="s">
        <v>36</v>
      </c>
      <c r="F3587" s="31" t="s">
        <v>174</v>
      </c>
      <c r="G3587" s="79" t="s">
        <v>1418</v>
      </c>
      <c r="H3587" s="39" t="s">
        <v>8125</v>
      </c>
      <c r="I3587" s="88"/>
    </row>
    <row r="3588">
      <c r="A3588" s="31">
        <v>60.0</v>
      </c>
      <c r="B3588" s="31">
        <v>43.0</v>
      </c>
      <c r="C3588" s="36" t="s">
        <v>8126</v>
      </c>
      <c r="D3588" s="36" t="s">
        <v>8127</v>
      </c>
      <c r="E3588" s="31" t="s">
        <v>36</v>
      </c>
      <c r="F3588" s="31" t="s">
        <v>174</v>
      </c>
      <c r="G3588" s="70"/>
      <c r="H3588" s="70"/>
      <c r="I3588" s="70"/>
    </row>
    <row r="3589">
      <c r="A3589" s="31">
        <v>60.0</v>
      </c>
      <c r="B3589" s="31">
        <v>44.0</v>
      </c>
      <c r="C3589" s="36" t="s">
        <v>8128</v>
      </c>
      <c r="D3589" s="36" t="s">
        <v>8129</v>
      </c>
      <c r="E3589" s="31" t="s">
        <v>36</v>
      </c>
      <c r="F3589" s="31" t="s">
        <v>174</v>
      </c>
      <c r="G3589" s="70"/>
      <c r="H3589" s="70"/>
      <c r="I3589" s="70"/>
    </row>
    <row r="3590">
      <c r="A3590" s="31">
        <v>60.0</v>
      </c>
      <c r="B3590" s="31">
        <v>45.0</v>
      </c>
      <c r="C3590" s="36" t="s">
        <v>8130</v>
      </c>
      <c r="D3590" s="36" t="s">
        <v>8131</v>
      </c>
      <c r="E3590" s="31" t="s">
        <v>36</v>
      </c>
      <c r="F3590" s="31" t="s">
        <v>174</v>
      </c>
      <c r="G3590" s="70"/>
      <c r="H3590" s="70"/>
      <c r="I3590" s="70"/>
    </row>
    <row r="3591">
      <c r="A3591" s="31">
        <v>60.0</v>
      </c>
      <c r="B3591" s="31">
        <v>46.0</v>
      </c>
      <c r="C3591" s="36" t="s">
        <v>8132</v>
      </c>
      <c r="D3591" s="36" t="s">
        <v>8133</v>
      </c>
      <c r="E3591" s="31" t="s">
        <v>36</v>
      </c>
      <c r="F3591" s="31" t="s">
        <v>174</v>
      </c>
      <c r="G3591" s="70"/>
      <c r="H3591" s="70"/>
      <c r="I3591" s="70"/>
    </row>
    <row r="3592">
      <c r="A3592" s="31">
        <v>60.0</v>
      </c>
      <c r="B3592" s="31">
        <v>47.0</v>
      </c>
      <c r="C3592" s="36" t="s">
        <v>8134</v>
      </c>
      <c r="D3592" s="36" t="s">
        <v>8135</v>
      </c>
      <c r="E3592" s="31" t="s">
        <v>36</v>
      </c>
      <c r="F3592" s="31" t="s">
        <v>174</v>
      </c>
      <c r="G3592" s="70"/>
      <c r="H3592" s="70"/>
      <c r="I3592" s="70"/>
    </row>
    <row r="3593">
      <c r="A3593" s="31">
        <v>60.0</v>
      </c>
      <c r="B3593" s="31">
        <v>48.0</v>
      </c>
      <c r="C3593" s="36" t="s">
        <v>8136</v>
      </c>
      <c r="D3593" s="36" t="s">
        <v>8137</v>
      </c>
      <c r="E3593" s="31" t="s">
        <v>36</v>
      </c>
      <c r="F3593" s="31" t="s">
        <v>174</v>
      </c>
      <c r="G3593" s="70"/>
      <c r="H3593" s="70"/>
      <c r="I3593" s="70"/>
    </row>
    <row r="3594">
      <c r="A3594" s="31">
        <v>60.0</v>
      </c>
      <c r="B3594" s="31">
        <v>49.0</v>
      </c>
      <c r="C3594" s="36" t="s">
        <v>8138</v>
      </c>
      <c r="D3594" s="36" t="s">
        <v>8139</v>
      </c>
      <c r="E3594" s="31" t="s">
        <v>36</v>
      </c>
      <c r="F3594" s="31" t="s">
        <v>174</v>
      </c>
      <c r="G3594" s="70"/>
      <c r="H3594" s="70"/>
      <c r="I3594" s="70"/>
    </row>
    <row r="3595">
      <c r="A3595" s="31">
        <v>60.0</v>
      </c>
      <c r="B3595" s="31">
        <v>50.0</v>
      </c>
      <c r="C3595" s="36" t="s">
        <v>8140</v>
      </c>
      <c r="D3595" s="36" t="s">
        <v>8141</v>
      </c>
      <c r="E3595" s="31" t="s">
        <v>36</v>
      </c>
      <c r="F3595" s="31" t="s">
        <v>174</v>
      </c>
      <c r="G3595" s="70"/>
      <c r="H3595" s="70"/>
      <c r="I3595" s="70"/>
    </row>
    <row r="3596">
      <c r="A3596" s="31">
        <v>60.0</v>
      </c>
      <c r="B3596" s="31">
        <v>51.0</v>
      </c>
      <c r="C3596" s="36" t="s">
        <v>8142</v>
      </c>
      <c r="D3596" s="36" t="s">
        <v>8143</v>
      </c>
      <c r="E3596" s="31" t="s">
        <v>36</v>
      </c>
      <c r="F3596" s="31" t="s">
        <v>174</v>
      </c>
      <c r="G3596" s="38" t="s">
        <v>1418</v>
      </c>
      <c r="H3596" s="39" t="s">
        <v>8144</v>
      </c>
      <c r="I3596" s="88"/>
    </row>
    <row r="3597">
      <c r="A3597" s="31">
        <v>60.0</v>
      </c>
      <c r="B3597" s="31">
        <v>52.0</v>
      </c>
      <c r="C3597" s="36" t="s">
        <v>8145</v>
      </c>
      <c r="D3597" s="36" t="s">
        <v>8146</v>
      </c>
      <c r="E3597" s="68" t="s">
        <v>41</v>
      </c>
      <c r="F3597" s="68" t="s">
        <v>208</v>
      </c>
      <c r="G3597" s="70"/>
      <c r="H3597" s="70"/>
      <c r="I3597" s="70"/>
    </row>
    <row r="3598">
      <c r="A3598" s="31">
        <v>60.0</v>
      </c>
      <c r="B3598" s="31">
        <v>53.0</v>
      </c>
      <c r="C3598" s="36" t="s">
        <v>8147</v>
      </c>
      <c r="D3598" s="36" t="s">
        <v>8148</v>
      </c>
      <c r="E3598" s="68" t="s">
        <v>41</v>
      </c>
      <c r="F3598" s="68" t="s">
        <v>208</v>
      </c>
      <c r="G3598" s="70"/>
      <c r="H3598" s="70"/>
      <c r="I3598" s="70"/>
    </row>
    <row r="3599">
      <c r="A3599" s="31">
        <v>60.0</v>
      </c>
      <c r="B3599" s="31">
        <v>54.0</v>
      </c>
      <c r="C3599" s="36" t="s">
        <v>8149</v>
      </c>
      <c r="D3599" s="36" t="s">
        <v>8150</v>
      </c>
      <c r="E3599" s="68" t="s">
        <v>41</v>
      </c>
      <c r="F3599" s="68" t="s">
        <v>208</v>
      </c>
      <c r="G3599" s="70"/>
      <c r="H3599" s="70"/>
      <c r="I3599" s="70"/>
    </row>
    <row r="3600">
      <c r="A3600" s="31">
        <v>60.0</v>
      </c>
      <c r="B3600" s="31">
        <v>55.0</v>
      </c>
      <c r="C3600" s="36" t="s">
        <v>8151</v>
      </c>
      <c r="D3600" s="36" t="s">
        <v>8152</v>
      </c>
      <c r="E3600" s="68" t="s">
        <v>41</v>
      </c>
      <c r="F3600" s="68" t="s">
        <v>208</v>
      </c>
      <c r="G3600" s="70"/>
      <c r="H3600" s="70"/>
      <c r="I3600" s="70"/>
    </row>
    <row r="3601">
      <c r="A3601" s="31">
        <v>60.0</v>
      </c>
      <c r="B3601" s="31">
        <v>56.0</v>
      </c>
      <c r="C3601" s="36" t="s">
        <v>8153</v>
      </c>
      <c r="D3601" s="36" t="s">
        <v>8154</v>
      </c>
      <c r="E3601" s="68" t="s">
        <v>41</v>
      </c>
      <c r="F3601" s="68" t="s">
        <v>208</v>
      </c>
      <c r="G3601" s="70"/>
      <c r="H3601" s="70"/>
      <c r="I3601" s="70"/>
    </row>
    <row r="3602">
      <c r="A3602" s="31">
        <v>60.0</v>
      </c>
      <c r="B3602" s="31">
        <v>57.0</v>
      </c>
      <c r="C3602" s="36" t="s">
        <v>8155</v>
      </c>
      <c r="D3602" s="36" t="s">
        <v>8156</v>
      </c>
      <c r="E3602" s="68" t="s">
        <v>41</v>
      </c>
      <c r="F3602" s="68" t="s">
        <v>208</v>
      </c>
      <c r="G3602" s="70"/>
      <c r="H3602" s="70"/>
      <c r="I3602" s="70"/>
    </row>
    <row r="3603">
      <c r="A3603" s="31">
        <v>60.0</v>
      </c>
      <c r="B3603" s="31">
        <v>58.0</v>
      </c>
      <c r="C3603" s="36" t="s">
        <v>8157</v>
      </c>
      <c r="D3603" s="36" t="s">
        <v>8158</v>
      </c>
      <c r="E3603" s="68" t="s">
        <v>41</v>
      </c>
      <c r="F3603" s="68" t="s">
        <v>208</v>
      </c>
      <c r="G3603" s="70"/>
      <c r="H3603" s="70"/>
      <c r="I3603" s="70"/>
    </row>
    <row r="3604">
      <c r="A3604" s="31">
        <v>60.0</v>
      </c>
      <c r="B3604" s="31">
        <v>59.0</v>
      </c>
      <c r="C3604" s="36" t="s">
        <v>8159</v>
      </c>
      <c r="D3604" s="36" t="s">
        <v>8160</v>
      </c>
      <c r="E3604" s="68" t="s">
        <v>41</v>
      </c>
      <c r="F3604" s="68" t="s">
        <v>208</v>
      </c>
      <c r="G3604" s="38" t="s">
        <v>8161</v>
      </c>
      <c r="H3604" s="39" t="s">
        <v>8162</v>
      </c>
      <c r="I3604" s="46"/>
    </row>
    <row r="3605">
      <c r="A3605" s="31">
        <v>60.0</v>
      </c>
      <c r="B3605" s="31">
        <v>60.0</v>
      </c>
      <c r="C3605" s="36" t="s">
        <v>8163</v>
      </c>
      <c r="D3605" s="36" t="s">
        <v>8164</v>
      </c>
      <c r="E3605" s="68" t="s">
        <v>41</v>
      </c>
      <c r="F3605" s="68" t="s">
        <v>208</v>
      </c>
      <c r="G3605" s="38" t="s">
        <v>8165</v>
      </c>
      <c r="H3605" s="39" t="s">
        <v>8166</v>
      </c>
      <c r="I3605" s="46"/>
    </row>
    <row r="3606">
      <c r="C3606" s="3"/>
      <c r="D3606" s="3"/>
    </row>
    <row r="3607">
      <c r="A3607" s="94" t="s">
        <v>8167</v>
      </c>
      <c r="B3607" s="95"/>
      <c r="C3607" s="32"/>
      <c r="D3607" s="32"/>
      <c r="E3607" s="96"/>
      <c r="F3607" s="96"/>
      <c r="G3607" s="96"/>
      <c r="H3607" s="96"/>
      <c r="I3607" s="96"/>
      <c r="P3607" s="96"/>
      <c r="Q3607" s="96"/>
      <c r="R3607" s="96"/>
      <c r="S3607" s="96"/>
      <c r="T3607" s="96"/>
      <c r="U3607" s="96"/>
      <c r="V3607" s="96"/>
      <c r="W3607" s="96"/>
      <c r="X3607" s="96"/>
      <c r="Y3607" s="96"/>
      <c r="Z3607" s="96"/>
      <c r="AA3607" s="96"/>
    </row>
    <row r="3608">
      <c r="A3608" s="97" t="s">
        <v>8168</v>
      </c>
      <c r="B3608" s="98" t="s">
        <v>8169</v>
      </c>
      <c r="C3608" s="99" t="s">
        <v>8170</v>
      </c>
      <c r="D3608" s="99" t="s">
        <v>8171</v>
      </c>
      <c r="E3608" s="100" t="s">
        <v>8171</v>
      </c>
      <c r="F3608" s="100" t="s">
        <v>8172</v>
      </c>
      <c r="G3608" s="100" t="s">
        <v>8171</v>
      </c>
      <c r="H3608" s="100" t="s">
        <v>8173</v>
      </c>
      <c r="I3608" s="100" t="s">
        <v>8174</v>
      </c>
      <c r="J3608" s="96"/>
      <c r="K3608" s="96"/>
      <c r="L3608" s="96"/>
      <c r="M3608" s="96"/>
      <c r="N3608" s="96"/>
      <c r="O3608" s="96"/>
      <c r="P3608" s="96"/>
      <c r="Q3608" s="96"/>
      <c r="R3608" s="96"/>
      <c r="S3608" s="96"/>
      <c r="T3608" s="96"/>
      <c r="U3608" s="96"/>
      <c r="V3608" s="96"/>
      <c r="W3608" s="96"/>
      <c r="X3608" s="96"/>
      <c r="Y3608" s="96"/>
      <c r="Z3608" s="96"/>
      <c r="AA3608" s="96"/>
    </row>
    <row r="3609">
      <c r="C3609" s="3"/>
      <c r="D3609" s="3"/>
      <c r="J3609" s="96"/>
      <c r="K3609" s="96"/>
      <c r="L3609" s="96"/>
      <c r="M3609" s="96"/>
      <c r="N3609" s="96"/>
      <c r="O3609" s="96"/>
    </row>
    <row r="3610">
      <c r="C3610" s="3"/>
      <c r="D3610" s="3"/>
    </row>
    <row r="3611">
      <c r="C3611" s="101"/>
      <c r="D3611" s="101"/>
    </row>
    <row r="3612">
      <c r="C3612" s="101"/>
      <c r="D3612" s="101"/>
    </row>
  </sheetData>
  <hyperlinks>
    <hyperlink r:id="rId1" ref="B1"/>
    <hyperlink r:id="rId2" ref="B3"/>
    <hyperlink r:id="rId3" ref="C3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  <hyperlink r:id="rId21" ref="H23"/>
    <hyperlink r:id="rId22" ref="H24"/>
    <hyperlink r:id="rId23" ref="H25"/>
    <hyperlink r:id="rId24" ref="H26"/>
    <hyperlink r:id="rId25" ref="H27"/>
    <hyperlink r:id="rId26" ref="H28"/>
    <hyperlink r:id="rId27" ref="H29"/>
    <hyperlink r:id="rId28" ref="H30"/>
    <hyperlink r:id="rId29" ref="H31"/>
    <hyperlink r:id="rId30" ref="H32"/>
    <hyperlink r:id="rId31" ref="H33"/>
    <hyperlink r:id="rId32" ref="H34"/>
    <hyperlink r:id="rId33" ref="H35"/>
    <hyperlink r:id="rId34" ref="H36"/>
    <hyperlink r:id="rId35" ref="H37"/>
    <hyperlink r:id="rId36" ref="H38"/>
    <hyperlink r:id="rId37" ref="H39"/>
    <hyperlink r:id="rId38" ref="H40"/>
    <hyperlink r:id="rId39" ref="H41"/>
    <hyperlink r:id="rId40" ref="H42"/>
    <hyperlink r:id="rId41" ref="H43"/>
    <hyperlink r:id="rId42" ref="H44"/>
    <hyperlink r:id="rId43" ref="H45"/>
    <hyperlink r:id="rId44" ref="H46"/>
    <hyperlink r:id="rId45" ref="H47"/>
    <hyperlink r:id="rId46" ref="H48"/>
    <hyperlink r:id="rId47" ref="H49"/>
    <hyperlink r:id="rId48" ref="H50"/>
    <hyperlink r:id="rId49" ref="H51"/>
    <hyperlink r:id="rId50" ref="H52"/>
    <hyperlink r:id="rId51" ref="H53"/>
    <hyperlink r:id="rId52" ref="H54"/>
    <hyperlink r:id="rId53" ref="H55"/>
    <hyperlink r:id="rId54" ref="H56"/>
    <hyperlink r:id="rId55" ref="H57"/>
    <hyperlink r:id="rId56" ref="H58"/>
    <hyperlink r:id="rId57" ref="H59"/>
    <hyperlink r:id="rId58" ref="H60"/>
    <hyperlink r:id="rId59" ref="H61"/>
    <hyperlink r:id="rId60" ref="H62"/>
    <hyperlink r:id="rId61" ref="H63"/>
    <hyperlink r:id="rId62" ref="H64"/>
    <hyperlink r:id="rId63" ref="H65"/>
    <hyperlink r:id="rId64" ref="H66"/>
    <hyperlink r:id="rId65" ref="H67"/>
    <hyperlink r:id="rId66" ref="H68"/>
    <hyperlink r:id="rId67" ref="H69"/>
    <hyperlink r:id="rId68" ref="H70"/>
    <hyperlink r:id="rId69" ref="H71"/>
    <hyperlink r:id="rId70" ref="H72"/>
    <hyperlink r:id="rId71" ref="H73"/>
    <hyperlink r:id="rId72" ref="H74"/>
    <hyperlink r:id="rId73" ref="H75"/>
    <hyperlink r:id="rId74" ref="H76"/>
    <hyperlink r:id="rId75" ref="H77"/>
    <hyperlink r:id="rId76" ref="H78"/>
    <hyperlink r:id="rId77" ref="H79"/>
    <hyperlink r:id="rId78" ref="H80"/>
    <hyperlink r:id="rId79" ref="H81"/>
    <hyperlink r:id="rId80" ref="H82"/>
    <hyperlink r:id="rId81" ref="H83"/>
    <hyperlink r:id="rId82" ref="H84"/>
    <hyperlink r:id="rId83" ref="H85"/>
    <hyperlink r:id="rId84" ref="H86"/>
    <hyperlink r:id="rId85" ref="H87"/>
    <hyperlink r:id="rId86" ref="H88"/>
    <hyperlink r:id="rId87" ref="H89"/>
    <hyperlink r:id="rId88" ref="H90"/>
    <hyperlink r:id="rId89" ref="H91"/>
    <hyperlink r:id="rId90" ref="H92"/>
    <hyperlink r:id="rId91" ref="H93"/>
    <hyperlink r:id="rId92" ref="H94"/>
    <hyperlink r:id="rId93" ref="H95"/>
    <hyperlink r:id="rId94" ref="H96"/>
    <hyperlink r:id="rId95" ref="H97"/>
    <hyperlink r:id="rId96" ref="H98"/>
    <hyperlink r:id="rId97" ref="H99"/>
    <hyperlink r:id="rId98" ref="H100"/>
    <hyperlink r:id="rId99" ref="H101"/>
    <hyperlink r:id="rId100" ref="H102"/>
    <hyperlink r:id="rId101" ref="H103"/>
    <hyperlink r:id="rId102" ref="H104"/>
    <hyperlink r:id="rId103" ref="H105"/>
    <hyperlink r:id="rId104" ref="H106"/>
    <hyperlink r:id="rId105" ref="H107"/>
    <hyperlink r:id="rId106" ref="H108"/>
    <hyperlink r:id="rId107" ref="H109"/>
    <hyperlink r:id="rId108" ref="H110"/>
    <hyperlink r:id="rId109" ref="H111"/>
    <hyperlink r:id="rId110" ref="H112"/>
    <hyperlink r:id="rId111" ref="H113"/>
    <hyperlink r:id="rId112" ref="H114"/>
    <hyperlink r:id="rId113" ref="H115"/>
    <hyperlink r:id="rId114" ref="H116"/>
    <hyperlink r:id="rId115" ref="H117"/>
    <hyperlink r:id="rId116" ref="H118"/>
    <hyperlink r:id="rId117" ref="H119"/>
    <hyperlink r:id="rId118" ref="H120"/>
    <hyperlink r:id="rId119" ref="H121"/>
    <hyperlink r:id="rId120" ref="H122"/>
    <hyperlink r:id="rId121" ref="H123"/>
    <hyperlink r:id="rId122" ref="H124"/>
    <hyperlink r:id="rId123" ref="H125"/>
    <hyperlink r:id="rId124" ref="H126"/>
    <hyperlink r:id="rId125" ref="H127"/>
    <hyperlink r:id="rId126" ref="H128"/>
    <hyperlink r:id="rId127" ref="H129"/>
    <hyperlink r:id="rId128" ref="H130"/>
    <hyperlink r:id="rId129" ref="H131"/>
    <hyperlink r:id="rId130" ref="H132"/>
    <hyperlink r:id="rId131" ref="H133"/>
    <hyperlink r:id="rId132" ref="H134"/>
    <hyperlink r:id="rId133" ref="H135"/>
    <hyperlink r:id="rId134" ref="H136"/>
    <hyperlink r:id="rId135" ref="H137"/>
    <hyperlink r:id="rId136" ref="H138"/>
    <hyperlink r:id="rId137" ref="H139"/>
    <hyperlink r:id="rId138" ref="H140"/>
    <hyperlink r:id="rId139" ref="H141"/>
    <hyperlink r:id="rId140" ref="H142"/>
    <hyperlink r:id="rId141" ref="H143"/>
    <hyperlink r:id="rId142" ref="H144"/>
    <hyperlink r:id="rId143" ref="H145"/>
    <hyperlink r:id="rId144" ref="H146"/>
    <hyperlink r:id="rId145" ref="H147"/>
    <hyperlink r:id="rId146" ref="H148"/>
    <hyperlink r:id="rId147" ref="H149"/>
    <hyperlink r:id="rId148" ref="H150"/>
    <hyperlink r:id="rId149" ref="H151"/>
    <hyperlink r:id="rId150" ref="H152"/>
    <hyperlink r:id="rId151" ref="H153"/>
    <hyperlink r:id="rId152" ref="H154"/>
    <hyperlink r:id="rId153" ref="H155"/>
    <hyperlink r:id="rId154" ref="H156"/>
    <hyperlink r:id="rId155" ref="H157"/>
    <hyperlink r:id="rId156" ref="H158"/>
    <hyperlink r:id="rId157" ref="H159"/>
    <hyperlink r:id="rId158" ref="H160"/>
    <hyperlink r:id="rId159" ref="H161"/>
    <hyperlink r:id="rId160" ref="H162"/>
    <hyperlink r:id="rId161" ref="H163"/>
    <hyperlink r:id="rId162" ref="H164"/>
    <hyperlink r:id="rId163" ref="H165"/>
    <hyperlink r:id="rId164" ref="H166"/>
    <hyperlink r:id="rId165" ref="H167"/>
    <hyperlink r:id="rId166" ref="H168"/>
    <hyperlink r:id="rId167" ref="H169"/>
    <hyperlink r:id="rId168" ref="H170"/>
    <hyperlink r:id="rId169" ref="H171"/>
    <hyperlink r:id="rId170" ref="H172"/>
    <hyperlink r:id="rId171" ref="H173"/>
    <hyperlink r:id="rId172" ref="H174"/>
    <hyperlink r:id="rId173" ref="H175"/>
    <hyperlink r:id="rId174" ref="H176"/>
    <hyperlink r:id="rId175" ref="H177"/>
    <hyperlink r:id="rId176" ref="H178"/>
    <hyperlink r:id="rId177" ref="H180"/>
    <hyperlink r:id="rId178" ref="H181"/>
    <hyperlink r:id="rId179" ref="H183"/>
    <hyperlink r:id="rId180" ref="H184"/>
    <hyperlink r:id="rId181" ref="H185"/>
    <hyperlink r:id="rId182" ref="H186"/>
    <hyperlink r:id="rId183" ref="H187"/>
    <hyperlink r:id="rId184" ref="H188"/>
    <hyperlink r:id="rId185" ref="H189"/>
    <hyperlink r:id="rId186" ref="H190"/>
    <hyperlink r:id="rId187" ref="H191"/>
    <hyperlink r:id="rId188" ref="H192"/>
    <hyperlink r:id="rId189" ref="H193"/>
    <hyperlink r:id="rId190" ref="H194"/>
    <hyperlink r:id="rId191" ref="H195"/>
    <hyperlink r:id="rId192" ref="H196"/>
    <hyperlink r:id="rId193" ref="H197"/>
    <hyperlink r:id="rId194" ref="H198"/>
    <hyperlink r:id="rId195" ref="H199"/>
    <hyperlink r:id="rId196" ref="H200"/>
    <hyperlink r:id="rId197" ref="H201"/>
    <hyperlink r:id="rId198" ref="H202"/>
    <hyperlink r:id="rId199" ref="H203"/>
    <hyperlink r:id="rId200" ref="H204"/>
    <hyperlink r:id="rId201" ref="H205"/>
    <hyperlink r:id="rId202" ref="H206"/>
    <hyperlink r:id="rId203" ref="H207"/>
    <hyperlink r:id="rId204" ref="H208"/>
    <hyperlink r:id="rId205" ref="H209"/>
    <hyperlink r:id="rId206" ref="H210"/>
    <hyperlink r:id="rId207" ref="H211"/>
    <hyperlink r:id="rId208" ref="H212"/>
    <hyperlink r:id="rId209" ref="H213"/>
    <hyperlink r:id="rId210" ref="H214"/>
    <hyperlink r:id="rId211" ref="H215"/>
    <hyperlink r:id="rId212" ref="H216"/>
    <hyperlink r:id="rId213" ref="H217"/>
    <hyperlink r:id="rId214" ref="H218"/>
    <hyperlink r:id="rId215" ref="H219"/>
    <hyperlink r:id="rId216" ref="H220"/>
    <hyperlink r:id="rId217" ref="H221"/>
    <hyperlink r:id="rId218" ref="H222"/>
    <hyperlink r:id="rId219" ref="H223"/>
    <hyperlink r:id="rId220" ref="H224"/>
    <hyperlink r:id="rId221" ref="H225"/>
    <hyperlink r:id="rId222" ref="H226"/>
    <hyperlink r:id="rId223" ref="H227"/>
    <hyperlink r:id="rId224" ref="H228"/>
    <hyperlink r:id="rId225" ref="H229"/>
    <hyperlink r:id="rId226" ref="H230"/>
    <hyperlink r:id="rId227" ref="H231"/>
    <hyperlink r:id="rId228" ref="H232"/>
    <hyperlink r:id="rId229" ref="H233"/>
    <hyperlink r:id="rId230" ref="H234"/>
    <hyperlink r:id="rId231" ref="H235"/>
    <hyperlink r:id="rId232" ref="H236"/>
    <hyperlink r:id="rId233" ref="H237"/>
    <hyperlink r:id="rId234" ref="H238"/>
    <hyperlink r:id="rId235" ref="H239"/>
    <hyperlink r:id="rId236" ref="H240"/>
    <hyperlink r:id="rId237" ref="H241"/>
    <hyperlink r:id="rId238" ref="H242"/>
    <hyperlink r:id="rId239" ref="H243"/>
    <hyperlink r:id="rId240" ref="H244"/>
    <hyperlink r:id="rId241" ref="H245"/>
    <hyperlink r:id="rId242" ref="H246"/>
    <hyperlink r:id="rId243" ref="H247"/>
    <hyperlink r:id="rId244" ref="H249"/>
    <hyperlink r:id="rId245" ref="H250"/>
    <hyperlink r:id="rId246" ref="H251"/>
    <hyperlink r:id="rId247" ref="H252"/>
    <hyperlink r:id="rId248" ref="H253"/>
    <hyperlink r:id="rId249" ref="H254"/>
    <hyperlink r:id="rId250" ref="H255"/>
    <hyperlink r:id="rId251" ref="H256"/>
    <hyperlink r:id="rId252" ref="H257"/>
    <hyperlink r:id="rId253" ref="H258"/>
    <hyperlink r:id="rId254" ref="H259"/>
    <hyperlink r:id="rId255" ref="H260"/>
    <hyperlink r:id="rId256" ref="H261"/>
    <hyperlink r:id="rId257" ref="H262"/>
    <hyperlink r:id="rId258" ref="H263"/>
    <hyperlink r:id="rId259" ref="H264"/>
    <hyperlink r:id="rId260" ref="H265"/>
    <hyperlink r:id="rId261" ref="H266"/>
    <hyperlink r:id="rId262" ref="H272"/>
    <hyperlink r:id="rId263" ref="H273"/>
    <hyperlink r:id="rId264" ref="H274"/>
    <hyperlink r:id="rId265" ref="H275"/>
    <hyperlink r:id="rId266" ref="H276"/>
    <hyperlink r:id="rId267" ref="H277"/>
    <hyperlink r:id="rId268" ref="H278"/>
    <hyperlink r:id="rId269" ref="H279"/>
    <hyperlink r:id="rId270" ref="H280"/>
    <hyperlink r:id="rId271" ref="H281"/>
    <hyperlink r:id="rId272" ref="H282"/>
    <hyperlink r:id="rId273" ref="H283"/>
    <hyperlink r:id="rId274" ref="H284"/>
    <hyperlink r:id="rId275" ref="H285"/>
    <hyperlink r:id="rId276" ref="H286"/>
    <hyperlink r:id="rId277" ref="H287"/>
    <hyperlink r:id="rId278" ref="H288"/>
    <hyperlink r:id="rId279" ref="H289"/>
    <hyperlink r:id="rId280" ref="H290"/>
    <hyperlink r:id="rId281" ref="H291"/>
    <hyperlink r:id="rId282" ref="H292"/>
    <hyperlink r:id="rId283" ref="H293"/>
    <hyperlink r:id="rId284" ref="H294"/>
    <hyperlink r:id="rId285" ref="H295"/>
    <hyperlink r:id="rId286" ref="H296"/>
    <hyperlink r:id="rId287" ref="H297"/>
    <hyperlink r:id="rId288" ref="H298"/>
    <hyperlink r:id="rId289" ref="H299"/>
    <hyperlink r:id="rId290" ref="H300"/>
    <hyperlink r:id="rId291" ref="H301"/>
    <hyperlink r:id="rId292" ref="H302"/>
    <hyperlink r:id="rId293" ref="H303"/>
    <hyperlink r:id="rId294" ref="H304"/>
    <hyperlink r:id="rId295" ref="H305"/>
    <hyperlink r:id="rId296" ref="H306"/>
    <hyperlink r:id="rId297" ref="H307"/>
    <hyperlink r:id="rId298" ref="H308"/>
    <hyperlink r:id="rId299" ref="H309"/>
    <hyperlink r:id="rId300" ref="H310"/>
    <hyperlink r:id="rId301" ref="H311"/>
    <hyperlink r:id="rId302" ref="H312"/>
    <hyperlink r:id="rId303" ref="H313"/>
    <hyperlink r:id="rId304" ref="H314"/>
    <hyperlink r:id="rId305" ref="H315"/>
    <hyperlink r:id="rId306" ref="H316"/>
    <hyperlink r:id="rId307" ref="H317"/>
    <hyperlink r:id="rId308" ref="H318"/>
    <hyperlink r:id="rId309" ref="H319"/>
    <hyperlink r:id="rId310" ref="H320"/>
    <hyperlink r:id="rId311" ref="H321"/>
    <hyperlink r:id="rId312" ref="H322"/>
    <hyperlink r:id="rId313" ref="H323"/>
    <hyperlink r:id="rId314" ref="H324"/>
    <hyperlink r:id="rId315" ref="H325"/>
    <hyperlink r:id="rId316" ref="H326"/>
    <hyperlink r:id="rId317" ref="H327"/>
    <hyperlink r:id="rId318" ref="H328"/>
    <hyperlink r:id="rId319" ref="H329"/>
    <hyperlink r:id="rId320" ref="H330"/>
    <hyperlink r:id="rId321" ref="H331"/>
    <hyperlink r:id="rId322" ref="H332"/>
    <hyperlink r:id="rId323" ref="H333"/>
    <hyperlink r:id="rId324" ref="H334"/>
    <hyperlink r:id="rId325" ref="H335"/>
    <hyperlink r:id="rId326" ref="H336"/>
    <hyperlink r:id="rId327" ref="H337"/>
    <hyperlink r:id="rId328" ref="H338"/>
    <hyperlink r:id="rId329" ref="H339"/>
    <hyperlink r:id="rId330" ref="H340"/>
    <hyperlink r:id="rId331" ref="H341"/>
    <hyperlink r:id="rId332" ref="H342"/>
    <hyperlink r:id="rId333" ref="H343"/>
    <hyperlink r:id="rId334" ref="H344"/>
    <hyperlink r:id="rId335" ref="H345"/>
    <hyperlink r:id="rId336" ref="H346"/>
    <hyperlink r:id="rId337" ref="H347"/>
    <hyperlink r:id="rId338" ref="H348"/>
    <hyperlink r:id="rId339" ref="H349"/>
    <hyperlink r:id="rId340" ref="H350"/>
    <hyperlink r:id="rId341" ref="H351"/>
    <hyperlink r:id="rId342" ref="H352"/>
    <hyperlink r:id="rId343" ref="H353"/>
    <hyperlink r:id="rId344" ref="H354"/>
    <hyperlink r:id="rId345" ref="H355"/>
    <hyperlink r:id="rId346" ref="H356"/>
    <hyperlink r:id="rId347" ref="H357"/>
    <hyperlink r:id="rId348" ref="H358"/>
    <hyperlink r:id="rId349" ref="H359"/>
    <hyperlink r:id="rId350" ref="H360"/>
    <hyperlink r:id="rId351" ref="H361"/>
    <hyperlink r:id="rId352" ref="H362"/>
    <hyperlink r:id="rId353" ref="H363"/>
    <hyperlink r:id="rId354" ref="H364"/>
    <hyperlink r:id="rId355" ref="H365"/>
    <hyperlink r:id="rId356" ref="H366"/>
    <hyperlink r:id="rId357" ref="H367"/>
    <hyperlink r:id="rId358" ref="H368"/>
    <hyperlink r:id="rId359" ref="H369"/>
    <hyperlink r:id="rId360" ref="H370"/>
    <hyperlink r:id="rId361" ref="H371"/>
    <hyperlink r:id="rId362" ref="H372"/>
    <hyperlink r:id="rId363" ref="H373"/>
    <hyperlink r:id="rId364" ref="H374"/>
    <hyperlink r:id="rId365" ref="H375"/>
    <hyperlink r:id="rId366" ref="H376"/>
    <hyperlink r:id="rId367" ref="H377"/>
    <hyperlink r:id="rId368" ref="H378"/>
    <hyperlink r:id="rId369" ref="H379"/>
    <hyperlink r:id="rId370" ref="H380"/>
    <hyperlink r:id="rId371" ref="H381"/>
    <hyperlink r:id="rId372" ref="H382"/>
    <hyperlink r:id="rId373" ref="H383"/>
    <hyperlink r:id="rId374" ref="H384"/>
    <hyperlink r:id="rId375" ref="H385"/>
    <hyperlink r:id="rId376" ref="H386"/>
    <hyperlink r:id="rId377" ref="H387"/>
    <hyperlink r:id="rId378" ref="H388"/>
    <hyperlink r:id="rId379" ref="H389"/>
    <hyperlink r:id="rId380" ref="H390"/>
    <hyperlink r:id="rId381" ref="H391"/>
    <hyperlink r:id="rId382" ref="H392"/>
    <hyperlink r:id="rId383" ref="H393"/>
    <hyperlink r:id="rId384" ref="H394"/>
    <hyperlink r:id="rId385" ref="H395"/>
    <hyperlink r:id="rId386" ref="H396"/>
    <hyperlink r:id="rId387" ref="H397"/>
    <hyperlink r:id="rId388" ref="H398"/>
    <hyperlink r:id="rId389" ref="H399"/>
    <hyperlink r:id="rId390" ref="H400"/>
    <hyperlink r:id="rId391" ref="H401"/>
    <hyperlink r:id="rId392" ref="H402"/>
    <hyperlink r:id="rId393" ref="H403"/>
    <hyperlink r:id="rId394" ref="H404"/>
    <hyperlink r:id="rId395" ref="H405"/>
    <hyperlink r:id="rId396" ref="H406"/>
    <hyperlink r:id="rId397" ref="H407"/>
    <hyperlink r:id="rId398" ref="H408"/>
    <hyperlink r:id="rId399" ref="H409"/>
    <hyperlink r:id="rId400" ref="H410"/>
    <hyperlink r:id="rId401" ref="H411"/>
    <hyperlink r:id="rId402" ref="H412"/>
    <hyperlink r:id="rId403" ref="H413"/>
    <hyperlink r:id="rId404" ref="H414"/>
    <hyperlink r:id="rId405" ref="H415"/>
    <hyperlink r:id="rId406" ref="H416"/>
    <hyperlink r:id="rId407" ref="H417"/>
    <hyperlink r:id="rId408" ref="H418"/>
    <hyperlink r:id="rId409" ref="H419"/>
    <hyperlink r:id="rId410" ref="H420"/>
    <hyperlink r:id="rId411" ref="H421"/>
    <hyperlink r:id="rId412" ref="H422"/>
    <hyperlink r:id="rId413" ref="H423"/>
    <hyperlink r:id="rId414" ref="H424"/>
    <hyperlink r:id="rId415" ref="H425"/>
    <hyperlink r:id="rId416" ref="H426"/>
    <hyperlink r:id="rId417" ref="H427"/>
    <hyperlink r:id="rId418" ref="H428"/>
    <hyperlink r:id="rId419" ref="H429"/>
    <hyperlink r:id="rId420" ref="H430"/>
    <hyperlink r:id="rId421" ref="H431"/>
    <hyperlink r:id="rId422" ref="H432"/>
    <hyperlink r:id="rId423" ref="H433"/>
    <hyperlink r:id="rId424" ref="H434"/>
    <hyperlink r:id="rId425" ref="H435"/>
    <hyperlink r:id="rId426" ref="H436"/>
    <hyperlink r:id="rId427" ref="H437"/>
    <hyperlink r:id="rId428" ref="H438"/>
    <hyperlink r:id="rId429" ref="H439"/>
    <hyperlink r:id="rId430" ref="H440"/>
    <hyperlink r:id="rId431" ref="H441"/>
    <hyperlink r:id="rId432" ref="H442"/>
    <hyperlink r:id="rId433" ref="H443"/>
    <hyperlink r:id="rId434" ref="H444"/>
    <hyperlink r:id="rId435" ref="H446"/>
    <hyperlink r:id="rId436" ref="H447"/>
    <hyperlink r:id="rId437" ref="H448"/>
    <hyperlink r:id="rId438" ref="H449"/>
    <hyperlink r:id="rId439" ref="H452"/>
    <hyperlink r:id="rId440" ref="H455"/>
    <hyperlink r:id="rId441" ref="H456"/>
    <hyperlink r:id="rId442" ref="H457"/>
    <hyperlink r:id="rId443" ref="H458"/>
    <hyperlink r:id="rId444" ref="H459"/>
    <hyperlink r:id="rId445" ref="H460"/>
    <hyperlink r:id="rId446" ref="H461"/>
    <hyperlink r:id="rId447" ref="H462"/>
    <hyperlink r:id="rId448" ref="H463"/>
    <hyperlink r:id="rId449" ref="H464"/>
    <hyperlink r:id="rId450" ref="H465"/>
    <hyperlink r:id="rId451" ref="H466"/>
    <hyperlink r:id="rId452" ref="H467"/>
    <hyperlink r:id="rId453" ref="H468"/>
    <hyperlink r:id="rId454" ref="H470"/>
    <hyperlink r:id="rId455" ref="H471"/>
    <hyperlink r:id="rId456" ref="H472"/>
    <hyperlink r:id="rId457" ref="H476"/>
    <hyperlink r:id="rId458" ref="H477"/>
    <hyperlink r:id="rId459" ref="H478"/>
    <hyperlink r:id="rId460" ref="H479"/>
    <hyperlink r:id="rId461" ref="H480"/>
    <hyperlink r:id="rId462" ref="H481"/>
    <hyperlink r:id="rId463" ref="H482"/>
    <hyperlink r:id="rId464" ref="H484"/>
    <hyperlink r:id="rId465" ref="H485"/>
    <hyperlink r:id="rId466" ref="H486"/>
    <hyperlink r:id="rId467" ref="H487"/>
    <hyperlink r:id="rId468" ref="H491"/>
    <hyperlink r:id="rId469" ref="H496"/>
    <hyperlink r:id="rId470" ref="H497"/>
    <hyperlink r:id="rId471" ref="H498"/>
    <hyperlink r:id="rId472" ref="H499"/>
    <hyperlink r:id="rId473" ref="H500"/>
    <hyperlink r:id="rId474" ref="H501"/>
    <hyperlink r:id="rId475" ref="H503"/>
    <hyperlink r:id="rId476" ref="H505"/>
    <hyperlink r:id="rId477" ref="H506"/>
    <hyperlink r:id="rId478" ref="H508"/>
    <hyperlink r:id="rId479" ref="H509"/>
    <hyperlink r:id="rId480" ref="H512"/>
    <hyperlink r:id="rId481" ref="H515"/>
    <hyperlink r:id="rId482" ref="H516"/>
    <hyperlink r:id="rId483" ref="H517"/>
    <hyperlink r:id="rId484" ref="H518"/>
    <hyperlink r:id="rId485" ref="H520"/>
    <hyperlink r:id="rId486" ref="H522"/>
    <hyperlink r:id="rId487" ref="H527"/>
    <hyperlink r:id="rId488" ref="H528"/>
    <hyperlink r:id="rId489" ref="H530"/>
    <hyperlink r:id="rId490" ref="H531"/>
    <hyperlink r:id="rId491" ref="H534"/>
    <hyperlink r:id="rId492" ref="H536"/>
    <hyperlink r:id="rId493" ref="H537"/>
    <hyperlink r:id="rId494" ref="H538"/>
    <hyperlink r:id="rId495" ref="H541"/>
    <hyperlink r:id="rId496" ref="H544"/>
    <hyperlink r:id="rId497" ref="H546"/>
    <hyperlink r:id="rId498" ref="H547"/>
    <hyperlink r:id="rId499" ref="H549"/>
    <hyperlink r:id="rId500" ref="H552"/>
    <hyperlink r:id="rId501" ref="H553"/>
    <hyperlink r:id="rId502" ref="H556"/>
    <hyperlink r:id="rId503" ref="H557"/>
    <hyperlink r:id="rId504" ref="H558"/>
    <hyperlink r:id="rId505" ref="H559"/>
    <hyperlink r:id="rId506" ref="H562"/>
    <hyperlink r:id="rId507" ref="H564"/>
    <hyperlink r:id="rId508" ref="H565"/>
    <hyperlink r:id="rId509" ref="H566"/>
    <hyperlink r:id="rId510" ref="H567"/>
    <hyperlink r:id="rId511" ref="H568"/>
    <hyperlink r:id="rId512" ref="H570"/>
    <hyperlink r:id="rId513" ref="H571"/>
    <hyperlink r:id="rId514" ref="H573"/>
    <hyperlink r:id="rId515" ref="H574"/>
    <hyperlink r:id="rId516" ref="H576"/>
    <hyperlink r:id="rId517" ref="H577"/>
    <hyperlink r:id="rId518" ref="H579"/>
    <hyperlink r:id="rId519" ref="H580"/>
    <hyperlink r:id="rId520" ref="H582"/>
    <hyperlink r:id="rId521" ref="H583"/>
    <hyperlink r:id="rId522" ref="H585"/>
    <hyperlink r:id="rId523" ref="H586"/>
    <hyperlink r:id="rId524" ref="H587"/>
    <hyperlink r:id="rId525" ref="H588"/>
    <hyperlink r:id="rId526" ref="H589"/>
    <hyperlink r:id="rId527" ref="H590"/>
    <hyperlink r:id="rId528" ref="H591"/>
    <hyperlink r:id="rId529" ref="H594"/>
    <hyperlink r:id="rId530" ref="H597"/>
    <hyperlink r:id="rId531" ref="H598"/>
    <hyperlink r:id="rId532" ref="H600"/>
    <hyperlink r:id="rId533" ref="H601"/>
    <hyperlink r:id="rId534" ref="H604"/>
    <hyperlink r:id="rId535" ref="H616"/>
    <hyperlink r:id="rId536" ref="H617"/>
    <hyperlink r:id="rId537" ref="H618"/>
    <hyperlink r:id="rId538" ref="H619"/>
    <hyperlink r:id="rId539" ref="H620"/>
    <hyperlink r:id="rId540" ref="H621"/>
    <hyperlink r:id="rId541" ref="H622"/>
    <hyperlink r:id="rId542" ref="H626"/>
    <hyperlink r:id="rId543" ref="H647"/>
    <hyperlink r:id="rId544" ref="H650"/>
    <hyperlink r:id="rId545" ref="H654"/>
    <hyperlink r:id="rId546" ref="H657"/>
    <hyperlink r:id="rId547" ref="H658"/>
    <hyperlink r:id="rId548" ref="H659"/>
    <hyperlink r:id="rId549" ref="H676"/>
    <hyperlink r:id="rId550" ref="H679"/>
    <hyperlink r:id="rId551" ref="H682"/>
    <hyperlink r:id="rId552" ref="H685"/>
    <hyperlink r:id="rId553" ref="H688"/>
    <hyperlink r:id="rId554" ref="H689"/>
    <hyperlink r:id="rId555" ref="H690"/>
    <hyperlink r:id="rId556" ref="H691"/>
    <hyperlink r:id="rId557" ref="H694"/>
    <hyperlink r:id="rId558" ref="H695"/>
    <hyperlink r:id="rId559" ref="H697"/>
    <hyperlink r:id="rId560" ref="H700"/>
    <hyperlink r:id="rId561" ref="H706"/>
    <hyperlink r:id="rId562" ref="H707"/>
    <hyperlink r:id="rId563" ref="H710"/>
    <hyperlink r:id="rId564" ref="H711"/>
    <hyperlink r:id="rId565" ref="H714"/>
    <hyperlink r:id="rId566" ref="H715"/>
    <hyperlink r:id="rId567" ref="H716"/>
    <hyperlink r:id="rId568" ref="H717"/>
    <hyperlink r:id="rId569" ref="H718"/>
    <hyperlink r:id="rId570" ref="H719"/>
    <hyperlink r:id="rId571" ref="H726"/>
    <hyperlink r:id="rId572" ref="H727"/>
    <hyperlink r:id="rId573" ref="H728"/>
    <hyperlink r:id="rId574" ref="H729"/>
    <hyperlink r:id="rId575" ref="H730"/>
    <hyperlink r:id="rId576" ref="H731"/>
    <hyperlink r:id="rId577" ref="H732"/>
    <hyperlink r:id="rId578" ref="H733"/>
    <hyperlink r:id="rId579" ref="H734"/>
    <hyperlink r:id="rId580" ref="H735"/>
    <hyperlink r:id="rId581" ref="H739"/>
    <hyperlink r:id="rId582" ref="H740"/>
    <hyperlink r:id="rId583" ref="H742"/>
    <hyperlink r:id="rId584" ref="H745"/>
    <hyperlink r:id="rId585" ref="H748"/>
    <hyperlink r:id="rId586" ref="H751"/>
    <hyperlink r:id="rId587" ref="H754"/>
    <hyperlink r:id="rId588" ref="H757"/>
    <hyperlink r:id="rId589" ref="H758"/>
    <hyperlink r:id="rId590" ref="H759"/>
    <hyperlink r:id="rId591" ref="H760"/>
    <hyperlink r:id="rId592" ref="H761"/>
    <hyperlink r:id="rId593" ref="H762"/>
    <hyperlink r:id="rId594" ref="H763"/>
    <hyperlink r:id="rId595" ref="H764"/>
    <hyperlink r:id="rId596" ref="H766"/>
    <hyperlink r:id="rId597" ref="H769"/>
    <hyperlink r:id="rId598" ref="H770"/>
    <hyperlink r:id="rId599" ref="H771"/>
    <hyperlink r:id="rId600" ref="H772"/>
    <hyperlink r:id="rId601" ref="H773"/>
    <hyperlink r:id="rId602" ref="H774"/>
    <hyperlink r:id="rId603" ref="H775"/>
    <hyperlink r:id="rId604" ref="H776"/>
    <hyperlink r:id="rId605" ref="H777"/>
    <hyperlink r:id="rId606" ref="H779"/>
    <hyperlink r:id="rId607" ref="H780"/>
    <hyperlink r:id="rId608" ref="H786"/>
    <hyperlink r:id="rId609" ref="H799"/>
    <hyperlink r:id="rId610" ref="H831"/>
    <hyperlink r:id="rId611" ref="H832"/>
    <hyperlink r:id="rId612" ref="H838"/>
    <hyperlink r:id="rId613" ref="H888"/>
    <hyperlink r:id="rId614" ref="H898"/>
    <hyperlink r:id="rId615" ref="H906"/>
    <hyperlink r:id="rId616" ref="H909"/>
    <hyperlink r:id="rId617" ref="H912"/>
    <hyperlink r:id="rId618" ref="H915"/>
    <hyperlink r:id="rId619" ref="H916"/>
    <hyperlink r:id="rId620" ref="H917"/>
    <hyperlink r:id="rId621" ref="H918"/>
    <hyperlink r:id="rId622" ref="H919"/>
    <hyperlink r:id="rId623" ref="H920"/>
    <hyperlink r:id="rId624" ref="H921"/>
    <hyperlink r:id="rId625" ref="H922"/>
    <hyperlink r:id="rId626" ref="H923"/>
    <hyperlink r:id="rId627" ref="H937"/>
    <hyperlink r:id="rId628" ref="H940"/>
    <hyperlink r:id="rId629" ref="H943"/>
    <hyperlink r:id="rId630" ref="H944"/>
    <hyperlink r:id="rId631" ref="H946"/>
    <hyperlink r:id="rId632" ref="H951"/>
    <hyperlink r:id="rId633" ref="H957"/>
    <hyperlink r:id="rId634" ref="H960"/>
    <hyperlink r:id="rId635" ref="H963"/>
    <hyperlink r:id="rId636" ref="H976"/>
    <hyperlink r:id="rId637" ref="H982"/>
    <hyperlink r:id="rId638" ref="H991"/>
    <hyperlink r:id="rId639" ref="H1004"/>
    <hyperlink r:id="rId640" ref="H1005"/>
    <hyperlink r:id="rId641" ref="H1011"/>
    <hyperlink r:id="rId642" ref="H1040"/>
    <hyperlink r:id="rId643" ref="H1050"/>
    <hyperlink r:id="rId644" ref="H1060"/>
    <hyperlink r:id="rId645" ref="H1076"/>
    <hyperlink r:id="rId646" ref="H1086"/>
    <hyperlink r:id="rId647" ref="H1089"/>
    <hyperlink r:id="rId648" ref="H1092"/>
    <hyperlink r:id="rId649" ref="H1095"/>
    <hyperlink r:id="rId650" ref="H1096"/>
    <hyperlink r:id="rId651" ref="H1130"/>
    <hyperlink r:id="rId652" ref="H1133"/>
    <hyperlink r:id="rId653" ref="H1136"/>
    <hyperlink r:id="rId654" ref="H1145"/>
    <hyperlink r:id="rId655" ref="H1165"/>
    <hyperlink r:id="rId656" ref="H1176"/>
    <hyperlink r:id="rId657" ref="H1185"/>
    <hyperlink r:id="rId658" ref="H1186"/>
    <hyperlink r:id="rId659" ref="H1193"/>
    <hyperlink r:id="rId660" ref="H1216"/>
    <hyperlink r:id="rId661" ref="H1236"/>
    <hyperlink r:id="rId662" ref="H1241"/>
    <hyperlink r:id="rId663" ref="H1256"/>
    <hyperlink r:id="rId664" ref="H1291"/>
    <hyperlink r:id="rId665" ref="H1309"/>
    <hyperlink r:id="rId666" ref="H1364"/>
    <hyperlink r:id="rId667" ref="H1367"/>
    <hyperlink r:id="rId668" ref="H1372"/>
    <hyperlink r:id="rId669" ref="H1376"/>
    <hyperlink r:id="rId670" ref="H1396"/>
    <hyperlink r:id="rId671" ref="H1397"/>
    <hyperlink r:id="rId672" ref="H1417"/>
    <hyperlink r:id="rId673" ref="H1418"/>
    <hyperlink r:id="rId674" ref="H1437"/>
    <hyperlink r:id="rId675" ref="H1451"/>
    <hyperlink r:id="rId676" ref="H1471"/>
    <hyperlink r:id="rId677" ref="H1690"/>
    <hyperlink r:id="rId678" ref="H1691"/>
    <hyperlink r:id="rId679" ref="H1699"/>
    <hyperlink r:id="rId680" ref="H1907"/>
    <hyperlink r:id="rId681" ref="H2567"/>
    <hyperlink r:id="rId682" ref="H2721"/>
    <hyperlink r:id="rId683" ref="H2722"/>
    <hyperlink r:id="rId684" ref="H2899"/>
    <hyperlink r:id="rId685" ref="H2900"/>
    <hyperlink r:id="rId686" ref="H2905"/>
    <hyperlink r:id="rId687" ref="H2927"/>
    <hyperlink r:id="rId688" ref="H2928"/>
    <hyperlink r:id="rId689" ref="H2956"/>
    <hyperlink r:id="rId690" ref="H3416"/>
    <hyperlink r:id="rId691" ref="H3523"/>
    <hyperlink r:id="rId692" ref="H3532"/>
    <hyperlink r:id="rId693" ref="H3544"/>
    <hyperlink r:id="rId694" ref="H3559"/>
    <hyperlink r:id="rId695" ref="H3562"/>
    <hyperlink r:id="rId696" ref="H3565"/>
    <hyperlink r:id="rId697" ref="H3574"/>
    <hyperlink r:id="rId698" ref="H3575"/>
    <hyperlink r:id="rId699" ref="H3576"/>
    <hyperlink r:id="rId700" ref="H3577"/>
    <hyperlink r:id="rId701" ref="H3587"/>
    <hyperlink r:id="rId702" ref="H3596"/>
    <hyperlink r:id="rId703" ref="H3604"/>
    <hyperlink r:id="rId704" ref="H3605"/>
  </hyperlinks>
  <drawing r:id="rId705"/>
  <tableParts count="4">
    <tablePart r:id="rId710"/>
    <tablePart r:id="rId711"/>
    <tablePart r:id="rId712"/>
    <tablePart r:id="rId7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2">
        <f>COUNTA('Fjer, Nykøbing F - Denmark'!H6:H3605)/COUNTA('Fjer, Nykøbing F - Denmark'!C6:C3605)</f>
        <v>0.1947222222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6.63"/>
    <col customWidth="1" min="3" max="3" width="17.88"/>
    <col customWidth="1" min="4" max="4" width="18.88"/>
    <col customWidth="1" min="5" max="5" width="17.25"/>
    <col customWidth="1" min="6" max="6" width="16.63"/>
    <col customWidth="1" min="7" max="7" width="36.25"/>
    <col customWidth="1" min="9" max="9" width="19.63"/>
    <col customWidth="1" min="10" max="10" width="26.5"/>
  </cols>
  <sheetData>
    <row r="1">
      <c r="A1" s="1" t="s">
        <v>0</v>
      </c>
      <c r="B1" s="103" t="s">
        <v>1</v>
      </c>
      <c r="C1" s="3"/>
      <c r="D1" s="3"/>
      <c r="E1" s="104"/>
      <c r="I1" s="6"/>
      <c r="J1" s="9"/>
      <c r="K1" s="9"/>
    </row>
    <row r="2">
      <c r="A2" s="1"/>
      <c r="B2" s="10"/>
      <c r="C2" s="3"/>
      <c r="D2" s="3"/>
      <c r="E2" s="105"/>
      <c r="I2" s="13"/>
      <c r="J2" s="7" t="s">
        <v>4</v>
      </c>
      <c r="K2" s="8" t="s">
        <v>5</v>
      </c>
    </row>
    <row r="3">
      <c r="A3" s="18" t="s">
        <v>12</v>
      </c>
      <c r="B3" s="19" t="s">
        <v>13</v>
      </c>
      <c r="C3" s="20" t="s">
        <v>14</v>
      </c>
      <c r="D3" s="3"/>
      <c r="I3" s="21"/>
      <c r="J3" s="106" t="s">
        <v>8175</v>
      </c>
      <c r="K3" s="107">
        <f>COUNTIF(E6:E3605,"Flat Lou")</f>
        <v>53</v>
      </c>
    </row>
    <row r="4">
      <c r="C4" s="3"/>
      <c r="D4" s="3"/>
      <c r="I4" s="108"/>
      <c r="J4" s="109" t="s">
        <v>8176</v>
      </c>
      <c r="K4" s="107">
        <f>COUNTIF(E6:E3605,"Flat Rob")</f>
        <v>49</v>
      </c>
    </row>
    <row r="5">
      <c r="A5" s="31" t="s">
        <v>17</v>
      </c>
      <c r="B5" s="31" t="s">
        <v>18</v>
      </c>
      <c r="C5" s="32" t="s">
        <v>19</v>
      </c>
      <c r="D5" s="32" t="s">
        <v>20</v>
      </c>
      <c r="E5" s="31" t="s">
        <v>8177</v>
      </c>
      <c r="F5" s="31" t="s">
        <v>23</v>
      </c>
      <c r="G5" s="31" t="s">
        <v>24</v>
      </c>
      <c r="H5" s="31" t="s">
        <v>25</v>
      </c>
      <c r="I5" s="21"/>
      <c r="J5" s="106" t="s">
        <v>8178</v>
      </c>
      <c r="K5" s="107">
        <f>COUNTIF(E6:E3605,"Flat Hammock")</f>
        <v>23</v>
      </c>
    </row>
    <row r="6">
      <c r="A6" s="35">
        <v>1.0</v>
      </c>
      <c r="B6" s="35">
        <v>1.0</v>
      </c>
      <c r="C6" s="36" t="s">
        <v>27</v>
      </c>
      <c r="D6" s="36" t="s">
        <v>28</v>
      </c>
      <c r="E6" s="110" t="s">
        <v>8175</v>
      </c>
      <c r="F6" s="31" t="s">
        <v>14</v>
      </c>
      <c r="G6" s="111" t="s">
        <v>8179</v>
      </c>
      <c r="H6" s="31"/>
      <c r="I6" s="40"/>
      <c r="J6" s="112" t="s">
        <v>8180</v>
      </c>
      <c r="K6" s="107">
        <f>COUNTIF(E6:E3605,"Flat DHS")</f>
        <v>1</v>
      </c>
    </row>
    <row r="7">
      <c r="A7" s="31">
        <v>1.0</v>
      </c>
      <c r="B7" s="31">
        <v>2.0</v>
      </c>
      <c r="C7" s="36" t="s">
        <v>32</v>
      </c>
      <c r="D7" s="36" t="s">
        <v>33</v>
      </c>
      <c r="E7" s="31" t="s">
        <v>8176</v>
      </c>
      <c r="F7" s="31" t="s">
        <v>13</v>
      </c>
      <c r="G7" s="111" t="s">
        <v>8181</v>
      </c>
      <c r="H7" s="113"/>
      <c r="I7" s="114"/>
      <c r="J7" s="115" t="s">
        <v>8182</v>
      </c>
      <c r="K7" s="107">
        <f>COUNTIF(E6:E3605,"Flat Matt")</f>
        <v>5</v>
      </c>
    </row>
    <row r="8">
      <c r="A8" s="31">
        <v>1.0</v>
      </c>
      <c r="B8" s="31">
        <v>3.0</v>
      </c>
      <c r="C8" s="36" t="s">
        <v>37</v>
      </c>
      <c r="D8" s="36" t="s">
        <v>38</v>
      </c>
      <c r="E8" s="31" t="s">
        <v>8175</v>
      </c>
      <c r="F8" s="31" t="s">
        <v>55</v>
      </c>
      <c r="G8" s="116" t="s">
        <v>8183</v>
      </c>
      <c r="H8" s="113"/>
      <c r="I8" s="40"/>
      <c r="J8" s="117" t="s">
        <v>8184</v>
      </c>
      <c r="K8" s="107">
        <f>COUNTIF(E6:E3605,"Flat Disc Golf Basket")</f>
        <v>1</v>
      </c>
    </row>
    <row r="9">
      <c r="A9" s="35">
        <v>1.0</v>
      </c>
      <c r="B9" s="35">
        <v>4.0</v>
      </c>
      <c r="C9" s="36" t="s">
        <v>42</v>
      </c>
      <c r="D9" s="36" t="s">
        <v>43</v>
      </c>
      <c r="E9" s="110" t="s">
        <v>8178</v>
      </c>
      <c r="F9" s="31" t="s">
        <v>14</v>
      </c>
      <c r="G9" s="111" t="s">
        <v>8185</v>
      </c>
      <c r="H9" s="113"/>
      <c r="I9" s="118"/>
      <c r="J9" s="117" t="s">
        <v>8186</v>
      </c>
      <c r="K9" s="107">
        <f>COUNTIF(E6:E3605,"Flat Flashlight")</f>
        <v>1</v>
      </c>
    </row>
    <row r="10">
      <c r="A10" s="35">
        <v>1.0</v>
      </c>
      <c r="B10" s="35">
        <v>5.0</v>
      </c>
      <c r="C10" s="36" t="s">
        <v>45</v>
      </c>
      <c r="D10" s="36" t="s">
        <v>46</v>
      </c>
      <c r="E10" s="110" t="s">
        <v>8175</v>
      </c>
      <c r="F10" s="31" t="s">
        <v>13</v>
      </c>
      <c r="G10" s="111" t="s">
        <v>8187</v>
      </c>
      <c r="H10" s="113"/>
      <c r="I10" s="118"/>
      <c r="J10" s="117" t="s">
        <v>8188</v>
      </c>
      <c r="K10" s="107">
        <f>COUNTIF(E6:E3605,"Flat Typewriter")</f>
        <v>1</v>
      </c>
    </row>
    <row r="11">
      <c r="A11" s="35">
        <v>1.0</v>
      </c>
      <c r="B11" s="35">
        <v>6.0</v>
      </c>
      <c r="C11" s="36" t="s">
        <v>48</v>
      </c>
      <c r="D11" s="36" t="s">
        <v>49</v>
      </c>
      <c r="E11" s="110" t="s">
        <v>8175</v>
      </c>
      <c r="F11" s="31" t="s">
        <v>55</v>
      </c>
      <c r="G11" s="116" t="s">
        <v>8189</v>
      </c>
      <c r="H11" s="113"/>
      <c r="I11" s="118"/>
      <c r="J11" s="117" t="s">
        <v>8190</v>
      </c>
      <c r="K11" s="107">
        <f>COUNTIF(E6:E3605,"Flat Murray)")</f>
        <v>0</v>
      </c>
    </row>
    <row r="12">
      <c r="A12" s="31">
        <v>1.0</v>
      </c>
      <c r="B12" s="31">
        <v>7.0</v>
      </c>
      <c r="C12" s="36" t="s">
        <v>53</v>
      </c>
      <c r="D12" s="36" t="s">
        <v>54</v>
      </c>
      <c r="E12" s="31" t="s">
        <v>8176</v>
      </c>
      <c r="F12" s="31" t="s">
        <v>14</v>
      </c>
      <c r="G12" s="119" t="s">
        <v>8191</v>
      </c>
      <c r="H12" s="120"/>
      <c r="I12" s="121"/>
      <c r="J12" s="122" t="s">
        <v>8192</v>
      </c>
      <c r="K12" s="107">
        <f>COUNTIF(E7:E3606,"Flat RUM)")</f>
        <v>0</v>
      </c>
    </row>
    <row r="13">
      <c r="A13" s="31">
        <v>1.0</v>
      </c>
      <c r="B13" s="31">
        <v>8.0</v>
      </c>
      <c r="C13" s="36" t="s">
        <v>57</v>
      </c>
      <c r="D13" s="36" t="s">
        <v>58</v>
      </c>
      <c r="E13" s="31" t="s">
        <v>8178</v>
      </c>
      <c r="F13" s="31" t="s">
        <v>13</v>
      </c>
      <c r="G13" s="111" t="s">
        <v>8193</v>
      </c>
      <c r="H13" s="113"/>
      <c r="I13" s="123"/>
      <c r="J13" s="122" t="s">
        <v>8194</v>
      </c>
      <c r="K13" s="107">
        <f>COUNTIF(E8:E3607,"Flat Cats)")</f>
        <v>0</v>
      </c>
    </row>
    <row r="14">
      <c r="A14" s="31">
        <v>1.0</v>
      </c>
      <c r="B14" s="31">
        <v>9.0</v>
      </c>
      <c r="C14" s="36" t="s">
        <v>61</v>
      </c>
      <c r="D14" s="36" t="s">
        <v>62</v>
      </c>
      <c r="E14" s="31" t="s">
        <v>8175</v>
      </c>
      <c r="F14" s="31" t="s">
        <v>55</v>
      </c>
      <c r="G14" s="116" t="s">
        <v>8195</v>
      </c>
      <c r="H14" s="113"/>
      <c r="I14" s="121"/>
      <c r="J14" s="122" t="s">
        <v>8196</v>
      </c>
      <c r="K14" s="107">
        <f>COUNTIF(E9:E3608,"Flat Van)")</f>
        <v>0</v>
      </c>
    </row>
    <row r="15">
      <c r="A15" s="31">
        <v>1.0</v>
      </c>
      <c r="B15" s="31">
        <v>10.0</v>
      </c>
      <c r="C15" s="36" t="s">
        <v>64</v>
      </c>
      <c r="D15" s="36" t="s">
        <v>65</v>
      </c>
      <c r="E15" s="31" t="s">
        <v>8175</v>
      </c>
      <c r="F15" s="31" t="s">
        <v>14</v>
      </c>
      <c r="G15" s="119" t="s">
        <v>8197</v>
      </c>
      <c r="H15" s="120"/>
      <c r="J15" s="124" t="s">
        <v>8198</v>
      </c>
      <c r="K15" s="125">
        <f>sum(K3:K14)</f>
        <v>134</v>
      </c>
    </row>
    <row r="16">
      <c r="A16" s="31">
        <v>1.0</v>
      </c>
      <c r="B16" s="31">
        <v>11.0</v>
      </c>
      <c r="C16" s="36" t="s">
        <v>67</v>
      </c>
      <c r="D16" s="36" t="s">
        <v>68</v>
      </c>
      <c r="E16" s="31" t="s">
        <v>8176</v>
      </c>
      <c r="F16" s="31" t="s">
        <v>13</v>
      </c>
      <c r="G16" s="126" t="s">
        <v>8199</v>
      </c>
      <c r="H16" s="113"/>
    </row>
    <row r="17">
      <c r="A17" s="31">
        <v>1.0</v>
      </c>
      <c r="B17" s="31">
        <v>12.0</v>
      </c>
      <c r="C17" s="36" t="s">
        <v>72</v>
      </c>
      <c r="D17" s="36" t="s">
        <v>73</v>
      </c>
      <c r="E17" s="31" t="s">
        <v>8175</v>
      </c>
      <c r="F17" s="31" t="s">
        <v>55</v>
      </c>
      <c r="G17" s="116" t="s">
        <v>8200</v>
      </c>
      <c r="H17" s="127"/>
    </row>
    <row r="18">
      <c r="A18" s="31">
        <v>1.0</v>
      </c>
      <c r="B18" s="31">
        <v>13.0</v>
      </c>
      <c r="C18" s="36" t="s">
        <v>75</v>
      </c>
      <c r="D18" s="36" t="s">
        <v>76</v>
      </c>
      <c r="E18" s="31" t="s">
        <v>8178</v>
      </c>
      <c r="F18" s="31" t="s">
        <v>14</v>
      </c>
      <c r="G18" s="119" t="s">
        <v>8201</v>
      </c>
      <c r="H18" s="113"/>
      <c r="J18" s="59" t="s">
        <v>52</v>
      </c>
      <c r="K18" s="128">
        <v>3600.0</v>
      </c>
    </row>
    <row r="19">
      <c r="A19" s="31">
        <v>1.0</v>
      </c>
      <c r="B19" s="31">
        <v>14.0</v>
      </c>
      <c r="C19" s="36" t="s">
        <v>78</v>
      </c>
      <c r="D19" s="36" t="s">
        <v>79</v>
      </c>
      <c r="E19" s="31" t="s">
        <v>8175</v>
      </c>
      <c r="F19" s="31" t="s">
        <v>13</v>
      </c>
      <c r="G19" s="111" t="s">
        <v>8202</v>
      </c>
      <c r="H19" s="113"/>
      <c r="J19" s="129" t="s">
        <v>8203</v>
      </c>
      <c r="K19" s="130">
        <f>SUM(K18-K15)</f>
        <v>3466</v>
      </c>
    </row>
    <row r="20">
      <c r="A20" s="31">
        <v>1.0</v>
      </c>
      <c r="B20" s="31">
        <v>15.0</v>
      </c>
      <c r="C20" s="36" t="s">
        <v>82</v>
      </c>
      <c r="D20" s="36" t="s">
        <v>83</v>
      </c>
      <c r="E20" s="31" t="s">
        <v>8175</v>
      </c>
      <c r="F20" s="31" t="s">
        <v>270</v>
      </c>
      <c r="G20" s="131" t="s">
        <v>8204</v>
      </c>
      <c r="H20" s="113"/>
    </row>
    <row r="21">
      <c r="A21" s="31">
        <v>1.0</v>
      </c>
      <c r="B21" s="31">
        <v>16.0</v>
      </c>
      <c r="C21" s="36" t="s">
        <v>85</v>
      </c>
      <c r="D21" s="36" t="s">
        <v>86</v>
      </c>
      <c r="E21" s="31" t="s">
        <v>8176</v>
      </c>
      <c r="F21" s="31" t="s">
        <v>14</v>
      </c>
      <c r="G21" s="119" t="s">
        <v>8205</v>
      </c>
      <c r="H21" s="113"/>
    </row>
    <row r="22">
      <c r="A22" s="31">
        <v>1.0</v>
      </c>
      <c r="B22" s="31">
        <v>17.0</v>
      </c>
      <c r="C22" s="36" t="s">
        <v>88</v>
      </c>
      <c r="D22" s="36" t="s">
        <v>89</v>
      </c>
      <c r="E22" s="31" t="s">
        <v>8178</v>
      </c>
      <c r="F22" s="31" t="s">
        <v>13</v>
      </c>
      <c r="G22" s="131" t="s">
        <v>8206</v>
      </c>
      <c r="H22" s="113"/>
    </row>
    <row r="23">
      <c r="A23" s="31">
        <v>1.0</v>
      </c>
      <c r="B23" s="31">
        <v>18.0</v>
      </c>
      <c r="C23" s="36" t="s">
        <v>92</v>
      </c>
      <c r="D23" s="36" t="s">
        <v>93</v>
      </c>
      <c r="E23" s="31" t="s">
        <v>8175</v>
      </c>
      <c r="F23" s="31" t="s">
        <v>270</v>
      </c>
      <c r="G23" s="131" t="s">
        <v>8207</v>
      </c>
      <c r="H23" s="113"/>
    </row>
    <row r="24">
      <c r="A24" s="31">
        <v>1.0</v>
      </c>
      <c r="B24" s="31">
        <v>19.0</v>
      </c>
      <c r="C24" s="36" t="s">
        <v>95</v>
      </c>
      <c r="D24" s="36" t="s">
        <v>96</v>
      </c>
      <c r="E24" s="31" t="s">
        <v>8176</v>
      </c>
      <c r="F24" s="31" t="s">
        <v>14</v>
      </c>
      <c r="G24" s="116" t="s">
        <v>8208</v>
      </c>
      <c r="H24" s="113"/>
    </row>
    <row r="25">
      <c r="A25" s="31">
        <v>1.0</v>
      </c>
      <c r="B25" s="31">
        <v>20.0</v>
      </c>
      <c r="C25" s="36" t="s">
        <v>99</v>
      </c>
      <c r="D25" s="36" t="s">
        <v>100</v>
      </c>
      <c r="E25" s="31" t="s">
        <v>8178</v>
      </c>
      <c r="F25" s="31" t="s">
        <v>13</v>
      </c>
      <c r="G25" s="111" t="s">
        <v>8209</v>
      </c>
      <c r="H25" s="113"/>
    </row>
    <row r="26">
      <c r="A26" s="31">
        <v>1.0</v>
      </c>
      <c r="B26" s="31">
        <v>21.0</v>
      </c>
      <c r="C26" s="36" t="s">
        <v>102</v>
      </c>
      <c r="D26" s="36" t="s">
        <v>103</v>
      </c>
      <c r="E26" s="31" t="s">
        <v>8175</v>
      </c>
      <c r="F26" s="31" t="s">
        <v>594</v>
      </c>
      <c r="G26" s="119" t="s">
        <v>8210</v>
      </c>
      <c r="H26" s="113"/>
    </row>
    <row r="27">
      <c r="A27" s="31">
        <v>1.0</v>
      </c>
      <c r="B27" s="31">
        <v>22.0</v>
      </c>
      <c r="C27" s="36" t="s">
        <v>107</v>
      </c>
      <c r="D27" s="36" t="s">
        <v>108</v>
      </c>
      <c r="E27" s="31" t="s">
        <v>8176</v>
      </c>
      <c r="F27" s="31" t="s">
        <v>14</v>
      </c>
      <c r="G27" s="116" t="s">
        <v>8211</v>
      </c>
      <c r="H27" s="113"/>
    </row>
    <row r="28">
      <c r="A28" s="31">
        <v>1.0</v>
      </c>
      <c r="B28" s="31">
        <v>23.0</v>
      </c>
      <c r="C28" s="36" t="s">
        <v>110</v>
      </c>
      <c r="D28" s="36" t="s">
        <v>111</v>
      </c>
      <c r="E28" s="31" t="s">
        <v>8178</v>
      </c>
      <c r="F28" s="31" t="s">
        <v>13</v>
      </c>
      <c r="G28" s="116" t="s">
        <v>8212</v>
      </c>
      <c r="H28" s="113"/>
    </row>
    <row r="29">
      <c r="A29" s="31">
        <v>1.0</v>
      </c>
      <c r="B29" s="31">
        <v>24.0</v>
      </c>
      <c r="C29" s="36" t="s">
        <v>113</v>
      </c>
      <c r="D29" s="36" t="s">
        <v>114</v>
      </c>
      <c r="E29" s="31" t="s">
        <v>8175</v>
      </c>
      <c r="F29" s="132" t="s">
        <v>8213</v>
      </c>
      <c r="G29" s="131" t="s">
        <v>8214</v>
      </c>
      <c r="H29" s="113"/>
    </row>
    <row r="30">
      <c r="A30" s="31">
        <v>1.0</v>
      </c>
      <c r="B30" s="31">
        <v>25.0</v>
      </c>
      <c r="C30" s="36" t="s">
        <v>116</v>
      </c>
      <c r="D30" s="36" t="s">
        <v>117</v>
      </c>
      <c r="E30" s="31" t="s">
        <v>8176</v>
      </c>
      <c r="F30" s="31" t="s">
        <v>14</v>
      </c>
      <c r="G30" s="116" t="s">
        <v>8215</v>
      </c>
      <c r="H30" s="113"/>
    </row>
    <row r="31">
      <c r="A31" s="31">
        <v>1.0</v>
      </c>
      <c r="B31" s="31">
        <v>26.0</v>
      </c>
      <c r="C31" s="36" t="s">
        <v>119</v>
      </c>
      <c r="D31" s="36" t="s">
        <v>120</v>
      </c>
      <c r="E31" s="31" t="s">
        <v>8178</v>
      </c>
      <c r="F31" s="31" t="s">
        <v>13</v>
      </c>
      <c r="G31" s="116" t="s">
        <v>8216</v>
      </c>
      <c r="H31" s="113"/>
    </row>
    <row r="32">
      <c r="A32" s="31">
        <v>1.0</v>
      </c>
      <c r="B32" s="31">
        <v>27.0</v>
      </c>
      <c r="C32" s="36" t="s">
        <v>122</v>
      </c>
      <c r="D32" s="36" t="s">
        <v>123</v>
      </c>
      <c r="E32" s="31" t="s">
        <v>8176</v>
      </c>
      <c r="F32" s="31" t="s">
        <v>8217</v>
      </c>
      <c r="G32" s="131" t="s">
        <v>8218</v>
      </c>
      <c r="H32" s="113"/>
    </row>
    <row r="33">
      <c r="A33" s="31">
        <v>1.0</v>
      </c>
      <c r="B33" s="31">
        <v>28.0</v>
      </c>
      <c r="C33" s="36" t="s">
        <v>126</v>
      </c>
      <c r="D33" s="36" t="s">
        <v>127</v>
      </c>
      <c r="E33" s="31" t="s">
        <v>8176</v>
      </c>
      <c r="F33" s="31" t="s">
        <v>14</v>
      </c>
      <c r="G33" s="116" t="s">
        <v>8219</v>
      </c>
      <c r="H33" s="113"/>
    </row>
    <row r="34">
      <c r="A34" s="31">
        <v>1.0</v>
      </c>
      <c r="B34" s="31">
        <v>29.0</v>
      </c>
      <c r="C34" s="36" t="s">
        <v>129</v>
      </c>
      <c r="D34" s="36" t="s">
        <v>130</v>
      </c>
      <c r="E34" s="31" t="s">
        <v>8178</v>
      </c>
      <c r="F34" s="31" t="s">
        <v>13</v>
      </c>
      <c r="G34" s="131" t="s">
        <v>8220</v>
      </c>
      <c r="H34" s="113"/>
    </row>
    <row r="35">
      <c r="A35" s="31">
        <v>1.0</v>
      </c>
      <c r="B35" s="31">
        <v>30.0</v>
      </c>
      <c r="C35" s="36" t="s">
        <v>132</v>
      </c>
      <c r="D35" s="36" t="s">
        <v>133</v>
      </c>
      <c r="E35" s="31" t="s">
        <v>8175</v>
      </c>
      <c r="F35" s="31" t="s">
        <v>8161</v>
      </c>
      <c r="G35" s="131" t="s">
        <v>8221</v>
      </c>
      <c r="H35" s="113"/>
    </row>
    <row r="36">
      <c r="A36" s="31">
        <v>1.0</v>
      </c>
      <c r="B36" s="31">
        <v>31.0</v>
      </c>
      <c r="C36" s="36" t="s">
        <v>136</v>
      </c>
      <c r="D36" s="36" t="s">
        <v>137</v>
      </c>
      <c r="E36" s="31" t="s">
        <v>8176</v>
      </c>
      <c r="F36" s="31" t="s">
        <v>14</v>
      </c>
      <c r="G36" s="116" t="s">
        <v>8222</v>
      </c>
      <c r="H36" s="113"/>
    </row>
    <row r="37">
      <c r="A37" s="31">
        <v>1.0</v>
      </c>
      <c r="B37" s="31">
        <v>32.0</v>
      </c>
      <c r="C37" s="36" t="s">
        <v>139</v>
      </c>
      <c r="D37" s="36" t="s">
        <v>140</v>
      </c>
      <c r="E37" s="31" t="s">
        <v>8175</v>
      </c>
      <c r="F37" s="31" t="s">
        <v>13</v>
      </c>
      <c r="G37" s="116" t="s">
        <v>8223</v>
      </c>
      <c r="H37" s="31"/>
    </row>
    <row r="38">
      <c r="A38" s="31">
        <v>1.0</v>
      </c>
      <c r="B38" s="31">
        <v>33.0</v>
      </c>
      <c r="C38" s="36" t="s">
        <v>144</v>
      </c>
      <c r="D38" s="36" t="s">
        <v>145</v>
      </c>
      <c r="E38" s="31" t="s">
        <v>8178</v>
      </c>
      <c r="F38" s="31" t="s">
        <v>1768</v>
      </c>
      <c r="G38" s="111" t="s">
        <v>8224</v>
      </c>
      <c r="H38" s="113"/>
    </row>
    <row r="39">
      <c r="A39" s="31">
        <v>1.0</v>
      </c>
      <c r="B39" s="31">
        <v>34.0</v>
      </c>
      <c r="C39" s="36" t="s">
        <v>147</v>
      </c>
      <c r="D39" s="36" t="s">
        <v>148</v>
      </c>
      <c r="E39" s="31" t="s">
        <v>8182</v>
      </c>
      <c r="F39" s="31" t="s">
        <v>14</v>
      </c>
      <c r="G39" s="116" t="s">
        <v>8225</v>
      </c>
      <c r="H39" s="113"/>
    </row>
    <row r="40">
      <c r="A40" s="31">
        <v>1.0</v>
      </c>
      <c r="B40" s="31">
        <v>35.0</v>
      </c>
      <c r="C40" s="36" t="s">
        <v>150</v>
      </c>
      <c r="D40" s="36" t="s">
        <v>151</v>
      </c>
      <c r="E40" s="31" t="s">
        <v>8175</v>
      </c>
      <c r="F40" s="31" t="s">
        <v>13</v>
      </c>
      <c r="G40" s="131" t="s">
        <v>8226</v>
      </c>
      <c r="H40" s="113"/>
    </row>
    <row r="41">
      <c r="A41" s="31">
        <v>1.0</v>
      </c>
      <c r="B41" s="31">
        <v>36.0</v>
      </c>
      <c r="C41" s="36" t="s">
        <v>153</v>
      </c>
      <c r="D41" s="36" t="s">
        <v>154</v>
      </c>
      <c r="E41" s="31" t="s">
        <v>8182</v>
      </c>
      <c r="F41" s="31" t="s">
        <v>649</v>
      </c>
      <c r="G41" s="131" t="s">
        <v>8227</v>
      </c>
      <c r="H41" s="113"/>
    </row>
    <row r="42">
      <c r="A42" s="31">
        <v>1.0</v>
      </c>
      <c r="B42" s="31">
        <v>37.0</v>
      </c>
      <c r="C42" s="36" t="s">
        <v>157</v>
      </c>
      <c r="D42" s="36" t="s">
        <v>158</v>
      </c>
      <c r="E42" s="31" t="s">
        <v>8175</v>
      </c>
      <c r="F42" s="31" t="s">
        <v>14</v>
      </c>
      <c r="G42" s="116" t="s">
        <v>8228</v>
      </c>
      <c r="H42" s="113"/>
    </row>
    <row r="43">
      <c r="A43" s="31">
        <v>1.0</v>
      </c>
      <c r="B43" s="31">
        <v>38.0</v>
      </c>
      <c r="C43" s="36" t="s">
        <v>160</v>
      </c>
      <c r="D43" s="36" t="s">
        <v>161</v>
      </c>
      <c r="E43" s="31" t="s">
        <v>8175</v>
      </c>
      <c r="F43" s="31" t="s">
        <v>13</v>
      </c>
      <c r="G43" s="131" t="s">
        <v>8229</v>
      </c>
      <c r="H43" s="113"/>
    </row>
    <row r="44">
      <c r="A44" s="31">
        <v>1.0</v>
      </c>
      <c r="B44" s="31">
        <v>39.0</v>
      </c>
      <c r="C44" s="36" t="s">
        <v>163</v>
      </c>
      <c r="D44" s="36" t="s">
        <v>164</v>
      </c>
      <c r="E44" s="31" t="s">
        <v>8178</v>
      </c>
      <c r="F44" s="31" t="s">
        <v>649</v>
      </c>
      <c r="G44" s="131" t="s">
        <v>8230</v>
      </c>
      <c r="H44" s="113"/>
    </row>
    <row r="45">
      <c r="A45" s="31">
        <v>1.0</v>
      </c>
      <c r="B45" s="31">
        <v>40.0</v>
      </c>
      <c r="C45" s="36" t="s">
        <v>166</v>
      </c>
      <c r="D45" s="36" t="s">
        <v>167</v>
      </c>
      <c r="E45" s="31" t="s">
        <v>8175</v>
      </c>
      <c r="F45" s="31" t="s">
        <v>14</v>
      </c>
      <c r="G45" s="116" t="s">
        <v>8231</v>
      </c>
      <c r="H45" s="113"/>
    </row>
    <row r="46">
      <c r="A46" s="31">
        <v>1.0</v>
      </c>
      <c r="B46" s="31">
        <v>41.0</v>
      </c>
      <c r="C46" s="36" t="s">
        <v>169</v>
      </c>
      <c r="D46" s="36" t="s">
        <v>170</v>
      </c>
      <c r="E46" s="31" t="s">
        <v>8175</v>
      </c>
      <c r="F46" s="31" t="s">
        <v>13</v>
      </c>
      <c r="G46" s="131" t="s">
        <v>8232</v>
      </c>
      <c r="H46" s="113"/>
    </row>
    <row r="47">
      <c r="A47" s="31">
        <v>1.0</v>
      </c>
      <c r="B47" s="31">
        <v>42.0</v>
      </c>
      <c r="C47" s="36" t="s">
        <v>172</v>
      </c>
      <c r="D47" s="36" t="s">
        <v>173</v>
      </c>
      <c r="E47" s="31" t="s">
        <v>8176</v>
      </c>
      <c r="F47" s="31" t="s">
        <v>649</v>
      </c>
      <c r="G47" s="131" t="s">
        <v>8233</v>
      </c>
      <c r="H47" s="113"/>
    </row>
    <row r="48">
      <c r="A48" s="31">
        <v>1.0</v>
      </c>
      <c r="B48" s="31">
        <v>43.0</v>
      </c>
      <c r="C48" s="36" t="s">
        <v>176</v>
      </c>
      <c r="D48" s="36" t="s">
        <v>177</v>
      </c>
      <c r="E48" s="31" t="s">
        <v>8175</v>
      </c>
      <c r="F48" s="31" t="s">
        <v>14</v>
      </c>
      <c r="G48" s="116" t="s">
        <v>8234</v>
      </c>
      <c r="H48" s="113"/>
    </row>
    <row r="49">
      <c r="A49" s="31">
        <v>1.0</v>
      </c>
      <c r="B49" s="31">
        <v>44.0</v>
      </c>
      <c r="C49" s="36" t="s">
        <v>180</v>
      </c>
      <c r="D49" s="36" t="s">
        <v>181</v>
      </c>
      <c r="E49" s="31" t="s">
        <v>8175</v>
      </c>
      <c r="F49" s="31" t="s">
        <v>13</v>
      </c>
      <c r="G49" s="131" t="s">
        <v>8235</v>
      </c>
      <c r="H49" s="113"/>
    </row>
    <row r="50">
      <c r="A50" s="31">
        <v>1.0</v>
      </c>
      <c r="B50" s="31">
        <v>45.0</v>
      </c>
      <c r="C50" s="36" t="s">
        <v>183</v>
      </c>
      <c r="D50" s="36" t="s">
        <v>184</v>
      </c>
      <c r="E50" s="31" t="s">
        <v>8175</v>
      </c>
      <c r="F50" s="31" t="s">
        <v>649</v>
      </c>
      <c r="G50" s="131" t="s">
        <v>8236</v>
      </c>
      <c r="H50" s="113"/>
    </row>
    <row r="51">
      <c r="A51" s="31">
        <v>1.0</v>
      </c>
      <c r="B51" s="31">
        <v>46.0</v>
      </c>
      <c r="C51" s="36" t="s">
        <v>186</v>
      </c>
      <c r="D51" s="36" t="s">
        <v>187</v>
      </c>
      <c r="E51" s="31" t="s">
        <v>8175</v>
      </c>
      <c r="F51" s="31" t="s">
        <v>14</v>
      </c>
      <c r="G51" s="116" t="s">
        <v>8237</v>
      </c>
      <c r="H51" s="113"/>
    </row>
    <row r="52">
      <c r="A52" s="31">
        <v>1.0</v>
      </c>
      <c r="B52" s="31">
        <v>47.0</v>
      </c>
      <c r="C52" s="36" t="s">
        <v>190</v>
      </c>
      <c r="D52" s="36" t="s">
        <v>191</v>
      </c>
      <c r="E52" s="31" t="s">
        <v>8175</v>
      </c>
      <c r="F52" s="31" t="s">
        <v>13</v>
      </c>
      <c r="G52" s="131" t="s">
        <v>8238</v>
      </c>
      <c r="H52" s="113"/>
    </row>
    <row r="53">
      <c r="A53" s="31">
        <v>1.0</v>
      </c>
      <c r="B53" s="31">
        <v>48.0</v>
      </c>
      <c r="C53" s="36" t="s">
        <v>193</v>
      </c>
      <c r="D53" s="36" t="s">
        <v>194</v>
      </c>
      <c r="E53" s="31" t="s">
        <v>8175</v>
      </c>
      <c r="F53" s="31" t="s">
        <v>8239</v>
      </c>
      <c r="G53" s="131" t="s">
        <v>8240</v>
      </c>
      <c r="H53" s="113"/>
    </row>
    <row r="54">
      <c r="A54" s="31">
        <v>1.0</v>
      </c>
      <c r="B54" s="31">
        <v>49.0</v>
      </c>
      <c r="C54" s="36" t="s">
        <v>196</v>
      </c>
      <c r="D54" s="36" t="s">
        <v>197</v>
      </c>
      <c r="E54" s="31" t="s">
        <v>8175</v>
      </c>
      <c r="F54" s="31" t="s">
        <v>14</v>
      </c>
      <c r="G54" s="116" t="s">
        <v>8241</v>
      </c>
      <c r="H54" s="113"/>
    </row>
    <row r="55">
      <c r="A55" s="31">
        <v>1.0</v>
      </c>
      <c r="B55" s="31">
        <v>50.0</v>
      </c>
      <c r="C55" s="36" t="s">
        <v>200</v>
      </c>
      <c r="D55" s="36" t="s">
        <v>201</v>
      </c>
      <c r="E55" s="31" t="s">
        <v>8175</v>
      </c>
      <c r="F55" s="31" t="s">
        <v>13</v>
      </c>
      <c r="G55" s="131" t="s">
        <v>8242</v>
      </c>
      <c r="H55" s="113"/>
    </row>
    <row r="56">
      <c r="A56" s="31">
        <v>1.0</v>
      </c>
      <c r="B56" s="31">
        <v>51.0</v>
      </c>
      <c r="C56" s="36" t="s">
        <v>203</v>
      </c>
      <c r="D56" s="36" t="s">
        <v>204</v>
      </c>
      <c r="E56" s="31"/>
      <c r="F56" s="31" t="s">
        <v>8243</v>
      </c>
      <c r="G56" s="113"/>
      <c r="H56" s="113"/>
    </row>
    <row r="57">
      <c r="A57" s="31">
        <v>1.0</v>
      </c>
      <c r="B57" s="31">
        <v>52.0</v>
      </c>
      <c r="C57" s="36" t="s">
        <v>206</v>
      </c>
      <c r="D57" s="36" t="s">
        <v>207</v>
      </c>
      <c r="E57" s="31" t="s">
        <v>8175</v>
      </c>
      <c r="F57" s="31" t="s">
        <v>14</v>
      </c>
      <c r="G57" s="116" t="s">
        <v>8244</v>
      </c>
      <c r="H57" s="113"/>
    </row>
    <row r="58">
      <c r="A58" s="31">
        <v>1.0</v>
      </c>
      <c r="B58" s="31">
        <v>53.0</v>
      </c>
      <c r="C58" s="36" t="s">
        <v>210</v>
      </c>
      <c r="D58" s="36" t="s">
        <v>211</v>
      </c>
      <c r="E58" s="31" t="s">
        <v>8182</v>
      </c>
      <c r="F58" s="31" t="s">
        <v>13</v>
      </c>
      <c r="G58" s="131" t="s">
        <v>8245</v>
      </c>
      <c r="H58" s="113"/>
    </row>
    <row r="59">
      <c r="A59" s="31">
        <v>1.0</v>
      </c>
      <c r="B59" s="31">
        <v>54.0</v>
      </c>
      <c r="C59" s="36" t="s">
        <v>213</v>
      </c>
      <c r="D59" s="36" t="s">
        <v>214</v>
      </c>
      <c r="E59" s="31"/>
      <c r="F59" s="31" t="s">
        <v>8243</v>
      </c>
      <c r="G59" s="113"/>
      <c r="H59" s="113"/>
    </row>
    <row r="60">
      <c r="A60" s="31">
        <v>1.0</v>
      </c>
      <c r="B60" s="31">
        <v>55.0</v>
      </c>
      <c r="C60" s="36" t="s">
        <v>217</v>
      </c>
      <c r="D60" s="36" t="s">
        <v>218</v>
      </c>
      <c r="E60" s="31" t="s">
        <v>8175</v>
      </c>
      <c r="F60" s="31" t="s">
        <v>14</v>
      </c>
      <c r="G60" s="116" t="s">
        <v>8246</v>
      </c>
      <c r="H60" s="113"/>
    </row>
    <row r="61">
      <c r="A61" s="31">
        <v>1.0</v>
      </c>
      <c r="B61" s="31">
        <v>56.0</v>
      </c>
      <c r="C61" s="36" t="s">
        <v>220</v>
      </c>
      <c r="D61" s="36" t="s">
        <v>221</v>
      </c>
      <c r="E61" s="31" t="s">
        <v>8176</v>
      </c>
      <c r="F61" s="31" t="s">
        <v>13</v>
      </c>
      <c r="G61" s="131" t="s">
        <v>8247</v>
      </c>
      <c r="H61" s="113"/>
    </row>
    <row r="62">
      <c r="A62" s="31">
        <v>1.0</v>
      </c>
      <c r="B62" s="31">
        <v>57.0</v>
      </c>
      <c r="C62" s="36" t="s">
        <v>223</v>
      </c>
      <c r="D62" s="36" t="s">
        <v>224</v>
      </c>
      <c r="E62" s="31"/>
      <c r="F62" s="31" t="s">
        <v>8243</v>
      </c>
      <c r="G62" s="113"/>
      <c r="H62" s="113"/>
    </row>
    <row r="63">
      <c r="A63" s="31">
        <v>1.0</v>
      </c>
      <c r="B63" s="31">
        <v>58.0</v>
      </c>
      <c r="C63" s="36" t="s">
        <v>227</v>
      </c>
      <c r="D63" s="36" t="s">
        <v>228</v>
      </c>
      <c r="E63" s="110" t="s">
        <v>8178</v>
      </c>
      <c r="F63" s="31" t="s">
        <v>14</v>
      </c>
      <c r="G63" s="116" t="s">
        <v>8248</v>
      </c>
      <c r="H63" s="113"/>
    </row>
    <row r="64">
      <c r="A64" s="31">
        <v>1.0</v>
      </c>
      <c r="B64" s="31">
        <v>59.0</v>
      </c>
      <c r="C64" s="36" t="s">
        <v>231</v>
      </c>
      <c r="D64" s="36" t="s">
        <v>232</v>
      </c>
      <c r="E64" s="31" t="s">
        <v>8176</v>
      </c>
      <c r="F64" s="31" t="s">
        <v>13</v>
      </c>
      <c r="G64" s="111" t="s">
        <v>8249</v>
      </c>
      <c r="H64" s="113"/>
    </row>
    <row r="65">
      <c r="A65" s="31">
        <v>1.0</v>
      </c>
      <c r="B65" s="31">
        <v>60.0</v>
      </c>
      <c r="C65" s="36" t="s">
        <v>234</v>
      </c>
      <c r="D65" s="36" t="s">
        <v>235</v>
      </c>
      <c r="E65" s="31" t="s">
        <v>8176</v>
      </c>
      <c r="F65" s="104" t="s">
        <v>956</v>
      </c>
      <c r="G65" s="131" t="s">
        <v>8250</v>
      </c>
      <c r="H65" s="113"/>
    </row>
    <row r="66">
      <c r="A66" s="31">
        <v>2.0</v>
      </c>
      <c r="B66" s="31">
        <v>1.0</v>
      </c>
      <c r="C66" s="36" t="s">
        <v>237</v>
      </c>
      <c r="D66" s="36" t="s">
        <v>238</v>
      </c>
      <c r="E66" s="31" t="s">
        <v>8251</v>
      </c>
      <c r="F66" s="31" t="s">
        <v>1259</v>
      </c>
      <c r="G66" s="131" t="s">
        <v>8252</v>
      </c>
      <c r="H66" s="113"/>
    </row>
    <row r="67">
      <c r="A67" s="31">
        <v>2.0</v>
      </c>
      <c r="B67" s="31">
        <v>2.0</v>
      </c>
      <c r="C67" s="36" t="s">
        <v>240</v>
      </c>
      <c r="D67" s="36" t="s">
        <v>241</v>
      </c>
      <c r="E67" s="31" t="s">
        <v>8175</v>
      </c>
      <c r="F67" s="31" t="s">
        <v>8253</v>
      </c>
      <c r="G67" s="131" t="s">
        <v>8254</v>
      </c>
      <c r="H67" s="113"/>
    </row>
    <row r="68">
      <c r="A68" s="31">
        <v>2.0</v>
      </c>
      <c r="B68" s="31">
        <v>3.0</v>
      </c>
      <c r="C68" s="36" t="s">
        <v>244</v>
      </c>
      <c r="D68" s="36" t="s">
        <v>245</v>
      </c>
      <c r="E68" s="31" t="s">
        <v>8176</v>
      </c>
      <c r="F68" s="31" t="s">
        <v>8255</v>
      </c>
      <c r="G68" s="113"/>
      <c r="H68" s="113"/>
    </row>
    <row r="69">
      <c r="A69" s="31">
        <v>2.0</v>
      </c>
      <c r="B69" s="31">
        <v>4.0</v>
      </c>
      <c r="C69" s="36" t="s">
        <v>247</v>
      </c>
      <c r="D69" s="36" t="s">
        <v>248</v>
      </c>
      <c r="E69" s="31" t="s">
        <v>8180</v>
      </c>
      <c r="F69" s="31" t="s">
        <v>2987</v>
      </c>
      <c r="G69" s="131" t="s">
        <v>8256</v>
      </c>
      <c r="H69" s="113"/>
    </row>
    <row r="70">
      <c r="A70" s="31">
        <v>2.0</v>
      </c>
      <c r="B70" s="31">
        <v>5.0</v>
      </c>
      <c r="C70" s="36" t="s">
        <v>250</v>
      </c>
      <c r="D70" s="36" t="s">
        <v>251</v>
      </c>
      <c r="E70" s="31"/>
      <c r="F70" s="31" t="s">
        <v>8257</v>
      </c>
      <c r="G70" s="113"/>
      <c r="H70" s="113"/>
    </row>
    <row r="71">
      <c r="A71" s="31">
        <v>2.0</v>
      </c>
      <c r="B71" s="31">
        <v>6.0</v>
      </c>
      <c r="C71" s="36" t="s">
        <v>254</v>
      </c>
      <c r="D71" s="36" t="s">
        <v>255</v>
      </c>
      <c r="E71" s="31" t="s">
        <v>8176</v>
      </c>
      <c r="F71" s="31" t="s">
        <v>612</v>
      </c>
      <c r="G71" s="131" t="s">
        <v>8258</v>
      </c>
      <c r="H71" s="113"/>
    </row>
    <row r="72">
      <c r="A72" s="31">
        <v>2.0</v>
      </c>
      <c r="B72" s="31">
        <v>7.0</v>
      </c>
      <c r="C72" s="36" t="s">
        <v>258</v>
      </c>
      <c r="D72" s="36" t="s">
        <v>259</v>
      </c>
      <c r="E72" s="31" t="s">
        <v>8176</v>
      </c>
      <c r="F72" s="31" t="s">
        <v>1137</v>
      </c>
      <c r="G72" s="131" t="s">
        <v>8259</v>
      </c>
      <c r="H72" s="113"/>
    </row>
    <row r="73">
      <c r="A73" s="31">
        <v>2.0</v>
      </c>
      <c r="B73" s="31">
        <v>8.0</v>
      </c>
      <c r="C73" s="36" t="s">
        <v>261</v>
      </c>
      <c r="D73" s="36" t="s">
        <v>262</v>
      </c>
      <c r="E73" s="31"/>
      <c r="F73" s="31" t="s">
        <v>266</v>
      </c>
      <c r="G73" s="133" t="s">
        <v>8260</v>
      </c>
      <c r="H73" s="113"/>
    </row>
    <row r="74">
      <c r="A74" s="31">
        <v>2.0</v>
      </c>
      <c r="B74" s="31">
        <v>9.0</v>
      </c>
      <c r="C74" s="36" t="s">
        <v>264</v>
      </c>
      <c r="D74" s="36" t="s">
        <v>265</v>
      </c>
      <c r="E74" s="31" t="s">
        <v>8182</v>
      </c>
      <c r="F74" s="31" t="s">
        <v>561</v>
      </c>
      <c r="G74" s="131" t="s">
        <v>8261</v>
      </c>
      <c r="H74" s="113"/>
    </row>
    <row r="75">
      <c r="A75" s="31">
        <v>2.0</v>
      </c>
      <c r="B75" s="31">
        <v>10.0</v>
      </c>
      <c r="C75" s="36" t="s">
        <v>268</v>
      </c>
      <c r="D75" s="36" t="s">
        <v>269</v>
      </c>
      <c r="E75" s="31" t="s">
        <v>8178</v>
      </c>
      <c r="F75" s="31" t="s">
        <v>8262</v>
      </c>
      <c r="G75" s="131" t="s">
        <v>8263</v>
      </c>
      <c r="H75" s="113"/>
    </row>
    <row r="76">
      <c r="A76" s="31">
        <v>2.0</v>
      </c>
      <c r="B76" s="31">
        <v>11.0</v>
      </c>
      <c r="C76" s="36" t="s">
        <v>272</v>
      </c>
      <c r="D76" s="36" t="s">
        <v>273</v>
      </c>
      <c r="E76" s="31" t="s">
        <v>8178</v>
      </c>
      <c r="F76" s="31" t="s">
        <v>8264</v>
      </c>
      <c r="G76" s="131" t="s">
        <v>8265</v>
      </c>
      <c r="H76" s="113"/>
    </row>
    <row r="77">
      <c r="A77" s="31">
        <v>2.0</v>
      </c>
      <c r="B77" s="31">
        <v>12.0</v>
      </c>
      <c r="C77" s="36" t="s">
        <v>276</v>
      </c>
      <c r="D77" s="36" t="s">
        <v>277</v>
      </c>
      <c r="E77" s="31" t="s">
        <v>8175</v>
      </c>
      <c r="F77" s="31" t="s">
        <v>8266</v>
      </c>
      <c r="G77" s="131" t="s">
        <v>8267</v>
      </c>
      <c r="H77" s="113"/>
    </row>
    <row r="78">
      <c r="A78" s="31">
        <v>2.0</v>
      </c>
      <c r="B78" s="31">
        <v>13.0</v>
      </c>
      <c r="C78" s="36" t="s">
        <v>280</v>
      </c>
      <c r="D78" s="36" t="s">
        <v>281</v>
      </c>
      <c r="E78" s="31" t="s">
        <v>8176</v>
      </c>
      <c r="F78" s="31" t="s">
        <v>8268</v>
      </c>
      <c r="G78" s="131" t="s">
        <v>8269</v>
      </c>
      <c r="H78" s="113"/>
    </row>
    <row r="79">
      <c r="A79" s="31">
        <v>2.0</v>
      </c>
      <c r="B79" s="31">
        <v>14.0</v>
      </c>
      <c r="C79" s="36" t="s">
        <v>284</v>
      </c>
      <c r="D79" s="36" t="s">
        <v>285</v>
      </c>
      <c r="E79" s="31" t="s">
        <v>8175</v>
      </c>
      <c r="F79" s="31" t="s">
        <v>8270</v>
      </c>
      <c r="G79" s="131" t="s">
        <v>8271</v>
      </c>
      <c r="H79" s="113"/>
    </row>
    <row r="80">
      <c r="A80" s="31">
        <v>2.0</v>
      </c>
      <c r="B80" s="31">
        <v>15.0</v>
      </c>
      <c r="C80" s="36" t="s">
        <v>288</v>
      </c>
      <c r="D80" s="36" t="s">
        <v>289</v>
      </c>
      <c r="E80" s="31" t="s">
        <v>8175</v>
      </c>
      <c r="F80" s="31" t="s">
        <v>8272</v>
      </c>
      <c r="G80" s="131" t="s">
        <v>8273</v>
      </c>
      <c r="H80" s="113"/>
    </row>
    <row r="81">
      <c r="A81" s="31">
        <v>2.0</v>
      </c>
      <c r="B81" s="31">
        <v>16.0</v>
      </c>
      <c r="C81" s="36" t="s">
        <v>291</v>
      </c>
      <c r="D81" s="36" t="s">
        <v>292</v>
      </c>
      <c r="E81" s="31"/>
      <c r="F81" s="113"/>
      <c r="G81" s="113"/>
      <c r="H81" s="113"/>
    </row>
    <row r="82">
      <c r="A82" s="31">
        <v>2.0</v>
      </c>
      <c r="B82" s="31">
        <v>17.0</v>
      </c>
      <c r="C82" s="36" t="s">
        <v>294</v>
      </c>
      <c r="D82" s="36" t="s">
        <v>295</v>
      </c>
      <c r="E82" s="31"/>
      <c r="F82" s="113"/>
      <c r="G82" s="113"/>
      <c r="H82" s="113"/>
    </row>
    <row r="83">
      <c r="A83" s="31">
        <v>2.0</v>
      </c>
      <c r="B83" s="31">
        <v>18.0</v>
      </c>
      <c r="C83" s="36" t="s">
        <v>297</v>
      </c>
      <c r="D83" s="36" t="s">
        <v>298</v>
      </c>
      <c r="E83" s="31" t="s">
        <v>8274</v>
      </c>
      <c r="F83" s="31" t="s">
        <v>8275</v>
      </c>
      <c r="G83" s="131" t="s">
        <v>8276</v>
      </c>
      <c r="H83" s="113"/>
    </row>
    <row r="84">
      <c r="A84" s="31">
        <v>2.0</v>
      </c>
      <c r="B84" s="31">
        <v>19.0</v>
      </c>
      <c r="C84" s="36" t="s">
        <v>300</v>
      </c>
      <c r="D84" s="36" t="s">
        <v>301</v>
      </c>
      <c r="E84" s="31" t="s">
        <v>8175</v>
      </c>
      <c r="F84" s="31" t="s">
        <v>8264</v>
      </c>
      <c r="G84" s="131" t="s">
        <v>8277</v>
      </c>
      <c r="H84" s="113"/>
    </row>
    <row r="85">
      <c r="A85" s="31">
        <v>2.0</v>
      </c>
      <c r="B85" s="31">
        <v>20.0</v>
      </c>
      <c r="C85" s="36" t="s">
        <v>303</v>
      </c>
      <c r="D85" s="36" t="s">
        <v>304</v>
      </c>
      <c r="E85" s="31"/>
      <c r="F85" s="113"/>
      <c r="G85" s="113"/>
      <c r="H85" s="113"/>
    </row>
    <row r="86">
      <c r="A86" s="31">
        <v>2.0</v>
      </c>
      <c r="B86" s="31">
        <v>21.0</v>
      </c>
      <c r="C86" s="36" t="s">
        <v>306</v>
      </c>
      <c r="D86" s="36" t="s">
        <v>307</v>
      </c>
      <c r="E86" s="31" t="s">
        <v>8178</v>
      </c>
      <c r="F86" s="31" t="s">
        <v>8278</v>
      </c>
      <c r="G86" s="131" t="s">
        <v>8279</v>
      </c>
      <c r="H86" s="113"/>
    </row>
    <row r="87">
      <c r="A87" s="31">
        <v>2.0</v>
      </c>
      <c r="B87" s="31">
        <v>22.0</v>
      </c>
      <c r="C87" s="36" t="s">
        <v>309</v>
      </c>
      <c r="D87" s="36" t="s">
        <v>310</v>
      </c>
      <c r="E87" s="31"/>
      <c r="F87" s="113"/>
      <c r="G87" s="113"/>
      <c r="H87" s="113"/>
    </row>
    <row r="88">
      <c r="A88" s="31">
        <v>2.0</v>
      </c>
      <c r="B88" s="31">
        <v>23.0</v>
      </c>
      <c r="C88" s="36" t="s">
        <v>312</v>
      </c>
      <c r="D88" s="36" t="s">
        <v>313</v>
      </c>
      <c r="E88" s="31"/>
      <c r="F88" s="113"/>
      <c r="G88" s="113"/>
      <c r="H88" s="113"/>
    </row>
    <row r="89">
      <c r="A89" s="31">
        <v>2.0</v>
      </c>
      <c r="B89" s="31">
        <v>24.0</v>
      </c>
      <c r="C89" s="36" t="s">
        <v>315</v>
      </c>
      <c r="D89" s="36" t="s">
        <v>316</v>
      </c>
      <c r="E89" s="31" t="s">
        <v>8176</v>
      </c>
      <c r="F89" s="31" t="s">
        <v>8270</v>
      </c>
      <c r="G89" s="131" t="s">
        <v>8280</v>
      </c>
      <c r="H89" s="113"/>
    </row>
    <row r="90">
      <c r="A90" s="31">
        <v>2.0</v>
      </c>
      <c r="B90" s="31">
        <v>25.0</v>
      </c>
      <c r="C90" s="36" t="s">
        <v>318</v>
      </c>
      <c r="D90" s="36" t="s">
        <v>319</v>
      </c>
      <c r="E90" s="31" t="s">
        <v>8176</v>
      </c>
      <c r="F90" s="31" t="s">
        <v>8272</v>
      </c>
      <c r="G90" s="131" t="s">
        <v>8281</v>
      </c>
      <c r="H90" s="113"/>
    </row>
    <row r="91">
      <c r="A91" s="31">
        <v>2.0</v>
      </c>
      <c r="B91" s="31">
        <v>26.0</v>
      </c>
      <c r="C91" s="36" t="s">
        <v>321</v>
      </c>
      <c r="D91" s="36" t="s">
        <v>322</v>
      </c>
      <c r="E91" s="31"/>
      <c r="F91" s="113"/>
      <c r="G91" s="113"/>
      <c r="H91" s="113"/>
    </row>
    <row r="92">
      <c r="A92" s="31">
        <v>2.0</v>
      </c>
      <c r="B92" s="31">
        <v>27.0</v>
      </c>
      <c r="C92" s="36" t="s">
        <v>324</v>
      </c>
      <c r="D92" s="36" t="s">
        <v>325</v>
      </c>
      <c r="E92" s="31" t="s">
        <v>8175</v>
      </c>
      <c r="F92" s="31" t="s">
        <v>8282</v>
      </c>
      <c r="G92" s="131" t="s">
        <v>8283</v>
      </c>
      <c r="H92" s="120"/>
    </row>
    <row r="93">
      <c r="A93" s="31">
        <v>2.0</v>
      </c>
      <c r="B93" s="31">
        <v>28.0</v>
      </c>
      <c r="C93" s="36" t="s">
        <v>328</v>
      </c>
      <c r="D93" s="36" t="s">
        <v>329</v>
      </c>
      <c r="E93" s="31" t="s">
        <v>8176</v>
      </c>
      <c r="F93" s="31" t="s">
        <v>8284</v>
      </c>
      <c r="G93" s="131" t="s">
        <v>8285</v>
      </c>
      <c r="H93" s="120"/>
    </row>
    <row r="94">
      <c r="A94" s="31">
        <v>2.0</v>
      </c>
      <c r="B94" s="31">
        <v>29.0</v>
      </c>
      <c r="C94" s="36" t="s">
        <v>332</v>
      </c>
      <c r="D94" s="36" t="s">
        <v>333</v>
      </c>
      <c r="E94" s="31"/>
      <c r="F94" s="113"/>
      <c r="G94" s="113"/>
      <c r="H94" s="113"/>
    </row>
    <row r="95">
      <c r="A95" s="31">
        <v>2.0</v>
      </c>
      <c r="B95" s="31">
        <v>30.0</v>
      </c>
      <c r="C95" s="36" t="s">
        <v>336</v>
      </c>
      <c r="D95" s="36" t="s">
        <v>337</v>
      </c>
      <c r="E95" s="31"/>
      <c r="F95" s="113"/>
      <c r="G95" s="113"/>
      <c r="H95" s="113"/>
    </row>
    <row r="96">
      <c r="A96" s="31">
        <v>2.0</v>
      </c>
      <c r="B96" s="31">
        <v>31.0</v>
      </c>
      <c r="C96" s="36" t="s">
        <v>339</v>
      </c>
      <c r="D96" s="36" t="s">
        <v>340</v>
      </c>
      <c r="E96" s="31"/>
      <c r="F96" s="113"/>
      <c r="G96" s="113"/>
      <c r="H96" s="113"/>
    </row>
    <row r="97">
      <c r="A97" s="31">
        <v>2.0</v>
      </c>
      <c r="B97" s="31">
        <v>32.0</v>
      </c>
      <c r="C97" s="36" t="s">
        <v>343</v>
      </c>
      <c r="D97" s="36" t="s">
        <v>344</v>
      </c>
      <c r="E97" s="31"/>
      <c r="F97" s="113"/>
      <c r="G97" s="113"/>
      <c r="H97" s="113"/>
    </row>
    <row r="98">
      <c r="A98" s="31">
        <v>2.0</v>
      </c>
      <c r="B98" s="31">
        <v>33.0</v>
      </c>
      <c r="C98" s="36" t="s">
        <v>346</v>
      </c>
      <c r="D98" s="36" t="s">
        <v>347</v>
      </c>
      <c r="E98" s="31"/>
      <c r="F98" s="113"/>
      <c r="G98" s="113"/>
      <c r="H98" s="113"/>
    </row>
    <row r="99">
      <c r="A99" s="31">
        <v>2.0</v>
      </c>
      <c r="B99" s="31">
        <v>34.0</v>
      </c>
      <c r="C99" s="36" t="s">
        <v>349</v>
      </c>
      <c r="D99" s="36" t="s">
        <v>350</v>
      </c>
      <c r="E99" s="31"/>
      <c r="F99" s="31"/>
      <c r="G99" s="113"/>
      <c r="H99" s="113"/>
    </row>
    <row r="100">
      <c r="A100" s="31">
        <v>2.0</v>
      </c>
      <c r="B100" s="31">
        <v>35.0</v>
      </c>
      <c r="C100" s="36" t="s">
        <v>352</v>
      </c>
      <c r="D100" s="36" t="s">
        <v>353</v>
      </c>
      <c r="E100" s="31"/>
      <c r="F100" s="31"/>
      <c r="G100" s="113"/>
      <c r="H100" s="113"/>
    </row>
    <row r="101">
      <c r="A101" s="31">
        <v>2.0</v>
      </c>
      <c r="B101" s="31">
        <v>36.0</v>
      </c>
      <c r="C101" s="36" t="s">
        <v>356</v>
      </c>
      <c r="D101" s="36" t="s">
        <v>357</v>
      </c>
      <c r="E101" s="31"/>
      <c r="F101" s="113"/>
      <c r="G101" s="113"/>
      <c r="H101" s="113"/>
    </row>
    <row r="102">
      <c r="A102" s="31">
        <v>2.0</v>
      </c>
      <c r="B102" s="31">
        <v>37.0</v>
      </c>
      <c r="C102" s="36" t="s">
        <v>359</v>
      </c>
      <c r="D102" s="36" t="s">
        <v>360</v>
      </c>
      <c r="E102" s="31"/>
      <c r="F102" s="113"/>
      <c r="G102" s="113"/>
      <c r="H102" s="113"/>
    </row>
    <row r="103">
      <c r="A103" s="31">
        <v>2.0</v>
      </c>
      <c r="B103" s="31">
        <v>38.0</v>
      </c>
      <c r="C103" s="36" t="s">
        <v>362</v>
      </c>
      <c r="D103" s="36" t="s">
        <v>363</v>
      </c>
      <c r="E103" s="31"/>
      <c r="F103" s="113"/>
      <c r="G103" s="113"/>
      <c r="H103" s="113"/>
    </row>
    <row r="104">
      <c r="A104" s="31">
        <v>2.0</v>
      </c>
      <c r="B104" s="31">
        <v>39.0</v>
      </c>
      <c r="C104" s="36" t="s">
        <v>365</v>
      </c>
      <c r="D104" s="36" t="s">
        <v>366</v>
      </c>
      <c r="E104" s="31"/>
      <c r="F104" s="113"/>
      <c r="G104" s="113"/>
      <c r="H104" s="113"/>
    </row>
    <row r="105">
      <c r="A105" s="31">
        <v>2.0</v>
      </c>
      <c r="B105" s="31">
        <v>40.0</v>
      </c>
      <c r="C105" s="36" t="s">
        <v>367</v>
      </c>
      <c r="D105" s="36" t="s">
        <v>368</v>
      </c>
      <c r="E105" s="31"/>
      <c r="F105" s="113"/>
      <c r="G105" s="113"/>
      <c r="H105" s="113"/>
    </row>
    <row r="106">
      <c r="A106" s="31">
        <v>2.0</v>
      </c>
      <c r="B106" s="31">
        <v>41.0</v>
      </c>
      <c r="C106" s="36" t="s">
        <v>371</v>
      </c>
      <c r="D106" s="36" t="s">
        <v>372</v>
      </c>
      <c r="E106" s="31"/>
      <c r="F106" s="113"/>
      <c r="G106" s="113"/>
      <c r="H106" s="113"/>
    </row>
    <row r="107">
      <c r="A107" s="31">
        <v>2.0</v>
      </c>
      <c r="B107" s="31">
        <v>42.0</v>
      </c>
      <c r="C107" s="36" t="s">
        <v>375</v>
      </c>
      <c r="D107" s="36" t="s">
        <v>376</v>
      </c>
      <c r="E107" s="31"/>
      <c r="F107" s="113"/>
      <c r="G107" s="113"/>
      <c r="H107" s="113"/>
    </row>
    <row r="108">
      <c r="A108" s="31">
        <v>2.0</v>
      </c>
      <c r="B108" s="31">
        <v>43.0</v>
      </c>
      <c r="C108" s="36" t="s">
        <v>378</v>
      </c>
      <c r="D108" s="36" t="s">
        <v>379</v>
      </c>
      <c r="E108" s="31"/>
      <c r="F108" s="113"/>
      <c r="G108" s="113"/>
      <c r="H108" s="113"/>
    </row>
    <row r="109">
      <c r="A109" s="31">
        <v>2.0</v>
      </c>
      <c r="B109" s="31">
        <v>44.0</v>
      </c>
      <c r="C109" s="36" t="s">
        <v>381</v>
      </c>
      <c r="D109" s="36" t="s">
        <v>382</v>
      </c>
      <c r="E109" s="31"/>
      <c r="F109" s="113"/>
      <c r="G109" s="113"/>
      <c r="H109" s="113"/>
    </row>
    <row r="110">
      <c r="A110" s="31">
        <v>2.0</v>
      </c>
      <c r="B110" s="31">
        <v>45.0</v>
      </c>
      <c r="C110" s="36" t="s">
        <v>384</v>
      </c>
      <c r="D110" s="36" t="s">
        <v>385</v>
      </c>
      <c r="E110" s="31"/>
      <c r="F110" s="113"/>
      <c r="G110" s="113"/>
      <c r="H110" s="113"/>
    </row>
    <row r="111">
      <c r="A111" s="31">
        <v>2.0</v>
      </c>
      <c r="B111" s="31">
        <v>46.0</v>
      </c>
      <c r="C111" s="36" t="s">
        <v>387</v>
      </c>
      <c r="D111" s="36" t="s">
        <v>388</v>
      </c>
      <c r="E111" s="31"/>
      <c r="F111" s="113"/>
      <c r="G111" s="113"/>
      <c r="H111" s="113"/>
    </row>
    <row r="112">
      <c r="A112" s="31">
        <v>2.0</v>
      </c>
      <c r="B112" s="31">
        <v>47.0</v>
      </c>
      <c r="C112" s="36" t="s">
        <v>390</v>
      </c>
      <c r="D112" s="36" t="s">
        <v>391</v>
      </c>
      <c r="E112" s="31"/>
      <c r="F112" s="113"/>
      <c r="G112" s="113"/>
      <c r="H112" s="113"/>
    </row>
    <row r="113">
      <c r="A113" s="31">
        <v>2.0</v>
      </c>
      <c r="B113" s="31">
        <v>48.0</v>
      </c>
      <c r="C113" s="36" t="s">
        <v>393</v>
      </c>
      <c r="D113" s="36" t="s">
        <v>394</v>
      </c>
      <c r="E113" s="31"/>
      <c r="F113" s="113"/>
      <c r="G113" s="113"/>
      <c r="H113" s="113"/>
    </row>
    <row r="114">
      <c r="A114" s="31">
        <v>2.0</v>
      </c>
      <c r="B114" s="31">
        <v>49.0</v>
      </c>
      <c r="C114" s="36" t="s">
        <v>396</v>
      </c>
      <c r="D114" s="36" t="s">
        <v>397</v>
      </c>
      <c r="E114" s="31"/>
      <c r="F114" s="113"/>
      <c r="G114" s="113"/>
      <c r="H114" s="113"/>
    </row>
    <row r="115">
      <c r="A115" s="31">
        <v>2.0</v>
      </c>
      <c r="B115" s="31">
        <v>50.0</v>
      </c>
      <c r="C115" s="36" t="s">
        <v>399</v>
      </c>
      <c r="D115" s="36" t="s">
        <v>400</v>
      </c>
      <c r="E115" s="31"/>
      <c r="F115" s="113"/>
      <c r="G115" s="113"/>
      <c r="H115" s="113"/>
    </row>
    <row r="116">
      <c r="A116" s="31">
        <v>2.0</v>
      </c>
      <c r="B116" s="31">
        <v>51.0</v>
      </c>
      <c r="C116" s="36" t="s">
        <v>402</v>
      </c>
      <c r="D116" s="36" t="s">
        <v>403</v>
      </c>
      <c r="E116" s="31"/>
      <c r="F116" s="113"/>
      <c r="G116" s="113"/>
      <c r="H116" s="113"/>
    </row>
    <row r="117">
      <c r="A117" s="31">
        <v>2.0</v>
      </c>
      <c r="B117" s="31">
        <v>52.0</v>
      </c>
      <c r="C117" s="36" t="s">
        <v>405</v>
      </c>
      <c r="D117" s="36" t="s">
        <v>406</v>
      </c>
      <c r="E117" s="31"/>
      <c r="F117" s="113"/>
      <c r="G117" s="113"/>
      <c r="H117" s="113"/>
    </row>
    <row r="118">
      <c r="A118" s="31">
        <v>2.0</v>
      </c>
      <c r="B118" s="31">
        <v>53.0</v>
      </c>
      <c r="C118" s="36" t="s">
        <v>409</v>
      </c>
      <c r="D118" s="36" t="s">
        <v>410</v>
      </c>
      <c r="E118" s="31"/>
      <c r="F118" s="113"/>
      <c r="G118" s="113"/>
      <c r="H118" s="113"/>
    </row>
    <row r="119">
      <c r="A119" s="31">
        <v>2.0</v>
      </c>
      <c r="B119" s="31">
        <v>54.0</v>
      </c>
      <c r="C119" s="36" t="s">
        <v>412</v>
      </c>
      <c r="D119" s="36" t="s">
        <v>413</v>
      </c>
      <c r="E119" s="31"/>
      <c r="F119" s="113"/>
      <c r="G119" s="113"/>
      <c r="H119" s="113"/>
    </row>
    <row r="120">
      <c r="A120" s="31">
        <v>2.0</v>
      </c>
      <c r="B120" s="31">
        <v>55.0</v>
      </c>
      <c r="C120" s="36" t="s">
        <v>416</v>
      </c>
      <c r="D120" s="36" t="s">
        <v>417</v>
      </c>
      <c r="E120" s="31"/>
      <c r="F120" s="113"/>
      <c r="G120" s="113"/>
      <c r="H120" s="113"/>
    </row>
    <row r="121">
      <c r="A121" s="31">
        <v>2.0</v>
      </c>
      <c r="B121" s="31">
        <v>56.0</v>
      </c>
      <c r="C121" s="36" t="s">
        <v>419</v>
      </c>
      <c r="D121" s="36" t="s">
        <v>420</v>
      </c>
      <c r="E121" s="31"/>
      <c r="F121" s="113"/>
      <c r="G121" s="113"/>
      <c r="H121" s="113"/>
    </row>
    <row r="122">
      <c r="A122" s="31">
        <v>2.0</v>
      </c>
      <c r="B122" s="31">
        <v>57.0</v>
      </c>
      <c r="C122" s="36" t="s">
        <v>422</v>
      </c>
      <c r="D122" s="36" t="s">
        <v>423</v>
      </c>
      <c r="E122" s="31"/>
      <c r="F122" s="113"/>
      <c r="G122" s="113"/>
      <c r="H122" s="113"/>
    </row>
    <row r="123">
      <c r="A123" s="31">
        <v>2.0</v>
      </c>
      <c r="B123" s="31">
        <v>58.0</v>
      </c>
      <c r="C123" s="36" t="s">
        <v>425</v>
      </c>
      <c r="D123" s="36" t="s">
        <v>426</v>
      </c>
      <c r="E123" s="31"/>
      <c r="F123" s="113"/>
      <c r="G123" s="113"/>
      <c r="H123" s="113"/>
    </row>
    <row r="124">
      <c r="A124" s="31">
        <v>2.0</v>
      </c>
      <c r="B124" s="31">
        <v>59.0</v>
      </c>
      <c r="C124" s="36" t="s">
        <v>429</v>
      </c>
      <c r="D124" s="36" t="s">
        <v>430</v>
      </c>
      <c r="E124" s="31" t="s">
        <v>8286</v>
      </c>
      <c r="F124" s="31" t="s">
        <v>8270</v>
      </c>
      <c r="G124" s="131" t="s">
        <v>8287</v>
      </c>
      <c r="H124" s="113"/>
    </row>
    <row r="125">
      <c r="A125" s="31">
        <v>2.0</v>
      </c>
      <c r="B125" s="31">
        <v>60.0</v>
      </c>
      <c r="C125" s="36" t="s">
        <v>433</v>
      </c>
      <c r="D125" s="36" t="s">
        <v>434</v>
      </c>
      <c r="E125" s="31" t="s">
        <v>8286</v>
      </c>
      <c r="F125" s="31" t="s">
        <v>8272</v>
      </c>
      <c r="G125" s="131" t="s">
        <v>8288</v>
      </c>
      <c r="H125" s="113"/>
    </row>
    <row r="126">
      <c r="A126" s="31">
        <v>3.0</v>
      </c>
      <c r="B126" s="31">
        <v>1.0</v>
      </c>
      <c r="C126" s="36" t="s">
        <v>436</v>
      </c>
      <c r="D126" s="36" t="s">
        <v>437</v>
      </c>
      <c r="E126" s="31" t="s">
        <v>8286</v>
      </c>
      <c r="F126" s="31" t="s">
        <v>8278</v>
      </c>
      <c r="G126" s="131" t="s">
        <v>8289</v>
      </c>
      <c r="H126" s="113"/>
    </row>
    <row r="127">
      <c r="A127" s="31">
        <v>3.0</v>
      </c>
      <c r="B127" s="31">
        <v>2.0</v>
      </c>
      <c r="C127" s="36" t="s">
        <v>440</v>
      </c>
      <c r="D127" s="36" t="s">
        <v>441</v>
      </c>
      <c r="E127" s="31"/>
      <c r="F127" s="113"/>
      <c r="G127" s="113"/>
      <c r="H127" s="113"/>
    </row>
    <row r="128">
      <c r="A128" s="31">
        <v>3.0</v>
      </c>
      <c r="B128" s="31">
        <v>3.0</v>
      </c>
      <c r="C128" s="36" t="s">
        <v>444</v>
      </c>
      <c r="D128" s="36" t="s">
        <v>445</v>
      </c>
      <c r="E128" s="31" t="s">
        <v>8184</v>
      </c>
      <c r="F128" s="31" t="s">
        <v>8290</v>
      </c>
      <c r="G128" s="131" t="s">
        <v>8291</v>
      </c>
      <c r="H128" s="113"/>
    </row>
    <row r="129">
      <c r="A129" s="31">
        <v>3.0</v>
      </c>
      <c r="B129" s="31">
        <v>4.0</v>
      </c>
      <c r="C129" s="36" t="s">
        <v>448</v>
      </c>
      <c r="D129" s="36" t="s">
        <v>449</v>
      </c>
      <c r="E129" s="31" t="s">
        <v>8188</v>
      </c>
      <c r="F129" s="31" t="s">
        <v>1137</v>
      </c>
      <c r="G129" s="131" t="s">
        <v>8292</v>
      </c>
      <c r="H129" s="113"/>
    </row>
    <row r="130">
      <c r="A130" s="31">
        <v>3.0</v>
      </c>
      <c r="B130" s="31">
        <v>5.0</v>
      </c>
      <c r="C130" s="36" t="s">
        <v>452</v>
      </c>
      <c r="D130" s="36" t="s">
        <v>453</v>
      </c>
      <c r="E130" s="31"/>
      <c r="F130" s="113"/>
      <c r="G130" s="113"/>
      <c r="H130" s="113"/>
    </row>
    <row r="131">
      <c r="A131" s="31">
        <v>3.0</v>
      </c>
      <c r="B131" s="31">
        <v>6.0</v>
      </c>
      <c r="C131" s="36" t="s">
        <v>456</v>
      </c>
      <c r="D131" s="36" t="s">
        <v>457</v>
      </c>
      <c r="E131" s="31"/>
      <c r="F131" s="113"/>
      <c r="G131" s="113"/>
      <c r="H131" s="113"/>
    </row>
    <row r="132">
      <c r="A132" s="31">
        <v>3.0</v>
      </c>
      <c r="B132" s="31">
        <v>7.0</v>
      </c>
      <c r="C132" s="36" t="s">
        <v>460</v>
      </c>
      <c r="D132" s="36" t="s">
        <v>461</v>
      </c>
      <c r="E132" s="31"/>
      <c r="F132" s="113"/>
      <c r="G132" s="113"/>
      <c r="H132" s="113"/>
    </row>
    <row r="133">
      <c r="A133" s="31">
        <v>3.0</v>
      </c>
      <c r="B133" s="31">
        <v>8.0</v>
      </c>
      <c r="C133" s="36" t="s">
        <v>463</v>
      </c>
      <c r="D133" s="36" t="s">
        <v>464</v>
      </c>
      <c r="E133" s="31"/>
      <c r="F133" s="113"/>
      <c r="G133" s="113"/>
      <c r="H133" s="113"/>
    </row>
    <row r="134">
      <c r="A134" s="31">
        <v>3.0</v>
      </c>
      <c r="B134" s="31">
        <v>9.0</v>
      </c>
      <c r="C134" s="36" t="s">
        <v>467</v>
      </c>
      <c r="D134" s="36" t="s">
        <v>468</v>
      </c>
      <c r="E134" s="31"/>
      <c r="F134" s="113"/>
      <c r="G134" s="113"/>
      <c r="H134" s="113"/>
    </row>
    <row r="135">
      <c r="A135" s="31">
        <v>3.0</v>
      </c>
      <c r="B135" s="31">
        <v>10.0</v>
      </c>
      <c r="C135" s="36" t="s">
        <v>470</v>
      </c>
      <c r="D135" s="36" t="s">
        <v>471</v>
      </c>
      <c r="E135" s="31"/>
      <c r="F135" s="113"/>
      <c r="G135" s="113"/>
      <c r="H135" s="113"/>
    </row>
    <row r="136">
      <c r="A136" s="31">
        <v>3.0</v>
      </c>
      <c r="B136" s="31">
        <v>11.0</v>
      </c>
      <c r="C136" s="36" t="s">
        <v>474</v>
      </c>
      <c r="D136" s="36" t="s">
        <v>475</v>
      </c>
      <c r="E136" s="31"/>
      <c r="F136" s="113"/>
      <c r="G136" s="113"/>
      <c r="H136" s="113"/>
    </row>
    <row r="137">
      <c r="A137" s="31">
        <v>3.0</v>
      </c>
      <c r="B137" s="31">
        <v>12.0</v>
      </c>
      <c r="C137" s="36" t="s">
        <v>478</v>
      </c>
      <c r="D137" s="36" t="s">
        <v>479</v>
      </c>
      <c r="E137" s="31"/>
      <c r="F137" s="113"/>
      <c r="G137" s="113"/>
      <c r="H137" s="113"/>
    </row>
    <row r="138">
      <c r="A138" s="31">
        <v>3.0</v>
      </c>
      <c r="B138" s="31">
        <v>13.0</v>
      </c>
      <c r="C138" s="36" t="s">
        <v>481</v>
      </c>
      <c r="D138" s="36" t="s">
        <v>482</v>
      </c>
      <c r="E138" s="31"/>
      <c r="F138" s="113"/>
      <c r="G138" s="113"/>
      <c r="H138" s="113"/>
    </row>
    <row r="139">
      <c r="A139" s="31">
        <v>3.0</v>
      </c>
      <c r="B139" s="31">
        <v>14.0</v>
      </c>
      <c r="C139" s="36" t="s">
        <v>485</v>
      </c>
      <c r="D139" s="36" t="s">
        <v>486</v>
      </c>
      <c r="E139" s="31"/>
      <c r="F139" s="113"/>
      <c r="G139" s="113"/>
      <c r="H139" s="113"/>
    </row>
    <row r="140">
      <c r="A140" s="31">
        <v>3.0</v>
      </c>
      <c r="B140" s="31">
        <v>15.0</v>
      </c>
      <c r="C140" s="36" t="s">
        <v>488</v>
      </c>
      <c r="D140" s="36" t="s">
        <v>489</v>
      </c>
      <c r="E140" s="31"/>
      <c r="F140" s="113"/>
      <c r="G140" s="113"/>
      <c r="H140" s="113"/>
    </row>
    <row r="141">
      <c r="A141" s="31">
        <v>3.0</v>
      </c>
      <c r="B141" s="31">
        <v>16.0</v>
      </c>
      <c r="C141" s="36" t="s">
        <v>491</v>
      </c>
      <c r="D141" s="36" t="s">
        <v>492</v>
      </c>
      <c r="E141" s="31"/>
      <c r="F141" s="113"/>
      <c r="G141" s="113"/>
      <c r="H141" s="113"/>
    </row>
    <row r="142">
      <c r="A142" s="31">
        <v>3.0</v>
      </c>
      <c r="B142" s="31">
        <v>17.0</v>
      </c>
      <c r="C142" s="36" t="s">
        <v>495</v>
      </c>
      <c r="D142" s="36" t="s">
        <v>496</v>
      </c>
      <c r="E142" s="31"/>
      <c r="F142" s="113"/>
      <c r="G142" s="113"/>
      <c r="H142" s="113"/>
    </row>
    <row r="143">
      <c r="A143" s="31">
        <v>3.0</v>
      </c>
      <c r="B143" s="31">
        <v>18.0</v>
      </c>
      <c r="C143" s="36" t="s">
        <v>499</v>
      </c>
      <c r="D143" s="36" t="s">
        <v>500</v>
      </c>
      <c r="E143" s="31"/>
      <c r="F143" s="113"/>
      <c r="G143" s="113"/>
      <c r="H143" s="113"/>
    </row>
    <row r="144">
      <c r="A144" s="31">
        <v>3.0</v>
      </c>
      <c r="B144" s="31">
        <v>19.0</v>
      </c>
      <c r="C144" s="36" t="s">
        <v>503</v>
      </c>
      <c r="D144" s="36" t="s">
        <v>504</v>
      </c>
      <c r="E144" s="31"/>
      <c r="F144" s="113"/>
      <c r="G144" s="113"/>
      <c r="H144" s="113"/>
    </row>
    <row r="145">
      <c r="A145" s="31">
        <v>3.0</v>
      </c>
      <c r="B145" s="31">
        <v>20.0</v>
      </c>
      <c r="C145" s="36" t="s">
        <v>507</v>
      </c>
      <c r="D145" s="36" t="s">
        <v>508</v>
      </c>
      <c r="E145" s="31"/>
      <c r="F145" s="113"/>
      <c r="G145" s="113"/>
      <c r="H145" s="113"/>
    </row>
    <row r="146">
      <c r="A146" s="31">
        <v>3.0</v>
      </c>
      <c r="B146" s="31">
        <v>21.0</v>
      </c>
      <c r="C146" s="36" t="s">
        <v>510</v>
      </c>
      <c r="D146" s="36" t="s">
        <v>511</v>
      </c>
      <c r="E146" s="31"/>
      <c r="F146" s="113"/>
      <c r="G146" s="113"/>
      <c r="H146" s="113"/>
    </row>
    <row r="147">
      <c r="A147" s="31">
        <v>3.0</v>
      </c>
      <c r="B147" s="31">
        <v>22.0</v>
      </c>
      <c r="C147" s="36" t="s">
        <v>513</v>
      </c>
      <c r="D147" s="36" t="s">
        <v>514</v>
      </c>
      <c r="E147" s="31"/>
      <c r="F147" s="113"/>
      <c r="G147" s="113"/>
      <c r="H147" s="113"/>
    </row>
    <row r="148">
      <c r="A148" s="31">
        <v>3.0</v>
      </c>
      <c r="B148" s="31">
        <v>23.0</v>
      </c>
      <c r="C148" s="36" t="s">
        <v>517</v>
      </c>
      <c r="D148" s="36" t="s">
        <v>518</v>
      </c>
      <c r="E148" s="31"/>
      <c r="F148" s="113"/>
      <c r="G148" s="113"/>
      <c r="H148" s="113"/>
    </row>
    <row r="149">
      <c r="A149" s="31">
        <v>3.0</v>
      </c>
      <c r="B149" s="31">
        <v>24.0</v>
      </c>
      <c r="C149" s="36" t="s">
        <v>521</v>
      </c>
      <c r="D149" s="36" t="s">
        <v>522</v>
      </c>
      <c r="E149" s="31"/>
      <c r="F149" s="113"/>
      <c r="G149" s="113"/>
      <c r="H149" s="113"/>
    </row>
    <row r="150">
      <c r="A150" s="31">
        <v>3.0</v>
      </c>
      <c r="B150" s="31">
        <v>25.0</v>
      </c>
      <c r="C150" s="36" t="s">
        <v>525</v>
      </c>
      <c r="D150" s="36" t="s">
        <v>526</v>
      </c>
      <c r="E150" s="31"/>
      <c r="F150" s="113"/>
      <c r="G150" s="113"/>
      <c r="H150" s="113"/>
    </row>
    <row r="151">
      <c r="A151" s="31">
        <v>3.0</v>
      </c>
      <c r="B151" s="31">
        <v>26.0</v>
      </c>
      <c r="C151" s="36" t="s">
        <v>529</v>
      </c>
      <c r="D151" s="36" t="s">
        <v>530</v>
      </c>
      <c r="E151" s="31"/>
      <c r="F151" s="113"/>
      <c r="G151" s="113"/>
      <c r="H151" s="113"/>
    </row>
    <row r="152">
      <c r="A152" s="31">
        <v>3.0</v>
      </c>
      <c r="B152" s="31">
        <v>27.0</v>
      </c>
      <c r="C152" s="36" t="s">
        <v>533</v>
      </c>
      <c r="D152" s="36" t="s">
        <v>534</v>
      </c>
      <c r="E152" s="31"/>
      <c r="F152" s="113"/>
      <c r="G152" s="113"/>
      <c r="H152" s="113"/>
    </row>
    <row r="153">
      <c r="A153" s="31">
        <v>3.0</v>
      </c>
      <c r="B153" s="31">
        <v>28.0</v>
      </c>
      <c r="C153" s="36" t="s">
        <v>536</v>
      </c>
      <c r="D153" s="36" t="s">
        <v>537</v>
      </c>
      <c r="E153" s="31"/>
      <c r="F153" s="113"/>
      <c r="G153" s="113"/>
      <c r="H153" s="113"/>
    </row>
    <row r="154">
      <c r="A154" s="31">
        <v>3.0</v>
      </c>
      <c r="B154" s="31">
        <v>29.0</v>
      </c>
      <c r="C154" s="36" t="s">
        <v>540</v>
      </c>
      <c r="D154" s="36" t="s">
        <v>541</v>
      </c>
      <c r="E154" s="31"/>
      <c r="F154" s="113"/>
      <c r="G154" s="113"/>
      <c r="H154" s="113"/>
    </row>
    <row r="155">
      <c r="A155" s="31">
        <v>3.0</v>
      </c>
      <c r="B155" s="31">
        <v>30.0</v>
      </c>
      <c r="C155" s="36" t="s">
        <v>543</v>
      </c>
      <c r="D155" s="36" t="s">
        <v>544</v>
      </c>
      <c r="E155" s="31" t="s">
        <v>8176</v>
      </c>
      <c r="F155" s="31" t="s">
        <v>8293</v>
      </c>
      <c r="G155" s="131" t="s">
        <v>8294</v>
      </c>
      <c r="H155" s="113"/>
    </row>
    <row r="156">
      <c r="A156" s="31">
        <v>3.0</v>
      </c>
      <c r="B156" s="31">
        <v>31.0</v>
      </c>
      <c r="C156" s="36" t="s">
        <v>547</v>
      </c>
      <c r="D156" s="36" t="s">
        <v>548</v>
      </c>
      <c r="E156" s="31"/>
      <c r="F156" s="113"/>
      <c r="G156" s="113"/>
      <c r="H156" s="113"/>
    </row>
    <row r="157">
      <c r="A157" s="31">
        <v>3.0</v>
      </c>
      <c r="B157" s="31">
        <v>32.0</v>
      </c>
      <c r="C157" s="36" t="s">
        <v>551</v>
      </c>
      <c r="D157" s="36" t="s">
        <v>552</v>
      </c>
      <c r="E157" s="31"/>
      <c r="F157" s="113"/>
      <c r="G157" s="113"/>
      <c r="H157" s="113"/>
    </row>
    <row r="158">
      <c r="A158" s="31">
        <v>3.0</v>
      </c>
      <c r="B158" s="31">
        <v>33.0</v>
      </c>
      <c r="C158" s="36" t="s">
        <v>555</v>
      </c>
      <c r="D158" s="36" t="s">
        <v>556</v>
      </c>
      <c r="E158" s="31"/>
      <c r="F158" s="113"/>
      <c r="G158" s="113"/>
      <c r="H158" s="113"/>
    </row>
    <row r="159">
      <c r="A159" s="31">
        <v>3.0</v>
      </c>
      <c r="B159" s="31">
        <v>34.0</v>
      </c>
      <c r="C159" s="36" t="s">
        <v>559</v>
      </c>
      <c r="D159" s="36" t="s">
        <v>560</v>
      </c>
      <c r="E159" s="31" t="s">
        <v>8175</v>
      </c>
      <c r="F159" s="31" t="s">
        <v>561</v>
      </c>
      <c r="G159" s="131" t="s">
        <v>8295</v>
      </c>
      <c r="H159" s="113"/>
    </row>
    <row r="160">
      <c r="A160" s="31">
        <v>3.0</v>
      </c>
      <c r="B160" s="31">
        <v>35.0</v>
      </c>
      <c r="C160" s="36" t="s">
        <v>563</v>
      </c>
      <c r="D160" s="36" t="s">
        <v>564</v>
      </c>
      <c r="E160" s="31"/>
      <c r="F160" s="113"/>
      <c r="G160" s="113"/>
      <c r="H160" s="113"/>
    </row>
    <row r="161">
      <c r="A161" s="31">
        <v>3.0</v>
      </c>
      <c r="B161" s="31">
        <v>36.0</v>
      </c>
      <c r="C161" s="36" t="s">
        <v>566</v>
      </c>
      <c r="D161" s="36" t="s">
        <v>567</v>
      </c>
      <c r="E161" s="31"/>
      <c r="F161" s="113"/>
      <c r="G161" s="113"/>
      <c r="H161" s="113"/>
    </row>
    <row r="162">
      <c r="A162" s="31">
        <v>3.0</v>
      </c>
      <c r="B162" s="31">
        <v>37.0</v>
      </c>
      <c r="C162" s="36" t="s">
        <v>569</v>
      </c>
      <c r="D162" s="36" t="s">
        <v>570</v>
      </c>
      <c r="E162" s="31"/>
      <c r="F162" s="113"/>
      <c r="G162" s="113"/>
      <c r="H162" s="113"/>
    </row>
    <row r="163">
      <c r="A163" s="31">
        <v>3.0</v>
      </c>
      <c r="B163" s="31">
        <v>38.0</v>
      </c>
      <c r="C163" s="36" t="s">
        <v>573</v>
      </c>
      <c r="D163" s="36" t="s">
        <v>574</v>
      </c>
      <c r="E163" s="31"/>
      <c r="F163" s="113"/>
      <c r="G163" s="113"/>
      <c r="H163" s="113"/>
    </row>
    <row r="164">
      <c r="A164" s="31">
        <v>3.0</v>
      </c>
      <c r="B164" s="31">
        <v>39.0</v>
      </c>
      <c r="C164" s="36" t="s">
        <v>576</v>
      </c>
      <c r="D164" s="36" t="s">
        <v>577</v>
      </c>
      <c r="E164" s="31"/>
      <c r="F164" s="113"/>
      <c r="G164" s="113"/>
      <c r="H164" s="113"/>
    </row>
    <row r="165">
      <c r="A165" s="31">
        <v>3.0</v>
      </c>
      <c r="B165" s="31">
        <v>40.0</v>
      </c>
      <c r="C165" s="36" t="s">
        <v>579</v>
      </c>
      <c r="D165" s="36" t="s">
        <v>580</v>
      </c>
      <c r="E165" s="31"/>
      <c r="F165" s="113"/>
      <c r="G165" s="113"/>
      <c r="H165" s="113"/>
    </row>
    <row r="166">
      <c r="A166" s="31">
        <v>3.0</v>
      </c>
      <c r="B166" s="31">
        <v>41.0</v>
      </c>
      <c r="C166" s="36" t="s">
        <v>583</v>
      </c>
      <c r="D166" s="36" t="s">
        <v>584</v>
      </c>
      <c r="E166" s="31"/>
      <c r="F166" s="113"/>
      <c r="G166" s="113"/>
      <c r="H166" s="113"/>
    </row>
    <row r="167">
      <c r="A167" s="31">
        <v>3.0</v>
      </c>
      <c r="B167" s="31">
        <v>42.0</v>
      </c>
      <c r="C167" s="36" t="s">
        <v>586</v>
      </c>
      <c r="D167" s="36" t="s">
        <v>587</v>
      </c>
      <c r="E167" s="31"/>
      <c r="F167" s="113"/>
      <c r="G167" s="113"/>
      <c r="H167" s="113"/>
    </row>
    <row r="168">
      <c r="A168" s="31">
        <v>3.0</v>
      </c>
      <c r="B168" s="31">
        <v>43.0</v>
      </c>
      <c r="C168" s="36" t="s">
        <v>589</v>
      </c>
      <c r="D168" s="36" t="s">
        <v>590</v>
      </c>
      <c r="E168" s="31"/>
      <c r="F168" s="113"/>
      <c r="G168" s="113"/>
      <c r="H168" s="113"/>
    </row>
    <row r="169">
      <c r="A169" s="31">
        <v>3.0</v>
      </c>
      <c r="B169" s="31">
        <v>44.0</v>
      </c>
      <c r="C169" s="36" t="s">
        <v>592</v>
      </c>
      <c r="D169" s="36" t="s">
        <v>593</v>
      </c>
      <c r="E169" s="31"/>
      <c r="F169" s="113"/>
      <c r="G169" s="113"/>
      <c r="H169" s="113"/>
    </row>
    <row r="170">
      <c r="A170" s="31">
        <v>3.0</v>
      </c>
      <c r="B170" s="31">
        <v>45.0</v>
      </c>
      <c r="C170" s="36" t="s">
        <v>596</v>
      </c>
      <c r="D170" s="36" t="s">
        <v>597</v>
      </c>
      <c r="E170" s="31"/>
      <c r="F170" s="113"/>
      <c r="G170" s="113"/>
      <c r="H170" s="113"/>
    </row>
    <row r="171">
      <c r="A171" s="31">
        <v>3.0</v>
      </c>
      <c r="B171" s="31">
        <v>46.0</v>
      </c>
      <c r="C171" s="36" t="s">
        <v>599</v>
      </c>
      <c r="D171" s="36" t="s">
        <v>600</v>
      </c>
      <c r="E171" s="31"/>
      <c r="F171" s="113"/>
      <c r="G171" s="113"/>
      <c r="H171" s="113"/>
    </row>
    <row r="172">
      <c r="A172" s="31">
        <v>3.0</v>
      </c>
      <c r="B172" s="31">
        <v>47.0</v>
      </c>
      <c r="C172" s="36" t="s">
        <v>602</v>
      </c>
      <c r="D172" s="36" t="s">
        <v>603</v>
      </c>
      <c r="E172" s="31"/>
      <c r="F172" s="113"/>
      <c r="G172" s="113"/>
      <c r="H172" s="113"/>
    </row>
    <row r="173">
      <c r="A173" s="31">
        <v>3.0</v>
      </c>
      <c r="B173" s="31">
        <v>48.0</v>
      </c>
      <c r="C173" s="36" t="s">
        <v>606</v>
      </c>
      <c r="D173" s="36" t="s">
        <v>607</v>
      </c>
      <c r="E173" s="31"/>
      <c r="F173" s="113"/>
      <c r="G173" s="113"/>
      <c r="H173" s="113"/>
    </row>
    <row r="174">
      <c r="A174" s="31">
        <v>3.0</v>
      </c>
      <c r="B174" s="31">
        <v>49.0</v>
      </c>
      <c r="C174" s="36" t="s">
        <v>610</v>
      </c>
      <c r="D174" s="36" t="s">
        <v>611</v>
      </c>
      <c r="E174" s="31"/>
      <c r="F174" s="113"/>
      <c r="G174" s="113"/>
      <c r="H174" s="113"/>
    </row>
    <row r="175">
      <c r="A175" s="31">
        <v>3.0</v>
      </c>
      <c r="B175" s="31">
        <v>50.0</v>
      </c>
      <c r="C175" s="36" t="s">
        <v>614</v>
      </c>
      <c r="D175" s="36" t="s">
        <v>615</v>
      </c>
      <c r="E175" s="31"/>
      <c r="F175" s="113"/>
      <c r="G175" s="113"/>
      <c r="H175" s="113"/>
    </row>
    <row r="176">
      <c r="A176" s="31">
        <v>3.0</v>
      </c>
      <c r="B176" s="31">
        <v>51.0</v>
      </c>
      <c r="C176" s="36" t="s">
        <v>617</v>
      </c>
      <c r="D176" s="36" t="s">
        <v>618</v>
      </c>
      <c r="E176" s="31"/>
      <c r="F176" s="113"/>
      <c r="G176" s="113"/>
      <c r="H176" s="113"/>
    </row>
    <row r="177">
      <c r="A177" s="31">
        <v>3.0</v>
      </c>
      <c r="B177" s="31">
        <v>52.0</v>
      </c>
      <c r="C177" s="36" t="s">
        <v>621</v>
      </c>
      <c r="D177" s="36" t="s">
        <v>622</v>
      </c>
      <c r="E177" s="31"/>
      <c r="F177" s="113"/>
      <c r="G177" s="113"/>
      <c r="H177" s="113"/>
    </row>
    <row r="178">
      <c r="A178" s="31">
        <v>3.0</v>
      </c>
      <c r="B178" s="31">
        <v>53.0</v>
      </c>
      <c r="C178" s="36" t="s">
        <v>624</v>
      </c>
      <c r="D178" s="36" t="s">
        <v>625</v>
      </c>
      <c r="E178" s="31"/>
      <c r="F178" s="113"/>
      <c r="G178" s="113"/>
      <c r="H178" s="113"/>
    </row>
    <row r="179">
      <c r="A179" s="31">
        <v>3.0</v>
      </c>
      <c r="B179" s="31">
        <v>54.0</v>
      </c>
      <c r="C179" s="36" t="s">
        <v>628</v>
      </c>
      <c r="D179" s="36" t="s">
        <v>629</v>
      </c>
      <c r="E179" s="31"/>
      <c r="F179" s="113"/>
      <c r="G179" s="113"/>
      <c r="H179" s="113"/>
    </row>
    <row r="180">
      <c r="A180" s="31">
        <v>3.0</v>
      </c>
      <c r="B180" s="31">
        <v>55.0</v>
      </c>
      <c r="C180" s="36" t="s">
        <v>632</v>
      </c>
      <c r="D180" s="36" t="s">
        <v>633</v>
      </c>
      <c r="E180" s="31"/>
      <c r="F180" s="113"/>
      <c r="G180" s="113"/>
      <c r="H180" s="113"/>
    </row>
    <row r="181">
      <c r="A181" s="31">
        <v>3.0</v>
      </c>
      <c r="B181" s="31">
        <v>56.0</v>
      </c>
      <c r="C181" s="36" t="s">
        <v>636</v>
      </c>
      <c r="D181" s="36" t="s">
        <v>637</v>
      </c>
      <c r="E181" s="31"/>
      <c r="F181" s="113"/>
      <c r="G181" s="113"/>
      <c r="H181" s="113"/>
    </row>
    <row r="182">
      <c r="A182" s="31">
        <v>3.0</v>
      </c>
      <c r="B182" s="31">
        <v>57.0</v>
      </c>
      <c r="C182" s="36" t="s">
        <v>639</v>
      </c>
      <c r="D182" s="36" t="s">
        <v>640</v>
      </c>
      <c r="E182" s="31"/>
      <c r="F182" s="113"/>
      <c r="G182" s="113"/>
      <c r="H182" s="113"/>
    </row>
    <row r="183">
      <c r="A183" s="31">
        <v>3.0</v>
      </c>
      <c r="B183" s="31">
        <v>58.0</v>
      </c>
      <c r="C183" s="36" t="s">
        <v>641</v>
      </c>
      <c r="D183" s="36" t="s">
        <v>642</v>
      </c>
      <c r="E183" s="31"/>
      <c r="F183" s="113"/>
      <c r="G183" s="113"/>
      <c r="H183" s="113"/>
    </row>
    <row r="184">
      <c r="A184" s="31">
        <v>3.0</v>
      </c>
      <c r="B184" s="31">
        <v>59.0</v>
      </c>
      <c r="C184" s="36" t="s">
        <v>644</v>
      </c>
      <c r="D184" s="36" t="s">
        <v>645</v>
      </c>
      <c r="E184" s="31"/>
      <c r="F184" s="113"/>
      <c r="G184" s="113"/>
      <c r="H184" s="113"/>
    </row>
    <row r="185">
      <c r="A185" s="31">
        <v>3.0</v>
      </c>
      <c r="B185" s="31">
        <v>60.0</v>
      </c>
      <c r="C185" s="36" t="s">
        <v>647</v>
      </c>
      <c r="D185" s="36" t="s">
        <v>648</v>
      </c>
      <c r="E185" s="31"/>
      <c r="F185" s="113"/>
      <c r="G185" s="113"/>
      <c r="H185" s="113"/>
    </row>
    <row r="186">
      <c r="A186" s="31">
        <v>4.0</v>
      </c>
      <c r="B186" s="31">
        <v>1.0</v>
      </c>
      <c r="C186" s="36" t="s">
        <v>651</v>
      </c>
      <c r="D186" s="36" t="s">
        <v>652</v>
      </c>
      <c r="E186" s="31" t="s">
        <v>8176</v>
      </c>
      <c r="F186" s="31" t="s">
        <v>13</v>
      </c>
      <c r="G186" s="131" t="s">
        <v>8296</v>
      </c>
      <c r="H186" s="113"/>
    </row>
    <row r="187">
      <c r="A187" s="31">
        <v>4.0</v>
      </c>
      <c r="B187" s="31">
        <v>2.0</v>
      </c>
      <c r="C187" s="36" t="s">
        <v>654</v>
      </c>
      <c r="D187" s="36" t="s">
        <v>655</v>
      </c>
      <c r="E187" s="31"/>
      <c r="F187" s="113"/>
      <c r="G187" s="113"/>
      <c r="H187" s="113"/>
    </row>
    <row r="188">
      <c r="A188" s="31">
        <v>4.0</v>
      </c>
      <c r="B188" s="31">
        <v>3.0</v>
      </c>
      <c r="C188" s="36" t="s">
        <v>657</v>
      </c>
      <c r="D188" s="36" t="s">
        <v>658</v>
      </c>
      <c r="E188" s="31"/>
      <c r="F188" s="113"/>
      <c r="G188" s="113"/>
      <c r="H188" s="113"/>
    </row>
    <row r="189">
      <c r="A189" s="31">
        <v>4.0</v>
      </c>
      <c r="B189" s="31">
        <v>4.0</v>
      </c>
      <c r="C189" s="36" t="s">
        <v>660</v>
      </c>
      <c r="D189" s="36" t="s">
        <v>661</v>
      </c>
      <c r="E189" s="31" t="s">
        <v>8176</v>
      </c>
      <c r="F189" s="31" t="s">
        <v>14</v>
      </c>
      <c r="G189" s="131" t="s">
        <v>8297</v>
      </c>
      <c r="H189" s="113"/>
    </row>
    <row r="190">
      <c r="A190" s="31">
        <v>4.0</v>
      </c>
      <c r="B190" s="31">
        <v>5.0</v>
      </c>
      <c r="C190" s="36" t="s">
        <v>663</v>
      </c>
      <c r="D190" s="36" t="s">
        <v>664</v>
      </c>
      <c r="E190" s="31" t="s">
        <v>8176</v>
      </c>
      <c r="F190" s="31" t="s">
        <v>13</v>
      </c>
      <c r="G190" s="111" t="s">
        <v>8298</v>
      </c>
      <c r="H190" s="113"/>
    </row>
    <row r="191">
      <c r="A191" s="31">
        <v>4.0</v>
      </c>
      <c r="B191" s="31">
        <v>6.0</v>
      </c>
      <c r="C191" s="36" t="s">
        <v>667</v>
      </c>
      <c r="D191" s="36" t="s">
        <v>668</v>
      </c>
      <c r="E191" s="31"/>
      <c r="F191" s="31"/>
      <c r="H191" s="120"/>
    </row>
    <row r="192">
      <c r="A192" s="31">
        <v>4.0</v>
      </c>
      <c r="B192" s="31">
        <v>7.0</v>
      </c>
      <c r="C192" s="36" t="s">
        <v>670</v>
      </c>
      <c r="D192" s="36" t="s">
        <v>671</v>
      </c>
      <c r="E192" s="31" t="s">
        <v>8176</v>
      </c>
      <c r="F192" s="31" t="s">
        <v>14</v>
      </c>
      <c r="G192" s="113"/>
      <c r="H192" s="113"/>
    </row>
    <row r="193">
      <c r="A193" s="31">
        <v>4.0</v>
      </c>
      <c r="B193" s="31">
        <v>8.0</v>
      </c>
      <c r="C193" s="36" t="s">
        <v>674</v>
      </c>
      <c r="D193" s="36" t="s">
        <v>675</v>
      </c>
      <c r="E193" s="31" t="s">
        <v>8176</v>
      </c>
      <c r="F193" s="31" t="s">
        <v>13</v>
      </c>
      <c r="G193" s="131" t="s">
        <v>8299</v>
      </c>
      <c r="H193" s="113"/>
    </row>
    <row r="194">
      <c r="A194" s="31">
        <v>4.0</v>
      </c>
      <c r="B194" s="31">
        <v>9.0</v>
      </c>
      <c r="C194" s="36" t="s">
        <v>677</v>
      </c>
      <c r="D194" s="36" t="s">
        <v>678</v>
      </c>
      <c r="E194" s="31" t="s">
        <v>8176</v>
      </c>
      <c r="F194" s="31" t="s">
        <v>465</v>
      </c>
      <c r="G194" s="116" t="s">
        <v>8300</v>
      </c>
      <c r="H194" s="31"/>
    </row>
    <row r="195">
      <c r="A195" s="31">
        <v>4.0</v>
      </c>
      <c r="B195" s="31">
        <v>10.0</v>
      </c>
      <c r="C195" s="36" t="s">
        <v>680</v>
      </c>
      <c r="D195" s="36" t="s">
        <v>681</v>
      </c>
      <c r="E195" s="31" t="s">
        <v>8175</v>
      </c>
      <c r="F195" s="31" t="s">
        <v>14</v>
      </c>
      <c r="G195" s="131" t="s">
        <v>8301</v>
      </c>
      <c r="H195" s="113"/>
    </row>
    <row r="196">
      <c r="A196" s="31">
        <v>4.0</v>
      </c>
      <c r="B196" s="31">
        <v>11.0</v>
      </c>
      <c r="C196" s="36" t="s">
        <v>683</v>
      </c>
      <c r="D196" s="36" t="s">
        <v>684</v>
      </c>
      <c r="E196" s="31" t="s">
        <v>8176</v>
      </c>
      <c r="F196" s="31" t="s">
        <v>13</v>
      </c>
      <c r="G196" s="131" t="s">
        <v>8302</v>
      </c>
      <c r="H196" s="113"/>
    </row>
    <row r="197">
      <c r="A197" s="31">
        <v>4.0</v>
      </c>
      <c r="B197" s="31">
        <v>12.0</v>
      </c>
      <c r="C197" s="36" t="s">
        <v>686</v>
      </c>
      <c r="D197" s="36" t="s">
        <v>687</v>
      </c>
      <c r="E197" s="31"/>
      <c r="F197" s="113"/>
      <c r="G197" s="113"/>
      <c r="H197" s="113"/>
    </row>
    <row r="198">
      <c r="A198" s="31">
        <v>4.0</v>
      </c>
      <c r="B198" s="31">
        <v>13.0</v>
      </c>
      <c r="C198" s="36" t="s">
        <v>689</v>
      </c>
      <c r="D198" s="36" t="s">
        <v>690</v>
      </c>
      <c r="E198" s="31" t="s">
        <v>8175</v>
      </c>
      <c r="F198" s="31" t="s">
        <v>14</v>
      </c>
      <c r="G198" s="131" t="s">
        <v>8303</v>
      </c>
      <c r="H198" s="113"/>
    </row>
    <row r="199">
      <c r="A199" s="31">
        <v>4.0</v>
      </c>
      <c r="B199" s="31">
        <v>14.0</v>
      </c>
      <c r="C199" s="36" t="s">
        <v>692</v>
      </c>
      <c r="D199" s="36" t="s">
        <v>693</v>
      </c>
      <c r="E199" s="31" t="s">
        <v>8176</v>
      </c>
      <c r="F199" s="31" t="s">
        <v>13</v>
      </c>
      <c r="G199" s="131" t="s">
        <v>8304</v>
      </c>
      <c r="H199" s="113"/>
    </row>
    <row r="200">
      <c r="A200" s="31">
        <v>4.0</v>
      </c>
      <c r="B200" s="31">
        <v>15.0</v>
      </c>
      <c r="C200" s="36" t="s">
        <v>696</v>
      </c>
      <c r="D200" s="36" t="s">
        <v>697</v>
      </c>
      <c r="E200" s="31"/>
      <c r="F200" s="113"/>
      <c r="G200" s="113"/>
      <c r="H200" s="113"/>
    </row>
    <row r="201">
      <c r="A201" s="31">
        <v>4.0</v>
      </c>
      <c r="B201" s="31">
        <v>16.0</v>
      </c>
      <c r="C201" s="36" t="s">
        <v>699</v>
      </c>
      <c r="D201" s="36" t="s">
        <v>700</v>
      </c>
      <c r="E201" s="31" t="s">
        <v>8175</v>
      </c>
      <c r="F201" s="31" t="s">
        <v>14</v>
      </c>
      <c r="G201" s="131" t="s">
        <v>8305</v>
      </c>
      <c r="H201" s="113"/>
    </row>
    <row r="202">
      <c r="A202" s="31">
        <v>4.0</v>
      </c>
      <c r="B202" s="31">
        <v>17.0</v>
      </c>
      <c r="C202" s="36" t="s">
        <v>702</v>
      </c>
      <c r="D202" s="36" t="s">
        <v>703</v>
      </c>
      <c r="E202" s="31" t="s">
        <v>8176</v>
      </c>
      <c r="F202" s="31" t="s">
        <v>13</v>
      </c>
      <c r="G202" s="131" t="s">
        <v>8306</v>
      </c>
      <c r="H202" s="113"/>
    </row>
    <row r="203">
      <c r="A203" s="31">
        <v>4.0</v>
      </c>
      <c r="B203" s="31">
        <v>18.0</v>
      </c>
      <c r="C203" s="36" t="s">
        <v>705</v>
      </c>
      <c r="D203" s="36" t="s">
        <v>706</v>
      </c>
      <c r="E203" s="31"/>
      <c r="F203" s="113"/>
      <c r="G203" s="113"/>
      <c r="H203" s="113"/>
    </row>
    <row r="204">
      <c r="A204" s="31">
        <v>4.0</v>
      </c>
      <c r="B204" s="31">
        <v>19.0</v>
      </c>
      <c r="C204" s="36" t="s">
        <v>708</v>
      </c>
      <c r="D204" s="36" t="s">
        <v>709</v>
      </c>
      <c r="E204" s="31" t="s">
        <v>8178</v>
      </c>
      <c r="F204" s="31" t="s">
        <v>14</v>
      </c>
      <c r="G204" s="111" t="s">
        <v>8307</v>
      </c>
      <c r="H204" s="113"/>
    </row>
    <row r="205">
      <c r="A205" s="31">
        <v>4.0</v>
      </c>
      <c r="B205" s="31">
        <v>20.0</v>
      </c>
      <c r="C205" s="36" t="s">
        <v>711</v>
      </c>
      <c r="D205" s="36" t="s">
        <v>712</v>
      </c>
      <c r="E205" s="31" t="s">
        <v>8175</v>
      </c>
      <c r="F205" s="31" t="s">
        <v>13</v>
      </c>
      <c r="G205" s="131" t="s">
        <v>8308</v>
      </c>
      <c r="H205" s="113"/>
    </row>
    <row r="206">
      <c r="A206" s="31">
        <v>4.0</v>
      </c>
      <c r="B206" s="31">
        <v>21.0</v>
      </c>
      <c r="C206" s="36" t="s">
        <v>715</v>
      </c>
      <c r="D206" s="36" t="s">
        <v>716</v>
      </c>
      <c r="E206" s="31"/>
      <c r="F206" s="113"/>
      <c r="G206" s="113"/>
      <c r="H206" s="113"/>
    </row>
    <row r="207">
      <c r="A207" s="31">
        <v>4.0</v>
      </c>
      <c r="B207" s="31">
        <v>22.0</v>
      </c>
      <c r="C207" s="36" t="s">
        <v>718</v>
      </c>
      <c r="D207" s="36" t="s">
        <v>719</v>
      </c>
      <c r="E207" s="31" t="s">
        <v>8178</v>
      </c>
      <c r="F207" s="31" t="s">
        <v>14</v>
      </c>
      <c r="G207" s="113"/>
      <c r="H207" s="113"/>
    </row>
    <row r="208">
      <c r="A208" s="31">
        <v>4.0</v>
      </c>
      <c r="B208" s="31">
        <v>23.0</v>
      </c>
      <c r="C208" s="36" t="s">
        <v>721</v>
      </c>
      <c r="D208" s="36" t="s">
        <v>722</v>
      </c>
      <c r="E208" s="31" t="s">
        <v>8175</v>
      </c>
      <c r="F208" s="31" t="s">
        <v>13</v>
      </c>
      <c r="G208" s="131" t="s">
        <v>8309</v>
      </c>
      <c r="H208" s="113"/>
    </row>
    <row r="209">
      <c r="A209" s="31">
        <v>4.0</v>
      </c>
      <c r="B209" s="31">
        <v>24.0</v>
      </c>
      <c r="C209" s="36" t="s">
        <v>724</v>
      </c>
      <c r="D209" s="36" t="s">
        <v>725</v>
      </c>
      <c r="E209" s="31"/>
      <c r="F209" s="113"/>
      <c r="G209" s="113"/>
      <c r="H209" s="113"/>
    </row>
    <row r="210">
      <c r="A210" s="31">
        <v>4.0</v>
      </c>
      <c r="B210" s="31">
        <v>25.0</v>
      </c>
      <c r="C210" s="36" t="s">
        <v>727</v>
      </c>
      <c r="D210" s="36" t="s">
        <v>728</v>
      </c>
      <c r="E210" s="31" t="s">
        <v>8178</v>
      </c>
      <c r="F210" s="31" t="s">
        <v>14</v>
      </c>
      <c r="G210" s="131" t="s">
        <v>8310</v>
      </c>
      <c r="H210" s="113"/>
    </row>
    <row r="211">
      <c r="A211" s="31">
        <v>4.0</v>
      </c>
      <c r="B211" s="31">
        <v>26.0</v>
      </c>
      <c r="C211" s="36" t="s">
        <v>730</v>
      </c>
      <c r="D211" s="36" t="s">
        <v>731</v>
      </c>
      <c r="E211" s="31" t="s">
        <v>8175</v>
      </c>
      <c r="F211" s="31" t="s">
        <v>13</v>
      </c>
      <c r="G211" s="131" t="s">
        <v>8311</v>
      </c>
      <c r="H211" s="113"/>
    </row>
    <row r="212">
      <c r="A212" s="31">
        <v>4.0</v>
      </c>
      <c r="B212" s="31">
        <v>27.0</v>
      </c>
      <c r="C212" s="36" t="s">
        <v>733</v>
      </c>
      <c r="D212" s="36" t="s">
        <v>734</v>
      </c>
      <c r="E212" s="31"/>
      <c r="F212" s="113"/>
      <c r="G212" s="113"/>
      <c r="H212" s="113"/>
    </row>
    <row r="213">
      <c r="A213" s="31">
        <v>4.0</v>
      </c>
      <c r="B213" s="31">
        <v>28.0</v>
      </c>
      <c r="C213" s="36" t="s">
        <v>736</v>
      </c>
      <c r="D213" s="36" t="s">
        <v>737</v>
      </c>
      <c r="E213" s="31" t="s">
        <v>8175</v>
      </c>
      <c r="F213" s="31" t="s">
        <v>14</v>
      </c>
      <c r="G213" s="131" t="s">
        <v>8312</v>
      </c>
      <c r="H213" s="113"/>
    </row>
    <row r="214">
      <c r="A214" s="31">
        <v>4.0</v>
      </c>
      <c r="B214" s="31">
        <v>29.0</v>
      </c>
      <c r="C214" s="36" t="s">
        <v>739</v>
      </c>
      <c r="D214" s="36" t="s">
        <v>740</v>
      </c>
      <c r="E214" s="31" t="s">
        <v>8175</v>
      </c>
      <c r="F214" s="31" t="s">
        <v>13</v>
      </c>
      <c r="G214" s="131" t="s">
        <v>8313</v>
      </c>
      <c r="H214" s="113"/>
    </row>
    <row r="215">
      <c r="A215" s="31">
        <v>4.0</v>
      </c>
      <c r="B215" s="31">
        <v>30.0</v>
      </c>
      <c r="C215" s="36" t="s">
        <v>743</v>
      </c>
      <c r="D215" s="36" t="s">
        <v>744</v>
      </c>
      <c r="E215" s="31"/>
      <c r="F215" s="113"/>
      <c r="G215" s="113"/>
      <c r="H215" s="113"/>
    </row>
    <row r="216">
      <c r="A216" s="31">
        <v>4.0</v>
      </c>
      <c r="B216" s="31">
        <v>31.0</v>
      </c>
      <c r="C216" s="36" t="s">
        <v>746</v>
      </c>
      <c r="D216" s="36" t="s">
        <v>747</v>
      </c>
      <c r="E216" s="31" t="s">
        <v>8175</v>
      </c>
      <c r="F216" s="31" t="s">
        <v>14</v>
      </c>
      <c r="G216" s="131" t="s">
        <v>8314</v>
      </c>
      <c r="H216" s="113"/>
    </row>
    <row r="217">
      <c r="A217" s="31">
        <v>4.0</v>
      </c>
      <c r="B217" s="31">
        <v>32.0</v>
      </c>
      <c r="C217" s="36" t="s">
        <v>749</v>
      </c>
      <c r="D217" s="36" t="s">
        <v>750</v>
      </c>
      <c r="E217" s="31" t="s">
        <v>8176</v>
      </c>
      <c r="F217" s="31" t="s">
        <v>13</v>
      </c>
      <c r="G217" s="111" t="s">
        <v>8315</v>
      </c>
      <c r="H217" s="113"/>
    </row>
    <row r="218">
      <c r="A218" s="31">
        <v>4.0</v>
      </c>
      <c r="B218" s="31">
        <v>33.0</v>
      </c>
      <c r="C218" s="36" t="s">
        <v>752</v>
      </c>
      <c r="D218" s="36" t="s">
        <v>753</v>
      </c>
      <c r="E218" s="31"/>
      <c r="F218" s="113"/>
      <c r="G218" s="113"/>
      <c r="H218" s="113"/>
    </row>
    <row r="219">
      <c r="A219" s="31">
        <v>4.0</v>
      </c>
      <c r="B219" s="31">
        <v>34.0</v>
      </c>
      <c r="C219" s="36" t="s">
        <v>755</v>
      </c>
      <c r="D219" s="36" t="s">
        <v>756</v>
      </c>
      <c r="E219" s="31" t="s">
        <v>8175</v>
      </c>
      <c r="F219" s="31" t="s">
        <v>14</v>
      </c>
      <c r="G219" s="111" t="s">
        <v>8316</v>
      </c>
      <c r="H219" s="113"/>
    </row>
    <row r="220">
      <c r="A220" s="31">
        <v>4.0</v>
      </c>
      <c r="B220" s="31">
        <v>35.0</v>
      </c>
      <c r="C220" s="36" t="s">
        <v>759</v>
      </c>
      <c r="D220" s="36" t="s">
        <v>760</v>
      </c>
      <c r="E220" s="31" t="s">
        <v>8175</v>
      </c>
      <c r="F220" s="31" t="s">
        <v>13</v>
      </c>
      <c r="G220" s="131" t="s">
        <v>8317</v>
      </c>
      <c r="H220" s="113"/>
    </row>
    <row r="221">
      <c r="A221" s="31">
        <v>4.0</v>
      </c>
      <c r="B221" s="31">
        <v>36.0</v>
      </c>
      <c r="C221" s="36" t="s">
        <v>762</v>
      </c>
      <c r="D221" s="36" t="s">
        <v>763</v>
      </c>
      <c r="E221" s="31" t="s">
        <v>8178</v>
      </c>
      <c r="F221" s="31" t="s">
        <v>476</v>
      </c>
      <c r="G221" s="131" t="s">
        <v>8318</v>
      </c>
      <c r="H221" s="113"/>
    </row>
    <row r="222">
      <c r="A222" s="31">
        <v>4.0</v>
      </c>
      <c r="B222" s="31">
        <v>37.0</v>
      </c>
      <c r="C222" s="36" t="s">
        <v>765</v>
      </c>
      <c r="D222" s="36" t="s">
        <v>766</v>
      </c>
      <c r="E222" s="31" t="s">
        <v>8176</v>
      </c>
      <c r="F222" s="31" t="s">
        <v>14</v>
      </c>
      <c r="G222" s="111" t="s">
        <v>8319</v>
      </c>
      <c r="H222" s="113"/>
    </row>
    <row r="223">
      <c r="A223" s="31">
        <v>4.0</v>
      </c>
      <c r="B223" s="31">
        <v>38.0</v>
      </c>
      <c r="C223" s="36" t="s">
        <v>768</v>
      </c>
      <c r="D223" s="36" t="s">
        <v>769</v>
      </c>
      <c r="E223" s="31" t="s">
        <v>8175</v>
      </c>
      <c r="F223" s="31" t="s">
        <v>13</v>
      </c>
      <c r="G223" s="131" t="s">
        <v>8320</v>
      </c>
      <c r="H223" s="113"/>
    </row>
    <row r="224">
      <c r="A224" s="31">
        <v>4.0</v>
      </c>
      <c r="B224" s="31">
        <v>39.0</v>
      </c>
      <c r="C224" s="36" t="s">
        <v>771</v>
      </c>
      <c r="D224" s="36" t="s">
        <v>772</v>
      </c>
      <c r="E224" s="31" t="s">
        <v>8178</v>
      </c>
      <c r="F224" s="31" t="s">
        <v>476</v>
      </c>
      <c r="G224" s="131" t="s">
        <v>8321</v>
      </c>
      <c r="H224" s="113"/>
    </row>
    <row r="225">
      <c r="A225" s="31">
        <v>4.0</v>
      </c>
      <c r="B225" s="31">
        <v>40.0</v>
      </c>
      <c r="C225" s="36" t="s">
        <v>774</v>
      </c>
      <c r="D225" s="36" t="s">
        <v>775</v>
      </c>
      <c r="E225" s="31" t="s">
        <v>8176</v>
      </c>
      <c r="F225" s="31" t="s">
        <v>14</v>
      </c>
      <c r="G225" s="131" t="s">
        <v>8322</v>
      </c>
      <c r="H225" s="113"/>
    </row>
    <row r="226">
      <c r="A226" s="31">
        <v>4.0</v>
      </c>
      <c r="B226" s="31">
        <v>41.0</v>
      </c>
      <c r="C226" s="36" t="s">
        <v>777</v>
      </c>
      <c r="D226" s="36" t="s">
        <v>778</v>
      </c>
      <c r="E226" s="31" t="s">
        <v>8175</v>
      </c>
      <c r="F226" s="31" t="s">
        <v>13</v>
      </c>
      <c r="G226" s="131" t="s">
        <v>8323</v>
      </c>
      <c r="H226" s="113"/>
    </row>
    <row r="227">
      <c r="A227" s="31">
        <v>4.0</v>
      </c>
      <c r="B227" s="31">
        <v>42.0</v>
      </c>
      <c r="C227" s="36" t="s">
        <v>780</v>
      </c>
      <c r="D227" s="36" t="s">
        <v>781</v>
      </c>
      <c r="E227" s="31" t="s">
        <v>8178</v>
      </c>
      <c r="F227" s="31" t="s">
        <v>476</v>
      </c>
      <c r="G227" s="131" t="s">
        <v>8324</v>
      </c>
      <c r="H227" s="113"/>
    </row>
    <row r="228">
      <c r="A228" s="31">
        <v>4.0</v>
      </c>
      <c r="B228" s="31">
        <v>43.0</v>
      </c>
      <c r="C228" s="36" t="s">
        <v>783</v>
      </c>
      <c r="D228" s="36" t="s">
        <v>784</v>
      </c>
      <c r="E228" s="31" t="s">
        <v>8176</v>
      </c>
      <c r="F228" s="31" t="s">
        <v>14</v>
      </c>
      <c r="G228" s="131" t="s">
        <v>8325</v>
      </c>
      <c r="H228" s="113"/>
    </row>
    <row r="229">
      <c r="A229" s="31">
        <v>4.0</v>
      </c>
      <c r="B229" s="31">
        <v>44.0</v>
      </c>
      <c r="C229" s="36" t="s">
        <v>786</v>
      </c>
      <c r="D229" s="36" t="s">
        <v>787</v>
      </c>
      <c r="E229" s="31" t="s">
        <v>8176</v>
      </c>
      <c r="F229" s="31" t="s">
        <v>13</v>
      </c>
      <c r="G229" s="131" t="s">
        <v>8326</v>
      </c>
      <c r="H229" s="113"/>
    </row>
    <row r="230">
      <c r="A230" s="31">
        <v>4.0</v>
      </c>
      <c r="B230" s="31">
        <v>45.0</v>
      </c>
      <c r="C230" s="36" t="s">
        <v>789</v>
      </c>
      <c r="D230" s="36" t="s">
        <v>790</v>
      </c>
      <c r="E230" s="31"/>
      <c r="F230" s="113"/>
      <c r="G230" s="113"/>
      <c r="H230" s="113"/>
    </row>
    <row r="231">
      <c r="A231" s="31">
        <v>4.0</v>
      </c>
      <c r="B231" s="31">
        <v>46.0</v>
      </c>
      <c r="C231" s="36" t="s">
        <v>792</v>
      </c>
      <c r="D231" s="36" t="s">
        <v>793</v>
      </c>
      <c r="E231" s="31" t="s">
        <v>8176</v>
      </c>
      <c r="F231" s="31" t="s">
        <v>14</v>
      </c>
      <c r="G231" s="131" t="s">
        <v>8327</v>
      </c>
      <c r="H231" s="113"/>
    </row>
    <row r="232">
      <c r="A232" s="31">
        <v>4.0</v>
      </c>
      <c r="B232" s="31">
        <v>47.0</v>
      </c>
      <c r="C232" s="36" t="s">
        <v>795</v>
      </c>
      <c r="D232" s="36" t="s">
        <v>796</v>
      </c>
      <c r="E232" s="31" t="s">
        <v>8176</v>
      </c>
      <c r="F232" s="31" t="s">
        <v>13</v>
      </c>
      <c r="G232" s="134" t="s">
        <v>8328</v>
      </c>
      <c r="H232" s="113"/>
    </row>
    <row r="233">
      <c r="A233" s="31">
        <v>4.0</v>
      </c>
      <c r="B233" s="31">
        <v>48.0</v>
      </c>
      <c r="C233" s="36" t="s">
        <v>798</v>
      </c>
      <c r="D233" s="36" t="s">
        <v>799</v>
      </c>
      <c r="E233" s="31"/>
      <c r="F233" s="113"/>
      <c r="G233" s="113"/>
      <c r="H233" s="113"/>
    </row>
    <row r="234">
      <c r="A234" s="31">
        <v>4.0</v>
      </c>
      <c r="B234" s="31">
        <v>49.0</v>
      </c>
      <c r="C234" s="36" t="s">
        <v>801</v>
      </c>
      <c r="D234" s="36" t="s">
        <v>802</v>
      </c>
      <c r="E234" s="31" t="s">
        <v>8175</v>
      </c>
      <c r="F234" s="31" t="s">
        <v>14</v>
      </c>
      <c r="G234" s="131" t="s">
        <v>8329</v>
      </c>
      <c r="H234" s="113"/>
    </row>
    <row r="235">
      <c r="A235" s="31">
        <v>4.0</v>
      </c>
      <c r="B235" s="31">
        <v>50.0</v>
      </c>
      <c r="C235" s="36" t="s">
        <v>804</v>
      </c>
      <c r="D235" s="36" t="s">
        <v>805</v>
      </c>
      <c r="E235" s="31" t="s">
        <v>8176</v>
      </c>
      <c r="F235" s="31" t="s">
        <v>13</v>
      </c>
      <c r="G235" s="131" t="s">
        <v>8330</v>
      </c>
      <c r="H235" s="113"/>
    </row>
    <row r="236">
      <c r="A236" s="31">
        <v>4.0</v>
      </c>
      <c r="B236" s="31">
        <v>51.0</v>
      </c>
      <c r="C236" s="36" t="s">
        <v>807</v>
      </c>
      <c r="D236" s="36" t="s">
        <v>808</v>
      </c>
      <c r="E236" s="31"/>
      <c r="F236" s="113"/>
      <c r="G236" s="113"/>
      <c r="H236" s="113"/>
    </row>
    <row r="237">
      <c r="A237" s="31">
        <v>4.0</v>
      </c>
      <c r="B237" s="31">
        <v>52.0</v>
      </c>
      <c r="C237" s="36" t="s">
        <v>810</v>
      </c>
      <c r="D237" s="36" t="s">
        <v>811</v>
      </c>
      <c r="E237" s="31" t="s">
        <v>8175</v>
      </c>
      <c r="F237" s="31" t="s">
        <v>14</v>
      </c>
      <c r="G237" s="131" t="s">
        <v>8331</v>
      </c>
      <c r="H237" s="113"/>
    </row>
    <row r="238">
      <c r="A238" s="31">
        <v>4.0</v>
      </c>
      <c r="B238" s="31">
        <v>53.0</v>
      </c>
      <c r="C238" s="36" t="s">
        <v>813</v>
      </c>
      <c r="D238" s="36" t="s">
        <v>814</v>
      </c>
      <c r="E238" s="31" t="s">
        <v>8176</v>
      </c>
      <c r="F238" s="31" t="s">
        <v>13</v>
      </c>
      <c r="G238" s="131" t="s">
        <v>8332</v>
      </c>
      <c r="H238" s="113"/>
    </row>
    <row r="239">
      <c r="A239" s="31">
        <v>4.0</v>
      </c>
      <c r="B239" s="31">
        <v>54.0</v>
      </c>
      <c r="C239" s="36" t="s">
        <v>816</v>
      </c>
      <c r="D239" s="36" t="s">
        <v>817</v>
      </c>
      <c r="E239" s="31" t="s">
        <v>8175</v>
      </c>
      <c r="F239" s="31" t="s">
        <v>252</v>
      </c>
      <c r="G239" s="131" t="s">
        <v>8333</v>
      </c>
      <c r="H239" s="113"/>
    </row>
    <row r="240">
      <c r="A240" s="31">
        <v>4.0</v>
      </c>
      <c r="B240" s="31">
        <v>55.0</v>
      </c>
      <c r="C240" s="36" t="s">
        <v>819</v>
      </c>
      <c r="D240" s="36" t="s">
        <v>820</v>
      </c>
      <c r="E240" s="31" t="s">
        <v>8176</v>
      </c>
      <c r="F240" s="31" t="s">
        <v>14</v>
      </c>
      <c r="G240" s="131" t="s">
        <v>8334</v>
      </c>
      <c r="H240" s="113"/>
    </row>
    <row r="241">
      <c r="A241" s="31">
        <v>4.0</v>
      </c>
      <c r="B241" s="31">
        <v>56.0</v>
      </c>
      <c r="C241" s="36" t="s">
        <v>822</v>
      </c>
      <c r="D241" s="36" t="s">
        <v>823</v>
      </c>
      <c r="E241" s="31" t="s">
        <v>8176</v>
      </c>
      <c r="F241" s="31" t="s">
        <v>13</v>
      </c>
      <c r="G241" s="131" t="s">
        <v>8335</v>
      </c>
      <c r="H241" s="113"/>
    </row>
    <row r="242">
      <c r="A242" s="31">
        <v>4.0</v>
      </c>
      <c r="B242" s="31">
        <v>57.0</v>
      </c>
      <c r="C242" s="36" t="s">
        <v>825</v>
      </c>
      <c r="D242" s="36" t="s">
        <v>826</v>
      </c>
      <c r="E242" s="31"/>
      <c r="F242" s="113"/>
      <c r="G242" s="113"/>
      <c r="H242" s="113"/>
    </row>
    <row r="243">
      <c r="A243" s="31">
        <v>4.0</v>
      </c>
      <c r="B243" s="31">
        <v>58.0</v>
      </c>
      <c r="C243" s="36" t="s">
        <v>828</v>
      </c>
      <c r="D243" s="36" t="s">
        <v>829</v>
      </c>
      <c r="E243" s="31" t="s">
        <v>8176</v>
      </c>
      <c r="F243" s="31" t="s">
        <v>14</v>
      </c>
      <c r="G243" s="131" t="s">
        <v>8336</v>
      </c>
      <c r="H243" s="113"/>
    </row>
    <row r="244">
      <c r="A244" s="31">
        <v>4.0</v>
      </c>
      <c r="B244" s="31">
        <v>59.0</v>
      </c>
      <c r="C244" s="36" t="s">
        <v>831</v>
      </c>
      <c r="D244" s="36" t="s">
        <v>832</v>
      </c>
      <c r="E244" s="31" t="s">
        <v>8176</v>
      </c>
      <c r="F244" s="31" t="s">
        <v>13</v>
      </c>
      <c r="G244" s="111" t="s">
        <v>8337</v>
      </c>
      <c r="H244" s="113"/>
    </row>
    <row r="245">
      <c r="A245" s="31">
        <v>4.0</v>
      </c>
      <c r="B245" s="31">
        <v>60.0</v>
      </c>
      <c r="C245" s="36" t="s">
        <v>834</v>
      </c>
      <c r="D245" s="36" t="s">
        <v>835</v>
      </c>
      <c r="E245" s="31"/>
      <c r="F245" s="113"/>
      <c r="G245" s="113"/>
      <c r="H245" s="113"/>
    </row>
    <row r="246">
      <c r="A246" s="31">
        <v>5.0</v>
      </c>
      <c r="B246" s="31">
        <v>1.0</v>
      </c>
      <c r="C246" s="36" t="s">
        <v>837</v>
      </c>
      <c r="D246" s="36" t="s">
        <v>838</v>
      </c>
      <c r="E246" s="31"/>
      <c r="F246" s="113"/>
      <c r="G246" s="113"/>
      <c r="H246" s="113"/>
    </row>
    <row r="247">
      <c r="A247" s="31">
        <v>5.0</v>
      </c>
      <c r="B247" s="31">
        <v>2.0</v>
      </c>
      <c r="C247" s="36" t="s">
        <v>840</v>
      </c>
      <c r="D247" s="36" t="s">
        <v>841</v>
      </c>
      <c r="E247" s="31"/>
      <c r="F247" s="113"/>
      <c r="G247" s="113"/>
      <c r="H247" s="113"/>
    </row>
    <row r="248">
      <c r="A248" s="31">
        <v>5.0</v>
      </c>
      <c r="B248" s="31">
        <v>3.0</v>
      </c>
      <c r="C248" s="36" t="s">
        <v>844</v>
      </c>
      <c r="D248" s="36" t="s">
        <v>845</v>
      </c>
      <c r="E248" s="31"/>
      <c r="F248" s="113"/>
      <c r="G248" s="113"/>
      <c r="H248" s="113"/>
    </row>
    <row r="249">
      <c r="A249" s="31">
        <v>5.0</v>
      </c>
      <c r="B249" s="31">
        <v>4.0</v>
      </c>
      <c r="C249" s="36" t="s">
        <v>848</v>
      </c>
      <c r="D249" s="36" t="s">
        <v>849</v>
      </c>
      <c r="E249" s="31" t="s">
        <v>8338</v>
      </c>
      <c r="F249" s="31" t="s">
        <v>8339</v>
      </c>
      <c r="G249" s="131" t="s">
        <v>8340</v>
      </c>
      <c r="H249" s="113"/>
    </row>
    <row r="250">
      <c r="A250" s="31">
        <v>5.0</v>
      </c>
      <c r="B250" s="31">
        <v>5.0</v>
      </c>
      <c r="C250" s="36" t="s">
        <v>851</v>
      </c>
      <c r="D250" s="36" t="s">
        <v>852</v>
      </c>
      <c r="E250" s="31"/>
      <c r="F250" s="113"/>
      <c r="G250" s="113"/>
      <c r="H250" s="113"/>
    </row>
    <row r="251">
      <c r="A251" s="31">
        <v>5.0</v>
      </c>
      <c r="B251" s="31">
        <v>6.0</v>
      </c>
      <c r="C251" s="36" t="s">
        <v>855</v>
      </c>
      <c r="D251" s="36" t="s">
        <v>856</v>
      </c>
      <c r="E251" s="31" t="s">
        <v>8176</v>
      </c>
      <c r="F251" s="31" t="s">
        <v>8341</v>
      </c>
      <c r="G251" s="131" t="s">
        <v>8342</v>
      </c>
      <c r="H251" s="113"/>
    </row>
    <row r="252">
      <c r="A252" s="31">
        <v>5.0</v>
      </c>
      <c r="B252" s="31">
        <v>7.0</v>
      </c>
      <c r="C252" s="36" t="s">
        <v>859</v>
      </c>
      <c r="D252" s="36" t="s">
        <v>860</v>
      </c>
      <c r="E252" s="31"/>
      <c r="F252" s="113"/>
      <c r="G252" s="113"/>
      <c r="H252" s="113"/>
    </row>
    <row r="253">
      <c r="A253" s="31">
        <v>5.0</v>
      </c>
      <c r="B253" s="31">
        <v>8.0</v>
      </c>
      <c r="C253" s="36" t="s">
        <v>862</v>
      </c>
      <c r="D253" s="36" t="s">
        <v>863</v>
      </c>
      <c r="E253" s="31"/>
      <c r="F253" s="113"/>
      <c r="G253" s="113"/>
      <c r="H253" s="113"/>
    </row>
    <row r="254">
      <c r="A254" s="31">
        <v>5.0</v>
      </c>
      <c r="B254" s="31">
        <v>9.0</v>
      </c>
      <c r="C254" s="36" t="s">
        <v>865</v>
      </c>
      <c r="D254" s="36" t="s">
        <v>866</v>
      </c>
      <c r="E254" s="31"/>
      <c r="F254" s="113"/>
      <c r="G254" s="113"/>
      <c r="H254" s="113"/>
    </row>
    <row r="255">
      <c r="A255" s="31">
        <v>5.0</v>
      </c>
      <c r="B255" s="31">
        <v>10.0</v>
      </c>
      <c r="C255" s="36" t="s">
        <v>869</v>
      </c>
      <c r="D255" s="36" t="s">
        <v>870</v>
      </c>
      <c r="E255" s="31"/>
      <c r="F255" s="113"/>
      <c r="G255" s="113"/>
      <c r="H255" s="113"/>
    </row>
    <row r="256">
      <c r="A256" s="31">
        <v>5.0</v>
      </c>
      <c r="B256" s="31">
        <v>11.0</v>
      </c>
      <c r="C256" s="36" t="s">
        <v>873</v>
      </c>
      <c r="D256" s="36" t="s">
        <v>874</v>
      </c>
      <c r="E256" s="31"/>
      <c r="F256" s="113"/>
      <c r="G256" s="113"/>
      <c r="H256" s="113"/>
    </row>
    <row r="257">
      <c r="A257" s="31">
        <v>5.0</v>
      </c>
      <c r="B257" s="31">
        <v>12.0</v>
      </c>
      <c r="C257" s="36" t="s">
        <v>876</v>
      </c>
      <c r="D257" s="36" t="s">
        <v>877</v>
      </c>
      <c r="E257" s="31"/>
      <c r="F257" s="113"/>
      <c r="G257" s="113"/>
      <c r="H257" s="113"/>
    </row>
    <row r="258">
      <c r="A258" s="31">
        <v>5.0</v>
      </c>
      <c r="B258" s="31">
        <v>13.0</v>
      </c>
      <c r="C258" s="36" t="s">
        <v>880</v>
      </c>
      <c r="D258" s="36" t="s">
        <v>881</v>
      </c>
      <c r="E258" s="31"/>
      <c r="F258" s="113"/>
      <c r="G258" s="113"/>
      <c r="H258" s="113"/>
    </row>
    <row r="259">
      <c r="A259" s="31">
        <v>5.0</v>
      </c>
      <c r="B259" s="31">
        <v>14.0</v>
      </c>
      <c r="C259" s="36" t="s">
        <v>883</v>
      </c>
      <c r="D259" s="36" t="s">
        <v>884</v>
      </c>
      <c r="E259" s="31"/>
      <c r="F259" s="113"/>
      <c r="G259" s="113"/>
      <c r="H259" s="113"/>
    </row>
    <row r="260">
      <c r="A260" s="31">
        <v>5.0</v>
      </c>
      <c r="B260" s="31">
        <v>15.0</v>
      </c>
      <c r="C260" s="36" t="s">
        <v>887</v>
      </c>
      <c r="D260" s="36" t="s">
        <v>888</v>
      </c>
      <c r="E260" s="31"/>
      <c r="F260" s="113"/>
      <c r="G260" s="113"/>
      <c r="H260" s="113"/>
    </row>
    <row r="261">
      <c r="A261" s="31">
        <v>5.0</v>
      </c>
      <c r="B261" s="31">
        <v>16.0</v>
      </c>
      <c r="C261" s="36" t="s">
        <v>890</v>
      </c>
      <c r="D261" s="36" t="s">
        <v>891</v>
      </c>
      <c r="E261" s="31"/>
      <c r="F261" s="113"/>
      <c r="G261" s="113"/>
      <c r="H261" s="113"/>
    </row>
    <row r="262">
      <c r="A262" s="31">
        <v>5.0</v>
      </c>
      <c r="B262" s="31">
        <v>17.0</v>
      </c>
      <c r="C262" s="36" t="s">
        <v>893</v>
      </c>
      <c r="D262" s="36" t="s">
        <v>894</v>
      </c>
      <c r="E262" s="31"/>
      <c r="F262" s="113"/>
      <c r="G262" s="113"/>
      <c r="H262" s="113"/>
    </row>
    <row r="263">
      <c r="A263" s="31">
        <v>5.0</v>
      </c>
      <c r="B263" s="31">
        <v>18.0</v>
      </c>
      <c r="C263" s="36" t="s">
        <v>897</v>
      </c>
      <c r="D263" s="36" t="s">
        <v>898</v>
      </c>
      <c r="E263" s="31"/>
      <c r="F263" s="113"/>
      <c r="G263" s="113"/>
      <c r="H263" s="113"/>
    </row>
    <row r="264">
      <c r="A264" s="31">
        <v>5.0</v>
      </c>
      <c r="B264" s="31">
        <v>19.0</v>
      </c>
      <c r="C264" s="36" t="s">
        <v>901</v>
      </c>
      <c r="D264" s="36" t="s">
        <v>902</v>
      </c>
      <c r="E264" s="31"/>
      <c r="F264" s="113"/>
      <c r="G264" s="113"/>
      <c r="H264" s="113"/>
    </row>
    <row r="265">
      <c r="A265" s="31">
        <v>5.0</v>
      </c>
      <c r="B265" s="31">
        <v>20.0</v>
      </c>
      <c r="C265" s="36" t="s">
        <v>904</v>
      </c>
      <c r="D265" s="36" t="s">
        <v>905</v>
      </c>
      <c r="E265" s="31"/>
      <c r="F265" s="113"/>
      <c r="G265" s="113"/>
      <c r="H265" s="113"/>
    </row>
    <row r="266">
      <c r="A266" s="31">
        <v>5.0</v>
      </c>
      <c r="B266" s="31">
        <v>21.0</v>
      </c>
      <c r="C266" s="36" t="s">
        <v>908</v>
      </c>
      <c r="D266" s="36" t="s">
        <v>909</v>
      </c>
      <c r="E266" s="31"/>
      <c r="F266" s="31"/>
      <c r="G266" s="113"/>
      <c r="H266" s="31"/>
    </row>
    <row r="267">
      <c r="A267" s="31">
        <v>5.0</v>
      </c>
      <c r="B267" s="31">
        <v>22.0</v>
      </c>
      <c r="C267" s="36" t="s">
        <v>912</v>
      </c>
      <c r="D267" s="36" t="s">
        <v>913</v>
      </c>
      <c r="E267" s="31"/>
      <c r="F267" s="31"/>
      <c r="G267" s="113"/>
      <c r="H267" s="31"/>
    </row>
    <row r="268">
      <c r="A268" s="31">
        <v>5.0</v>
      </c>
      <c r="B268" s="31">
        <v>23.0</v>
      </c>
      <c r="C268" s="36" t="s">
        <v>915</v>
      </c>
      <c r="D268" s="36" t="s">
        <v>916</v>
      </c>
      <c r="E268" s="31"/>
      <c r="F268" s="31"/>
      <c r="G268" s="113"/>
      <c r="H268" s="31"/>
    </row>
    <row r="269">
      <c r="A269" s="31">
        <v>5.0</v>
      </c>
      <c r="B269" s="31">
        <v>24.0</v>
      </c>
      <c r="C269" s="36" t="s">
        <v>918</v>
      </c>
      <c r="D269" s="36" t="s">
        <v>919</v>
      </c>
      <c r="E269" s="31" t="s">
        <v>8182</v>
      </c>
      <c r="F269" s="31" t="s">
        <v>8343</v>
      </c>
      <c r="G269" s="131" t="s">
        <v>8344</v>
      </c>
      <c r="H269" s="31" t="s">
        <v>8345</v>
      </c>
    </row>
    <row r="270">
      <c r="A270" s="31">
        <v>5.0</v>
      </c>
      <c r="B270" s="31">
        <v>25.0</v>
      </c>
      <c r="C270" s="36" t="s">
        <v>921</v>
      </c>
      <c r="D270" s="36" t="s">
        <v>922</v>
      </c>
      <c r="E270" s="31"/>
      <c r="F270" s="31"/>
      <c r="G270" s="113"/>
      <c r="H270" s="31"/>
    </row>
    <row r="271">
      <c r="A271" s="31">
        <v>5.0</v>
      </c>
      <c r="B271" s="31">
        <v>26.0</v>
      </c>
      <c r="C271" s="36" t="s">
        <v>924</v>
      </c>
      <c r="D271" s="36" t="s">
        <v>925</v>
      </c>
      <c r="E271" s="31"/>
      <c r="F271" s="31"/>
      <c r="G271" s="113"/>
      <c r="H271" s="31"/>
    </row>
    <row r="272">
      <c r="A272" s="31">
        <v>5.0</v>
      </c>
      <c r="B272" s="31">
        <v>27.0</v>
      </c>
      <c r="C272" s="36" t="s">
        <v>927</v>
      </c>
      <c r="D272" s="36" t="s">
        <v>928</v>
      </c>
      <c r="E272" s="31"/>
      <c r="F272" s="113"/>
      <c r="G272" s="113"/>
      <c r="H272" s="113"/>
    </row>
    <row r="273">
      <c r="A273" s="31">
        <v>5.0</v>
      </c>
      <c r="B273" s="31">
        <v>28.0</v>
      </c>
      <c r="C273" s="36" t="s">
        <v>930</v>
      </c>
      <c r="D273" s="36" t="s">
        <v>931</v>
      </c>
      <c r="E273" s="31"/>
      <c r="F273" s="113"/>
      <c r="G273" s="113"/>
      <c r="H273" s="113"/>
    </row>
    <row r="274">
      <c r="A274" s="31">
        <v>5.0</v>
      </c>
      <c r="B274" s="31">
        <v>29.0</v>
      </c>
      <c r="C274" s="36" t="s">
        <v>934</v>
      </c>
      <c r="D274" s="36" t="s">
        <v>935</v>
      </c>
      <c r="E274" s="31"/>
      <c r="F274" s="113"/>
      <c r="G274" s="113"/>
      <c r="H274" s="113"/>
    </row>
    <row r="275">
      <c r="A275" s="31">
        <v>5.0</v>
      </c>
      <c r="B275" s="31">
        <v>30.0</v>
      </c>
      <c r="C275" s="36" t="s">
        <v>938</v>
      </c>
      <c r="D275" s="36" t="s">
        <v>939</v>
      </c>
      <c r="E275" s="31"/>
      <c r="F275" s="113"/>
      <c r="G275" s="113"/>
      <c r="H275" s="113"/>
    </row>
    <row r="276">
      <c r="A276" s="31">
        <v>5.0</v>
      </c>
      <c r="B276" s="31">
        <v>31.0</v>
      </c>
      <c r="C276" s="36" t="s">
        <v>941</v>
      </c>
      <c r="D276" s="36" t="s">
        <v>942</v>
      </c>
      <c r="E276" s="31"/>
      <c r="F276" s="113"/>
      <c r="G276" s="113"/>
      <c r="H276" s="113"/>
    </row>
    <row r="277">
      <c r="A277" s="31">
        <v>5.0</v>
      </c>
      <c r="B277" s="31">
        <v>32.0</v>
      </c>
      <c r="C277" s="36" t="s">
        <v>945</v>
      </c>
      <c r="D277" s="36" t="s">
        <v>946</v>
      </c>
      <c r="E277" s="31"/>
      <c r="F277" s="31"/>
      <c r="G277" s="113"/>
      <c r="H277" s="31"/>
    </row>
    <row r="278">
      <c r="A278" s="31">
        <v>5.0</v>
      </c>
      <c r="B278" s="31">
        <v>33.0</v>
      </c>
      <c r="C278" s="36" t="s">
        <v>948</v>
      </c>
      <c r="D278" s="36" t="s">
        <v>949</v>
      </c>
      <c r="E278" s="31"/>
      <c r="F278" s="31"/>
      <c r="G278" s="113"/>
      <c r="H278" s="31"/>
    </row>
    <row r="279">
      <c r="A279" s="31">
        <v>5.0</v>
      </c>
      <c r="B279" s="31">
        <v>34.0</v>
      </c>
      <c r="C279" s="36" t="s">
        <v>951</v>
      </c>
      <c r="D279" s="36" t="s">
        <v>952</v>
      </c>
      <c r="E279" s="31"/>
      <c r="F279" s="31"/>
      <c r="G279" s="113"/>
      <c r="H279" s="31"/>
    </row>
    <row r="280">
      <c r="A280" s="31">
        <v>5.0</v>
      </c>
      <c r="B280" s="31">
        <v>35.0</v>
      </c>
      <c r="C280" s="36" t="s">
        <v>954</v>
      </c>
      <c r="D280" s="36" t="s">
        <v>955</v>
      </c>
      <c r="E280" s="31"/>
      <c r="F280" s="31"/>
      <c r="G280" s="113"/>
      <c r="H280" s="31"/>
    </row>
    <row r="281">
      <c r="A281" s="31">
        <v>5.0</v>
      </c>
      <c r="B281" s="31">
        <v>36.0</v>
      </c>
      <c r="C281" s="36" t="s">
        <v>959</v>
      </c>
      <c r="D281" s="36" t="s">
        <v>960</v>
      </c>
      <c r="E281" s="31"/>
      <c r="F281" s="31"/>
      <c r="G281" s="113"/>
      <c r="H281" s="31"/>
    </row>
    <row r="282">
      <c r="A282" s="31">
        <v>5.0</v>
      </c>
      <c r="B282" s="31">
        <v>37.0</v>
      </c>
      <c r="C282" s="36" t="s">
        <v>963</v>
      </c>
      <c r="D282" s="36" t="s">
        <v>964</v>
      </c>
      <c r="E282" s="31"/>
      <c r="F282" s="31"/>
      <c r="G282" s="113"/>
      <c r="H282" s="31"/>
    </row>
    <row r="283">
      <c r="A283" s="31">
        <v>5.0</v>
      </c>
      <c r="B283" s="31">
        <v>38.0</v>
      </c>
      <c r="C283" s="36" t="s">
        <v>967</v>
      </c>
      <c r="D283" s="36" t="s">
        <v>968</v>
      </c>
      <c r="E283" s="31"/>
      <c r="F283" s="113"/>
      <c r="G283" s="113"/>
      <c r="H283" s="113"/>
    </row>
    <row r="284">
      <c r="A284" s="31">
        <v>5.0</v>
      </c>
      <c r="B284" s="31">
        <v>39.0</v>
      </c>
      <c r="C284" s="36" t="s">
        <v>970</v>
      </c>
      <c r="D284" s="36" t="s">
        <v>971</v>
      </c>
      <c r="E284" s="31"/>
      <c r="F284" s="113"/>
      <c r="G284" s="113"/>
      <c r="H284" s="113"/>
    </row>
    <row r="285">
      <c r="A285" s="31">
        <v>5.0</v>
      </c>
      <c r="B285" s="31">
        <v>40.0</v>
      </c>
      <c r="C285" s="36" t="s">
        <v>974</v>
      </c>
      <c r="D285" s="36" t="s">
        <v>975</v>
      </c>
      <c r="E285" s="31"/>
      <c r="F285" s="113"/>
      <c r="G285" s="113"/>
      <c r="H285" s="113"/>
    </row>
    <row r="286">
      <c r="A286" s="31">
        <v>5.0</v>
      </c>
      <c r="B286" s="31">
        <v>41.0</v>
      </c>
      <c r="C286" s="36" t="s">
        <v>978</v>
      </c>
      <c r="D286" s="36" t="s">
        <v>979</v>
      </c>
      <c r="E286" s="31"/>
      <c r="F286" s="113"/>
      <c r="G286" s="113"/>
      <c r="H286" s="113"/>
    </row>
    <row r="287">
      <c r="A287" s="31">
        <v>5.0</v>
      </c>
      <c r="B287" s="31">
        <v>42.0</v>
      </c>
      <c r="C287" s="36" t="s">
        <v>981</v>
      </c>
      <c r="D287" s="36" t="s">
        <v>982</v>
      </c>
      <c r="E287" s="31"/>
      <c r="F287" s="113"/>
      <c r="G287" s="113"/>
      <c r="H287" s="113"/>
    </row>
    <row r="288">
      <c r="A288" s="31">
        <v>5.0</v>
      </c>
      <c r="B288" s="31">
        <v>43.0</v>
      </c>
      <c r="C288" s="36" t="s">
        <v>985</v>
      </c>
      <c r="D288" s="36" t="s">
        <v>986</v>
      </c>
      <c r="E288" s="31"/>
      <c r="F288" s="113"/>
      <c r="G288" s="113"/>
      <c r="H288" s="113"/>
    </row>
    <row r="289">
      <c r="A289" s="31">
        <v>5.0</v>
      </c>
      <c r="B289" s="31">
        <v>44.0</v>
      </c>
      <c r="C289" s="36" t="s">
        <v>989</v>
      </c>
      <c r="D289" s="36" t="s">
        <v>990</v>
      </c>
      <c r="E289" s="31"/>
      <c r="F289" s="113"/>
      <c r="G289" s="113"/>
      <c r="H289" s="113"/>
    </row>
    <row r="290">
      <c r="A290" s="31">
        <v>5.0</v>
      </c>
      <c r="B290" s="31">
        <v>45.0</v>
      </c>
      <c r="C290" s="36" t="s">
        <v>992</v>
      </c>
      <c r="D290" s="36" t="s">
        <v>993</v>
      </c>
      <c r="E290" s="31"/>
      <c r="F290" s="113"/>
      <c r="G290" s="113"/>
      <c r="H290" s="113"/>
    </row>
    <row r="291">
      <c r="A291" s="31">
        <v>5.0</v>
      </c>
      <c r="B291" s="31">
        <v>46.0</v>
      </c>
      <c r="C291" s="36" t="s">
        <v>995</v>
      </c>
      <c r="D291" s="36" t="s">
        <v>996</v>
      </c>
      <c r="E291" s="31"/>
      <c r="F291" s="113"/>
      <c r="G291" s="113"/>
      <c r="H291" s="113"/>
    </row>
    <row r="292">
      <c r="A292" s="31">
        <v>5.0</v>
      </c>
      <c r="B292" s="31">
        <v>47.0</v>
      </c>
      <c r="C292" s="36" t="s">
        <v>999</v>
      </c>
      <c r="D292" s="36" t="s">
        <v>1000</v>
      </c>
      <c r="E292" s="31"/>
      <c r="F292" s="113"/>
      <c r="G292" s="113"/>
      <c r="H292" s="113"/>
    </row>
    <row r="293">
      <c r="A293" s="31">
        <v>5.0</v>
      </c>
      <c r="B293" s="31">
        <v>48.0</v>
      </c>
      <c r="C293" s="36" t="s">
        <v>1003</v>
      </c>
      <c r="D293" s="36" t="s">
        <v>1004</v>
      </c>
      <c r="E293" s="31"/>
      <c r="F293" s="113"/>
      <c r="G293" s="113"/>
      <c r="H293" s="113"/>
    </row>
    <row r="294">
      <c r="A294" s="31">
        <v>5.0</v>
      </c>
      <c r="B294" s="31">
        <v>49.0</v>
      </c>
      <c r="C294" s="36" t="s">
        <v>1007</v>
      </c>
      <c r="D294" s="36" t="s">
        <v>1008</v>
      </c>
      <c r="E294" s="31"/>
      <c r="F294" s="113"/>
      <c r="G294" s="113"/>
      <c r="H294" s="113"/>
    </row>
    <row r="295">
      <c r="A295" s="31">
        <v>5.0</v>
      </c>
      <c r="B295" s="31">
        <v>50.0</v>
      </c>
      <c r="C295" s="36" t="s">
        <v>1010</v>
      </c>
      <c r="D295" s="36" t="s">
        <v>1011</v>
      </c>
      <c r="E295" s="31"/>
      <c r="F295" s="113"/>
      <c r="G295" s="113"/>
      <c r="H295" s="113"/>
    </row>
    <row r="296">
      <c r="A296" s="31">
        <v>5.0</v>
      </c>
      <c r="B296" s="31">
        <v>51.0</v>
      </c>
      <c r="C296" s="36" t="s">
        <v>1014</v>
      </c>
      <c r="D296" s="36" t="s">
        <v>1015</v>
      </c>
      <c r="E296" s="31"/>
      <c r="F296" s="113"/>
      <c r="G296" s="113"/>
      <c r="H296" s="113"/>
    </row>
    <row r="297">
      <c r="A297" s="31">
        <v>5.0</v>
      </c>
      <c r="B297" s="31">
        <v>52.0</v>
      </c>
      <c r="C297" s="36" t="s">
        <v>1018</v>
      </c>
      <c r="D297" s="36" t="s">
        <v>1019</v>
      </c>
      <c r="E297" s="31"/>
      <c r="F297" s="113"/>
      <c r="G297" s="113"/>
      <c r="H297" s="113"/>
    </row>
    <row r="298">
      <c r="A298" s="31">
        <v>5.0</v>
      </c>
      <c r="B298" s="31">
        <v>53.0</v>
      </c>
      <c r="C298" s="36" t="s">
        <v>1021</v>
      </c>
      <c r="D298" s="36" t="s">
        <v>1022</v>
      </c>
      <c r="E298" s="31"/>
      <c r="F298" s="113"/>
      <c r="G298" s="113"/>
      <c r="H298" s="113"/>
    </row>
    <row r="299">
      <c r="A299" s="31">
        <v>5.0</v>
      </c>
      <c r="B299" s="31">
        <v>54.0</v>
      </c>
      <c r="C299" s="36" t="s">
        <v>1025</v>
      </c>
      <c r="D299" s="36" t="s">
        <v>1026</v>
      </c>
      <c r="E299" s="31"/>
      <c r="F299" s="113"/>
      <c r="G299" s="113"/>
      <c r="H299" s="113"/>
    </row>
    <row r="300">
      <c r="A300" s="31">
        <v>5.0</v>
      </c>
      <c r="B300" s="31">
        <v>55.0</v>
      </c>
      <c r="C300" s="36" t="s">
        <v>1028</v>
      </c>
      <c r="D300" s="36" t="s">
        <v>1029</v>
      </c>
      <c r="E300" s="31"/>
      <c r="F300" s="113"/>
      <c r="G300" s="113"/>
      <c r="H300" s="113"/>
    </row>
    <row r="301">
      <c r="A301" s="31">
        <v>5.0</v>
      </c>
      <c r="B301" s="31">
        <v>56.0</v>
      </c>
      <c r="C301" s="36" t="s">
        <v>1031</v>
      </c>
      <c r="D301" s="36" t="s">
        <v>1032</v>
      </c>
      <c r="E301" s="31"/>
      <c r="F301" s="113"/>
      <c r="G301" s="113"/>
      <c r="H301" s="113"/>
    </row>
    <row r="302">
      <c r="A302" s="31">
        <v>5.0</v>
      </c>
      <c r="B302" s="31">
        <v>57.0</v>
      </c>
      <c r="C302" s="36" t="s">
        <v>1035</v>
      </c>
      <c r="D302" s="36" t="s">
        <v>1036</v>
      </c>
      <c r="E302" s="31"/>
      <c r="F302" s="113"/>
      <c r="G302" s="113"/>
      <c r="H302" s="113"/>
    </row>
    <row r="303">
      <c r="A303" s="31">
        <v>5.0</v>
      </c>
      <c r="B303" s="31">
        <v>58.0</v>
      </c>
      <c r="C303" s="36" t="s">
        <v>1038</v>
      </c>
      <c r="D303" s="36" t="s">
        <v>1039</v>
      </c>
      <c r="E303" s="31"/>
      <c r="F303" s="113"/>
      <c r="G303" s="113"/>
      <c r="H303" s="113"/>
    </row>
    <row r="304">
      <c r="A304" s="31">
        <v>5.0</v>
      </c>
      <c r="B304" s="31">
        <v>59.0</v>
      </c>
      <c r="C304" s="36" t="s">
        <v>1042</v>
      </c>
      <c r="D304" s="36" t="s">
        <v>1043</v>
      </c>
      <c r="E304" s="31"/>
      <c r="F304" s="113"/>
      <c r="G304" s="113"/>
      <c r="H304" s="113"/>
    </row>
    <row r="305">
      <c r="A305" s="31">
        <v>5.0</v>
      </c>
      <c r="B305" s="31">
        <v>60.0</v>
      </c>
      <c r="C305" s="36" t="s">
        <v>1045</v>
      </c>
      <c r="D305" s="36" t="s">
        <v>1046</v>
      </c>
      <c r="E305" s="31"/>
      <c r="F305" s="113"/>
      <c r="G305" s="113"/>
      <c r="H305" s="113"/>
    </row>
    <row r="306">
      <c r="A306" s="31">
        <v>6.0</v>
      </c>
      <c r="B306" s="31">
        <v>1.0</v>
      </c>
      <c r="C306" s="36" t="s">
        <v>1048</v>
      </c>
      <c r="D306" s="36" t="s">
        <v>1049</v>
      </c>
      <c r="E306" s="31"/>
      <c r="F306" s="113"/>
      <c r="G306" s="113"/>
      <c r="H306" s="113"/>
    </row>
    <row r="307">
      <c r="A307" s="31">
        <v>6.0</v>
      </c>
      <c r="B307" s="31">
        <v>2.0</v>
      </c>
      <c r="C307" s="36" t="s">
        <v>1052</v>
      </c>
      <c r="D307" s="36" t="s">
        <v>1053</v>
      </c>
      <c r="E307" s="31"/>
      <c r="F307" s="113"/>
      <c r="G307" s="113"/>
      <c r="H307" s="113"/>
    </row>
    <row r="308">
      <c r="A308" s="31">
        <v>6.0</v>
      </c>
      <c r="B308" s="31">
        <v>3.0</v>
      </c>
      <c r="C308" s="36" t="s">
        <v>1055</v>
      </c>
      <c r="D308" s="36" t="s">
        <v>1056</v>
      </c>
      <c r="E308" s="31"/>
      <c r="F308" s="113"/>
      <c r="G308" s="113"/>
      <c r="H308" s="113"/>
    </row>
    <row r="309">
      <c r="A309" s="31">
        <v>6.0</v>
      </c>
      <c r="B309" s="31">
        <v>4.0</v>
      </c>
      <c r="C309" s="36" t="s">
        <v>1058</v>
      </c>
      <c r="D309" s="36" t="s">
        <v>1059</v>
      </c>
      <c r="E309" s="31"/>
      <c r="F309" s="113"/>
      <c r="G309" s="113"/>
      <c r="H309" s="113"/>
    </row>
    <row r="310">
      <c r="A310" s="31">
        <v>6.0</v>
      </c>
      <c r="B310" s="31">
        <v>5.0</v>
      </c>
      <c r="C310" s="36" t="s">
        <v>1062</v>
      </c>
      <c r="D310" s="36" t="s">
        <v>1063</v>
      </c>
      <c r="E310" s="31"/>
      <c r="F310" s="113"/>
      <c r="G310" s="113"/>
      <c r="H310" s="113"/>
    </row>
    <row r="311">
      <c r="A311" s="31">
        <v>6.0</v>
      </c>
      <c r="B311" s="31">
        <v>6.0</v>
      </c>
      <c r="C311" s="36" t="s">
        <v>1066</v>
      </c>
      <c r="D311" s="36" t="s">
        <v>1067</v>
      </c>
      <c r="E311" s="31"/>
      <c r="F311" s="113"/>
      <c r="G311" s="113"/>
      <c r="H311" s="113"/>
    </row>
    <row r="312">
      <c r="A312" s="31">
        <v>6.0</v>
      </c>
      <c r="B312" s="31">
        <v>7.0</v>
      </c>
      <c r="C312" s="36" t="s">
        <v>1069</v>
      </c>
      <c r="D312" s="36" t="s">
        <v>1070</v>
      </c>
      <c r="E312" s="31"/>
      <c r="F312" s="113"/>
      <c r="G312" s="113"/>
      <c r="H312" s="113"/>
    </row>
    <row r="313">
      <c r="A313" s="31">
        <v>6.0</v>
      </c>
      <c r="B313" s="31">
        <v>8.0</v>
      </c>
      <c r="C313" s="36" t="s">
        <v>1073</v>
      </c>
      <c r="D313" s="36" t="s">
        <v>1074</v>
      </c>
      <c r="E313" s="31"/>
      <c r="F313" s="113"/>
      <c r="G313" s="113"/>
      <c r="H313" s="113"/>
    </row>
    <row r="314">
      <c r="A314" s="31">
        <v>6.0</v>
      </c>
      <c r="B314" s="31">
        <v>9.0</v>
      </c>
      <c r="C314" s="36" t="s">
        <v>1077</v>
      </c>
      <c r="D314" s="36" t="s">
        <v>1078</v>
      </c>
      <c r="E314" s="31"/>
      <c r="F314" s="113"/>
      <c r="G314" s="113"/>
      <c r="H314" s="113"/>
    </row>
    <row r="315">
      <c r="A315" s="31">
        <v>6.0</v>
      </c>
      <c r="B315" s="31">
        <v>10.0</v>
      </c>
      <c r="C315" s="36" t="s">
        <v>1080</v>
      </c>
      <c r="D315" s="36" t="s">
        <v>1081</v>
      </c>
      <c r="E315" s="31"/>
      <c r="F315" s="113"/>
      <c r="G315" s="113"/>
      <c r="H315" s="113"/>
    </row>
    <row r="316">
      <c r="A316" s="31">
        <v>6.0</v>
      </c>
      <c r="B316" s="31">
        <v>11.0</v>
      </c>
      <c r="C316" s="36" t="s">
        <v>1083</v>
      </c>
      <c r="D316" s="36" t="s">
        <v>1084</v>
      </c>
      <c r="E316" s="31"/>
      <c r="F316" s="113"/>
      <c r="G316" s="113"/>
      <c r="H316" s="113"/>
    </row>
    <row r="317">
      <c r="A317" s="31">
        <v>6.0</v>
      </c>
      <c r="B317" s="31">
        <v>12.0</v>
      </c>
      <c r="C317" s="36" t="s">
        <v>1087</v>
      </c>
      <c r="D317" s="36" t="s">
        <v>1088</v>
      </c>
      <c r="E317" s="31"/>
      <c r="F317" s="113"/>
      <c r="G317" s="113"/>
      <c r="H317" s="113"/>
    </row>
    <row r="318">
      <c r="A318" s="31">
        <v>6.0</v>
      </c>
      <c r="B318" s="31">
        <v>13.0</v>
      </c>
      <c r="C318" s="36" t="s">
        <v>1090</v>
      </c>
      <c r="D318" s="36" t="s">
        <v>1091</v>
      </c>
      <c r="E318" s="31"/>
      <c r="F318" s="113"/>
      <c r="G318" s="113"/>
      <c r="H318" s="113"/>
    </row>
    <row r="319">
      <c r="A319" s="31">
        <v>6.0</v>
      </c>
      <c r="B319" s="31">
        <v>14.0</v>
      </c>
      <c r="C319" s="36" t="s">
        <v>1093</v>
      </c>
      <c r="D319" s="36" t="s">
        <v>1094</v>
      </c>
      <c r="E319" s="31"/>
      <c r="F319" s="113"/>
      <c r="G319" s="113"/>
      <c r="H319" s="113"/>
    </row>
    <row r="320">
      <c r="A320" s="31">
        <v>6.0</v>
      </c>
      <c r="B320" s="31">
        <v>15.0</v>
      </c>
      <c r="C320" s="36" t="s">
        <v>1097</v>
      </c>
      <c r="D320" s="36" t="s">
        <v>1098</v>
      </c>
      <c r="E320" s="31"/>
      <c r="F320" s="113"/>
      <c r="G320" s="113"/>
      <c r="H320" s="113"/>
    </row>
    <row r="321">
      <c r="A321" s="31">
        <v>6.0</v>
      </c>
      <c r="B321" s="31">
        <v>16.0</v>
      </c>
      <c r="C321" s="36" t="s">
        <v>1101</v>
      </c>
      <c r="D321" s="36" t="s">
        <v>1102</v>
      </c>
      <c r="E321" s="31"/>
      <c r="F321" s="113"/>
      <c r="G321" s="113"/>
      <c r="H321" s="113"/>
    </row>
    <row r="322">
      <c r="A322" s="31">
        <v>6.0</v>
      </c>
      <c r="B322" s="31">
        <v>17.0</v>
      </c>
      <c r="C322" s="36" t="s">
        <v>1104</v>
      </c>
      <c r="D322" s="36" t="s">
        <v>1105</v>
      </c>
      <c r="E322" s="31"/>
      <c r="F322" s="113"/>
      <c r="G322" s="113"/>
      <c r="H322" s="113"/>
    </row>
    <row r="323">
      <c r="A323" s="31">
        <v>6.0</v>
      </c>
      <c r="B323" s="31">
        <v>18.0</v>
      </c>
      <c r="C323" s="36" t="s">
        <v>1108</v>
      </c>
      <c r="D323" s="36" t="s">
        <v>1109</v>
      </c>
      <c r="E323" s="31"/>
      <c r="F323" s="113"/>
      <c r="G323" s="113"/>
      <c r="H323" s="113"/>
    </row>
    <row r="324">
      <c r="A324" s="31">
        <v>6.0</v>
      </c>
      <c r="B324" s="31">
        <v>19.0</v>
      </c>
      <c r="C324" s="36" t="s">
        <v>1111</v>
      </c>
      <c r="D324" s="36" t="s">
        <v>1112</v>
      </c>
      <c r="E324" s="31"/>
      <c r="F324" s="113"/>
      <c r="G324" s="113"/>
      <c r="H324" s="113"/>
    </row>
    <row r="325">
      <c r="A325" s="31">
        <v>6.0</v>
      </c>
      <c r="B325" s="31">
        <v>20.0</v>
      </c>
      <c r="C325" s="36" t="s">
        <v>1114</v>
      </c>
      <c r="D325" s="36" t="s">
        <v>1115</v>
      </c>
      <c r="E325" s="31"/>
      <c r="F325" s="113"/>
      <c r="G325" s="113"/>
      <c r="H325" s="113"/>
    </row>
    <row r="326">
      <c r="A326" s="31">
        <v>6.0</v>
      </c>
      <c r="B326" s="31">
        <v>21.0</v>
      </c>
      <c r="C326" s="36" t="s">
        <v>1118</v>
      </c>
      <c r="D326" s="36" t="s">
        <v>1119</v>
      </c>
      <c r="E326" s="31"/>
      <c r="F326" s="113"/>
      <c r="G326" s="113"/>
      <c r="H326" s="113"/>
    </row>
    <row r="327">
      <c r="A327" s="31">
        <v>6.0</v>
      </c>
      <c r="B327" s="31">
        <v>22.0</v>
      </c>
      <c r="C327" s="36" t="s">
        <v>1122</v>
      </c>
      <c r="D327" s="36" t="s">
        <v>1123</v>
      </c>
      <c r="E327" s="31"/>
      <c r="F327" s="113"/>
      <c r="G327" s="113"/>
      <c r="H327" s="113"/>
    </row>
    <row r="328">
      <c r="A328" s="31">
        <v>6.0</v>
      </c>
      <c r="B328" s="31">
        <v>23.0</v>
      </c>
      <c r="C328" s="36" t="s">
        <v>1125</v>
      </c>
      <c r="D328" s="36" t="s">
        <v>1126</v>
      </c>
      <c r="E328" s="31"/>
      <c r="F328" s="113"/>
      <c r="G328" s="113"/>
      <c r="H328" s="113"/>
    </row>
    <row r="329">
      <c r="A329" s="31">
        <v>6.0</v>
      </c>
      <c r="B329" s="31">
        <v>24.0</v>
      </c>
      <c r="C329" s="36" t="s">
        <v>1129</v>
      </c>
      <c r="D329" s="36" t="s">
        <v>1130</v>
      </c>
      <c r="E329" s="31"/>
      <c r="F329" s="113"/>
      <c r="G329" s="113"/>
      <c r="H329" s="113"/>
    </row>
    <row r="330">
      <c r="A330" s="31">
        <v>6.0</v>
      </c>
      <c r="B330" s="31">
        <v>25.0</v>
      </c>
      <c r="C330" s="36" t="s">
        <v>1132</v>
      </c>
      <c r="D330" s="36" t="s">
        <v>1133</v>
      </c>
      <c r="E330" s="31"/>
      <c r="F330" s="113"/>
      <c r="G330" s="113"/>
      <c r="H330" s="113"/>
    </row>
    <row r="331">
      <c r="A331" s="31">
        <v>6.0</v>
      </c>
      <c r="B331" s="31">
        <v>26.0</v>
      </c>
      <c r="C331" s="36" t="s">
        <v>1135</v>
      </c>
      <c r="D331" s="36" t="s">
        <v>1136</v>
      </c>
      <c r="E331" s="31"/>
      <c r="F331" s="113"/>
      <c r="G331" s="113"/>
      <c r="H331" s="113"/>
    </row>
    <row r="332">
      <c r="A332" s="31">
        <v>6.0</v>
      </c>
      <c r="B332" s="31">
        <v>27.0</v>
      </c>
      <c r="C332" s="36" t="s">
        <v>1139</v>
      </c>
      <c r="D332" s="36" t="s">
        <v>1140</v>
      </c>
      <c r="E332" s="31"/>
      <c r="F332" s="113"/>
      <c r="G332" s="113"/>
      <c r="H332" s="113"/>
    </row>
    <row r="333">
      <c r="A333" s="31">
        <v>6.0</v>
      </c>
      <c r="B333" s="31">
        <v>28.0</v>
      </c>
      <c r="C333" s="36" t="s">
        <v>1142</v>
      </c>
      <c r="D333" s="36" t="s">
        <v>1143</v>
      </c>
      <c r="E333" s="31"/>
      <c r="F333" s="113"/>
      <c r="G333" s="113"/>
      <c r="H333" s="113"/>
    </row>
    <row r="334">
      <c r="A334" s="31">
        <v>6.0</v>
      </c>
      <c r="B334" s="31">
        <v>29.0</v>
      </c>
      <c r="C334" s="36" t="s">
        <v>1146</v>
      </c>
      <c r="D334" s="36" t="s">
        <v>1147</v>
      </c>
      <c r="E334" s="31"/>
      <c r="F334" s="113"/>
      <c r="G334" s="113"/>
      <c r="H334" s="113"/>
    </row>
    <row r="335">
      <c r="A335" s="31">
        <v>6.0</v>
      </c>
      <c r="B335" s="31">
        <v>30.0</v>
      </c>
      <c r="C335" s="36" t="s">
        <v>1149</v>
      </c>
      <c r="D335" s="36" t="s">
        <v>1150</v>
      </c>
      <c r="E335" s="31"/>
      <c r="F335" s="113"/>
      <c r="G335" s="113"/>
      <c r="H335" s="113"/>
    </row>
    <row r="336">
      <c r="A336" s="31">
        <v>6.0</v>
      </c>
      <c r="B336" s="31">
        <v>31.0</v>
      </c>
      <c r="C336" s="36" t="s">
        <v>1152</v>
      </c>
      <c r="D336" s="36" t="s">
        <v>1153</v>
      </c>
      <c r="E336" s="31"/>
      <c r="F336" s="113"/>
      <c r="G336" s="113"/>
      <c r="H336" s="113"/>
    </row>
    <row r="337">
      <c r="A337" s="31">
        <v>6.0</v>
      </c>
      <c r="B337" s="31">
        <v>32.0</v>
      </c>
      <c r="C337" s="36" t="s">
        <v>1155</v>
      </c>
      <c r="D337" s="36" t="s">
        <v>1156</v>
      </c>
      <c r="E337" s="31"/>
      <c r="F337" s="113"/>
      <c r="G337" s="113"/>
      <c r="H337" s="113"/>
    </row>
    <row r="338">
      <c r="A338" s="31">
        <v>6.0</v>
      </c>
      <c r="B338" s="31">
        <v>33.0</v>
      </c>
      <c r="C338" s="36" t="s">
        <v>1159</v>
      </c>
      <c r="D338" s="36" t="s">
        <v>1160</v>
      </c>
      <c r="E338" s="31"/>
      <c r="F338" s="113"/>
      <c r="G338" s="113"/>
      <c r="H338" s="113"/>
    </row>
    <row r="339">
      <c r="A339" s="31">
        <v>6.0</v>
      </c>
      <c r="B339" s="31">
        <v>34.0</v>
      </c>
      <c r="C339" s="36" t="s">
        <v>1163</v>
      </c>
      <c r="D339" s="36" t="s">
        <v>1164</v>
      </c>
      <c r="E339" s="31"/>
      <c r="F339" s="113"/>
      <c r="G339" s="113"/>
      <c r="H339" s="113"/>
    </row>
    <row r="340">
      <c r="A340" s="31">
        <v>6.0</v>
      </c>
      <c r="B340" s="31">
        <v>35.0</v>
      </c>
      <c r="C340" s="36" t="s">
        <v>1166</v>
      </c>
      <c r="D340" s="36" t="s">
        <v>1167</v>
      </c>
      <c r="E340" s="31"/>
      <c r="F340" s="113"/>
      <c r="G340" s="113"/>
      <c r="H340" s="113"/>
    </row>
    <row r="341">
      <c r="A341" s="31">
        <v>6.0</v>
      </c>
      <c r="B341" s="31">
        <v>36.0</v>
      </c>
      <c r="C341" s="36" t="s">
        <v>1169</v>
      </c>
      <c r="D341" s="36" t="s">
        <v>1170</v>
      </c>
      <c r="E341" s="31"/>
      <c r="F341" s="113"/>
      <c r="G341" s="113"/>
      <c r="H341" s="113"/>
    </row>
    <row r="342">
      <c r="A342" s="31">
        <v>6.0</v>
      </c>
      <c r="B342" s="31">
        <v>37.0</v>
      </c>
      <c r="C342" s="36" t="s">
        <v>1172</v>
      </c>
      <c r="D342" s="36" t="s">
        <v>1173</v>
      </c>
      <c r="E342" s="31"/>
      <c r="F342" s="113"/>
      <c r="G342" s="113"/>
      <c r="H342" s="113"/>
    </row>
    <row r="343">
      <c r="A343" s="31">
        <v>6.0</v>
      </c>
      <c r="B343" s="31">
        <v>38.0</v>
      </c>
      <c r="C343" s="36" t="s">
        <v>1175</v>
      </c>
      <c r="D343" s="36" t="s">
        <v>1176</v>
      </c>
      <c r="E343" s="31"/>
      <c r="F343" s="113"/>
      <c r="G343" s="113"/>
      <c r="H343" s="113"/>
    </row>
    <row r="344">
      <c r="A344" s="31">
        <v>6.0</v>
      </c>
      <c r="B344" s="31">
        <v>39.0</v>
      </c>
      <c r="C344" s="36" t="s">
        <v>1179</v>
      </c>
      <c r="D344" s="36" t="s">
        <v>1180</v>
      </c>
      <c r="E344" s="31"/>
      <c r="F344" s="113"/>
      <c r="G344" s="113"/>
      <c r="H344" s="113"/>
    </row>
    <row r="345">
      <c r="A345" s="31">
        <v>6.0</v>
      </c>
      <c r="B345" s="31">
        <v>40.0</v>
      </c>
      <c r="C345" s="36" t="s">
        <v>1182</v>
      </c>
      <c r="D345" s="36" t="s">
        <v>1183</v>
      </c>
      <c r="E345" s="31"/>
      <c r="F345" s="113"/>
      <c r="G345" s="113"/>
      <c r="H345" s="113"/>
    </row>
    <row r="346">
      <c r="A346" s="31">
        <v>6.0</v>
      </c>
      <c r="B346" s="31">
        <v>41.0</v>
      </c>
      <c r="C346" s="36" t="s">
        <v>1185</v>
      </c>
      <c r="D346" s="36" t="s">
        <v>1186</v>
      </c>
      <c r="E346" s="31"/>
      <c r="F346" s="113"/>
      <c r="G346" s="113"/>
      <c r="H346" s="113"/>
    </row>
    <row r="347">
      <c r="A347" s="31">
        <v>6.0</v>
      </c>
      <c r="B347" s="31">
        <v>42.0</v>
      </c>
      <c r="C347" s="36" t="s">
        <v>1189</v>
      </c>
      <c r="D347" s="36" t="s">
        <v>1190</v>
      </c>
      <c r="E347" s="31"/>
      <c r="F347" s="31"/>
      <c r="G347" s="119"/>
      <c r="H347" s="113"/>
    </row>
    <row r="348">
      <c r="A348" s="31">
        <v>6.0</v>
      </c>
      <c r="B348" s="31">
        <v>43.0</v>
      </c>
      <c r="C348" s="36" t="s">
        <v>1192</v>
      </c>
      <c r="D348" s="36" t="s">
        <v>1193</v>
      </c>
      <c r="E348" s="31"/>
      <c r="F348" s="113"/>
      <c r="G348" s="113"/>
      <c r="H348" s="113"/>
    </row>
    <row r="349">
      <c r="A349" s="31">
        <v>6.0</v>
      </c>
      <c r="B349" s="31">
        <v>44.0</v>
      </c>
      <c r="C349" s="36" t="s">
        <v>1195</v>
      </c>
      <c r="D349" s="36" t="s">
        <v>1196</v>
      </c>
      <c r="E349" s="31"/>
      <c r="F349" s="113"/>
      <c r="G349" s="113"/>
      <c r="H349" s="113"/>
    </row>
    <row r="350">
      <c r="A350" s="31">
        <v>6.0</v>
      </c>
      <c r="B350" s="31">
        <v>45.0</v>
      </c>
      <c r="C350" s="36" t="s">
        <v>1198</v>
      </c>
      <c r="D350" s="36" t="s">
        <v>1199</v>
      </c>
      <c r="E350" s="31"/>
      <c r="F350" s="113"/>
      <c r="G350" s="113"/>
      <c r="H350" s="113"/>
    </row>
    <row r="351">
      <c r="A351" s="31">
        <v>6.0</v>
      </c>
      <c r="B351" s="31">
        <v>46.0</v>
      </c>
      <c r="C351" s="36" t="s">
        <v>1201</v>
      </c>
      <c r="D351" s="36" t="s">
        <v>1202</v>
      </c>
      <c r="E351" s="31"/>
      <c r="F351" s="113"/>
      <c r="G351" s="113"/>
      <c r="H351" s="113"/>
    </row>
    <row r="352">
      <c r="A352" s="31">
        <v>6.0</v>
      </c>
      <c r="B352" s="31">
        <v>47.0</v>
      </c>
      <c r="C352" s="36" t="s">
        <v>1204</v>
      </c>
      <c r="D352" s="36" t="s">
        <v>1205</v>
      </c>
      <c r="E352" s="31"/>
      <c r="F352" s="113"/>
      <c r="G352" s="113"/>
      <c r="H352" s="113"/>
    </row>
    <row r="353">
      <c r="A353" s="31">
        <v>6.0</v>
      </c>
      <c r="B353" s="31">
        <v>48.0</v>
      </c>
      <c r="C353" s="36" t="s">
        <v>1207</v>
      </c>
      <c r="D353" s="36" t="s">
        <v>1208</v>
      </c>
      <c r="E353" s="31"/>
      <c r="F353" s="113"/>
      <c r="G353" s="113"/>
      <c r="H353" s="113"/>
    </row>
    <row r="354">
      <c r="A354" s="31">
        <v>6.0</v>
      </c>
      <c r="B354" s="31">
        <v>49.0</v>
      </c>
      <c r="C354" s="36" t="s">
        <v>1210</v>
      </c>
      <c r="D354" s="36" t="s">
        <v>1211</v>
      </c>
      <c r="E354" s="31"/>
      <c r="F354" s="113"/>
      <c r="G354" s="113"/>
      <c r="H354" s="113"/>
    </row>
    <row r="355">
      <c r="A355" s="31">
        <v>6.0</v>
      </c>
      <c r="B355" s="31">
        <v>50.0</v>
      </c>
      <c r="C355" s="36" t="s">
        <v>1214</v>
      </c>
      <c r="D355" s="36" t="s">
        <v>1215</v>
      </c>
      <c r="E355" s="31"/>
      <c r="F355" s="113"/>
      <c r="G355" s="113"/>
      <c r="H355" s="113"/>
    </row>
    <row r="356">
      <c r="A356" s="31">
        <v>6.0</v>
      </c>
      <c r="B356" s="31">
        <v>51.0</v>
      </c>
      <c r="C356" s="36" t="s">
        <v>1217</v>
      </c>
      <c r="D356" s="36" t="s">
        <v>1218</v>
      </c>
      <c r="E356" s="31"/>
      <c r="F356" s="113"/>
      <c r="G356" s="113"/>
      <c r="H356" s="113"/>
    </row>
    <row r="357">
      <c r="A357" s="31">
        <v>6.0</v>
      </c>
      <c r="B357" s="31">
        <v>52.0</v>
      </c>
      <c r="C357" s="36" t="s">
        <v>1220</v>
      </c>
      <c r="D357" s="36" t="s">
        <v>1221</v>
      </c>
      <c r="E357" s="31"/>
      <c r="F357" s="113"/>
      <c r="G357" s="113"/>
      <c r="H357" s="113"/>
    </row>
    <row r="358">
      <c r="A358" s="31">
        <v>6.0</v>
      </c>
      <c r="B358" s="31">
        <v>53.0</v>
      </c>
      <c r="C358" s="36" t="s">
        <v>1224</v>
      </c>
      <c r="D358" s="36" t="s">
        <v>1225</v>
      </c>
      <c r="E358" s="31"/>
      <c r="F358" s="113"/>
      <c r="G358" s="113"/>
      <c r="H358" s="113"/>
    </row>
    <row r="359">
      <c r="A359" s="31">
        <v>6.0</v>
      </c>
      <c r="B359" s="31">
        <v>54.0</v>
      </c>
      <c r="C359" s="36" t="s">
        <v>1228</v>
      </c>
      <c r="D359" s="36" t="s">
        <v>1229</v>
      </c>
      <c r="E359" s="31"/>
      <c r="F359" s="113"/>
      <c r="G359" s="113"/>
      <c r="H359" s="113"/>
    </row>
    <row r="360">
      <c r="A360" s="31">
        <v>6.0</v>
      </c>
      <c r="B360" s="31">
        <v>55.0</v>
      </c>
      <c r="C360" s="36" t="s">
        <v>1231</v>
      </c>
      <c r="D360" s="36" t="s">
        <v>1232</v>
      </c>
      <c r="E360" s="31"/>
      <c r="F360" s="113"/>
      <c r="G360" s="113"/>
      <c r="H360" s="113"/>
    </row>
    <row r="361">
      <c r="A361" s="31">
        <v>6.0</v>
      </c>
      <c r="B361" s="31">
        <v>56.0</v>
      </c>
      <c r="C361" s="36" t="s">
        <v>1235</v>
      </c>
      <c r="D361" s="36" t="s">
        <v>1236</v>
      </c>
      <c r="E361" s="31"/>
      <c r="F361" s="113"/>
      <c r="G361" s="113"/>
      <c r="H361" s="113"/>
    </row>
    <row r="362">
      <c r="A362" s="31">
        <v>6.0</v>
      </c>
      <c r="B362" s="31">
        <v>57.0</v>
      </c>
      <c r="C362" s="36" t="s">
        <v>1239</v>
      </c>
      <c r="D362" s="36" t="s">
        <v>1240</v>
      </c>
      <c r="E362" s="31"/>
      <c r="F362" s="113"/>
      <c r="G362" s="113"/>
      <c r="H362" s="113"/>
    </row>
    <row r="363">
      <c r="A363" s="31">
        <v>6.0</v>
      </c>
      <c r="B363" s="31">
        <v>58.0</v>
      </c>
      <c r="C363" s="36" t="s">
        <v>1243</v>
      </c>
      <c r="D363" s="36" t="s">
        <v>1244</v>
      </c>
      <c r="E363" s="31"/>
      <c r="F363" s="113"/>
      <c r="G363" s="113"/>
      <c r="H363" s="113"/>
    </row>
    <row r="364">
      <c r="A364" s="31">
        <v>6.0</v>
      </c>
      <c r="B364" s="31">
        <v>59.0</v>
      </c>
      <c r="C364" s="36" t="s">
        <v>1247</v>
      </c>
      <c r="D364" s="36" t="s">
        <v>1248</v>
      </c>
      <c r="E364" s="31"/>
      <c r="F364" s="113"/>
      <c r="G364" s="113"/>
      <c r="H364" s="113"/>
    </row>
    <row r="365">
      <c r="A365" s="31">
        <v>6.0</v>
      </c>
      <c r="B365" s="31">
        <v>60.0</v>
      </c>
      <c r="C365" s="36" t="s">
        <v>1250</v>
      </c>
      <c r="D365" s="36" t="s">
        <v>1251</v>
      </c>
      <c r="E365" s="31"/>
      <c r="F365" s="113"/>
      <c r="G365" s="113"/>
      <c r="H365" s="113"/>
    </row>
    <row r="366">
      <c r="A366" s="31">
        <v>7.0</v>
      </c>
      <c r="B366" s="31">
        <v>1.0</v>
      </c>
      <c r="C366" s="36" t="s">
        <v>1254</v>
      </c>
      <c r="D366" s="36" t="s">
        <v>1255</v>
      </c>
      <c r="E366" s="31" t="s">
        <v>8176</v>
      </c>
      <c r="F366" s="31" t="s">
        <v>14</v>
      </c>
      <c r="G366" s="131" t="s">
        <v>8346</v>
      </c>
      <c r="H366" s="113"/>
    </row>
    <row r="367">
      <c r="A367" s="31">
        <v>7.0</v>
      </c>
      <c r="B367" s="31">
        <v>2.0</v>
      </c>
      <c r="C367" s="36" t="s">
        <v>1257</v>
      </c>
      <c r="D367" s="36" t="s">
        <v>1258</v>
      </c>
      <c r="E367" s="31" t="s">
        <v>8176</v>
      </c>
      <c r="F367" s="31" t="s">
        <v>13</v>
      </c>
      <c r="G367" s="131" t="s">
        <v>8347</v>
      </c>
      <c r="H367" s="113"/>
    </row>
    <row r="368">
      <c r="A368" s="31">
        <v>7.0</v>
      </c>
      <c r="B368" s="31">
        <v>3.0</v>
      </c>
      <c r="C368" s="36" t="s">
        <v>1261</v>
      </c>
      <c r="D368" s="36" t="s">
        <v>1262</v>
      </c>
      <c r="E368" s="31"/>
      <c r="F368" s="31"/>
      <c r="H368" s="120"/>
    </row>
    <row r="369">
      <c r="A369" s="31">
        <v>7.0</v>
      </c>
      <c r="B369" s="31">
        <v>4.0</v>
      </c>
      <c r="C369" s="36" t="s">
        <v>1264</v>
      </c>
      <c r="D369" s="36" t="s">
        <v>1265</v>
      </c>
      <c r="E369" s="31" t="s">
        <v>8176</v>
      </c>
      <c r="F369" s="31" t="s">
        <v>14</v>
      </c>
      <c r="G369" s="111" t="s">
        <v>8348</v>
      </c>
      <c r="H369" s="113"/>
    </row>
    <row r="370">
      <c r="A370" s="31">
        <v>7.0</v>
      </c>
      <c r="B370" s="31">
        <v>5.0</v>
      </c>
      <c r="C370" s="36" t="s">
        <v>1267</v>
      </c>
      <c r="D370" s="36" t="s">
        <v>1268</v>
      </c>
      <c r="E370" s="31"/>
      <c r="F370" s="113"/>
      <c r="G370" s="113"/>
      <c r="H370" s="113"/>
    </row>
    <row r="371">
      <c r="A371" s="31">
        <v>7.0</v>
      </c>
      <c r="B371" s="31">
        <v>6.0</v>
      </c>
      <c r="C371" s="36" t="s">
        <v>1271</v>
      </c>
      <c r="D371" s="36" t="s">
        <v>1272</v>
      </c>
      <c r="E371" s="31"/>
      <c r="F371" s="31"/>
      <c r="H371" s="120"/>
    </row>
    <row r="372">
      <c r="A372" s="31">
        <v>7.0</v>
      </c>
      <c r="B372" s="31">
        <v>7.0</v>
      </c>
      <c r="C372" s="36" t="s">
        <v>1274</v>
      </c>
      <c r="D372" s="36" t="s">
        <v>1275</v>
      </c>
      <c r="E372" s="31" t="s">
        <v>8186</v>
      </c>
      <c r="F372" s="31" t="s">
        <v>14</v>
      </c>
      <c r="G372" s="131" t="s">
        <v>8349</v>
      </c>
      <c r="H372" s="113"/>
    </row>
    <row r="373">
      <c r="A373" s="31">
        <v>7.0</v>
      </c>
      <c r="B373" s="31">
        <v>8.0</v>
      </c>
      <c r="C373" s="36" t="s">
        <v>1277</v>
      </c>
      <c r="D373" s="36" t="s">
        <v>1278</v>
      </c>
      <c r="E373" s="31"/>
      <c r="F373" s="113"/>
      <c r="G373" s="113"/>
      <c r="H373" s="113"/>
    </row>
    <row r="374">
      <c r="A374" s="31">
        <v>7.0</v>
      </c>
      <c r="B374" s="31">
        <v>9.0</v>
      </c>
      <c r="C374" s="36" t="s">
        <v>1280</v>
      </c>
      <c r="D374" s="36" t="s">
        <v>1281</v>
      </c>
      <c r="E374" s="31"/>
      <c r="F374" s="113"/>
      <c r="G374" s="113"/>
      <c r="H374" s="113"/>
    </row>
    <row r="375">
      <c r="A375" s="31">
        <v>7.0</v>
      </c>
      <c r="B375" s="31">
        <v>10.0</v>
      </c>
      <c r="C375" s="36" t="s">
        <v>1283</v>
      </c>
      <c r="D375" s="36" t="s">
        <v>1284</v>
      </c>
      <c r="E375" s="31"/>
      <c r="F375" s="113"/>
      <c r="G375" s="113"/>
      <c r="H375" s="113"/>
    </row>
    <row r="376">
      <c r="A376" s="31">
        <v>7.0</v>
      </c>
      <c r="B376" s="31">
        <v>11.0</v>
      </c>
      <c r="C376" s="36" t="s">
        <v>1286</v>
      </c>
      <c r="D376" s="36" t="s">
        <v>1287</v>
      </c>
      <c r="E376" s="31"/>
      <c r="F376" s="113"/>
      <c r="G376" s="113"/>
      <c r="H376" s="113"/>
    </row>
    <row r="377">
      <c r="A377" s="31">
        <v>7.0</v>
      </c>
      <c r="B377" s="31">
        <v>12.0</v>
      </c>
      <c r="C377" s="36" t="s">
        <v>1289</v>
      </c>
      <c r="D377" s="36" t="s">
        <v>1290</v>
      </c>
      <c r="E377" s="31"/>
      <c r="F377" s="113"/>
      <c r="G377" s="113"/>
      <c r="H377" s="113"/>
    </row>
    <row r="378">
      <c r="A378" s="31">
        <v>7.0</v>
      </c>
      <c r="B378" s="31">
        <v>13.0</v>
      </c>
      <c r="C378" s="36" t="s">
        <v>1293</v>
      </c>
      <c r="D378" s="36" t="s">
        <v>1294</v>
      </c>
      <c r="E378" s="31"/>
      <c r="F378" s="113"/>
      <c r="G378" s="113"/>
      <c r="H378" s="113"/>
    </row>
    <row r="379">
      <c r="A379" s="31">
        <v>7.0</v>
      </c>
      <c r="B379" s="31">
        <v>14.0</v>
      </c>
      <c r="C379" s="36" t="s">
        <v>1297</v>
      </c>
      <c r="D379" s="36" t="s">
        <v>1298</v>
      </c>
      <c r="E379" s="31"/>
      <c r="F379" s="113"/>
      <c r="G379" s="113"/>
      <c r="H379" s="113"/>
    </row>
    <row r="380">
      <c r="A380" s="31">
        <v>7.0</v>
      </c>
      <c r="B380" s="31">
        <v>15.0</v>
      </c>
      <c r="C380" s="36" t="s">
        <v>1301</v>
      </c>
      <c r="D380" s="36" t="s">
        <v>1302</v>
      </c>
      <c r="E380" s="31"/>
      <c r="F380" s="113"/>
      <c r="G380" s="113"/>
      <c r="H380" s="113"/>
    </row>
    <row r="381">
      <c r="A381" s="31">
        <v>7.0</v>
      </c>
      <c r="B381" s="31">
        <v>16.0</v>
      </c>
      <c r="C381" s="36" t="s">
        <v>1305</v>
      </c>
      <c r="D381" s="36" t="s">
        <v>1306</v>
      </c>
      <c r="E381" s="31"/>
      <c r="F381" s="113"/>
      <c r="G381" s="113"/>
      <c r="H381" s="113"/>
    </row>
    <row r="382">
      <c r="A382" s="31">
        <v>7.0</v>
      </c>
      <c r="B382" s="31">
        <v>17.0</v>
      </c>
      <c r="C382" s="36" t="s">
        <v>1309</v>
      </c>
      <c r="D382" s="36" t="s">
        <v>1310</v>
      </c>
      <c r="E382" s="31"/>
      <c r="F382" s="113"/>
      <c r="G382" s="113"/>
      <c r="H382" s="113"/>
    </row>
    <row r="383">
      <c r="A383" s="31">
        <v>7.0</v>
      </c>
      <c r="B383" s="31">
        <v>18.0</v>
      </c>
      <c r="C383" s="36" t="s">
        <v>1313</v>
      </c>
      <c r="D383" s="36" t="s">
        <v>1314</v>
      </c>
      <c r="E383" s="31"/>
      <c r="F383" s="113"/>
      <c r="G383" s="113"/>
      <c r="H383" s="113"/>
    </row>
    <row r="384">
      <c r="A384" s="31">
        <v>7.0</v>
      </c>
      <c r="B384" s="31">
        <v>19.0</v>
      </c>
      <c r="C384" s="36" t="s">
        <v>1317</v>
      </c>
      <c r="D384" s="36" t="s">
        <v>1318</v>
      </c>
      <c r="E384" s="31"/>
      <c r="F384" s="113"/>
      <c r="G384" s="113"/>
      <c r="H384" s="113"/>
    </row>
    <row r="385">
      <c r="A385" s="31">
        <v>7.0</v>
      </c>
      <c r="B385" s="31">
        <v>20.0</v>
      </c>
      <c r="C385" s="36" t="s">
        <v>1320</v>
      </c>
      <c r="D385" s="36" t="s">
        <v>1321</v>
      </c>
      <c r="E385" s="31"/>
      <c r="F385" s="113"/>
      <c r="G385" s="113"/>
      <c r="H385" s="113"/>
    </row>
    <row r="386">
      <c r="A386" s="31">
        <v>7.0</v>
      </c>
      <c r="B386" s="31">
        <v>21.0</v>
      </c>
      <c r="C386" s="36" t="s">
        <v>1324</v>
      </c>
      <c r="D386" s="36" t="s">
        <v>1325</v>
      </c>
      <c r="E386" s="31"/>
      <c r="F386" s="113"/>
      <c r="G386" s="113"/>
      <c r="H386" s="113"/>
    </row>
    <row r="387">
      <c r="A387" s="31">
        <v>7.0</v>
      </c>
      <c r="B387" s="31">
        <v>22.0</v>
      </c>
      <c r="C387" s="36" t="s">
        <v>1327</v>
      </c>
      <c r="D387" s="36" t="s">
        <v>1328</v>
      </c>
      <c r="E387" s="31"/>
      <c r="F387" s="113"/>
      <c r="G387" s="113"/>
      <c r="H387" s="113"/>
    </row>
    <row r="388">
      <c r="A388" s="31">
        <v>7.0</v>
      </c>
      <c r="B388" s="31">
        <v>23.0</v>
      </c>
      <c r="C388" s="36" t="s">
        <v>1330</v>
      </c>
      <c r="D388" s="36" t="s">
        <v>1331</v>
      </c>
      <c r="E388" s="31"/>
      <c r="F388" s="113"/>
      <c r="G388" s="113"/>
      <c r="H388" s="113"/>
    </row>
    <row r="389">
      <c r="A389" s="31">
        <v>7.0</v>
      </c>
      <c r="B389" s="31">
        <v>24.0</v>
      </c>
      <c r="C389" s="36" t="s">
        <v>1333</v>
      </c>
      <c r="D389" s="36" t="s">
        <v>1334</v>
      </c>
      <c r="E389" s="31"/>
      <c r="F389" s="113"/>
      <c r="G389" s="113"/>
      <c r="H389" s="113"/>
    </row>
    <row r="390">
      <c r="A390" s="31">
        <v>7.0</v>
      </c>
      <c r="B390" s="31">
        <v>25.0</v>
      </c>
      <c r="C390" s="36" t="s">
        <v>1336</v>
      </c>
      <c r="D390" s="36" t="s">
        <v>1337</v>
      </c>
      <c r="E390" s="31"/>
      <c r="F390" s="113"/>
      <c r="G390" s="113"/>
      <c r="H390" s="113"/>
    </row>
    <row r="391">
      <c r="A391" s="31">
        <v>7.0</v>
      </c>
      <c r="B391" s="31">
        <v>26.0</v>
      </c>
      <c r="C391" s="36" t="s">
        <v>1339</v>
      </c>
      <c r="D391" s="36" t="s">
        <v>1340</v>
      </c>
      <c r="E391" s="31"/>
      <c r="F391" s="113"/>
      <c r="G391" s="113"/>
      <c r="H391" s="113"/>
    </row>
    <row r="392">
      <c r="A392" s="31">
        <v>7.0</v>
      </c>
      <c r="B392" s="31">
        <v>27.0</v>
      </c>
      <c r="C392" s="36" t="s">
        <v>1342</v>
      </c>
      <c r="D392" s="36" t="s">
        <v>1343</v>
      </c>
      <c r="E392" s="31"/>
      <c r="F392" s="113"/>
      <c r="G392" s="113"/>
      <c r="H392" s="113"/>
    </row>
    <row r="393">
      <c r="A393" s="31">
        <v>7.0</v>
      </c>
      <c r="B393" s="31">
        <v>28.0</v>
      </c>
      <c r="C393" s="36" t="s">
        <v>1345</v>
      </c>
      <c r="D393" s="36" t="s">
        <v>1346</v>
      </c>
      <c r="E393" s="31"/>
      <c r="F393" s="113"/>
      <c r="G393" s="113"/>
      <c r="H393" s="113"/>
    </row>
    <row r="394">
      <c r="A394" s="31">
        <v>7.0</v>
      </c>
      <c r="B394" s="31">
        <v>29.0</v>
      </c>
      <c r="C394" s="36" t="s">
        <v>1348</v>
      </c>
      <c r="D394" s="36" t="s">
        <v>1349</v>
      </c>
      <c r="E394" s="31"/>
      <c r="F394" s="113"/>
      <c r="G394" s="113"/>
      <c r="H394" s="113"/>
    </row>
    <row r="395">
      <c r="A395" s="31">
        <v>7.0</v>
      </c>
      <c r="B395" s="31">
        <v>30.0</v>
      </c>
      <c r="C395" s="36" t="s">
        <v>1352</v>
      </c>
      <c r="D395" s="36" t="s">
        <v>1353</v>
      </c>
      <c r="E395" s="31"/>
      <c r="F395" s="113"/>
      <c r="G395" s="113"/>
      <c r="H395" s="113"/>
    </row>
    <row r="396">
      <c r="A396" s="31">
        <v>7.0</v>
      </c>
      <c r="B396" s="31">
        <v>31.0</v>
      </c>
      <c r="C396" s="36" t="s">
        <v>1356</v>
      </c>
      <c r="D396" s="36" t="s">
        <v>1357</v>
      </c>
      <c r="E396" s="31"/>
      <c r="F396" s="113"/>
      <c r="G396" s="113"/>
      <c r="H396" s="113"/>
    </row>
    <row r="397">
      <c r="A397" s="31">
        <v>7.0</v>
      </c>
      <c r="B397" s="31">
        <v>32.0</v>
      </c>
      <c r="C397" s="36" t="s">
        <v>1359</v>
      </c>
      <c r="D397" s="36" t="s">
        <v>1360</v>
      </c>
      <c r="E397" s="31"/>
      <c r="F397" s="113"/>
      <c r="G397" s="113"/>
      <c r="H397" s="113"/>
    </row>
    <row r="398">
      <c r="A398" s="31">
        <v>7.0</v>
      </c>
      <c r="B398" s="31">
        <v>33.0</v>
      </c>
      <c r="C398" s="36" t="s">
        <v>1362</v>
      </c>
      <c r="D398" s="36" t="s">
        <v>1363</v>
      </c>
      <c r="E398" s="31"/>
      <c r="F398" s="113"/>
      <c r="G398" s="113"/>
      <c r="H398" s="113"/>
    </row>
    <row r="399">
      <c r="A399" s="31">
        <v>7.0</v>
      </c>
      <c r="B399" s="31">
        <v>34.0</v>
      </c>
      <c r="C399" s="36" t="s">
        <v>1366</v>
      </c>
      <c r="D399" s="36" t="s">
        <v>1367</v>
      </c>
      <c r="E399" s="31"/>
      <c r="F399" s="113"/>
      <c r="G399" s="113"/>
      <c r="H399" s="113"/>
    </row>
    <row r="400">
      <c r="A400" s="31">
        <v>7.0</v>
      </c>
      <c r="B400" s="31">
        <v>35.0</v>
      </c>
      <c r="C400" s="36" t="s">
        <v>1369</v>
      </c>
      <c r="D400" s="36" t="s">
        <v>1370</v>
      </c>
      <c r="E400" s="31"/>
      <c r="F400" s="113"/>
      <c r="G400" s="113"/>
      <c r="H400" s="113"/>
    </row>
    <row r="401">
      <c r="A401" s="31">
        <v>7.0</v>
      </c>
      <c r="B401" s="31">
        <v>36.0</v>
      </c>
      <c r="C401" s="36" t="s">
        <v>1372</v>
      </c>
      <c r="D401" s="36" t="s">
        <v>1373</v>
      </c>
      <c r="E401" s="31"/>
      <c r="F401" s="113"/>
      <c r="G401" s="113"/>
      <c r="H401" s="113"/>
    </row>
    <row r="402">
      <c r="A402" s="31">
        <v>7.0</v>
      </c>
      <c r="B402" s="31">
        <v>37.0</v>
      </c>
      <c r="C402" s="36" t="s">
        <v>1375</v>
      </c>
      <c r="D402" s="36" t="s">
        <v>1376</v>
      </c>
      <c r="E402" s="31"/>
      <c r="F402" s="113"/>
      <c r="G402" s="113"/>
      <c r="H402" s="113"/>
    </row>
    <row r="403">
      <c r="A403" s="31">
        <v>7.0</v>
      </c>
      <c r="B403" s="31">
        <v>38.0</v>
      </c>
      <c r="C403" s="36" t="s">
        <v>1379</v>
      </c>
      <c r="D403" s="36" t="s">
        <v>1380</v>
      </c>
      <c r="E403" s="31"/>
      <c r="F403" s="113"/>
      <c r="G403" s="113"/>
      <c r="H403" s="113"/>
    </row>
    <row r="404">
      <c r="A404" s="31">
        <v>7.0</v>
      </c>
      <c r="B404" s="31">
        <v>39.0</v>
      </c>
      <c r="C404" s="36" t="s">
        <v>1382</v>
      </c>
      <c r="D404" s="36" t="s">
        <v>1383</v>
      </c>
      <c r="E404" s="31"/>
      <c r="F404" s="113"/>
      <c r="G404" s="113"/>
      <c r="H404" s="113"/>
    </row>
    <row r="405">
      <c r="A405" s="31">
        <v>7.0</v>
      </c>
      <c r="B405" s="31">
        <v>40.0</v>
      </c>
      <c r="C405" s="36" t="s">
        <v>1385</v>
      </c>
      <c r="D405" s="36" t="s">
        <v>1386</v>
      </c>
      <c r="E405" s="31"/>
      <c r="F405" s="113"/>
      <c r="G405" s="113"/>
      <c r="H405" s="113"/>
    </row>
    <row r="406">
      <c r="A406" s="31">
        <v>7.0</v>
      </c>
      <c r="B406" s="31">
        <v>41.0</v>
      </c>
      <c r="C406" s="36" t="s">
        <v>1389</v>
      </c>
      <c r="D406" s="36" t="s">
        <v>1390</v>
      </c>
      <c r="E406" s="31"/>
      <c r="F406" s="113"/>
      <c r="G406" s="113"/>
      <c r="H406" s="113"/>
    </row>
    <row r="407">
      <c r="A407" s="31">
        <v>7.0</v>
      </c>
      <c r="B407" s="31">
        <v>42.0</v>
      </c>
      <c r="C407" s="36" t="s">
        <v>1392</v>
      </c>
      <c r="D407" s="36" t="s">
        <v>1393</v>
      </c>
      <c r="E407" s="31"/>
      <c r="F407" s="113"/>
      <c r="G407" s="113"/>
      <c r="H407" s="113"/>
    </row>
    <row r="408">
      <c r="A408" s="31">
        <v>7.0</v>
      </c>
      <c r="B408" s="31">
        <v>43.0</v>
      </c>
      <c r="C408" s="36" t="s">
        <v>1395</v>
      </c>
      <c r="D408" s="36" t="s">
        <v>1396</v>
      </c>
      <c r="E408" s="31"/>
      <c r="F408" s="113"/>
      <c r="G408" s="113"/>
      <c r="H408" s="113"/>
    </row>
    <row r="409">
      <c r="A409" s="31">
        <v>7.0</v>
      </c>
      <c r="B409" s="31">
        <v>44.0</v>
      </c>
      <c r="C409" s="36" t="s">
        <v>1399</v>
      </c>
      <c r="D409" s="36" t="s">
        <v>1400</v>
      </c>
      <c r="E409" s="31"/>
      <c r="F409" s="113"/>
      <c r="G409" s="113"/>
      <c r="H409" s="113"/>
    </row>
    <row r="410">
      <c r="A410" s="31">
        <v>7.0</v>
      </c>
      <c r="B410" s="31">
        <v>45.0</v>
      </c>
      <c r="C410" s="36" t="s">
        <v>1403</v>
      </c>
      <c r="D410" s="36" t="s">
        <v>1404</v>
      </c>
      <c r="E410" s="31"/>
      <c r="F410" s="113"/>
      <c r="G410" s="113"/>
      <c r="H410" s="113"/>
    </row>
    <row r="411">
      <c r="A411" s="31">
        <v>7.0</v>
      </c>
      <c r="B411" s="31">
        <v>46.0</v>
      </c>
      <c r="C411" s="36" t="s">
        <v>1407</v>
      </c>
      <c r="D411" s="36" t="s">
        <v>1408</v>
      </c>
      <c r="E411" s="31"/>
      <c r="F411" s="113"/>
      <c r="G411" s="113"/>
      <c r="H411" s="113"/>
    </row>
    <row r="412">
      <c r="A412" s="31">
        <v>7.0</v>
      </c>
      <c r="B412" s="31">
        <v>47.0</v>
      </c>
      <c r="C412" s="36" t="s">
        <v>1410</v>
      </c>
      <c r="D412" s="36" t="s">
        <v>1411</v>
      </c>
      <c r="E412" s="31"/>
      <c r="F412" s="113"/>
      <c r="G412" s="113"/>
      <c r="H412" s="113"/>
    </row>
    <row r="413">
      <c r="A413" s="31">
        <v>7.0</v>
      </c>
      <c r="B413" s="31">
        <v>48.0</v>
      </c>
      <c r="C413" s="36" t="s">
        <v>1413</v>
      </c>
      <c r="D413" s="36" t="s">
        <v>1414</v>
      </c>
      <c r="E413" s="31"/>
      <c r="F413" s="113"/>
      <c r="G413" s="113"/>
      <c r="H413" s="113"/>
    </row>
    <row r="414">
      <c r="A414" s="31">
        <v>7.0</v>
      </c>
      <c r="B414" s="31">
        <v>49.0</v>
      </c>
      <c r="C414" s="36" t="s">
        <v>1416</v>
      </c>
      <c r="D414" s="36" t="s">
        <v>1417</v>
      </c>
      <c r="E414" s="31"/>
      <c r="F414" s="113"/>
      <c r="G414" s="113"/>
      <c r="H414" s="113"/>
    </row>
    <row r="415">
      <c r="A415" s="31">
        <v>7.0</v>
      </c>
      <c r="B415" s="31">
        <v>50.0</v>
      </c>
      <c r="C415" s="36" t="s">
        <v>1420</v>
      </c>
      <c r="D415" s="36" t="s">
        <v>1421</v>
      </c>
      <c r="E415" s="31"/>
      <c r="F415" s="113"/>
      <c r="G415" s="113"/>
      <c r="H415" s="113"/>
    </row>
    <row r="416">
      <c r="A416" s="31">
        <v>7.0</v>
      </c>
      <c r="B416" s="31">
        <v>51.0</v>
      </c>
      <c r="C416" s="36" t="s">
        <v>1423</v>
      </c>
      <c r="D416" s="36" t="s">
        <v>1424</v>
      </c>
      <c r="E416" s="31"/>
      <c r="F416" s="113"/>
      <c r="G416" s="113"/>
      <c r="H416" s="113"/>
    </row>
    <row r="417">
      <c r="A417" s="31">
        <v>7.0</v>
      </c>
      <c r="B417" s="31">
        <v>52.0</v>
      </c>
      <c r="C417" s="36" t="s">
        <v>1427</v>
      </c>
      <c r="D417" s="36" t="s">
        <v>1428</v>
      </c>
      <c r="E417" s="31"/>
      <c r="F417" s="113"/>
      <c r="G417" s="113"/>
      <c r="H417" s="113"/>
    </row>
    <row r="418">
      <c r="A418" s="31">
        <v>7.0</v>
      </c>
      <c r="B418" s="31">
        <v>53.0</v>
      </c>
      <c r="C418" s="36" t="s">
        <v>1430</v>
      </c>
      <c r="D418" s="36" t="s">
        <v>1431</v>
      </c>
      <c r="E418" s="31"/>
      <c r="F418" s="113"/>
      <c r="G418" s="113"/>
      <c r="H418" s="113"/>
    </row>
    <row r="419">
      <c r="A419" s="31">
        <v>7.0</v>
      </c>
      <c r="B419" s="31">
        <v>54.0</v>
      </c>
      <c r="C419" s="36" t="s">
        <v>1433</v>
      </c>
      <c r="D419" s="36" t="s">
        <v>1434</v>
      </c>
      <c r="E419" s="31"/>
      <c r="F419" s="113"/>
      <c r="G419" s="113"/>
      <c r="H419" s="113"/>
    </row>
    <row r="420">
      <c r="A420" s="31">
        <v>7.0</v>
      </c>
      <c r="B420" s="31">
        <v>55.0</v>
      </c>
      <c r="C420" s="36" t="s">
        <v>1437</v>
      </c>
      <c r="D420" s="36" t="s">
        <v>1438</v>
      </c>
      <c r="E420" s="31"/>
      <c r="F420" s="113"/>
      <c r="G420" s="113"/>
      <c r="H420" s="113"/>
    </row>
    <row r="421">
      <c r="A421" s="31">
        <v>7.0</v>
      </c>
      <c r="B421" s="31">
        <v>56.0</v>
      </c>
      <c r="C421" s="36" t="s">
        <v>1440</v>
      </c>
      <c r="D421" s="36" t="s">
        <v>1441</v>
      </c>
      <c r="E421" s="31"/>
      <c r="F421" s="113"/>
      <c r="G421" s="113"/>
      <c r="H421" s="113"/>
    </row>
    <row r="422">
      <c r="A422" s="31">
        <v>7.0</v>
      </c>
      <c r="B422" s="31">
        <v>57.0</v>
      </c>
      <c r="C422" s="36" t="s">
        <v>1443</v>
      </c>
      <c r="D422" s="36" t="s">
        <v>1444</v>
      </c>
      <c r="E422" s="31"/>
      <c r="F422" s="113"/>
      <c r="G422" s="113"/>
      <c r="H422" s="113"/>
    </row>
    <row r="423">
      <c r="A423" s="31">
        <v>7.0</v>
      </c>
      <c r="B423" s="31">
        <v>58.0</v>
      </c>
      <c r="C423" s="36" t="s">
        <v>1447</v>
      </c>
      <c r="D423" s="36" t="s">
        <v>1448</v>
      </c>
      <c r="E423" s="31"/>
      <c r="F423" s="113"/>
      <c r="G423" s="113"/>
      <c r="H423" s="113"/>
    </row>
    <row r="424">
      <c r="A424" s="31">
        <v>7.0</v>
      </c>
      <c r="B424" s="31">
        <v>59.0</v>
      </c>
      <c r="C424" s="36" t="s">
        <v>1450</v>
      </c>
      <c r="D424" s="36" t="s">
        <v>1451</v>
      </c>
      <c r="E424" s="31"/>
      <c r="F424" s="113"/>
      <c r="G424" s="113"/>
      <c r="H424" s="113"/>
    </row>
    <row r="425">
      <c r="A425" s="31">
        <v>7.0</v>
      </c>
      <c r="B425" s="31">
        <v>60.0</v>
      </c>
      <c r="C425" s="36" t="s">
        <v>1453</v>
      </c>
      <c r="D425" s="36" t="s">
        <v>1454</v>
      </c>
      <c r="E425" s="31"/>
      <c r="F425" s="113"/>
      <c r="G425" s="113"/>
      <c r="H425" s="113"/>
    </row>
    <row r="426">
      <c r="A426" s="31">
        <v>8.0</v>
      </c>
      <c r="B426" s="31">
        <v>1.0</v>
      </c>
      <c r="C426" s="36" t="s">
        <v>1457</v>
      </c>
      <c r="D426" s="36" t="s">
        <v>1458</v>
      </c>
      <c r="E426" s="31"/>
      <c r="F426" s="113"/>
      <c r="G426" s="113"/>
      <c r="H426" s="113"/>
    </row>
    <row r="427">
      <c r="A427" s="31">
        <v>8.0</v>
      </c>
      <c r="B427" s="31">
        <v>2.0</v>
      </c>
      <c r="C427" s="36" t="s">
        <v>1460</v>
      </c>
      <c r="D427" s="36" t="s">
        <v>1461</v>
      </c>
      <c r="E427" s="31"/>
      <c r="F427" s="113"/>
      <c r="G427" s="113"/>
      <c r="H427" s="113"/>
    </row>
    <row r="428">
      <c r="A428" s="31">
        <v>8.0</v>
      </c>
      <c r="B428" s="31">
        <v>3.0</v>
      </c>
      <c r="C428" s="36" t="s">
        <v>1464</v>
      </c>
      <c r="D428" s="36" t="s">
        <v>1465</v>
      </c>
      <c r="E428" s="31"/>
      <c r="F428" s="113"/>
      <c r="G428" s="113"/>
      <c r="H428" s="113"/>
    </row>
    <row r="429">
      <c r="A429" s="31">
        <v>8.0</v>
      </c>
      <c r="B429" s="31">
        <v>4.0</v>
      </c>
      <c r="C429" s="36" t="s">
        <v>1468</v>
      </c>
      <c r="D429" s="36" t="s">
        <v>1469</v>
      </c>
      <c r="E429" s="31"/>
      <c r="F429" s="113"/>
      <c r="G429" s="113"/>
      <c r="H429" s="113"/>
    </row>
    <row r="430">
      <c r="A430" s="31">
        <v>8.0</v>
      </c>
      <c r="B430" s="31">
        <v>5.0</v>
      </c>
      <c r="C430" s="36" t="s">
        <v>1472</v>
      </c>
      <c r="D430" s="36" t="s">
        <v>1473</v>
      </c>
      <c r="E430" s="31"/>
      <c r="F430" s="113"/>
      <c r="G430" s="113"/>
      <c r="H430" s="113"/>
    </row>
    <row r="431">
      <c r="A431" s="31">
        <v>8.0</v>
      </c>
      <c r="B431" s="31">
        <v>6.0</v>
      </c>
      <c r="C431" s="36" t="s">
        <v>1475</v>
      </c>
      <c r="D431" s="36" t="s">
        <v>1476</v>
      </c>
      <c r="E431" s="31"/>
      <c r="F431" s="113"/>
      <c r="G431" s="113"/>
      <c r="H431" s="113"/>
    </row>
    <row r="432">
      <c r="A432" s="31">
        <v>8.0</v>
      </c>
      <c r="B432" s="31">
        <v>7.0</v>
      </c>
      <c r="C432" s="36" t="s">
        <v>1479</v>
      </c>
      <c r="D432" s="36" t="s">
        <v>1480</v>
      </c>
      <c r="E432" s="31"/>
      <c r="F432" s="113"/>
      <c r="G432" s="113"/>
      <c r="H432" s="113"/>
    </row>
    <row r="433">
      <c r="A433" s="31">
        <v>8.0</v>
      </c>
      <c r="B433" s="31">
        <v>8.0</v>
      </c>
      <c r="C433" s="36" t="s">
        <v>1482</v>
      </c>
      <c r="D433" s="36" t="s">
        <v>1483</v>
      </c>
      <c r="E433" s="31"/>
      <c r="F433" s="113"/>
      <c r="G433" s="113"/>
      <c r="H433" s="113"/>
    </row>
    <row r="434">
      <c r="A434" s="31">
        <v>8.0</v>
      </c>
      <c r="B434" s="31">
        <v>9.0</v>
      </c>
      <c r="C434" s="36" t="s">
        <v>1485</v>
      </c>
      <c r="D434" s="36" t="s">
        <v>1486</v>
      </c>
      <c r="E434" s="31"/>
      <c r="F434" s="113"/>
      <c r="G434" s="113"/>
      <c r="H434" s="113"/>
    </row>
    <row r="435">
      <c r="A435" s="31">
        <v>8.0</v>
      </c>
      <c r="B435" s="31">
        <v>10.0</v>
      </c>
      <c r="C435" s="36" t="s">
        <v>1488</v>
      </c>
      <c r="D435" s="36" t="s">
        <v>1489</v>
      </c>
      <c r="E435" s="31"/>
      <c r="F435" s="113"/>
      <c r="G435" s="113"/>
      <c r="H435" s="113"/>
    </row>
    <row r="436">
      <c r="A436" s="31">
        <v>8.0</v>
      </c>
      <c r="B436" s="31">
        <v>11.0</v>
      </c>
      <c r="C436" s="36" t="s">
        <v>1491</v>
      </c>
      <c r="D436" s="36" t="s">
        <v>1492</v>
      </c>
      <c r="E436" s="31"/>
      <c r="F436" s="113"/>
      <c r="G436" s="113"/>
      <c r="H436" s="113"/>
    </row>
    <row r="437">
      <c r="A437" s="31">
        <v>8.0</v>
      </c>
      <c r="B437" s="31">
        <v>12.0</v>
      </c>
      <c r="C437" s="36" t="s">
        <v>1494</v>
      </c>
      <c r="D437" s="36" t="s">
        <v>1495</v>
      </c>
      <c r="E437" s="31"/>
      <c r="F437" s="113"/>
      <c r="G437" s="113"/>
      <c r="H437" s="113"/>
    </row>
    <row r="438">
      <c r="A438" s="31">
        <v>8.0</v>
      </c>
      <c r="B438" s="31">
        <v>13.0</v>
      </c>
      <c r="C438" s="36" t="s">
        <v>1497</v>
      </c>
      <c r="D438" s="36" t="s">
        <v>1498</v>
      </c>
      <c r="E438" s="31"/>
      <c r="F438" s="113"/>
      <c r="G438" s="113"/>
      <c r="H438" s="113"/>
    </row>
    <row r="439">
      <c r="A439" s="31">
        <v>8.0</v>
      </c>
      <c r="B439" s="31">
        <v>14.0</v>
      </c>
      <c r="C439" s="36" t="s">
        <v>1500</v>
      </c>
      <c r="D439" s="36" t="s">
        <v>1501</v>
      </c>
      <c r="E439" s="31"/>
      <c r="F439" s="113"/>
      <c r="G439" s="113"/>
      <c r="H439" s="113"/>
    </row>
    <row r="440">
      <c r="A440" s="31">
        <v>8.0</v>
      </c>
      <c r="B440" s="31">
        <v>15.0</v>
      </c>
      <c r="C440" s="36" t="s">
        <v>1503</v>
      </c>
      <c r="D440" s="36" t="s">
        <v>1504</v>
      </c>
      <c r="E440" s="31"/>
      <c r="F440" s="113"/>
      <c r="G440" s="113"/>
      <c r="H440" s="113"/>
    </row>
    <row r="441">
      <c r="A441" s="31">
        <v>8.0</v>
      </c>
      <c r="B441" s="31">
        <v>16.0</v>
      </c>
      <c r="C441" s="36" t="s">
        <v>1506</v>
      </c>
      <c r="D441" s="36" t="s">
        <v>1507</v>
      </c>
      <c r="E441" s="31"/>
      <c r="F441" s="113"/>
      <c r="G441" s="113"/>
      <c r="H441" s="113"/>
    </row>
    <row r="442">
      <c r="A442" s="31">
        <v>8.0</v>
      </c>
      <c r="B442" s="31">
        <v>17.0</v>
      </c>
      <c r="C442" s="36" t="s">
        <v>1509</v>
      </c>
      <c r="D442" s="36" t="s">
        <v>1510</v>
      </c>
      <c r="E442" s="31"/>
      <c r="F442" s="113"/>
      <c r="G442" s="113"/>
      <c r="H442" s="113"/>
    </row>
    <row r="443">
      <c r="A443" s="31">
        <v>8.0</v>
      </c>
      <c r="B443" s="31">
        <v>18.0</v>
      </c>
      <c r="C443" s="36" t="s">
        <v>1512</v>
      </c>
      <c r="D443" s="36" t="s">
        <v>1513</v>
      </c>
      <c r="E443" s="31"/>
      <c r="F443" s="113"/>
      <c r="G443" s="113"/>
      <c r="H443" s="113"/>
    </row>
    <row r="444">
      <c r="A444" s="31">
        <v>8.0</v>
      </c>
      <c r="B444" s="31">
        <v>19.0</v>
      </c>
      <c r="C444" s="36" t="s">
        <v>1515</v>
      </c>
      <c r="D444" s="36" t="s">
        <v>1516</v>
      </c>
      <c r="E444" s="31"/>
      <c r="F444" s="113"/>
      <c r="G444" s="113"/>
      <c r="H444" s="113"/>
    </row>
    <row r="445">
      <c r="A445" s="31">
        <v>8.0</v>
      </c>
      <c r="B445" s="31">
        <v>20.0</v>
      </c>
      <c r="C445" s="36" t="s">
        <v>1519</v>
      </c>
      <c r="D445" s="36" t="s">
        <v>1520</v>
      </c>
      <c r="E445" s="31"/>
      <c r="F445" s="113"/>
      <c r="G445" s="113"/>
      <c r="H445" s="113"/>
    </row>
    <row r="446">
      <c r="A446" s="31">
        <v>8.0</v>
      </c>
      <c r="B446" s="31">
        <v>21.0</v>
      </c>
      <c r="C446" s="36" t="s">
        <v>1522</v>
      </c>
      <c r="D446" s="36" t="s">
        <v>1523</v>
      </c>
      <c r="E446" s="31"/>
      <c r="F446" s="113"/>
      <c r="G446" s="113"/>
      <c r="H446" s="113"/>
    </row>
    <row r="447">
      <c r="A447" s="31">
        <v>8.0</v>
      </c>
      <c r="B447" s="31">
        <v>22.0</v>
      </c>
      <c r="C447" s="36" t="s">
        <v>1525</v>
      </c>
      <c r="D447" s="36" t="s">
        <v>1526</v>
      </c>
      <c r="E447" s="31"/>
      <c r="F447" s="113"/>
      <c r="G447" s="113"/>
      <c r="H447" s="113"/>
    </row>
    <row r="448">
      <c r="A448" s="31">
        <v>8.0</v>
      </c>
      <c r="B448" s="31">
        <v>23.0</v>
      </c>
      <c r="C448" s="36" t="s">
        <v>1529</v>
      </c>
      <c r="D448" s="36" t="s">
        <v>1530</v>
      </c>
      <c r="E448" s="31"/>
      <c r="F448" s="113"/>
      <c r="G448" s="113"/>
      <c r="H448" s="113"/>
    </row>
    <row r="449">
      <c r="A449" s="31">
        <v>8.0</v>
      </c>
      <c r="B449" s="31">
        <v>24.0</v>
      </c>
      <c r="C449" s="36" t="s">
        <v>1532</v>
      </c>
      <c r="D449" s="36" t="s">
        <v>1533</v>
      </c>
      <c r="E449" s="31"/>
      <c r="F449" s="113"/>
      <c r="G449" s="113"/>
      <c r="H449" s="113"/>
    </row>
    <row r="450">
      <c r="A450" s="31">
        <v>8.0</v>
      </c>
      <c r="B450" s="31">
        <v>25.0</v>
      </c>
      <c r="C450" s="36" t="s">
        <v>1535</v>
      </c>
      <c r="D450" s="36" t="s">
        <v>1536</v>
      </c>
      <c r="E450" s="31"/>
      <c r="F450" s="113"/>
      <c r="G450" s="113"/>
      <c r="H450" s="113"/>
    </row>
    <row r="451">
      <c r="A451" s="31">
        <v>8.0</v>
      </c>
      <c r="B451" s="31">
        <v>26.0</v>
      </c>
      <c r="C451" s="36" t="s">
        <v>1537</v>
      </c>
      <c r="D451" s="36" t="s">
        <v>1538</v>
      </c>
      <c r="E451" s="31"/>
      <c r="F451" s="113"/>
      <c r="G451" s="113"/>
      <c r="H451" s="113"/>
    </row>
    <row r="452">
      <c r="A452" s="31">
        <v>8.0</v>
      </c>
      <c r="B452" s="31">
        <v>27.0</v>
      </c>
      <c r="C452" s="36" t="s">
        <v>1539</v>
      </c>
      <c r="D452" s="36" t="s">
        <v>1540</v>
      </c>
      <c r="E452" s="31"/>
      <c r="F452" s="113"/>
      <c r="G452" s="113"/>
      <c r="H452" s="113"/>
    </row>
    <row r="453">
      <c r="A453" s="31">
        <v>8.0</v>
      </c>
      <c r="B453" s="31">
        <v>28.0</v>
      </c>
      <c r="C453" s="36" t="s">
        <v>1542</v>
      </c>
      <c r="D453" s="36" t="s">
        <v>1543</v>
      </c>
      <c r="E453" s="31"/>
      <c r="F453" s="113"/>
      <c r="G453" s="113"/>
      <c r="H453" s="113"/>
    </row>
    <row r="454">
      <c r="A454" s="31">
        <v>8.0</v>
      </c>
      <c r="B454" s="31">
        <v>29.0</v>
      </c>
      <c r="C454" s="36" t="s">
        <v>1544</v>
      </c>
      <c r="D454" s="36" t="s">
        <v>1545</v>
      </c>
      <c r="E454" s="31"/>
      <c r="F454" s="113"/>
      <c r="G454" s="113"/>
      <c r="H454" s="113"/>
    </row>
    <row r="455">
      <c r="A455" s="31">
        <v>8.0</v>
      </c>
      <c r="B455" s="31">
        <v>30.0</v>
      </c>
      <c r="C455" s="36" t="s">
        <v>1546</v>
      </c>
      <c r="D455" s="36" t="s">
        <v>1547</v>
      </c>
      <c r="E455" s="31"/>
      <c r="F455" s="113"/>
      <c r="G455" s="113"/>
      <c r="H455" s="113"/>
    </row>
    <row r="456">
      <c r="A456" s="31">
        <v>8.0</v>
      </c>
      <c r="B456" s="31">
        <v>31.0</v>
      </c>
      <c r="C456" s="36" t="s">
        <v>1549</v>
      </c>
      <c r="D456" s="36" t="s">
        <v>1550</v>
      </c>
      <c r="E456" s="31"/>
      <c r="F456" s="113"/>
      <c r="G456" s="113"/>
      <c r="H456" s="113"/>
    </row>
    <row r="457">
      <c r="A457" s="31">
        <v>8.0</v>
      </c>
      <c r="B457" s="31">
        <v>32.0</v>
      </c>
      <c r="C457" s="36" t="s">
        <v>1552</v>
      </c>
      <c r="D457" s="36" t="s">
        <v>1553</v>
      </c>
      <c r="E457" s="31"/>
      <c r="F457" s="113"/>
      <c r="G457" s="113"/>
      <c r="H457" s="113"/>
    </row>
    <row r="458">
      <c r="A458" s="31">
        <v>8.0</v>
      </c>
      <c r="B458" s="31">
        <v>33.0</v>
      </c>
      <c r="C458" s="36" t="s">
        <v>1556</v>
      </c>
      <c r="D458" s="36" t="s">
        <v>1557</v>
      </c>
      <c r="E458" s="31"/>
      <c r="F458" s="113"/>
      <c r="G458" s="113"/>
      <c r="H458" s="113"/>
    </row>
    <row r="459">
      <c r="A459" s="31">
        <v>8.0</v>
      </c>
      <c r="B459" s="31">
        <v>34.0</v>
      </c>
      <c r="C459" s="36" t="s">
        <v>1559</v>
      </c>
      <c r="D459" s="36" t="s">
        <v>1560</v>
      </c>
      <c r="E459" s="31"/>
      <c r="F459" s="113"/>
      <c r="G459" s="113"/>
      <c r="H459" s="113"/>
    </row>
    <row r="460">
      <c r="A460" s="31">
        <v>8.0</v>
      </c>
      <c r="B460" s="31">
        <v>35.0</v>
      </c>
      <c r="C460" s="36" t="s">
        <v>1563</v>
      </c>
      <c r="D460" s="36" t="s">
        <v>1564</v>
      </c>
      <c r="E460" s="31"/>
      <c r="F460" s="113"/>
      <c r="G460" s="113"/>
      <c r="H460" s="113"/>
    </row>
    <row r="461">
      <c r="A461" s="31">
        <v>8.0</v>
      </c>
      <c r="B461" s="31">
        <v>36.0</v>
      </c>
      <c r="C461" s="36" t="s">
        <v>1566</v>
      </c>
      <c r="D461" s="36" t="s">
        <v>1567</v>
      </c>
      <c r="E461" s="31"/>
      <c r="F461" s="113"/>
      <c r="G461" s="113"/>
      <c r="H461" s="113"/>
    </row>
    <row r="462">
      <c r="A462" s="31">
        <v>8.0</v>
      </c>
      <c r="B462" s="31">
        <v>37.0</v>
      </c>
      <c r="C462" s="36" t="s">
        <v>1570</v>
      </c>
      <c r="D462" s="36" t="s">
        <v>1571</v>
      </c>
      <c r="E462" s="31"/>
      <c r="F462" s="113"/>
      <c r="G462" s="113"/>
      <c r="H462" s="113"/>
    </row>
    <row r="463">
      <c r="A463" s="31">
        <v>8.0</v>
      </c>
      <c r="B463" s="31">
        <v>38.0</v>
      </c>
      <c r="C463" s="36" t="s">
        <v>1574</v>
      </c>
      <c r="D463" s="36" t="s">
        <v>1575</v>
      </c>
      <c r="E463" s="31"/>
      <c r="F463" s="113"/>
      <c r="G463" s="113"/>
      <c r="H463" s="113"/>
    </row>
    <row r="464">
      <c r="A464" s="31">
        <v>8.0</v>
      </c>
      <c r="B464" s="31">
        <v>39.0</v>
      </c>
      <c r="C464" s="36" t="s">
        <v>1578</v>
      </c>
      <c r="D464" s="36" t="s">
        <v>1579</v>
      </c>
      <c r="E464" s="31"/>
      <c r="F464" s="113"/>
      <c r="G464" s="113"/>
      <c r="H464" s="113"/>
    </row>
    <row r="465">
      <c r="A465" s="31">
        <v>8.0</v>
      </c>
      <c r="B465" s="31">
        <v>40.0</v>
      </c>
      <c r="C465" s="36" t="s">
        <v>1582</v>
      </c>
      <c r="D465" s="36" t="s">
        <v>1583</v>
      </c>
      <c r="E465" s="31"/>
      <c r="F465" s="113"/>
      <c r="G465" s="113"/>
      <c r="H465" s="113"/>
    </row>
    <row r="466">
      <c r="A466" s="31">
        <v>8.0</v>
      </c>
      <c r="B466" s="31">
        <v>41.0</v>
      </c>
      <c r="C466" s="36" t="s">
        <v>1586</v>
      </c>
      <c r="D466" s="36" t="s">
        <v>1587</v>
      </c>
      <c r="E466" s="31"/>
      <c r="F466" s="113"/>
      <c r="G466" s="113"/>
      <c r="H466" s="113"/>
    </row>
    <row r="467">
      <c r="A467" s="31">
        <v>8.0</v>
      </c>
      <c r="B467" s="31">
        <v>42.0</v>
      </c>
      <c r="C467" s="36" t="s">
        <v>1590</v>
      </c>
      <c r="D467" s="36" t="s">
        <v>1591</v>
      </c>
      <c r="E467" s="31"/>
      <c r="F467" s="113"/>
      <c r="G467" s="113"/>
      <c r="H467" s="113"/>
    </row>
    <row r="468">
      <c r="A468" s="31">
        <v>8.0</v>
      </c>
      <c r="B468" s="31">
        <v>43.0</v>
      </c>
      <c r="C468" s="36" t="s">
        <v>1593</v>
      </c>
      <c r="D468" s="36" t="s">
        <v>1594</v>
      </c>
      <c r="E468" s="31"/>
      <c r="F468" s="113"/>
      <c r="G468" s="113"/>
      <c r="H468" s="113"/>
    </row>
    <row r="469">
      <c r="A469" s="31">
        <v>8.0</v>
      </c>
      <c r="B469" s="31">
        <v>44.0</v>
      </c>
      <c r="C469" s="36" t="s">
        <v>1596</v>
      </c>
      <c r="D469" s="36" t="s">
        <v>1597</v>
      </c>
      <c r="E469" s="31"/>
      <c r="F469" s="113"/>
      <c r="G469" s="113"/>
      <c r="H469" s="113"/>
    </row>
    <row r="470">
      <c r="A470" s="31">
        <v>8.0</v>
      </c>
      <c r="B470" s="31">
        <v>45.0</v>
      </c>
      <c r="C470" s="36" t="s">
        <v>1598</v>
      </c>
      <c r="D470" s="36" t="s">
        <v>1599</v>
      </c>
      <c r="E470" s="31"/>
      <c r="F470" s="113"/>
      <c r="G470" s="113"/>
      <c r="H470" s="113"/>
    </row>
    <row r="471">
      <c r="A471" s="31">
        <v>8.0</v>
      </c>
      <c r="B471" s="31">
        <v>46.0</v>
      </c>
      <c r="C471" s="36" t="s">
        <v>1601</v>
      </c>
      <c r="D471" s="36" t="s">
        <v>1602</v>
      </c>
      <c r="E471" s="31"/>
      <c r="F471" s="113"/>
      <c r="G471" s="113"/>
      <c r="H471" s="113"/>
    </row>
    <row r="472">
      <c r="A472" s="31">
        <v>8.0</v>
      </c>
      <c r="B472" s="31">
        <v>47.0</v>
      </c>
      <c r="C472" s="36" t="s">
        <v>1604</v>
      </c>
      <c r="D472" s="36" t="s">
        <v>1605</v>
      </c>
      <c r="E472" s="31"/>
      <c r="F472" s="113"/>
      <c r="G472" s="113"/>
      <c r="H472" s="113"/>
    </row>
    <row r="473">
      <c r="A473" s="31">
        <v>8.0</v>
      </c>
      <c r="B473" s="31">
        <v>48.0</v>
      </c>
      <c r="C473" s="36" t="s">
        <v>1608</v>
      </c>
      <c r="D473" s="36" t="s">
        <v>1609</v>
      </c>
      <c r="E473" s="31"/>
      <c r="F473" s="113"/>
      <c r="G473" s="113"/>
      <c r="H473" s="113"/>
    </row>
    <row r="474">
      <c r="A474" s="31">
        <v>8.0</v>
      </c>
      <c r="B474" s="31">
        <v>49.0</v>
      </c>
      <c r="C474" s="36" t="s">
        <v>1610</v>
      </c>
      <c r="D474" s="36" t="s">
        <v>1611</v>
      </c>
      <c r="E474" s="31"/>
      <c r="F474" s="113"/>
      <c r="G474" s="113"/>
      <c r="H474" s="113"/>
    </row>
    <row r="475">
      <c r="A475" s="31">
        <v>8.0</v>
      </c>
      <c r="B475" s="31">
        <v>50.0</v>
      </c>
      <c r="C475" s="36" t="s">
        <v>1612</v>
      </c>
      <c r="D475" s="36" t="s">
        <v>1613</v>
      </c>
      <c r="E475" s="31"/>
      <c r="F475" s="113"/>
      <c r="G475" s="113"/>
      <c r="H475" s="113"/>
    </row>
    <row r="476">
      <c r="A476" s="31">
        <v>8.0</v>
      </c>
      <c r="B476" s="31">
        <v>51.0</v>
      </c>
      <c r="C476" s="36" t="s">
        <v>1614</v>
      </c>
      <c r="D476" s="36" t="s">
        <v>1615</v>
      </c>
      <c r="E476" s="31"/>
      <c r="F476" s="113"/>
      <c r="G476" s="113"/>
      <c r="H476" s="113"/>
    </row>
    <row r="477">
      <c r="A477" s="31">
        <v>8.0</v>
      </c>
      <c r="B477" s="31">
        <v>52.0</v>
      </c>
      <c r="C477" s="36" t="s">
        <v>1618</v>
      </c>
      <c r="D477" s="36" t="s">
        <v>1619</v>
      </c>
      <c r="E477" s="31"/>
      <c r="F477" s="113"/>
      <c r="G477" s="113"/>
      <c r="H477" s="113"/>
    </row>
    <row r="478">
      <c r="A478" s="31">
        <v>8.0</v>
      </c>
      <c r="B478" s="31">
        <v>53.0</v>
      </c>
      <c r="C478" s="36" t="s">
        <v>1622</v>
      </c>
      <c r="D478" s="36" t="s">
        <v>1623</v>
      </c>
      <c r="E478" s="31"/>
      <c r="F478" s="113"/>
      <c r="G478" s="113"/>
      <c r="H478" s="113"/>
    </row>
    <row r="479">
      <c r="A479" s="31">
        <v>8.0</v>
      </c>
      <c r="B479" s="31">
        <v>54.0</v>
      </c>
      <c r="C479" s="36" t="s">
        <v>1625</v>
      </c>
      <c r="D479" s="36" t="s">
        <v>1626</v>
      </c>
      <c r="E479" s="31"/>
      <c r="F479" s="113"/>
      <c r="G479" s="113"/>
      <c r="H479" s="113"/>
    </row>
    <row r="480">
      <c r="A480" s="31">
        <v>8.0</v>
      </c>
      <c r="B480" s="31">
        <v>55.0</v>
      </c>
      <c r="C480" s="36" t="s">
        <v>1629</v>
      </c>
      <c r="D480" s="36" t="s">
        <v>1630</v>
      </c>
      <c r="E480" s="31"/>
      <c r="F480" s="113"/>
      <c r="G480" s="113"/>
      <c r="H480" s="113"/>
    </row>
    <row r="481">
      <c r="A481" s="31">
        <v>8.0</v>
      </c>
      <c r="B481" s="31">
        <v>56.0</v>
      </c>
      <c r="C481" s="36" t="s">
        <v>1633</v>
      </c>
      <c r="D481" s="36" t="s">
        <v>1634</v>
      </c>
      <c r="E481" s="31"/>
      <c r="F481" s="113"/>
      <c r="G481" s="113"/>
      <c r="H481" s="113"/>
    </row>
    <row r="482">
      <c r="A482" s="31">
        <v>8.0</v>
      </c>
      <c r="B482" s="31">
        <v>57.0</v>
      </c>
      <c r="C482" s="36" t="s">
        <v>1637</v>
      </c>
      <c r="D482" s="36" t="s">
        <v>1638</v>
      </c>
      <c r="E482" s="31"/>
      <c r="F482" s="113"/>
      <c r="G482" s="113"/>
      <c r="H482" s="113"/>
    </row>
    <row r="483">
      <c r="A483" s="31">
        <v>8.0</v>
      </c>
      <c r="B483" s="31">
        <v>58.0</v>
      </c>
      <c r="C483" s="36" t="s">
        <v>1640</v>
      </c>
      <c r="D483" s="36" t="s">
        <v>1641</v>
      </c>
      <c r="E483" s="31"/>
      <c r="F483" s="113"/>
      <c r="G483" s="113"/>
      <c r="H483" s="113"/>
    </row>
    <row r="484">
      <c r="A484" s="31">
        <v>8.0</v>
      </c>
      <c r="B484" s="31">
        <v>59.0</v>
      </c>
      <c r="C484" s="36" t="s">
        <v>1642</v>
      </c>
      <c r="D484" s="36" t="s">
        <v>1643</v>
      </c>
      <c r="E484" s="31"/>
      <c r="F484" s="113"/>
      <c r="G484" s="113"/>
      <c r="H484" s="113"/>
    </row>
    <row r="485">
      <c r="A485" s="31">
        <v>8.0</v>
      </c>
      <c r="B485" s="31">
        <v>60.0</v>
      </c>
      <c r="C485" s="36" t="s">
        <v>1645</v>
      </c>
      <c r="D485" s="36" t="s">
        <v>1646</v>
      </c>
      <c r="E485" s="31"/>
      <c r="F485" s="113"/>
      <c r="G485" s="113"/>
      <c r="H485" s="113"/>
    </row>
    <row r="486">
      <c r="A486" s="31">
        <v>9.0</v>
      </c>
      <c r="B486" s="31">
        <v>1.0</v>
      </c>
      <c r="C486" s="36" t="s">
        <v>1648</v>
      </c>
      <c r="D486" s="36" t="s">
        <v>1649</v>
      </c>
      <c r="E486" s="31"/>
      <c r="F486" s="113"/>
      <c r="G486" s="113"/>
      <c r="H486" s="113"/>
    </row>
    <row r="487">
      <c r="A487" s="31">
        <v>9.0</v>
      </c>
      <c r="B487" s="31">
        <v>2.0</v>
      </c>
      <c r="C487" s="36" t="s">
        <v>1652</v>
      </c>
      <c r="D487" s="36" t="s">
        <v>1653</v>
      </c>
      <c r="E487" s="31"/>
      <c r="F487" s="113"/>
      <c r="G487" s="113"/>
      <c r="H487" s="113"/>
    </row>
    <row r="488">
      <c r="A488" s="31">
        <v>9.0</v>
      </c>
      <c r="B488" s="31">
        <v>3.0</v>
      </c>
      <c r="C488" s="36" t="s">
        <v>1656</v>
      </c>
      <c r="D488" s="36" t="s">
        <v>1657</v>
      </c>
      <c r="E488" s="31"/>
      <c r="F488" s="113"/>
      <c r="G488" s="113"/>
      <c r="H488" s="113"/>
    </row>
    <row r="489">
      <c r="A489" s="31">
        <v>9.0</v>
      </c>
      <c r="B489" s="31">
        <v>4.0</v>
      </c>
      <c r="C489" s="36" t="s">
        <v>1658</v>
      </c>
      <c r="D489" s="36" t="s">
        <v>1659</v>
      </c>
      <c r="E489" s="31"/>
      <c r="F489" s="113"/>
      <c r="G489" s="113"/>
      <c r="H489" s="113"/>
    </row>
    <row r="490">
      <c r="A490" s="31">
        <v>9.0</v>
      </c>
      <c r="B490" s="31">
        <v>5.0</v>
      </c>
      <c r="C490" s="36" t="s">
        <v>1660</v>
      </c>
      <c r="D490" s="36" t="s">
        <v>1661</v>
      </c>
      <c r="E490" s="31"/>
      <c r="F490" s="113"/>
      <c r="G490" s="113"/>
      <c r="H490" s="113"/>
    </row>
    <row r="491">
      <c r="A491" s="31">
        <v>9.0</v>
      </c>
      <c r="B491" s="31">
        <v>6.0</v>
      </c>
      <c r="C491" s="36" t="s">
        <v>1662</v>
      </c>
      <c r="D491" s="36" t="s">
        <v>1663</v>
      </c>
      <c r="E491" s="31"/>
      <c r="F491" s="113"/>
      <c r="G491" s="113"/>
      <c r="H491" s="113"/>
    </row>
    <row r="492">
      <c r="A492" s="31">
        <v>9.0</v>
      </c>
      <c r="B492" s="31">
        <v>7.0</v>
      </c>
      <c r="C492" s="36" t="s">
        <v>1666</v>
      </c>
      <c r="D492" s="36" t="s">
        <v>1667</v>
      </c>
      <c r="E492" s="31"/>
      <c r="F492" s="113"/>
      <c r="G492" s="113"/>
      <c r="H492" s="113"/>
    </row>
    <row r="493">
      <c r="A493" s="31">
        <v>9.0</v>
      </c>
      <c r="B493" s="31">
        <v>8.0</v>
      </c>
      <c r="C493" s="36" t="s">
        <v>1668</v>
      </c>
      <c r="D493" s="36" t="s">
        <v>1669</v>
      </c>
      <c r="E493" s="31"/>
      <c r="F493" s="113"/>
      <c r="G493" s="113"/>
      <c r="H493" s="113"/>
    </row>
    <row r="494">
      <c r="A494" s="31">
        <v>9.0</v>
      </c>
      <c r="B494" s="31">
        <v>9.0</v>
      </c>
      <c r="C494" s="36" t="s">
        <v>1670</v>
      </c>
      <c r="D494" s="36" t="s">
        <v>1671</v>
      </c>
      <c r="E494" s="31"/>
      <c r="F494" s="113"/>
      <c r="G494" s="113"/>
      <c r="H494" s="113"/>
    </row>
    <row r="495">
      <c r="A495" s="31">
        <v>9.0</v>
      </c>
      <c r="B495" s="31">
        <v>10.0</v>
      </c>
      <c r="C495" s="36" t="s">
        <v>1672</v>
      </c>
      <c r="D495" s="36" t="s">
        <v>1673</v>
      </c>
      <c r="E495" s="31"/>
      <c r="F495" s="113"/>
      <c r="G495" s="113"/>
      <c r="H495" s="113"/>
    </row>
    <row r="496">
      <c r="A496" s="31">
        <v>9.0</v>
      </c>
      <c r="B496" s="31">
        <v>11.0</v>
      </c>
      <c r="C496" s="36" t="s">
        <v>1674</v>
      </c>
      <c r="D496" s="36" t="s">
        <v>1675</v>
      </c>
      <c r="E496" s="31"/>
      <c r="F496" s="113"/>
      <c r="G496" s="113"/>
      <c r="H496" s="113"/>
    </row>
    <row r="497">
      <c r="A497" s="31">
        <v>9.0</v>
      </c>
      <c r="B497" s="31">
        <v>12.0</v>
      </c>
      <c r="C497" s="36" t="s">
        <v>1678</v>
      </c>
      <c r="D497" s="36" t="s">
        <v>1679</v>
      </c>
      <c r="E497" s="31"/>
      <c r="F497" s="113"/>
      <c r="G497" s="113"/>
      <c r="H497" s="113"/>
    </row>
    <row r="498">
      <c r="A498" s="31">
        <v>9.0</v>
      </c>
      <c r="B498" s="31">
        <v>13.0</v>
      </c>
      <c r="C498" s="36" t="s">
        <v>1681</v>
      </c>
      <c r="D498" s="36" t="s">
        <v>1682</v>
      </c>
      <c r="E498" s="31"/>
      <c r="F498" s="113"/>
      <c r="G498" s="113"/>
      <c r="H498" s="113"/>
    </row>
    <row r="499">
      <c r="A499" s="31">
        <v>9.0</v>
      </c>
      <c r="B499" s="31">
        <v>14.0</v>
      </c>
      <c r="C499" s="36" t="s">
        <v>1684</v>
      </c>
      <c r="D499" s="36" t="s">
        <v>1685</v>
      </c>
      <c r="E499" s="31"/>
      <c r="F499" s="113"/>
      <c r="G499" s="113"/>
      <c r="H499" s="113"/>
    </row>
    <row r="500">
      <c r="A500" s="31">
        <v>9.0</v>
      </c>
      <c r="B500" s="31">
        <v>15.0</v>
      </c>
      <c r="C500" s="36" t="s">
        <v>1687</v>
      </c>
      <c r="D500" s="36" t="s">
        <v>1688</v>
      </c>
      <c r="E500" s="31"/>
      <c r="F500" s="113"/>
      <c r="G500" s="113"/>
      <c r="H500" s="113"/>
    </row>
    <row r="501">
      <c r="A501" s="31">
        <v>9.0</v>
      </c>
      <c r="B501" s="31">
        <v>16.0</v>
      </c>
      <c r="C501" s="36" t="s">
        <v>1690</v>
      </c>
      <c r="D501" s="36" t="s">
        <v>1691</v>
      </c>
      <c r="E501" s="31"/>
      <c r="F501" s="113"/>
      <c r="G501" s="113"/>
      <c r="H501" s="113"/>
    </row>
    <row r="502">
      <c r="A502" s="31">
        <v>9.0</v>
      </c>
      <c r="B502" s="31">
        <v>17.0</v>
      </c>
      <c r="C502" s="36" t="s">
        <v>1693</v>
      </c>
      <c r="D502" s="36" t="s">
        <v>1694</v>
      </c>
      <c r="E502" s="31"/>
      <c r="F502" s="113"/>
      <c r="G502" s="113"/>
      <c r="H502" s="113"/>
    </row>
    <row r="503">
      <c r="A503" s="31">
        <v>9.0</v>
      </c>
      <c r="B503" s="31">
        <v>18.0</v>
      </c>
      <c r="C503" s="36" t="s">
        <v>1695</v>
      </c>
      <c r="D503" s="36" t="s">
        <v>1696</v>
      </c>
      <c r="E503" s="31"/>
      <c r="F503" s="113"/>
      <c r="G503" s="113"/>
      <c r="H503" s="113"/>
    </row>
    <row r="504">
      <c r="A504" s="31">
        <v>9.0</v>
      </c>
      <c r="B504" s="31">
        <v>19.0</v>
      </c>
      <c r="C504" s="36" t="s">
        <v>1698</v>
      </c>
      <c r="D504" s="36" t="s">
        <v>1699</v>
      </c>
      <c r="E504" s="31"/>
      <c r="F504" s="113"/>
      <c r="G504" s="113"/>
      <c r="H504" s="113"/>
    </row>
    <row r="505">
      <c r="A505" s="31">
        <v>9.0</v>
      </c>
      <c r="B505" s="31">
        <v>20.0</v>
      </c>
      <c r="C505" s="36" t="s">
        <v>1700</v>
      </c>
      <c r="D505" s="36" t="s">
        <v>1701</v>
      </c>
      <c r="E505" s="31"/>
      <c r="F505" s="113"/>
      <c r="G505" s="113"/>
      <c r="H505" s="113"/>
    </row>
    <row r="506">
      <c r="A506" s="31">
        <v>9.0</v>
      </c>
      <c r="B506" s="31">
        <v>21.0</v>
      </c>
      <c r="C506" s="36" t="s">
        <v>1704</v>
      </c>
      <c r="D506" s="36" t="s">
        <v>1705</v>
      </c>
      <c r="E506" s="31"/>
      <c r="F506" s="113"/>
      <c r="G506" s="113"/>
      <c r="H506" s="113"/>
    </row>
    <row r="507">
      <c r="A507" s="31">
        <v>9.0</v>
      </c>
      <c r="B507" s="31">
        <v>22.0</v>
      </c>
      <c r="C507" s="36" t="s">
        <v>1707</v>
      </c>
      <c r="D507" s="36" t="s">
        <v>1708</v>
      </c>
      <c r="E507" s="31"/>
      <c r="F507" s="113"/>
      <c r="G507" s="113"/>
      <c r="H507" s="113"/>
    </row>
    <row r="508">
      <c r="A508" s="31">
        <v>9.0</v>
      </c>
      <c r="B508" s="31">
        <v>23.0</v>
      </c>
      <c r="C508" s="36" t="s">
        <v>1709</v>
      </c>
      <c r="D508" s="36" t="s">
        <v>1710</v>
      </c>
      <c r="E508" s="31"/>
      <c r="F508" s="113"/>
      <c r="G508" s="113"/>
      <c r="H508" s="113"/>
    </row>
    <row r="509">
      <c r="A509" s="31">
        <v>9.0</v>
      </c>
      <c r="B509" s="31">
        <v>24.0</v>
      </c>
      <c r="C509" s="36" t="s">
        <v>1712</v>
      </c>
      <c r="D509" s="36" t="s">
        <v>1713</v>
      </c>
      <c r="E509" s="31"/>
      <c r="F509" s="113"/>
      <c r="G509" s="113"/>
      <c r="H509" s="113"/>
    </row>
    <row r="510">
      <c r="A510" s="31">
        <v>9.0</v>
      </c>
      <c r="B510" s="31">
        <v>25.0</v>
      </c>
      <c r="C510" s="36" t="s">
        <v>1715</v>
      </c>
      <c r="D510" s="36" t="s">
        <v>1716</v>
      </c>
      <c r="E510" s="31"/>
      <c r="F510" s="113"/>
      <c r="G510" s="113"/>
      <c r="H510" s="113"/>
    </row>
    <row r="511">
      <c r="A511" s="31">
        <v>9.0</v>
      </c>
      <c r="B511" s="31">
        <v>26.0</v>
      </c>
      <c r="C511" s="36" t="s">
        <v>1717</v>
      </c>
      <c r="D511" s="36" t="s">
        <v>1718</v>
      </c>
      <c r="E511" s="31"/>
      <c r="F511" s="113"/>
      <c r="G511" s="113"/>
      <c r="H511" s="113"/>
    </row>
    <row r="512">
      <c r="A512" s="31">
        <v>9.0</v>
      </c>
      <c r="B512" s="31">
        <v>27.0</v>
      </c>
      <c r="C512" s="36" t="s">
        <v>1719</v>
      </c>
      <c r="D512" s="36" t="s">
        <v>1720</v>
      </c>
      <c r="E512" s="31"/>
      <c r="F512" s="113"/>
      <c r="G512" s="113"/>
      <c r="H512" s="113"/>
    </row>
    <row r="513">
      <c r="A513" s="31">
        <v>9.0</v>
      </c>
      <c r="B513" s="31">
        <v>28.0</v>
      </c>
      <c r="C513" s="36" t="s">
        <v>1722</v>
      </c>
      <c r="D513" s="36" t="s">
        <v>1723</v>
      </c>
      <c r="E513" s="31"/>
      <c r="F513" s="113"/>
      <c r="G513" s="113"/>
      <c r="H513" s="113"/>
    </row>
    <row r="514">
      <c r="A514" s="31">
        <v>9.0</v>
      </c>
      <c r="B514" s="31">
        <v>29.0</v>
      </c>
      <c r="C514" s="36" t="s">
        <v>1724</v>
      </c>
      <c r="D514" s="36" t="s">
        <v>1725</v>
      </c>
      <c r="E514" s="31"/>
      <c r="F514" s="113"/>
      <c r="G514" s="113"/>
      <c r="H514" s="113"/>
    </row>
    <row r="515">
      <c r="A515" s="31">
        <v>9.0</v>
      </c>
      <c r="B515" s="31">
        <v>30.0</v>
      </c>
      <c r="C515" s="36" t="s">
        <v>1726</v>
      </c>
      <c r="D515" s="36" t="s">
        <v>1727</v>
      </c>
      <c r="E515" s="31"/>
      <c r="F515" s="113"/>
      <c r="G515" s="113"/>
      <c r="H515" s="113"/>
    </row>
    <row r="516">
      <c r="A516" s="31">
        <v>9.0</v>
      </c>
      <c r="B516" s="31">
        <v>31.0</v>
      </c>
      <c r="C516" s="36" t="s">
        <v>1729</v>
      </c>
      <c r="D516" s="36" t="s">
        <v>1730</v>
      </c>
      <c r="E516" s="31"/>
      <c r="F516" s="113"/>
      <c r="G516" s="113"/>
      <c r="H516" s="113"/>
    </row>
    <row r="517">
      <c r="A517" s="31">
        <v>9.0</v>
      </c>
      <c r="B517" s="31">
        <v>32.0</v>
      </c>
      <c r="C517" s="36" t="s">
        <v>1732</v>
      </c>
      <c r="D517" s="36" t="s">
        <v>1733</v>
      </c>
      <c r="E517" s="31"/>
      <c r="F517" s="113"/>
      <c r="G517" s="113"/>
      <c r="H517" s="113"/>
    </row>
    <row r="518">
      <c r="A518" s="31">
        <v>9.0</v>
      </c>
      <c r="B518" s="31">
        <v>33.0</v>
      </c>
      <c r="C518" s="36" t="s">
        <v>1735</v>
      </c>
      <c r="D518" s="36" t="s">
        <v>1736</v>
      </c>
      <c r="E518" s="31"/>
      <c r="F518" s="113"/>
      <c r="G518" s="113"/>
      <c r="H518" s="113"/>
    </row>
    <row r="519">
      <c r="A519" s="31">
        <v>9.0</v>
      </c>
      <c r="B519" s="31">
        <v>34.0</v>
      </c>
      <c r="C519" s="36" t="s">
        <v>1738</v>
      </c>
      <c r="D519" s="36" t="s">
        <v>1739</v>
      </c>
      <c r="E519" s="31"/>
      <c r="F519" s="113"/>
      <c r="G519" s="113"/>
      <c r="H519" s="113"/>
    </row>
    <row r="520">
      <c r="A520" s="31">
        <v>9.0</v>
      </c>
      <c r="B520" s="31">
        <v>35.0</v>
      </c>
      <c r="C520" s="36" t="s">
        <v>1740</v>
      </c>
      <c r="D520" s="36" t="s">
        <v>1741</v>
      </c>
      <c r="E520" s="31"/>
      <c r="F520" s="113"/>
      <c r="G520" s="113"/>
      <c r="H520" s="113"/>
    </row>
    <row r="521">
      <c r="A521" s="31">
        <v>9.0</v>
      </c>
      <c r="B521" s="31">
        <v>36.0</v>
      </c>
      <c r="C521" s="36" t="s">
        <v>1744</v>
      </c>
      <c r="D521" s="36" t="s">
        <v>1745</v>
      </c>
      <c r="E521" s="31"/>
      <c r="F521" s="113"/>
      <c r="G521" s="113"/>
      <c r="H521" s="113"/>
    </row>
    <row r="522">
      <c r="A522" s="31">
        <v>9.0</v>
      </c>
      <c r="B522" s="31">
        <v>37.0</v>
      </c>
      <c r="C522" s="36" t="s">
        <v>1746</v>
      </c>
      <c r="D522" s="36" t="s">
        <v>1747</v>
      </c>
      <c r="E522" s="31"/>
      <c r="F522" s="113"/>
      <c r="G522" s="113"/>
      <c r="H522" s="113"/>
    </row>
    <row r="523">
      <c r="A523" s="31">
        <v>9.0</v>
      </c>
      <c r="B523" s="31">
        <v>38.0</v>
      </c>
      <c r="C523" s="36" t="s">
        <v>1750</v>
      </c>
      <c r="D523" s="36" t="s">
        <v>1751</v>
      </c>
      <c r="E523" s="31"/>
      <c r="F523" s="113"/>
      <c r="G523" s="113"/>
      <c r="H523" s="113"/>
    </row>
    <row r="524">
      <c r="A524" s="31">
        <v>9.0</v>
      </c>
      <c r="B524" s="31">
        <v>39.0</v>
      </c>
      <c r="C524" s="36" t="s">
        <v>1752</v>
      </c>
      <c r="D524" s="36" t="s">
        <v>1753</v>
      </c>
      <c r="E524" s="31"/>
      <c r="F524" s="113"/>
      <c r="G524" s="113"/>
      <c r="H524" s="113"/>
    </row>
    <row r="525">
      <c r="A525" s="31">
        <v>9.0</v>
      </c>
      <c r="B525" s="31">
        <v>40.0</v>
      </c>
      <c r="C525" s="36" t="s">
        <v>1754</v>
      </c>
      <c r="D525" s="36" t="s">
        <v>1755</v>
      </c>
      <c r="E525" s="31"/>
      <c r="F525" s="113"/>
      <c r="G525" s="113"/>
      <c r="H525" s="113"/>
    </row>
    <row r="526">
      <c r="A526" s="31">
        <v>9.0</v>
      </c>
      <c r="B526" s="31">
        <v>41.0</v>
      </c>
      <c r="C526" s="36" t="s">
        <v>1756</v>
      </c>
      <c r="D526" s="36" t="s">
        <v>1757</v>
      </c>
      <c r="E526" s="31"/>
      <c r="F526" s="113"/>
      <c r="G526" s="113"/>
      <c r="H526" s="113"/>
    </row>
    <row r="527">
      <c r="A527" s="31">
        <v>9.0</v>
      </c>
      <c r="B527" s="31">
        <v>42.0</v>
      </c>
      <c r="C527" s="36" t="s">
        <v>1758</v>
      </c>
      <c r="D527" s="36" t="s">
        <v>1759</v>
      </c>
      <c r="E527" s="31"/>
      <c r="F527" s="113"/>
      <c r="G527" s="113"/>
      <c r="H527" s="113"/>
    </row>
    <row r="528">
      <c r="A528" s="31">
        <v>9.0</v>
      </c>
      <c r="B528" s="31">
        <v>43.0</v>
      </c>
      <c r="C528" s="36" t="s">
        <v>1761</v>
      </c>
      <c r="D528" s="36" t="s">
        <v>1762</v>
      </c>
      <c r="E528" s="31"/>
      <c r="F528" s="113"/>
      <c r="G528" s="113"/>
      <c r="H528" s="113"/>
    </row>
    <row r="529">
      <c r="A529" s="31">
        <v>9.0</v>
      </c>
      <c r="B529" s="31">
        <v>44.0</v>
      </c>
      <c r="C529" s="36" t="s">
        <v>1764</v>
      </c>
      <c r="D529" s="36" t="s">
        <v>1765</v>
      </c>
      <c r="E529" s="31"/>
      <c r="F529" s="113"/>
      <c r="G529" s="113"/>
      <c r="H529" s="113"/>
    </row>
    <row r="530">
      <c r="A530" s="31">
        <v>9.0</v>
      </c>
      <c r="B530" s="31">
        <v>45.0</v>
      </c>
      <c r="C530" s="36" t="s">
        <v>1766</v>
      </c>
      <c r="D530" s="36" t="s">
        <v>1767</v>
      </c>
      <c r="E530" s="31"/>
      <c r="F530" s="113"/>
      <c r="G530" s="113"/>
      <c r="H530" s="113"/>
    </row>
    <row r="531">
      <c r="A531" s="31">
        <v>9.0</v>
      </c>
      <c r="B531" s="31">
        <v>46.0</v>
      </c>
      <c r="C531" s="36" t="s">
        <v>1770</v>
      </c>
      <c r="D531" s="36" t="s">
        <v>1771</v>
      </c>
      <c r="E531" s="31"/>
      <c r="F531" s="113"/>
      <c r="G531" s="113"/>
      <c r="H531" s="113"/>
    </row>
    <row r="532">
      <c r="A532" s="31">
        <v>9.0</v>
      </c>
      <c r="B532" s="31">
        <v>47.0</v>
      </c>
      <c r="C532" s="36" t="s">
        <v>1773</v>
      </c>
      <c r="D532" s="36" t="s">
        <v>1774</v>
      </c>
      <c r="E532" s="31"/>
      <c r="F532" s="113"/>
      <c r="G532" s="113"/>
      <c r="H532" s="113"/>
    </row>
    <row r="533">
      <c r="A533" s="31">
        <v>9.0</v>
      </c>
      <c r="B533" s="31">
        <v>48.0</v>
      </c>
      <c r="C533" s="36" t="s">
        <v>1775</v>
      </c>
      <c r="D533" s="36" t="s">
        <v>1776</v>
      </c>
      <c r="E533" s="31"/>
      <c r="F533" s="113"/>
      <c r="G533" s="113"/>
      <c r="H533" s="113"/>
    </row>
    <row r="534">
      <c r="A534" s="31">
        <v>9.0</v>
      </c>
      <c r="B534" s="31">
        <v>49.0</v>
      </c>
      <c r="C534" s="36" t="s">
        <v>1777</v>
      </c>
      <c r="D534" s="36" t="s">
        <v>1778</v>
      </c>
      <c r="E534" s="31"/>
      <c r="F534" s="113"/>
      <c r="G534" s="113"/>
      <c r="H534" s="113"/>
    </row>
    <row r="535">
      <c r="A535" s="31">
        <v>9.0</v>
      </c>
      <c r="B535" s="31">
        <v>50.0</v>
      </c>
      <c r="C535" s="36" t="s">
        <v>1780</v>
      </c>
      <c r="D535" s="36" t="s">
        <v>1781</v>
      </c>
      <c r="E535" s="31"/>
      <c r="F535" s="113"/>
      <c r="G535" s="113"/>
      <c r="H535" s="113"/>
    </row>
    <row r="536">
      <c r="A536" s="31">
        <v>9.0</v>
      </c>
      <c r="B536" s="31">
        <v>51.0</v>
      </c>
      <c r="C536" s="36" t="s">
        <v>1782</v>
      </c>
      <c r="D536" s="36" t="s">
        <v>1783</v>
      </c>
      <c r="E536" s="31"/>
      <c r="F536" s="113"/>
      <c r="G536" s="113"/>
      <c r="H536" s="113"/>
    </row>
    <row r="537">
      <c r="A537" s="31">
        <v>9.0</v>
      </c>
      <c r="B537" s="31">
        <v>52.0</v>
      </c>
      <c r="C537" s="36" t="s">
        <v>1785</v>
      </c>
      <c r="D537" s="36" t="s">
        <v>1786</v>
      </c>
      <c r="E537" s="31"/>
      <c r="F537" s="113"/>
      <c r="G537" s="113"/>
      <c r="H537" s="113"/>
    </row>
    <row r="538">
      <c r="A538" s="31">
        <v>9.0</v>
      </c>
      <c r="B538" s="31">
        <v>53.0</v>
      </c>
      <c r="C538" s="36" t="s">
        <v>1789</v>
      </c>
      <c r="D538" s="36" t="s">
        <v>1790</v>
      </c>
      <c r="E538" s="31"/>
      <c r="F538" s="113"/>
      <c r="G538" s="113"/>
      <c r="H538" s="113"/>
    </row>
    <row r="539">
      <c r="A539" s="31">
        <v>9.0</v>
      </c>
      <c r="B539" s="31">
        <v>54.0</v>
      </c>
      <c r="C539" s="36" t="s">
        <v>1792</v>
      </c>
      <c r="D539" s="36" t="s">
        <v>1793</v>
      </c>
      <c r="E539" s="31"/>
      <c r="F539" s="113"/>
      <c r="G539" s="113"/>
      <c r="H539" s="113"/>
    </row>
    <row r="540">
      <c r="A540" s="31">
        <v>9.0</v>
      </c>
      <c r="B540" s="31">
        <v>55.0</v>
      </c>
      <c r="C540" s="36" t="s">
        <v>1794</v>
      </c>
      <c r="D540" s="36" t="s">
        <v>1795</v>
      </c>
      <c r="E540" s="31"/>
      <c r="F540" s="113"/>
      <c r="G540" s="113"/>
      <c r="H540" s="113"/>
    </row>
    <row r="541">
      <c r="A541" s="31">
        <v>9.0</v>
      </c>
      <c r="B541" s="31">
        <v>56.0</v>
      </c>
      <c r="C541" s="36" t="s">
        <v>1796</v>
      </c>
      <c r="D541" s="36" t="s">
        <v>1797</v>
      </c>
      <c r="E541" s="31"/>
      <c r="F541" s="113"/>
      <c r="G541" s="113"/>
      <c r="H541" s="113"/>
    </row>
    <row r="542">
      <c r="A542" s="31">
        <v>9.0</v>
      </c>
      <c r="B542" s="31">
        <v>57.0</v>
      </c>
      <c r="C542" s="36" t="s">
        <v>1799</v>
      </c>
      <c r="D542" s="36" t="s">
        <v>1800</v>
      </c>
      <c r="E542" s="31"/>
      <c r="F542" s="113"/>
      <c r="G542" s="113"/>
      <c r="H542" s="113"/>
    </row>
    <row r="543">
      <c r="A543" s="31">
        <v>9.0</v>
      </c>
      <c r="B543" s="31">
        <v>58.0</v>
      </c>
      <c r="C543" s="36" t="s">
        <v>1801</v>
      </c>
      <c r="D543" s="36" t="s">
        <v>1802</v>
      </c>
      <c r="E543" s="31"/>
      <c r="F543" s="113"/>
      <c r="G543" s="113"/>
      <c r="H543" s="113"/>
    </row>
    <row r="544">
      <c r="A544" s="31">
        <v>9.0</v>
      </c>
      <c r="B544" s="31">
        <v>59.0</v>
      </c>
      <c r="C544" s="36" t="s">
        <v>1803</v>
      </c>
      <c r="D544" s="36" t="s">
        <v>1804</v>
      </c>
      <c r="E544" s="31"/>
      <c r="F544" s="113"/>
      <c r="G544" s="113"/>
      <c r="H544" s="113"/>
    </row>
    <row r="545">
      <c r="A545" s="31">
        <v>9.0</v>
      </c>
      <c r="B545" s="31">
        <v>60.0</v>
      </c>
      <c r="C545" s="36" t="s">
        <v>1806</v>
      </c>
      <c r="D545" s="36" t="s">
        <v>1807</v>
      </c>
      <c r="E545" s="31"/>
      <c r="F545" s="113"/>
      <c r="G545" s="113"/>
      <c r="H545" s="113"/>
    </row>
    <row r="546">
      <c r="A546" s="31">
        <v>10.0</v>
      </c>
      <c r="B546" s="31">
        <v>1.0</v>
      </c>
      <c r="C546" s="36" t="s">
        <v>1808</v>
      </c>
      <c r="D546" s="36" t="s">
        <v>1809</v>
      </c>
      <c r="E546" s="31"/>
      <c r="F546" s="113"/>
      <c r="G546" s="113"/>
      <c r="H546" s="113"/>
    </row>
    <row r="547">
      <c r="A547" s="31">
        <v>10.0</v>
      </c>
      <c r="B547" s="31">
        <v>2.0</v>
      </c>
      <c r="C547" s="36" t="s">
        <v>1811</v>
      </c>
      <c r="D547" s="36" t="s">
        <v>1812</v>
      </c>
      <c r="E547" s="31"/>
      <c r="F547" s="113"/>
      <c r="G547" s="113"/>
      <c r="H547" s="113"/>
    </row>
    <row r="548">
      <c r="A548" s="31">
        <v>10.0</v>
      </c>
      <c r="B548" s="31">
        <v>3.0</v>
      </c>
      <c r="C548" s="36" t="s">
        <v>1814</v>
      </c>
      <c r="D548" s="36" t="s">
        <v>1815</v>
      </c>
      <c r="E548" s="31"/>
      <c r="F548" s="113"/>
      <c r="G548" s="113"/>
      <c r="H548" s="113"/>
    </row>
    <row r="549">
      <c r="A549" s="31">
        <v>10.0</v>
      </c>
      <c r="B549" s="31">
        <v>4.0</v>
      </c>
      <c r="C549" s="36" t="s">
        <v>1816</v>
      </c>
      <c r="D549" s="36" t="s">
        <v>1817</v>
      </c>
      <c r="E549" s="31"/>
      <c r="F549" s="113"/>
      <c r="G549" s="113"/>
      <c r="H549" s="113"/>
    </row>
    <row r="550">
      <c r="A550" s="31">
        <v>10.0</v>
      </c>
      <c r="B550" s="31">
        <v>5.0</v>
      </c>
      <c r="C550" s="36" t="s">
        <v>1819</v>
      </c>
      <c r="D550" s="36" t="s">
        <v>1820</v>
      </c>
      <c r="E550" s="31"/>
      <c r="F550" s="113"/>
      <c r="G550" s="113"/>
      <c r="H550" s="113"/>
    </row>
    <row r="551">
      <c r="A551" s="31">
        <v>10.0</v>
      </c>
      <c r="B551" s="31">
        <v>6.0</v>
      </c>
      <c r="C551" s="36" t="s">
        <v>1821</v>
      </c>
      <c r="D551" s="36" t="s">
        <v>1822</v>
      </c>
      <c r="E551" s="31"/>
      <c r="F551" s="113"/>
      <c r="G551" s="113"/>
      <c r="H551" s="113"/>
    </row>
    <row r="552">
      <c r="A552" s="31">
        <v>10.0</v>
      </c>
      <c r="B552" s="31">
        <v>7.0</v>
      </c>
      <c r="C552" s="36" t="s">
        <v>1823</v>
      </c>
      <c r="D552" s="36" t="s">
        <v>1824</v>
      </c>
      <c r="E552" s="31"/>
      <c r="F552" s="113"/>
      <c r="G552" s="113"/>
      <c r="H552" s="113"/>
    </row>
    <row r="553">
      <c r="A553" s="31">
        <v>10.0</v>
      </c>
      <c r="B553" s="31">
        <v>8.0</v>
      </c>
      <c r="C553" s="36" t="s">
        <v>1826</v>
      </c>
      <c r="D553" s="36" t="s">
        <v>1827</v>
      </c>
      <c r="E553" s="31"/>
      <c r="F553" s="113"/>
      <c r="G553" s="113"/>
      <c r="H553" s="113"/>
    </row>
    <row r="554">
      <c r="A554" s="31">
        <v>10.0</v>
      </c>
      <c r="B554" s="31">
        <v>9.0</v>
      </c>
      <c r="C554" s="36" t="s">
        <v>1829</v>
      </c>
      <c r="D554" s="36" t="s">
        <v>1830</v>
      </c>
      <c r="E554" s="31"/>
      <c r="F554" s="113"/>
      <c r="G554" s="113"/>
      <c r="H554" s="113"/>
    </row>
    <row r="555">
      <c r="A555" s="31">
        <v>10.0</v>
      </c>
      <c r="B555" s="31">
        <v>10.0</v>
      </c>
      <c r="C555" s="36" t="s">
        <v>1831</v>
      </c>
      <c r="D555" s="36" t="s">
        <v>1832</v>
      </c>
      <c r="E555" s="31"/>
      <c r="F555" s="113"/>
      <c r="G555" s="113"/>
      <c r="H555" s="113"/>
    </row>
    <row r="556">
      <c r="A556" s="31">
        <v>10.0</v>
      </c>
      <c r="B556" s="31">
        <v>11.0</v>
      </c>
      <c r="C556" s="36" t="s">
        <v>1833</v>
      </c>
      <c r="D556" s="36" t="s">
        <v>1834</v>
      </c>
      <c r="E556" s="31"/>
      <c r="F556" s="113"/>
      <c r="G556" s="113"/>
      <c r="H556" s="113"/>
    </row>
    <row r="557">
      <c r="A557" s="31">
        <v>10.0</v>
      </c>
      <c r="B557" s="31">
        <v>12.0</v>
      </c>
      <c r="C557" s="36" t="s">
        <v>1836</v>
      </c>
      <c r="D557" s="36" t="s">
        <v>1837</v>
      </c>
      <c r="E557" s="31"/>
      <c r="F557" s="113"/>
      <c r="G557" s="113"/>
      <c r="H557" s="113"/>
    </row>
    <row r="558">
      <c r="A558" s="31">
        <v>10.0</v>
      </c>
      <c r="B558" s="31">
        <v>13.0</v>
      </c>
      <c r="C558" s="36" t="s">
        <v>1839</v>
      </c>
      <c r="D558" s="36" t="s">
        <v>1840</v>
      </c>
      <c r="E558" s="31"/>
      <c r="F558" s="113"/>
      <c r="G558" s="113"/>
      <c r="H558" s="113"/>
    </row>
    <row r="559">
      <c r="A559" s="31">
        <v>10.0</v>
      </c>
      <c r="B559" s="31">
        <v>14.0</v>
      </c>
      <c r="C559" s="36" t="s">
        <v>1843</v>
      </c>
      <c r="D559" s="36" t="s">
        <v>1844</v>
      </c>
      <c r="E559" s="31"/>
      <c r="F559" s="113"/>
      <c r="G559" s="113"/>
      <c r="H559" s="113"/>
    </row>
    <row r="560">
      <c r="A560" s="31">
        <v>10.0</v>
      </c>
      <c r="B560" s="31">
        <v>15.0</v>
      </c>
      <c r="C560" s="36" t="s">
        <v>1846</v>
      </c>
      <c r="D560" s="36" t="s">
        <v>1847</v>
      </c>
      <c r="E560" s="31"/>
      <c r="F560" s="113"/>
      <c r="G560" s="113"/>
      <c r="H560" s="113"/>
    </row>
    <row r="561">
      <c r="A561" s="31">
        <v>10.0</v>
      </c>
      <c r="B561" s="31">
        <v>16.0</v>
      </c>
      <c r="C561" s="36" t="s">
        <v>1848</v>
      </c>
      <c r="D561" s="36" t="s">
        <v>1849</v>
      </c>
      <c r="E561" s="31"/>
      <c r="F561" s="113"/>
      <c r="G561" s="113"/>
      <c r="H561" s="113"/>
    </row>
    <row r="562">
      <c r="A562" s="31">
        <v>10.0</v>
      </c>
      <c r="B562" s="31">
        <v>17.0</v>
      </c>
      <c r="C562" s="36" t="s">
        <v>1850</v>
      </c>
      <c r="D562" s="36" t="s">
        <v>1851</v>
      </c>
      <c r="E562" s="31"/>
      <c r="F562" s="113"/>
      <c r="G562" s="113"/>
      <c r="H562" s="113"/>
    </row>
    <row r="563">
      <c r="A563" s="31">
        <v>10.0</v>
      </c>
      <c r="B563" s="31">
        <v>18.0</v>
      </c>
      <c r="C563" s="36" t="s">
        <v>1853</v>
      </c>
      <c r="D563" s="36" t="s">
        <v>1854</v>
      </c>
      <c r="E563" s="31"/>
      <c r="F563" s="113"/>
      <c r="G563" s="113"/>
      <c r="H563" s="113"/>
    </row>
    <row r="564">
      <c r="A564" s="31">
        <v>10.0</v>
      </c>
      <c r="B564" s="31">
        <v>19.0</v>
      </c>
      <c r="C564" s="36" t="s">
        <v>1855</v>
      </c>
      <c r="D564" s="36" t="s">
        <v>1856</v>
      </c>
      <c r="E564" s="31"/>
      <c r="F564" s="113"/>
      <c r="G564" s="113"/>
      <c r="H564" s="113"/>
    </row>
    <row r="565">
      <c r="A565" s="31">
        <v>10.0</v>
      </c>
      <c r="B565" s="31">
        <v>20.0</v>
      </c>
      <c r="C565" s="36" t="s">
        <v>1858</v>
      </c>
      <c r="D565" s="36" t="s">
        <v>1859</v>
      </c>
      <c r="E565" s="31"/>
      <c r="F565" s="113"/>
      <c r="G565" s="113"/>
      <c r="H565" s="113"/>
    </row>
    <row r="566">
      <c r="A566" s="31">
        <v>10.0</v>
      </c>
      <c r="B566" s="31">
        <v>21.0</v>
      </c>
      <c r="C566" s="36" t="s">
        <v>1861</v>
      </c>
      <c r="D566" s="36" t="s">
        <v>1862</v>
      </c>
      <c r="E566" s="31"/>
      <c r="F566" s="113"/>
      <c r="G566" s="113"/>
      <c r="H566" s="113"/>
    </row>
    <row r="567">
      <c r="A567" s="31">
        <v>10.0</v>
      </c>
      <c r="B567" s="31">
        <v>22.0</v>
      </c>
      <c r="C567" s="36" t="s">
        <v>1864</v>
      </c>
      <c r="D567" s="36" t="s">
        <v>1865</v>
      </c>
      <c r="E567" s="31"/>
      <c r="F567" s="113"/>
      <c r="G567" s="113"/>
      <c r="H567" s="113"/>
    </row>
    <row r="568">
      <c r="A568" s="31">
        <v>10.0</v>
      </c>
      <c r="B568" s="31">
        <v>23.0</v>
      </c>
      <c r="C568" s="36" t="s">
        <v>1867</v>
      </c>
      <c r="D568" s="36" t="s">
        <v>1868</v>
      </c>
      <c r="E568" s="31"/>
      <c r="F568" s="113"/>
      <c r="G568" s="113"/>
      <c r="H568" s="113"/>
    </row>
    <row r="569">
      <c r="A569" s="31">
        <v>10.0</v>
      </c>
      <c r="B569" s="31">
        <v>24.0</v>
      </c>
      <c r="C569" s="36" t="s">
        <v>1870</v>
      </c>
      <c r="D569" s="36" t="s">
        <v>1871</v>
      </c>
      <c r="E569" s="31"/>
      <c r="F569" s="113"/>
      <c r="G569" s="113"/>
      <c r="H569" s="113"/>
    </row>
    <row r="570">
      <c r="A570" s="31">
        <v>10.0</v>
      </c>
      <c r="B570" s="31">
        <v>25.0</v>
      </c>
      <c r="C570" s="36" t="s">
        <v>1872</v>
      </c>
      <c r="D570" s="36" t="s">
        <v>1873</v>
      </c>
      <c r="E570" s="31"/>
      <c r="F570" s="113"/>
      <c r="G570" s="113"/>
      <c r="H570" s="113"/>
    </row>
    <row r="571">
      <c r="A571" s="31">
        <v>10.0</v>
      </c>
      <c r="B571" s="31">
        <v>26.0</v>
      </c>
      <c r="C571" s="36" t="s">
        <v>1875</v>
      </c>
      <c r="D571" s="36" t="s">
        <v>1876</v>
      </c>
      <c r="E571" s="31"/>
      <c r="F571" s="113"/>
      <c r="G571" s="113"/>
      <c r="H571" s="113"/>
    </row>
    <row r="572">
      <c r="A572" s="31">
        <v>10.0</v>
      </c>
      <c r="B572" s="31">
        <v>27.0</v>
      </c>
      <c r="C572" s="36" t="s">
        <v>1878</v>
      </c>
      <c r="D572" s="36" t="s">
        <v>1879</v>
      </c>
      <c r="E572" s="31"/>
      <c r="F572" s="113"/>
      <c r="G572" s="113"/>
      <c r="H572" s="113"/>
    </row>
    <row r="573">
      <c r="A573" s="31">
        <v>10.0</v>
      </c>
      <c r="B573" s="31">
        <v>28.0</v>
      </c>
      <c r="C573" s="36" t="s">
        <v>1880</v>
      </c>
      <c r="D573" s="36" t="s">
        <v>1881</v>
      </c>
      <c r="E573" s="31"/>
      <c r="F573" s="113"/>
      <c r="G573" s="113"/>
      <c r="H573" s="113"/>
    </row>
    <row r="574">
      <c r="A574" s="31">
        <v>10.0</v>
      </c>
      <c r="B574" s="31">
        <v>29.0</v>
      </c>
      <c r="C574" s="36" t="s">
        <v>1883</v>
      </c>
      <c r="D574" s="36" t="s">
        <v>1884</v>
      </c>
      <c r="E574" s="31"/>
      <c r="F574" s="113"/>
      <c r="G574" s="113"/>
      <c r="H574" s="113"/>
    </row>
    <row r="575">
      <c r="A575" s="31">
        <v>10.0</v>
      </c>
      <c r="B575" s="31">
        <v>30.0</v>
      </c>
      <c r="C575" s="36" t="s">
        <v>1887</v>
      </c>
      <c r="D575" s="36" t="s">
        <v>1888</v>
      </c>
      <c r="E575" s="31"/>
      <c r="F575" s="113"/>
      <c r="G575" s="113"/>
      <c r="H575" s="113"/>
    </row>
    <row r="576">
      <c r="A576" s="31">
        <v>10.0</v>
      </c>
      <c r="B576" s="31">
        <v>31.0</v>
      </c>
      <c r="C576" s="36" t="s">
        <v>1889</v>
      </c>
      <c r="D576" s="36" t="s">
        <v>1890</v>
      </c>
      <c r="E576" s="31"/>
      <c r="F576" s="113"/>
      <c r="G576" s="113"/>
      <c r="H576" s="113"/>
    </row>
    <row r="577">
      <c r="A577" s="31">
        <v>10.0</v>
      </c>
      <c r="B577" s="31">
        <v>32.0</v>
      </c>
      <c r="C577" s="36" t="s">
        <v>1892</v>
      </c>
      <c r="D577" s="36" t="s">
        <v>1893</v>
      </c>
      <c r="E577" s="31"/>
      <c r="F577" s="113"/>
      <c r="G577" s="113"/>
      <c r="H577" s="113"/>
    </row>
    <row r="578">
      <c r="A578" s="31">
        <v>10.0</v>
      </c>
      <c r="B578" s="31">
        <v>33.0</v>
      </c>
      <c r="C578" s="36" t="s">
        <v>1895</v>
      </c>
      <c r="D578" s="36" t="s">
        <v>1896</v>
      </c>
      <c r="E578" s="31"/>
      <c r="F578" s="113"/>
      <c r="G578" s="113"/>
      <c r="H578" s="113"/>
    </row>
    <row r="579">
      <c r="A579" s="31">
        <v>10.0</v>
      </c>
      <c r="B579" s="31">
        <v>34.0</v>
      </c>
      <c r="C579" s="36" t="s">
        <v>1897</v>
      </c>
      <c r="D579" s="36" t="s">
        <v>1898</v>
      </c>
      <c r="E579" s="31"/>
      <c r="F579" s="113"/>
      <c r="G579" s="113"/>
      <c r="H579" s="113"/>
    </row>
    <row r="580">
      <c r="A580" s="31">
        <v>10.0</v>
      </c>
      <c r="B580" s="31">
        <v>35.0</v>
      </c>
      <c r="C580" s="36" t="s">
        <v>1900</v>
      </c>
      <c r="D580" s="36" t="s">
        <v>1901</v>
      </c>
      <c r="E580" s="31"/>
      <c r="F580" s="113"/>
      <c r="G580" s="113"/>
      <c r="H580" s="113"/>
    </row>
    <row r="581">
      <c r="A581" s="31">
        <v>10.0</v>
      </c>
      <c r="B581" s="31">
        <v>36.0</v>
      </c>
      <c r="C581" s="36" t="s">
        <v>1903</v>
      </c>
      <c r="D581" s="36" t="s">
        <v>1904</v>
      </c>
      <c r="E581" s="31"/>
      <c r="F581" s="113"/>
      <c r="G581" s="113"/>
      <c r="H581" s="113"/>
    </row>
    <row r="582">
      <c r="A582" s="31">
        <v>10.0</v>
      </c>
      <c r="B582" s="31">
        <v>37.0</v>
      </c>
      <c r="C582" s="36" t="s">
        <v>1905</v>
      </c>
      <c r="D582" s="36" t="s">
        <v>1906</v>
      </c>
      <c r="E582" s="31"/>
      <c r="F582" s="113"/>
      <c r="G582" s="113"/>
      <c r="H582" s="113"/>
    </row>
    <row r="583">
      <c r="A583" s="31">
        <v>10.0</v>
      </c>
      <c r="B583" s="31">
        <v>38.0</v>
      </c>
      <c r="C583" s="36" t="s">
        <v>1908</v>
      </c>
      <c r="D583" s="36" t="s">
        <v>1909</v>
      </c>
      <c r="E583" s="31"/>
      <c r="F583" s="113"/>
      <c r="G583" s="113"/>
      <c r="H583" s="113"/>
    </row>
    <row r="584">
      <c r="A584" s="31">
        <v>10.0</v>
      </c>
      <c r="B584" s="31">
        <v>39.0</v>
      </c>
      <c r="C584" s="36" t="s">
        <v>1911</v>
      </c>
      <c r="D584" s="36" t="s">
        <v>1912</v>
      </c>
      <c r="E584" s="31"/>
      <c r="F584" s="113"/>
      <c r="G584" s="113"/>
      <c r="H584" s="113"/>
    </row>
    <row r="585">
      <c r="A585" s="31">
        <v>10.0</v>
      </c>
      <c r="B585" s="31">
        <v>40.0</v>
      </c>
      <c r="C585" s="36" t="s">
        <v>1913</v>
      </c>
      <c r="D585" s="36" t="s">
        <v>1914</v>
      </c>
      <c r="E585" s="31"/>
      <c r="F585" s="113"/>
      <c r="G585" s="113"/>
      <c r="H585" s="113"/>
    </row>
    <row r="586">
      <c r="A586" s="31">
        <v>10.0</v>
      </c>
      <c r="B586" s="31">
        <v>41.0</v>
      </c>
      <c r="C586" s="36" t="s">
        <v>1916</v>
      </c>
      <c r="D586" s="36" t="s">
        <v>1917</v>
      </c>
      <c r="E586" s="31"/>
      <c r="F586" s="113"/>
      <c r="G586" s="113"/>
      <c r="H586" s="113"/>
    </row>
    <row r="587">
      <c r="A587" s="31">
        <v>10.0</v>
      </c>
      <c r="B587" s="31">
        <v>42.0</v>
      </c>
      <c r="C587" s="36" t="s">
        <v>1919</v>
      </c>
      <c r="D587" s="36" t="s">
        <v>1920</v>
      </c>
      <c r="E587" s="31"/>
      <c r="F587" s="113"/>
      <c r="G587" s="113"/>
      <c r="H587" s="113"/>
    </row>
    <row r="588">
      <c r="A588" s="31">
        <v>10.0</v>
      </c>
      <c r="B588" s="31">
        <v>43.0</v>
      </c>
      <c r="C588" s="36" t="s">
        <v>1923</v>
      </c>
      <c r="D588" s="36" t="s">
        <v>1924</v>
      </c>
      <c r="E588" s="31"/>
      <c r="F588" s="113"/>
      <c r="G588" s="113"/>
      <c r="H588" s="113"/>
    </row>
    <row r="589">
      <c r="A589" s="31">
        <v>10.0</v>
      </c>
      <c r="B589" s="31">
        <v>44.0</v>
      </c>
      <c r="C589" s="36" t="s">
        <v>1927</v>
      </c>
      <c r="D589" s="36" t="s">
        <v>1928</v>
      </c>
      <c r="E589" s="31"/>
      <c r="F589" s="113"/>
      <c r="G589" s="113"/>
      <c r="H589" s="113"/>
    </row>
    <row r="590">
      <c r="A590" s="31">
        <v>10.0</v>
      </c>
      <c r="B590" s="31">
        <v>45.0</v>
      </c>
      <c r="C590" s="36" t="s">
        <v>1931</v>
      </c>
      <c r="D590" s="36" t="s">
        <v>1932</v>
      </c>
      <c r="E590" s="31"/>
      <c r="F590" s="113"/>
      <c r="G590" s="113"/>
      <c r="H590" s="113"/>
    </row>
    <row r="591">
      <c r="A591" s="31">
        <v>10.0</v>
      </c>
      <c r="B591" s="31">
        <v>46.0</v>
      </c>
      <c r="C591" s="36" t="s">
        <v>1934</v>
      </c>
      <c r="D591" s="36" t="s">
        <v>1935</v>
      </c>
      <c r="E591" s="31"/>
      <c r="F591" s="113"/>
      <c r="G591" s="113"/>
      <c r="H591" s="113"/>
    </row>
    <row r="592">
      <c r="A592" s="31">
        <v>10.0</v>
      </c>
      <c r="B592" s="31">
        <v>47.0</v>
      </c>
      <c r="C592" s="36" t="s">
        <v>1937</v>
      </c>
      <c r="D592" s="36" t="s">
        <v>1938</v>
      </c>
      <c r="E592" s="31"/>
      <c r="F592" s="113"/>
      <c r="G592" s="113"/>
      <c r="H592" s="113"/>
    </row>
    <row r="593">
      <c r="A593" s="31">
        <v>10.0</v>
      </c>
      <c r="B593" s="31">
        <v>48.0</v>
      </c>
      <c r="C593" s="36" t="s">
        <v>1939</v>
      </c>
      <c r="D593" s="36" t="s">
        <v>1940</v>
      </c>
      <c r="E593" s="31"/>
      <c r="F593" s="113"/>
      <c r="G593" s="113"/>
      <c r="H593" s="113"/>
    </row>
    <row r="594">
      <c r="A594" s="31">
        <v>10.0</v>
      </c>
      <c r="B594" s="31">
        <v>49.0</v>
      </c>
      <c r="C594" s="36" t="s">
        <v>1941</v>
      </c>
      <c r="D594" s="36" t="s">
        <v>1942</v>
      </c>
      <c r="E594" s="31"/>
      <c r="F594" s="31"/>
      <c r="G594" s="111"/>
      <c r="H594" s="113"/>
    </row>
    <row r="595">
      <c r="A595" s="31">
        <v>10.0</v>
      </c>
      <c r="B595" s="31">
        <v>50.0</v>
      </c>
      <c r="C595" s="36" t="s">
        <v>1946</v>
      </c>
      <c r="D595" s="36" t="s">
        <v>1947</v>
      </c>
      <c r="E595" s="31"/>
      <c r="F595" s="113"/>
      <c r="G595" s="113"/>
      <c r="H595" s="113"/>
    </row>
    <row r="596">
      <c r="A596" s="31">
        <v>10.0</v>
      </c>
      <c r="B596" s="31">
        <v>51.0</v>
      </c>
      <c r="C596" s="36" t="s">
        <v>1948</v>
      </c>
      <c r="D596" s="36" t="s">
        <v>1949</v>
      </c>
      <c r="E596" s="31"/>
      <c r="F596" s="113"/>
      <c r="G596" s="113"/>
      <c r="H596" s="113"/>
    </row>
    <row r="597">
      <c r="A597" s="31">
        <v>10.0</v>
      </c>
      <c r="B597" s="31">
        <v>52.0</v>
      </c>
      <c r="C597" s="36" t="s">
        <v>1950</v>
      </c>
      <c r="D597" s="36" t="s">
        <v>1951</v>
      </c>
      <c r="E597" s="31"/>
      <c r="F597" s="113"/>
      <c r="G597" s="113"/>
      <c r="H597" s="113"/>
    </row>
    <row r="598">
      <c r="A598" s="31">
        <v>10.0</v>
      </c>
      <c r="B598" s="31">
        <v>53.0</v>
      </c>
      <c r="C598" s="36" t="s">
        <v>1953</v>
      </c>
      <c r="D598" s="36" t="s">
        <v>1954</v>
      </c>
      <c r="E598" s="31"/>
      <c r="F598" s="113"/>
      <c r="G598" s="113"/>
      <c r="H598" s="113"/>
    </row>
    <row r="599">
      <c r="A599" s="31">
        <v>10.0</v>
      </c>
      <c r="B599" s="31">
        <v>54.0</v>
      </c>
      <c r="C599" s="36" t="s">
        <v>1956</v>
      </c>
      <c r="D599" s="36" t="s">
        <v>1957</v>
      </c>
      <c r="E599" s="31"/>
      <c r="F599" s="113"/>
      <c r="G599" s="113"/>
      <c r="H599" s="113"/>
    </row>
    <row r="600">
      <c r="A600" s="31">
        <v>10.0</v>
      </c>
      <c r="B600" s="31">
        <v>55.0</v>
      </c>
      <c r="C600" s="36" t="s">
        <v>1958</v>
      </c>
      <c r="D600" s="36" t="s">
        <v>1959</v>
      </c>
      <c r="E600" s="31"/>
      <c r="F600" s="113"/>
      <c r="G600" s="113"/>
      <c r="H600" s="113"/>
    </row>
    <row r="601">
      <c r="A601" s="31">
        <v>10.0</v>
      </c>
      <c r="B601" s="31">
        <v>56.0</v>
      </c>
      <c r="C601" s="36" t="s">
        <v>1961</v>
      </c>
      <c r="D601" s="36" t="s">
        <v>1962</v>
      </c>
      <c r="E601" s="31"/>
      <c r="F601" s="113"/>
      <c r="G601" s="113"/>
      <c r="H601" s="113"/>
    </row>
    <row r="602">
      <c r="A602" s="31">
        <v>10.0</v>
      </c>
      <c r="B602" s="31">
        <v>57.0</v>
      </c>
      <c r="C602" s="36" t="s">
        <v>1964</v>
      </c>
      <c r="D602" s="36" t="s">
        <v>1965</v>
      </c>
      <c r="E602" s="31"/>
      <c r="F602" s="113"/>
      <c r="G602" s="113"/>
      <c r="H602" s="113"/>
    </row>
    <row r="603">
      <c r="A603" s="31">
        <v>10.0</v>
      </c>
      <c r="B603" s="31">
        <v>58.0</v>
      </c>
      <c r="C603" s="36" t="s">
        <v>1966</v>
      </c>
      <c r="D603" s="36" t="s">
        <v>1967</v>
      </c>
      <c r="E603" s="31"/>
      <c r="F603" s="113"/>
      <c r="G603" s="113"/>
      <c r="H603" s="113"/>
    </row>
    <row r="604">
      <c r="A604" s="31">
        <v>10.0</v>
      </c>
      <c r="B604" s="31">
        <v>59.0</v>
      </c>
      <c r="C604" s="36" t="s">
        <v>1968</v>
      </c>
      <c r="D604" s="36" t="s">
        <v>1969</v>
      </c>
      <c r="E604" s="31"/>
      <c r="F604" s="113"/>
      <c r="G604" s="113"/>
      <c r="H604" s="113"/>
    </row>
    <row r="605">
      <c r="A605" s="31">
        <v>10.0</v>
      </c>
      <c r="B605" s="31">
        <v>60.0</v>
      </c>
      <c r="C605" s="36" t="s">
        <v>1971</v>
      </c>
      <c r="D605" s="36" t="s">
        <v>1972</v>
      </c>
      <c r="E605" s="31"/>
      <c r="F605" s="113"/>
      <c r="G605" s="113"/>
      <c r="H605" s="113"/>
    </row>
    <row r="606">
      <c r="A606" s="31">
        <v>11.0</v>
      </c>
      <c r="B606" s="31">
        <v>1.0</v>
      </c>
      <c r="C606" s="36" t="s">
        <v>1973</v>
      </c>
      <c r="D606" s="36" t="s">
        <v>1974</v>
      </c>
      <c r="E606" s="31"/>
      <c r="F606" s="113"/>
      <c r="G606" s="113"/>
      <c r="H606" s="113"/>
    </row>
    <row r="607">
      <c r="A607" s="31">
        <v>11.0</v>
      </c>
      <c r="B607" s="31">
        <v>2.0</v>
      </c>
      <c r="C607" s="36" t="s">
        <v>1975</v>
      </c>
      <c r="D607" s="36" t="s">
        <v>1976</v>
      </c>
      <c r="E607" s="31"/>
      <c r="F607" s="113"/>
      <c r="G607" s="113"/>
      <c r="H607" s="113"/>
    </row>
    <row r="608">
      <c r="A608" s="31">
        <v>11.0</v>
      </c>
      <c r="B608" s="31">
        <v>3.0</v>
      </c>
      <c r="C608" s="36" t="s">
        <v>1977</v>
      </c>
      <c r="D608" s="36" t="s">
        <v>1978</v>
      </c>
      <c r="E608" s="31"/>
      <c r="F608" s="113"/>
      <c r="G608" s="113"/>
      <c r="H608" s="113"/>
    </row>
    <row r="609">
      <c r="A609" s="31">
        <v>11.0</v>
      </c>
      <c r="B609" s="31">
        <v>4.0</v>
      </c>
      <c r="C609" s="36" t="s">
        <v>1979</v>
      </c>
      <c r="D609" s="36" t="s">
        <v>1980</v>
      </c>
      <c r="E609" s="31"/>
      <c r="F609" s="113"/>
      <c r="G609" s="113"/>
      <c r="H609" s="113"/>
    </row>
    <row r="610">
      <c r="A610" s="31">
        <v>11.0</v>
      </c>
      <c r="B610" s="31">
        <v>5.0</v>
      </c>
      <c r="C610" s="36" t="s">
        <v>1981</v>
      </c>
      <c r="D610" s="36" t="s">
        <v>1982</v>
      </c>
      <c r="E610" s="31"/>
      <c r="F610" s="113"/>
      <c r="G610" s="113"/>
      <c r="H610" s="113"/>
    </row>
    <row r="611">
      <c r="A611" s="31">
        <v>11.0</v>
      </c>
      <c r="B611" s="31">
        <v>6.0</v>
      </c>
      <c r="C611" s="36" t="s">
        <v>1983</v>
      </c>
      <c r="D611" s="36" t="s">
        <v>1984</v>
      </c>
      <c r="E611" s="31"/>
      <c r="F611" s="113"/>
      <c r="G611" s="113"/>
      <c r="H611" s="113"/>
    </row>
    <row r="612">
      <c r="A612" s="31">
        <v>11.0</v>
      </c>
      <c r="B612" s="31">
        <v>7.0</v>
      </c>
      <c r="C612" s="36" t="s">
        <v>1985</v>
      </c>
      <c r="D612" s="36" t="s">
        <v>1986</v>
      </c>
      <c r="E612" s="31"/>
      <c r="F612" s="113"/>
      <c r="G612" s="113"/>
      <c r="H612" s="113"/>
    </row>
    <row r="613">
      <c r="A613" s="31">
        <v>11.0</v>
      </c>
      <c r="B613" s="31">
        <v>8.0</v>
      </c>
      <c r="C613" s="36" t="s">
        <v>1987</v>
      </c>
      <c r="D613" s="36" t="s">
        <v>1988</v>
      </c>
      <c r="E613" s="31"/>
      <c r="F613" s="113"/>
      <c r="G613" s="113"/>
      <c r="H613" s="113"/>
    </row>
    <row r="614">
      <c r="A614" s="31">
        <v>11.0</v>
      </c>
      <c r="B614" s="31">
        <v>9.0</v>
      </c>
      <c r="C614" s="36" t="s">
        <v>1989</v>
      </c>
      <c r="D614" s="36" t="s">
        <v>1990</v>
      </c>
      <c r="E614" s="31"/>
      <c r="F614" s="113"/>
      <c r="G614" s="113"/>
      <c r="H614" s="113"/>
    </row>
    <row r="615">
      <c r="A615" s="31">
        <v>11.0</v>
      </c>
      <c r="B615" s="31">
        <v>10.0</v>
      </c>
      <c r="C615" s="36" t="s">
        <v>1991</v>
      </c>
      <c r="D615" s="36" t="s">
        <v>1992</v>
      </c>
      <c r="E615" s="31"/>
      <c r="F615" s="113"/>
      <c r="G615" s="113"/>
      <c r="H615" s="113"/>
    </row>
    <row r="616">
      <c r="A616" s="31">
        <v>11.0</v>
      </c>
      <c r="B616" s="31">
        <v>11.0</v>
      </c>
      <c r="C616" s="36" t="s">
        <v>1993</v>
      </c>
      <c r="D616" s="36" t="s">
        <v>1994</v>
      </c>
      <c r="E616" s="31"/>
      <c r="F616" s="113"/>
      <c r="G616" s="113"/>
      <c r="H616" s="113"/>
    </row>
    <row r="617">
      <c r="A617" s="31">
        <v>11.0</v>
      </c>
      <c r="B617" s="31">
        <v>12.0</v>
      </c>
      <c r="C617" s="36" t="s">
        <v>1997</v>
      </c>
      <c r="D617" s="36" t="s">
        <v>1998</v>
      </c>
      <c r="E617" s="31"/>
      <c r="F617" s="113"/>
      <c r="G617" s="113"/>
      <c r="H617" s="113"/>
    </row>
    <row r="618">
      <c r="A618" s="31">
        <v>11.0</v>
      </c>
      <c r="B618" s="31">
        <v>13.0</v>
      </c>
      <c r="C618" s="36" t="s">
        <v>2000</v>
      </c>
      <c r="D618" s="36" t="s">
        <v>2001</v>
      </c>
      <c r="E618" s="31"/>
      <c r="F618" s="113"/>
      <c r="G618" s="113"/>
      <c r="H618" s="113"/>
    </row>
    <row r="619">
      <c r="A619" s="31">
        <v>11.0</v>
      </c>
      <c r="B619" s="31">
        <v>14.0</v>
      </c>
      <c r="C619" s="36" t="s">
        <v>2003</v>
      </c>
      <c r="D619" s="36" t="s">
        <v>2004</v>
      </c>
      <c r="E619" s="31"/>
      <c r="F619" s="113"/>
      <c r="G619" s="113"/>
      <c r="H619" s="113"/>
    </row>
    <row r="620">
      <c r="A620" s="31">
        <v>11.0</v>
      </c>
      <c r="B620" s="31">
        <v>15.0</v>
      </c>
      <c r="C620" s="36" t="s">
        <v>2007</v>
      </c>
      <c r="D620" s="36" t="s">
        <v>2008</v>
      </c>
      <c r="E620" s="31"/>
      <c r="F620" s="113"/>
      <c r="G620" s="113"/>
      <c r="H620" s="113"/>
    </row>
    <row r="621">
      <c r="A621" s="31">
        <v>11.0</v>
      </c>
      <c r="B621" s="31">
        <v>16.0</v>
      </c>
      <c r="C621" s="36" t="s">
        <v>2011</v>
      </c>
      <c r="D621" s="36" t="s">
        <v>2012</v>
      </c>
      <c r="E621" s="31"/>
      <c r="F621" s="113"/>
      <c r="G621" s="113"/>
      <c r="H621" s="113"/>
    </row>
    <row r="622">
      <c r="A622" s="31">
        <v>11.0</v>
      </c>
      <c r="B622" s="31">
        <v>17.0</v>
      </c>
      <c r="C622" s="36" t="s">
        <v>2014</v>
      </c>
      <c r="D622" s="36" t="s">
        <v>2015</v>
      </c>
      <c r="E622" s="31"/>
      <c r="F622" s="113"/>
      <c r="G622" s="113"/>
      <c r="H622" s="113"/>
    </row>
    <row r="623">
      <c r="A623" s="31">
        <v>11.0</v>
      </c>
      <c r="B623" s="31">
        <v>18.0</v>
      </c>
      <c r="C623" s="36" t="s">
        <v>2017</v>
      </c>
      <c r="D623" s="36" t="s">
        <v>2018</v>
      </c>
      <c r="E623" s="31"/>
      <c r="F623" s="113"/>
      <c r="G623" s="113"/>
      <c r="H623" s="113"/>
    </row>
    <row r="624">
      <c r="A624" s="31">
        <v>11.0</v>
      </c>
      <c r="B624" s="31">
        <v>19.0</v>
      </c>
      <c r="C624" s="36" t="s">
        <v>2019</v>
      </c>
      <c r="D624" s="36" t="s">
        <v>2020</v>
      </c>
      <c r="E624" s="31"/>
      <c r="F624" s="113"/>
      <c r="G624" s="113"/>
      <c r="H624" s="113"/>
    </row>
    <row r="625">
      <c r="A625" s="31">
        <v>11.0</v>
      </c>
      <c r="B625" s="31">
        <v>20.0</v>
      </c>
      <c r="C625" s="36" t="s">
        <v>2021</v>
      </c>
      <c r="D625" s="36" t="s">
        <v>2022</v>
      </c>
      <c r="E625" s="31"/>
      <c r="F625" s="113"/>
      <c r="G625" s="113"/>
      <c r="H625" s="113"/>
    </row>
    <row r="626">
      <c r="A626" s="31">
        <v>11.0</v>
      </c>
      <c r="B626" s="31">
        <v>21.0</v>
      </c>
      <c r="C626" s="36" t="s">
        <v>2023</v>
      </c>
      <c r="D626" s="36" t="s">
        <v>2024</v>
      </c>
      <c r="E626" s="31"/>
      <c r="F626" s="113"/>
      <c r="G626" s="113"/>
      <c r="H626" s="113"/>
    </row>
    <row r="627">
      <c r="A627" s="31">
        <v>11.0</v>
      </c>
      <c r="B627" s="31">
        <v>22.0</v>
      </c>
      <c r="C627" s="36" t="s">
        <v>2026</v>
      </c>
      <c r="D627" s="36" t="s">
        <v>2027</v>
      </c>
      <c r="E627" s="31"/>
      <c r="F627" s="113"/>
      <c r="G627" s="113"/>
      <c r="H627" s="113"/>
    </row>
    <row r="628">
      <c r="A628" s="31">
        <v>11.0</v>
      </c>
      <c r="B628" s="31">
        <v>23.0</v>
      </c>
      <c r="C628" s="36" t="s">
        <v>2028</v>
      </c>
      <c r="D628" s="36" t="s">
        <v>2029</v>
      </c>
      <c r="E628" s="31"/>
      <c r="F628" s="113"/>
      <c r="G628" s="113"/>
      <c r="H628" s="113"/>
    </row>
    <row r="629">
      <c r="A629" s="31">
        <v>11.0</v>
      </c>
      <c r="B629" s="31">
        <v>24.0</v>
      </c>
      <c r="C629" s="36" t="s">
        <v>2030</v>
      </c>
      <c r="D629" s="36" t="s">
        <v>2031</v>
      </c>
      <c r="E629" s="31"/>
      <c r="F629" s="113"/>
      <c r="G629" s="113"/>
      <c r="H629" s="113"/>
    </row>
    <row r="630">
      <c r="A630" s="31">
        <v>11.0</v>
      </c>
      <c r="B630" s="31">
        <v>25.0</v>
      </c>
      <c r="C630" s="36" t="s">
        <v>2032</v>
      </c>
      <c r="D630" s="36" t="s">
        <v>2033</v>
      </c>
      <c r="E630" s="31"/>
      <c r="F630" s="113"/>
      <c r="G630" s="113"/>
      <c r="H630" s="113"/>
    </row>
    <row r="631">
      <c r="A631" s="31">
        <v>11.0</v>
      </c>
      <c r="B631" s="31">
        <v>26.0</v>
      </c>
      <c r="C631" s="36" t="s">
        <v>2034</v>
      </c>
      <c r="D631" s="36" t="s">
        <v>2035</v>
      </c>
      <c r="E631" s="31"/>
      <c r="F631" s="113"/>
      <c r="G631" s="113"/>
      <c r="H631" s="113"/>
    </row>
    <row r="632">
      <c r="A632" s="31">
        <v>11.0</v>
      </c>
      <c r="B632" s="31">
        <v>27.0</v>
      </c>
      <c r="C632" s="36" t="s">
        <v>2036</v>
      </c>
      <c r="D632" s="36" t="s">
        <v>2037</v>
      </c>
      <c r="E632" s="31"/>
      <c r="F632" s="113"/>
      <c r="G632" s="113"/>
      <c r="H632" s="113"/>
    </row>
    <row r="633">
      <c r="A633" s="31">
        <v>11.0</v>
      </c>
      <c r="B633" s="31">
        <v>28.0</v>
      </c>
      <c r="C633" s="36" t="s">
        <v>2038</v>
      </c>
      <c r="D633" s="36" t="s">
        <v>2039</v>
      </c>
      <c r="E633" s="31"/>
      <c r="F633" s="113"/>
      <c r="G633" s="113"/>
      <c r="H633" s="113"/>
    </row>
    <row r="634">
      <c r="A634" s="31">
        <v>11.0</v>
      </c>
      <c r="B634" s="31">
        <v>29.0</v>
      </c>
      <c r="C634" s="36" t="s">
        <v>2040</v>
      </c>
      <c r="D634" s="36" t="s">
        <v>2041</v>
      </c>
      <c r="E634" s="31"/>
      <c r="F634" s="113"/>
      <c r="G634" s="113"/>
      <c r="H634" s="113"/>
    </row>
    <row r="635">
      <c r="A635" s="31">
        <v>11.0</v>
      </c>
      <c r="B635" s="31">
        <v>30.0</v>
      </c>
      <c r="C635" s="36" t="s">
        <v>2042</v>
      </c>
      <c r="D635" s="36" t="s">
        <v>2043</v>
      </c>
      <c r="E635" s="31"/>
      <c r="F635" s="113"/>
      <c r="G635" s="113"/>
      <c r="H635" s="113"/>
    </row>
    <row r="636">
      <c r="A636" s="31">
        <v>11.0</v>
      </c>
      <c r="B636" s="31">
        <v>31.0</v>
      </c>
      <c r="C636" s="36" t="s">
        <v>2044</v>
      </c>
      <c r="D636" s="36" t="s">
        <v>2045</v>
      </c>
      <c r="E636" s="31"/>
      <c r="F636" s="113"/>
      <c r="G636" s="113"/>
      <c r="H636" s="113"/>
    </row>
    <row r="637">
      <c r="A637" s="31">
        <v>11.0</v>
      </c>
      <c r="B637" s="31">
        <v>32.0</v>
      </c>
      <c r="C637" s="36" t="s">
        <v>2046</v>
      </c>
      <c r="D637" s="36" t="s">
        <v>2047</v>
      </c>
      <c r="E637" s="31"/>
      <c r="F637" s="113"/>
      <c r="G637" s="113"/>
      <c r="H637" s="113"/>
    </row>
    <row r="638">
      <c r="A638" s="31">
        <v>11.0</v>
      </c>
      <c r="B638" s="31">
        <v>33.0</v>
      </c>
      <c r="C638" s="36" t="s">
        <v>2048</v>
      </c>
      <c r="D638" s="36" t="s">
        <v>2049</v>
      </c>
      <c r="E638" s="31"/>
      <c r="F638" s="113"/>
      <c r="G638" s="113"/>
      <c r="H638" s="113"/>
    </row>
    <row r="639">
      <c r="A639" s="31">
        <v>11.0</v>
      </c>
      <c r="B639" s="31">
        <v>34.0</v>
      </c>
      <c r="C639" s="36" t="s">
        <v>2050</v>
      </c>
      <c r="D639" s="36" t="s">
        <v>2051</v>
      </c>
      <c r="E639" s="31"/>
      <c r="F639" s="113"/>
      <c r="G639" s="113"/>
      <c r="H639" s="113"/>
    </row>
    <row r="640">
      <c r="A640" s="31">
        <v>11.0</v>
      </c>
      <c r="B640" s="31">
        <v>35.0</v>
      </c>
      <c r="C640" s="36" t="s">
        <v>2052</v>
      </c>
      <c r="D640" s="36" t="s">
        <v>2053</v>
      </c>
      <c r="E640" s="31"/>
      <c r="F640" s="113"/>
      <c r="G640" s="113"/>
      <c r="H640" s="113"/>
    </row>
    <row r="641">
      <c r="A641" s="31">
        <v>11.0</v>
      </c>
      <c r="B641" s="31">
        <v>36.0</v>
      </c>
      <c r="C641" s="36" t="s">
        <v>2054</v>
      </c>
      <c r="D641" s="36" t="s">
        <v>2055</v>
      </c>
      <c r="E641" s="31"/>
      <c r="F641" s="113"/>
      <c r="G641" s="113"/>
      <c r="H641" s="113"/>
    </row>
    <row r="642">
      <c r="A642" s="31">
        <v>11.0</v>
      </c>
      <c r="B642" s="31">
        <v>37.0</v>
      </c>
      <c r="C642" s="36" t="s">
        <v>2056</v>
      </c>
      <c r="D642" s="36" t="s">
        <v>2057</v>
      </c>
      <c r="E642" s="31"/>
      <c r="F642" s="113"/>
      <c r="G642" s="113"/>
      <c r="H642" s="113"/>
    </row>
    <row r="643">
      <c r="A643" s="31">
        <v>11.0</v>
      </c>
      <c r="B643" s="31">
        <v>38.0</v>
      </c>
      <c r="C643" s="36" t="s">
        <v>2058</v>
      </c>
      <c r="D643" s="36" t="s">
        <v>2059</v>
      </c>
      <c r="E643" s="31"/>
      <c r="F643" s="113"/>
      <c r="G643" s="113"/>
      <c r="H643" s="113"/>
    </row>
    <row r="644">
      <c r="A644" s="31">
        <v>11.0</v>
      </c>
      <c r="B644" s="31">
        <v>39.0</v>
      </c>
      <c r="C644" s="36" t="s">
        <v>2060</v>
      </c>
      <c r="D644" s="36" t="s">
        <v>2061</v>
      </c>
      <c r="E644" s="31"/>
      <c r="F644" s="113"/>
      <c r="G644" s="113"/>
      <c r="H644" s="113"/>
    </row>
    <row r="645">
      <c r="A645" s="31">
        <v>11.0</v>
      </c>
      <c r="B645" s="31">
        <v>40.0</v>
      </c>
      <c r="C645" s="36" t="s">
        <v>2062</v>
      </c>
      <c r="D645" s="36" t="s">
        <v>2063</v>
      </c>
      <c r="E645" s="31"/>
      <c r="F645" s="113"/>
      <c r="G645" s="113"/>
      <c r="H645" s="113"/>
    </row>
    <row r="646">
      <c r="A646" s="31">
        <v>11.0</v>
      </c>
      <c r="B646" s="31">
        <v>41.0</v>
      </c>
      <c r="C646" s="36" t="s">
        <v>2064</v>
      </c>
      <c r="D646" s="36" t="s">
        <v>2065</v>
      </c>
      <c r="E646" s="31"/>
      <c r="F646" s="113"/>
      <c r="G646" s="113"/>
      <c r="H646" s="113"/>
    </row>
    <row r="647">
      <c r="A647" s="31">
        <v>11.0</v>
      </c>
      <c r="B647" s="31">
        <v>42.0</v>
      </c>
      <c r="C647" s="36" t="s">
        <v>2066</v>
      </c>
      <c r="D647" s="36" t="s">
        <v>2067</v>
      </c>
      <c r="E647" s="31"/>
      <c r="F647" s="113"/>
      <c r="G647" s="113"/>
      <c r="H647" s="113"/>
    </row>
    <row r="648">
      <c r="A648" s="31">
        <v>11.0</v>
      </c>
      <c r="B648" s="31">
        <v>43.0</v>
      </c>
      <c r="C648" s="36" t="s">
        <v>2069</v>
      </c>
      <c r="D648" s="36" t="s">
        <v>2070</v>
      </c>
      <c r="E648" s="31"/>
      <c r="F648" s="113"/>
      <c r="G648" s="113"/>
      <c r="H648" s="113"/>
    </row>
    <row r="649">
      <c r="A649" s="31">
        <v>11.0</v>
      </c>
      <c r="B649" s="31">
        <v>44.0</v>
      </c>
      <c r="C649" s="36" t="s">
        <v>2071</v>
      </c>
      <c r="D649" s="36" t="s">
        <v>2072</v>
      </c>
      <c r="E649" s="31"/>
      <c r="F649" s="113"/>
      <c r="G649" s="113"/>
      <c r="H649" s="113"/>
    </row>
    <row r="650">
      <c r="A650" s="31">
        <v>11.0</v>
      </c>
      <c r="B650" s="31">
        <v>45.0</v>
      </c>
      <c r="C650" s="36" t="s">
        <v>2073</v>
      </c>
      <c r="D650" s="36" t="s">
        <v>2074</v>
      </c>
      <c r="E650" s="31"/>
      <c r="F650" s="113"/>
      <c r="H650" s="113"/>
    </row>
    <row r="651">
      <c r="A651" s="31">
        <v>11.0</v>
      </c>
      <c r="B651" s="31">
        <v>46.0</v>
      </c>
      <c r="C651" s="36" t="s">
        <v>2077</v>
      </c>
      <c r="D651" s="36" t="s">
        <v>2078</v>
      </c>
      <c r="E651" s="31"/>
      <c r="F651" s="113"/>
      <c r="G651" s="113"/>
      <c r="H651" s="113"/>
    </row>
    <row r="652">
      <c r="A652" s="31">
        <v>11.0</v>
      </c>
      <c r="B652" s="31">
        <v>47.0</v>
      </c>
      <c r="C652" s="36" t="s">
        <v>2079</v>
      </c>
      <c r="D652" s="36" t="s">
        <v>2080</v>
      </c>
      <c r="E652" s="31"/>
      <c r="F652" s="113"/>
      <c r="G652" s="113"/>
      <c r="H652" s="113"/>
    </row>
    <row r="653">
      <c r="A653" s="31">
        <v>11.0</v>
      </c>
      <c r="B653" s="31">
        <v>48.0</v>
      </c>
      <c r="C653" s="36" t="s">
        <v>2081</v>
      </c>
      <c r="D653" s="36" t="s">
        <v>2082</v>
      </c>
      <c r="E653" s="31"/>
      <c r="F653" s="113"/>
      <c r="G653" s="113"/>
      <c r="H653" s="113"/>
    </row>
    <row r="654">
      <c r="A654" s="31">
        <v>11.0</v>
      </c>
      <c r="B654" s="31">
        <v>49.0</v>
      </c>
      <c r="C654" s="36" t="s">
        <v>2083</v>
      </c>
      <c r="D654" s="36" t="s">
        <v>2084</v>
      </c>
      <c r="E654" s="31"/>
      <c r="F654" s="113"/>
      <c r="G654" s="113"/>
      <c r="H654" s="113"/>
    </row>
    <row r="655">
      <c r="A655" s="31">
        <v>11.0</v>
      </c>
      <c r="B655" s="31">
        <v>50.0</v>
      </c>
      <c r="C655" s="36" t="s">
        <v>2087</v>
      </c>
      <c r="D655" s="36" t="s">
        <v>2088</v>
      </c>
      <c r="E655" s="31"/>
      <c r="F655" s="113"/>
      <c r="G655" s="113"/>
      <c r="H655" s="113"/>
    </row>
    <row r="656">
      <c r="A656" s="31">
        <v>11.0</v>
      </c>
      <c r="B656" s="31">
        <v>51.0</v>
      </c>
      <c r="C656" s="36" t="s">
        <v>2089</v>
      </c>
      <c r="D656" s="36" t="s">
        <v>2090</v>
      </c>
      <c r="E656" s="31"/>
      <c r="F656" s="113"/>
      <c r="G656" s="113"/>
      <c r="H656" s="113"/>
    </row>
    <row r="657">
      <c r="A657" s="31">
        <v>11.0</v>
      </c>
      <c r="B657" s="31">
        <v>52.0</v>
      </c>
      <c r="C657" s="36" t="s">
        <v>2091</v>
      </c>
      <c r="D657" s="36" t="s">
        <v>2092</v>
      </c>
      <c r="E657" s="31"/>
      <c r="F657" s="113"/>
      <c r="H657" s="113"/>
    </row>
    <row r="658">
      <c r="A658" s="31">
        <v>11.0</v>
      </c>
      <c r="B658" s="31">
        <v>53.0</v>
      </c>
      <c r="C658" s="36" t="s">
        <v>2094</v>
      </c>
      <c r="D658" s="36" t="s">
        <v>2095</v>
      </c>
      <c r="E658" s="31"/>
      <c r="F658" s="113"/>
      <c r="G658" s="113"/>
      <c r="H658" s="113"/>
    </row>
    <row r="659">
      <c r="A659" s="31">
        <v>11.0</v>
      </c>
      <c r="B659" s="31">
        <v>54.0</v>
      </c>
      <c r="C659" s="36" t="s">
        <v>2097</v>
      </c>
      <c r="D659" s="36" t="s">
        <v>2098</v>
      </c>
      <c r="E659" s="31"/>
      <c r="F659" s="113"/>
      <c r="G659" s="113"/>
      <c r="H659" s="113"/>
    </row>
    <row r="660">
      <c r="A660" s="31">
        <v>11.0</v>
      </c>
      <c r="B660" s="31">
        <v>55.0</v>
      </c>
      <c r="C660" s="36" t="s">
        <v>2101</v>
      </c>
      <c r="D660" s="36" t="s">
        <v>2102</v>
      </c>
      <c r="E660" s="31"/>
      <c r="F660" s="113"/>
      <c r="G660" s="113"/>
      <c r="H660" s="113"/>
    </row>
    <row r="661">
      <c r="A661" s="31">
        <v>11.0</v>
      </c>
      <c r="B661" s="31">
        <v>56.0</v>
      </c>
      <c r="C661" s="36" t="s">
        <v>2103</v>
      </c>
      <c r="D661" s="36" t="s">
        <v>2104</v>
      </c>
      <c r="E661" s="31"/>
      <c r="F661" s="113"/>
      <c r="G661" s="113"/>
      <c r="H661" s="113"/>
    </row>
    <row r="662">
      <c r="A662" s="31">
        <v>11.0</v>
      </c>
      <c r="B662" s="31">
        <v>57.0</v>
      </c>
      <c r="C662" s="36" t="s">
        <v>2105</v>
      </c>
      <c r="D662" s="36" t="s">
        <v>2106</v>
      </c>
      <c r="E662" s="31"/>
      <c r="F662" s="113"/>
      <c r="G662" s="113"/>
      <c r="H662" s="113"/>
    </row>
    <row r="663">
      <c r="A663" s="31">
        <v>11.0</v>
      </c>
      <c r="B663" s="31">
        <v>58.0</v>
      </c>
      <c r="C663" s="36" t="s">
        <v>2107</v>
      </c>
      <c r="D663" s="36" t="s">
        <v>2108</v>
      </c>
      <c r="E663" s="31"/>
      <c r="F663" s="113"/>
      <c r="G663" s="113"/>
      <c r="H663" s="113"/>
    </row>
    <row r="664">
      <c r="A664" s="31">
        <v>11.0</v>
      </c>
      <c r="B664" s="31">
        <v>59.0</v>
      </c>
      <c r="C664" s="36" t="s">
        <v>2109</v>
      </c>
      <c r="D664" s="36" t="s">
        <v>2110</v>
      </c>
      <c r="E664" s="31"/>
      <c r="F664" s="113"/>
      <c r="G664" s="113"/>
      <c r="H664" s="113"/>
    </row>
    <row r="665">
      <c r="A665" s="31">
        <v>11.0</v>
      </c>
      <c r="B665" s="31">
        <v>60.0</v>
      </c>
      <c r="C665" s="36" t="s">
        <v>2111</v>
      </c>
      <c r="D665" s="36" t="s">
        <v>2112</v>
      </c>
      <c r="E665" s="31"/>
      <c r="F665" s="113"/>
      <c r="G665" s="113"/>
      <c r="H665" s="113"/>
    </row>
    <row r="666">
      <c r="A666" s="31">
        <v>12.0</v>
      </c>
      <c r="B666" s="31">
        <v>1.0</v>
      </c>
      <c r="C666" s="36" t="s">
        <v>2113</v>
      </c>
      <c r="D666" s="36" t="s">
        <v>2114</v>
      </c>
      <c r="E666" s="31"/>
      <c r="F666" s="113"/>
      <c r="G666" s="113"/>
      <c r="H666" s="113"/>
    </row>
    <row r="667">
      <c r="A667" s="31">
        <v>12.0</v>
      </c>
      <c r="B667" s="31">
        <v>2.0</v>
      </c>
      <c r="C667" s="36" t="s">
        <v>2115</v>
      </c>
      <c r="D667" s="36" t="s">
        <v>2116</v>
      </c>
      <c r="E667" s="31"/>
      <c r="F667" s="113"/>
      <c r="G667" s="113"/>
      <c r="H667" s="113"/>
    </row>
    <row r="668">
      <c r="A668" s="31">
        <v>12.0</v>
      </c>
      <c r="B668" s="31">
        <v>3.0</v>
      </c>
      <c r="C668" s="36" t="s">
        <v>2117</v>
      </c>
      <c r="D668" s="36" t="s">
        <v>2118</v>
      </c>
      <c r="E668" s="31"/>
      <c r="F668" s="113"/>
      <c r="G668" s="113"/>
      <c r="H668" s="113"/>
    </row>
    <row r="669">
      <c r="A669" s="31">
        <v>12.0</v>
      </c>
      <c r="B669" s="31">
        <v>4.0</v>
      </c>
      <c r="C669" s="36" t="s">
        <v>2119</v>
      </c>
      <c r="D669" s="36" t="s">
        <v>2120</v>
      </c>
      <c r="E669" s="31"/>
      <c r="F669" s="113"/>
      <c r="G669" s="113"/>
      <c r="H669" s="113"/>
    </row>
    <row r="670">
      <c r="A670" s="31">
        <v>12.0</v>
      </c>
      <c r="B670" s="31">
        <v>5.0</v>
      </c>
      <c r="C670" s="36" t="s">
        <v>2121</v>
      </c>
      <c r="D670" s="36" t="s">
        <v>2122</v>
      </c>
      <c r="E670" s="31"/>
      <c r="F670" s="113"/>
      <c r="G670" s="113"/>
      <c r="H670" s="113"/>
    </row>
    <row r="671">
      <c r="A671" s="31">
        <v>12.0</v>
      </c>
      <c r="B671" s="31">
        <v>6.0</v>
      </c>
      <c r="C671" s="36" t="s">
        <v>2123</v>
      </c>
      <c r="D671" s="36" t="s">
        <v>2124</v>
      </c>
      <c r="E671" s="31"/>
      <c r="F671" s="113"/>
      <c r="G671" s="113"/>
      <c r="H671" s="113"/>
    </row>
    <row r="672">
      <c r="A672" s="31">
        <v>12.0</v>
      </c>
      <c r="B672" s="31">
        <v>7.0</v>
      </c>
      <c r="C672" s="36" t="s">
        <v>2125</v>
      </c>
      <c r="D672" s="36" t="s">
        <v>2126</v>
      </c>
      <c r="E672" s="31"/>
      <c r="F672" s="113"/>
      <c r="G672" s="113"/>
      <c r="H672" s="113"/>
    </row>
    <row r="673">
      <c r="A673" s="31">
        <v>12.0</v>
      </c>
      <c r="B673" s="31">
        <v>8.0</v>
      </c>
      <c r="C673" s="36" t="s">
        <v>2127</v>
      </c>
      <c r="D673" s="36" t="s">
        <v>2128</v>
      </c>
      <c r="E673" s="31"/>
      <c r="F673" s="113"/>
      <c r="G673" s="113"/>
      <c r="H673" s="113"/>
    </row>
    <row r="674">
      <c r="A674" s="31">
        <v>12.0</v>
      </c>
      <c r="B674" s="31">
        <v>9.0</v>
      </c>
      <c r="C674" s="36" t="s">
        <v>2129</v>
      </c>
      <c r="D674" s="36" t="s">
        <v>2130</v>
      </c>
      <c r="E674" s="31"/>
      <c r="F674" s="113"/>
      <c r="G674" s="113"/>
      <c r="H674" s="113"/>
    </row>
    <row r="675">
      <c r="A675" s="31">
        <v>12.0</v>
      </c>
      <c r="B675" s="31">
        <v>10.0</v>
      </c>
      <c r="C675" s="36" t="s">
        <v>2131</v>
      </c>
      <c r="D675" s="36" t="s">
        <v>2132</v>
      </c>
      <c r="E675" s="31"/>
      <c r="F675" s="113"/>
      <c r="G675" s="113"/>
      <c r="H675" s="113"/>
    </row>
    <row r="676">
      <c r="A676" s="31">
        <v>12.0</v>
      </c>
      <c r="B676" s="31">
        <v>11.0</v>
      </c>
      <c r="C676" s="36" t="s">
        <v>2133</v>
      </c>
      <c r="D676" s="36" t="s">
        <v>2134</v>
      </c>
      <c r="E676" s="31"/>
      <c r="F676" s="113"/>
      <c r="G676" s="113"/>
      <c r="H676" s="113"/>
    </row>
    <row r="677">
      <c r="A677" s="31">
        <v>12.0</v>
      </c>
      <c r="B677" s="31">
        <v>12.0</v>
      </c>
      <c r="C677" s="36" t="s">
        <v>2136</v>
      </c>
      <c r="D677" s="36" t="s">
        <v>2137</v>
      </c>
      <c r="E677" s="31"/>
      <c r="F677" s="113"/>
      <c r="G677" s="113"/>
      <c r="H677" s="113"/>
    </row>
    <row r="678">
      <c r="A678" s="31">
        <v>12.0</v>
      </c>
      <c r="B678" s="31">
        <v>13.0</v>
      </c>
      <c r="C678" s="36" t="s">
        <v>2138</v>
      </c>
      <c r="D678" s="36" t="s">
        <v>2139</v>
      </c>
      <c r="E678" s="31"/>
      <c r="F678" s="113"/>
      <c r="G678" s="113"/>
      <c r="H678" s="113"/>
    </row>
    <row r="679">
      <c r="A679" s="31">
        <v>12.0</v>
      </c>
      <c r="B679" s="31">
        <v>14.0</v>
      </c>
      <c r="C679" s="36" t="s">
        <v>2140</v>
      </c>
      <c r="D679" s="36" t="s">
        <v>2141</v>
      </c>
      <c r="E679" s="31"/>
      <c r="F679" s="113"/>
      <c r="G679" s="113"/>
      <c r="H679" s="113"/>
    </row>
    <row r="680">
      <c r="A680" s="31">
        <v>12.0</v>
      </c>
      <c r="B680" s="31">
        <v>15.0</v>
      </c>
      <c r="C680" s="36" t="s">
        <v>2143</v>
      </c>
      <c r="D680" s="36" t="s">
        <v>2144</v>
      </c>
      <c r="E680" s="31"/>
      <c r="F680" s="113"/>
      <c r="G680" s="113"/>
      <c r="H680" s="113"/>
    </row>
    <row r="681">
      <c r="A681" s="31">
        <v>12.0</v>
      </c>
      <c r="B681" s="31">
        <v>16.0</v>
      </c>
      <c r="C681" s="36" t="s">
        <v>2145</v>
      </c>
      <c r="D681" s="36" t="s">
        <v>2146</v>
      </c>
      <c r="E681" s="31"/>
      <c r="F681" s="113"/>
      <c r="G681" s="113"/>
      <c r="H681" s="113"/>
    </row>
    <row r="682">
      <c r="A682" s="31">
        <v>12.0</v>
      </c>
      <c r="B682" s="31">
        <v>17.0</v>
      </c>
      <c r="C682" s="36" t="s">
        <v>2147</v>
      </c>
      <c r="D682" s="36" t="s">
        <v>2148</v>
      </c>
      <c r="E682" s="31"/>
      <c r="F682" s="113"/>
      <c r="G682" s="113"/>
      <c r="H682" s="113"/>
    </row>
    <row r="683">
      <c r="A683" s="31">
        <v>12.0</v>
      </c>
      <c r="B683" s="31">
        <v>18.0</v>
      </c>
      <c r="C683" s="36" t="s">
        <v>2150</v>
      </c>
      <c r="D683" s="36" t="s">
        <v>2151</v>
      </c>
      <c r="E683" s="31"/>
      <c r="F683" s="113"/>
      <c r="G683" s="113"/>
      <c r="H683" s="113"/>
    </row>
    <row r="684">
      <c r="A684" s="31">
        <v>12.0</v>
      </c>
      <c r="B684" s="31">
        <v>19.0</v>
      </c>
      <c r="C684" s="36" t="s">
        <v>2152</v>
      </c>
      <c r="D684" s="36" t="s">
        <v>2153</v>
      </c>
      <c r="E684" s="31"/>
      <c r="F684" s="113"/>
      <c r="G684" s="113"/>
      <c r="H684" s="113"/>
    </row>
    <row r="685">
      <c r="A685" s="31">
        <v>12.0</v>
      </c>
      <c r="B685" s="31">
        <v>20.0</v>
      </c>
      <c r="C685" s="36" t="s">
        <v>2154</v>
      </c>
      <c r="D685" s="36" t="s">
        <v>2155</v>
      </c>
      <c r="E685" s="31"/>
      <c r="F685" s="113"/>
      <c r="G685" s="113"/>
      <c r="H685" s="113"/>
    </row>
    <row r="686">
      <c r="A686" s="31">
        <v>12.0</v>
      </c>
      <c r="B686" s="31">
        <v>21.0</v>
      </c>
      <c r="C686" s="36" t="s">
        <v>2157</v>
      </c>
      <c r="D686" s="36" t="s">
        <v>2158</v>
      </c>
      <c r="E686" s="31"/>
      <c r="F686" s="113"/>
      <c r="G686" s="113"/>
      <c r="H686" s="113"/>
    </row>
    <row r="687">
      <c r="A687" s="31">
        <v>12.0</v>
      </c>
      <c r="B687" s="31">
        <v>22.0</v>
      </c>
      <c r="C687" s="36" t="s">
        <v>2159</v>
      </c>
      <c r="D687" s="36" t="s">
        <v>2160</v>
      </c>
      <c r="E687" s="31"/>
      <c r="F687" s="113"/>
      <c r="G687" s="113"/>
      <c r="H687" s="113"/>
    </row>
    <row r="688">
      <c r="A688" s="31">
        <v>12.0</v>
      </c>
      <c r="B688" s="31">
        <v>23.0</v>
      </c>
      <c r="C688" s="36" t="s">
        <v>2161</v>
      </c>
      <c r="D688" s="36" t="s">
        <v>2162</v>
      </c>
      <c r="E688" s="31"/>
      <c r="F688" s="113"/>
      <c r="G688" s="113"/>
      <c r="H688" s="113"/>
    </row>
    <row r="689">
      <c r="A689" s="31">
        <v>12.0</v>
      </c>
      <c r="B689" s="31">
        <v>24.0</v>
      </c>
      <c r="C689" s="36" t="s">
        <v>2164</v>
      </c>
      <c r="D689" s="36" t="s">
        <v>2165</v>
      </c>
      <c r="E689" s="31"/>
      <c r="F689" s="31"/>
      <c r="G689" s="111"/>
      <c r="H689" s="135"/>
    </row>
    <row r="690">
      <c r="A690" s="31">
        <v>12.0</v>
      </c>
      <c r="B690" s="31">
        <v>25.0</v>
      </c>
      <c r="C690" s="36" t="s">
        <v>2168</v>
      </c>
      <c r="D690" s="36" t="s">
        <v>2169</v>
      </c>
      <c r="E690" s="31"/>
      <c r="F690" s="31"/>
      <c r="G690" s="31"/>
      <c r="H690" s="136"/>
    </row>
    <row r="691">
      <c r="A691" s="31">
        <v>12.0</v>
      </c>
      <c r="B691" s="31">
        <v>26.0</v>
      </c>
      <c r="C691" s="36" t="s">
        <v>2172</v>
      </c>
      <c r="D691" s="36" t="s">
        <v>2173</v>
      </c>
      <c r="E691" s="31"/>
      <c r="F691" s="113"/>
      <c r="G691" s="113"/>
      <c r="H691" s="113"/>
    </row>
    <row r="692">
      <c r="A692" s="31">
        <v>12.0</v>
      </c>
      <c r="B692" s="31">
        <v>27.0</v>
      </c>
      <c r="C692" s="36" t="s">
        <v>2175</v>
      </c>
      <c r="D692" s="36" t="s">
        <v>2176</v>
      </c>
      <c r="E692" s="31"/>
      <c r="F692" s="113"/>
      <c r="G692" s="113"/>
      <c r="H692" s="113"/>
    </row>
    <row r="693">
      <c r="A693" s="31">
        <v>12.0</v>
      </c>
      <c r="B693" s="31">
        <v>28.0</v>
      </c>
      <c r="C693" s="36" t="s">
        <v>2177</v>
      </c>
      <c r="D693" s="36" t="s">
        <v>2178</v>
      </c>
      <c r="E693" s="31"/>
      <c r="F693" s="113"/>
      <c r="G693" s="113"/>
      <c r="H693" s="113"/>
    </row>
    <row r="694">
      <c r="A694" s="31">
        <v>12.0</v>
      </c>
      <c r="B694" s="31">
        <v>29.0</v>
      </c>
      <c r="C694" s="36" t="s">
        <v>2179</v>
      </c>
      <c r="D694" s="36" t="s">
        <v>2180</v>
      </c>
      <c r="E694" s="31"/>
      <c r="F694" s="113"/>
      <c r="G694" s="113"/>
      <c r="H694" s="113"/>
    </row>
    <row r="695">
      <c r="A695" s="31">
        <v>12.0</v>
      </c>
      <c r="B695" s="31">
        <v>30.0</v>
      </c>
      <c r="C695" s="36" t="s">
        <v>2182</v>
      </c>
      <c r="D695" s="36" t="s">
        <v>2183</v>
      </c>
      <c r="E695" s="31"/>
      <c r="F695" s="113"/>
      <c r="G695" s="113"/>
      <c r="H695" s="113"/>
    </row>
    <row r="696">
      <c r="A696" s="31">
        <v>12.0</v>
      </c>
      <c r="B696" s="31">
        <v>31.0</v>
      </c>
      <c r="C696" s="36" t="s">
        <v>2185</v>
      </c>
      <c r="D696" s="36" t="s">
        <v>2186</v>
      </c>
      <c r="E696" s="31"/>
      <c r="F696" s="113"/>
      <c r="G696" s="113"/>
      <c r="H696" s="113"/>
    </row>
    <row r="697">
      <c r="A697" s="31">
        <v>12.0</v>
      </c>
      <c r="B697" s="31">
        <v>32.0</v>
      </c>
      <c r="C697" s="36" t="s">
        <v>2187</v>
      </c>
      <c r="D697" s="36" t="s">
        <v>2188</v>
      </c>
      <c r="E697" s="31"/>
      <c r="F697" s="113"/>
      <c r="G697" s="113"/>
      <c r="H697" s="113"/>
    </row>
    <row r="698">
      <c r="A698" s="31">
        <v>12.0</v>
      </c>
      <c r="B698" s="31">
        <v>33.0</v>
      </c>
      <c r="C698" s="36" t="s">
        <v>2191</v>
      </c>
      <c r="D698" s="36" t="s">
        <v>2192</v>
      </c>
      <c r="E698" s="31"/>
      <c r="F698" s="113"/>
      <c r="G698" s="113"/>
      <c r="H698" s="113"/>
    </row>
    <row r="699">
      <c r="A699" s="31">
        <v>12.0</v>
      </c>
      <c r="B699" s="31">
        <v>34.0</v>
      </c>
      <c r="C699" s="36" t="s">
        <v>2193</v>
      </c>
      <c r="D699" s="36" t="s">
        <v>2194</v>
      </c>
      <c r="E699" s="31"/>
      <c r="F699" s="113"/>
      <c r="G699" s="113"/>
      <c r="H699" s="113"/>
    </row>
    <row r="700">
      <c r="A700" s="31">
        <v>12.0</v>
      </c>
      <c r="B700" s="31">
        <v>35.0</v>
      </c>
      <c r="C700" s="36" t="s">
        <v>2195</v>
      </c>
      <c r="D700" s="36" t="s">
        <v>2196</v>
      </c>
      <c r="E700" s="31"/>
      <c r="F700" s="113"/>
      <c r="G700" s="113"/>
      <c r="H700" s="113"/>
    </row>
    <row r="701">
      <c r="A701" s="31">
        <v>12.0</v>
      </c>
      <c r="B701" s="31">
        <v>36.0</v>
      </c>
      <c r="C701" s="36" t="s">
        <v>2198</v>
      </c>
      <c r="D701" s="36" t="s">
        <v>2199</v>
      </c>
      <c r="E701" s="31"/>
      <c r="F701" s="113"/>
      <c r="G701" s="113"/>
      <c r="H701" s="113"/>
    </row>
    <row r="702">
      <c r="A702" s="31">
        <v>12.0</v>
      </c>
      <c r="B702" s="31">
        <v>37.0</v>
      </c>
      <c r="C702" s="36" t="s">
        <v>2200</v>
      </c>
      <c r="D702" s="36" t="s">
        <v>2201</v>
      </c>
      <c r="E702" s="31"/>
      <c r="F702" s="113"/>
      <c r="G702" s="113"/>
      <c r="H702" s="113"/>
    </row>
    <row r="703">
      <c r="A703" s="31">
        <v>12.0</v>
      </c>
      <c r="B703" s="31">
        <v>38.0</v>
      </c>
      <c r="C703" s="36" t="s">
        <v>2202</v>
      </c>
      <c r="D703" s="36" t="s">
        <v>2203</v>
      </c>
      <c r="E703" s="31"/>
      <c r="F703" s="113"/>
      <c r="G703" s="113"/>
      <c r="H703" s="113"/>
    </row>
    <row r="704">
      <c r="A704" s="31">
        <v>12.0</v>
      </c>
      <c r="B704" s="31">
        <v>39.0</v>
      </c>
      <c r="C704" s="36" t="s">
        <v>2204</v>
      </c>
      <c r="D704" s="36" t="s">
        <v>2205</v>
      </c>
      <c r="E704" s="31"/>
      <c r="F704" s="113"/>
      <c r="G704" s="113"/>
      <c r="H704" s="113"/>
    </row>
    <row r="705">
      <c r="A705" s="31">
        <v>12.0</v>
      </c>
      <c r="B705" s="31">
        <v>40.0</v>
      </c>
      <c r="C705" s="36" t="s">
        <v>2206</v>
      </c>
      <c r="D705" s="36" t="s">
        <v>2207</v>
      </c>
      <c r="E705" s="31"/>
      <c r="F705" s="113"/>
      <c r="G705" s="113"/>
      <c r="H705" s="113"/>
    </row>
    <row r="706">
      <c r="A706" s="31">
        <v>12.0</v>
      </c>
      <c r="B706" s="31">
        <v>41.0</v>
      </c>
      <c r="C706" s="36" t="s">
        <v>2208</v>
      </c>
      <c r="D706" s="36" t="s">
        <v>2209</v>
      </c>
      <c r="E706" s="31"/>
      <c r="F706" s="113"/>
      <c r="G706" s="113"/>
      <c r="H706" s="113"/>
    </row>
    <row r="707">
      <c r="A707" s="31">
        <v>12.0</v>
      </c>
      <c r="B707" s="31">
        <v>42.0</v>
      </c>
      <c r="C707" s="36" t="s">
        <v>2211</v>
      </c>
      <c r="D707" s="36" t="s">
        <v>2212</v>
      </c>
      <c r="E707" s="31"/>
      <c r="F707" s="113"/>
      <c r="G707" s="113"/>
      <c r="H707" s="113"/>
    </row>
    <row r="708">
      <c r="A708" s="31">
        <v>12.0</v>
      </c>
      <c r="B708" s="31">
        <v>43.0</v>
      </c>
      <c r="C708" s="36" t="s">
        <v>2214</v>
      </c>
      <c r="D708" s="36" t="s">
        <v>2215</v>
      </c>
      <c r="E708" s="31"/>
      <c r="F708" s="113"/>
      <c r="G708" s="113"/>
      <c r="H708" s="113"/>
    </row>
    <row r="709">
      <c r="A709" s="31">
        <v>12.0</v>
      </c>
      <c r="B709" s="31">
        <v>44.0</v>
      </c>
      <c r="C709" s="36" t="s">
        <v>2216</v>
      </c>
      <c r="D709" s="36" t="s">
        <v>2217</v>
      </c>
      <c r="E709" s="31"/>
      <c r="F709" s="113"/>
      <c r="G709" s="113"/>
      <c r="H709" s="113"/>
    </row>
    <row r="710">
      <c r="A710" s="31">
        <v>12.0</v>
      </c>
      <c r="B710" s="31">
        <v>45.0</v>
      </c>
      <c r="C710" s="36" t="s">
        <v>2218</v>
      </c>
      <c r="D710" s="36" t="s">
        <v>2219</v>
      </c>
      <c r="E710" s="31"/>
      <c r="F710" s="113"/>
      <c r="G710" s="113"/>
      <c r="H710" s="113"/>
    </row>
    <row r="711">
      <c r="A711" s="31">
        <v>12.0</v>
      </c>
      <c r="B711" s="31">
        <v>46.0</v>
      </c>
      <c r="C711" s="36" t="s">
        <v>2222</v>
      </c>
      <c r="D711" s="36" t="s">
        <v>2223</v>
      </c>
      <c r="E711" s="31"/>
      <c r="F711" s="113"/>
      <c r="G711" s="113"/>
      <c r="H711" s="113"/>
    </row>
    <row r="712">
      <c r="A712" s="31">
        <v>12.0</v>
      </c>
      <c r="B712" s="31">
        <v>47.0</v>
      </c>
      <c r="C712" s="36" t="s">
        <v>2225</v>
      </c>
      <c r="D712" s="36" t="s">
        <v>2226</v>
      </c>
      <c r="E712" s="31"/>
      <c r="F712" s="113"/>
      <c r="G712" s="113"/>
      <c r="H712" s="113"/>
    </row>
    <row r="713">
      <c r="A713" s="31">
        <v>12.0</v>
      </c>
      <c r="B713" s="31">
        <v>48.0</v>
      </c>
      <c r="C713" s="36" t="s">
        <v>2227</v>
      </c>
      <c r="D713" s="36" t="s">
        <v>2228</v>
      </c>
      <c r="E713" s="31"/>
      <c r="F713" s="113"/>
      <c r="G713" s="113"/>
      <c r="H713" s="113"/>
    </row>
    <row r="714">
      <c r="A714" s="31">
        <v>12.0</v>
      </c>
      <c r="B714" s="31">
        <v>49.0</v>
      </c>
      <c r="C714" s="36" t="s">
        <v>2229</v>
      </c>
      <c r="D714" s="36" t="s">
        <v>2230</v>
      </c>
      <c r="E714" s="31"/>
      <c r="F714" s="113"/>
      <c r="G714" s="113"/>
      <c r="H714" s="113"/>
    </row>
    <row r="715">
      <c r="A715" s="31">
        <v>12.0</v>
      </c>
      <c r="B715" s="31">
        <v>50.0</v>
      </c>
      <c r="C715" s="36" t="s">
        <v>2233</v>
      </c>
      <c r="D715" s="36" t="s">
        <v>2234</v>
      </c>
      <c r="E715" s="31"/>
      <c r="F715" s="113"/>
      <c r="G715" s="113"/>
      <c r="H715" s="113"/>
    </row>
    <row r="716">
      <c r="A716" s="31">
        <v>12.0</v>
      </c>
      <c r="B716" s="31">
        <v>51.0</v>
      </c>
      <c r="C716" s="36" t="s">
        <v>2236</v>
      </c>
      <c r="D716" s="36" t="s">
        <v>2237</v>
      </c>
      <c r="E716" s="31"/>
      <c r="F716" s="113"/>
      <c r="G716" s="113"/>
      <c r="H716" s="113"/>
    </row>
    <row r="717">
      <c r="A717" s="31">
        <v>12.0</v>
      </c>
      <c r="B717" s="31">
        <v>52.0</v>
      </c>
      <c r="C717" s="36" t="s">
        <v>2239</v>
      </c>
      <c r="D717" s="36" t="s">
        <v>2240</v>
      </c>
      <c r="E717" s="31"/>
      <c r="F717" s="113"/>
      <c r="G717" s="113"/>
      <c r="H717" s="113"/>
    </row>
    <row r="718">
      <c r="A718" s="31">
        <v>12.0</v>
      </c>
      <c r="B718" s="31">
        <v>53.0</v>
      </c>
      <c r="C718" s="36" t="s">
        <v>2242</v>
      </c>
      <c r="D718" s="36" t="s">
        <v>2243</v>
      </c>
      <c r="E718" s="31"/>
      <c r="F718" s="113"/>
      <c r="G718" s="113"/>
      <c r="H718" s="113"/>
    </row>
    <row r="719">
      <c r="A719" s="31">
        <v>12.0</v>
      </c>
      <c r="B719" s="31">
        <v>54.0</v>
      </c>
      <c r="C719" s="36" t="s">
        <v>2245</v>
      </c>
      <c r="D719" s="36" t="s">
        <v>2246</v>
      </c>
      <c r="E719" s="31"/>
      <c r="F719" s="113"/>
      <c r="G719" s="113"/>
      <c r="H719" s="113"/>
    </row>
    <row r="720">
      <c r="A720" s="31">
        <v>12.0</v>
      </c>
      <c r="B720" s="31">
        <v>55.0</v>
      </c>
      <c r="C720" s="36" t="s">
        <v>2248</v>
      </c>
      <c r="D720" s="36" t="s">
        <v>2249</v>
      </c>
      <c r="E720" s="31"/>
      <c r="F720" s="113"/>
      <c r="G720" s="113"/>
      <c r="H720" s="113"/>
    </row>
    <row r="721">
      <c r="A721" s="31">
        <v>12.0</v>
      </c>
      <c r="B721" s="31">
        <v>56.0</v>
      </c>
      <c r="C721" s="36" t="s">
        <v>2250</v>
      </c>
      <c r="D721" s="36" t="s">
        <v>2251</v>
      </c>
      <c r="E721" s="31"/>
      <c r="F721" s="113"/>
      <c r="G721" s="113"/>
      <c r="H721" s="113"/>
    </row>
    <row r="722">
      <c r="A722" s="31">
        <v>12.0</v>
      </c>
      <c r="B722" s="31">
        <v>57.0</v>
      </c>
      <c r="C722" s="36" t="s">
        <v>2252</v>
      </c>
      <c r="D722" s="36" t="s">
        <v>2253</v>
      </c>
      <c r="E722" s="31"/>
      <c r="F722" s="113"/>
      <c r="G722" s="113"/>
      <c r="H722" s="113"/>
    </row>
    <row r="723">
      <c r="A723" s="31">
        <v>12.0</v>
      </c>
      <c r="B723" s="31">
        <v>58.0</v>
      </c>
      <c r="C723" s="36" t="s">
        <v>2254</v>
      </c>
      <c r="D723" s="36" t="s">
        <v>2255</v>
      </c>
      <c r="E723" s="31"/>
      <c r="F723" s="113"/>
      <c r="G723" s="113"/>
      <c r="H723" s="113"/>
    </row>
    <row r="724">
      <c r="A724" s="31">
        <v>12.0</v>
      </c>
      <c r="B724" s="31">
        <v>59.0</v>
      </c>
      <c r="C724" s="36" t="s">
        <v>2256</v>
      </c>
      <c r="D724" s="36" t="s">
        <v>2257</v>
      </c>
      <c r="E724" s="31"/>
      <c r="F724" s="113"/>
      <c r="G724" s="113"/>
      <c r="H724" s="113"/>
    </row>
    <row r="725">
      <c r="A725" s="31">
        <v>12.0</v>
      </c>
      <c r="B725" s="31">
        <v>60.0</v>
      </c>
      <c r="C725" s="36" t="s">
        <v>2258</v>
      </c>
      <c r="D725" s="36" t="s">
        <v>2259</v>
      </c>
      <c r="E725" s="31"/>
      <c r="F725" s="113"/>
      <c r="G725" s="113"/>
      <c r="H725" s="113"/>
    </row>
    <row r="726">
      <c r="A726" s="31">
        <v>13.0</v>
      </c>
      <c r="B726" s="31">
        <v>1.0</v>
      </c>
      <c r="C726" s="36" t="s">
        <v>2260</v>
      </c>
      <c r="D726" s="36" t="s">
        <v>2261</v>
      </c>
      <c r="E726" s="31"/>
      <c r="F726" s="113"/>
      <c r="G726" s="113"/>
      <c r="H726" s="113"/>
    </row>
    <row r="727">
      <c r="A727" s="31">
        <v>13.0</v>
      </c>
      <c r="B727" s="31">
        <v>2.0</v>
      </c>
      <c r="C727" s="36" t="s">
        <v>2263</v>
      </c>
      <c r="D727" s="36" t="s">
        <v>2264</v>
      </c>
      <c r="E727" s="31"/>
      <c r="F727" s="113"/>
      <c r="G727" s="113"/>
      <c r="H727" s="113"/>
    </row>
    <row r="728">
      <c r="A728" s="31">
        <v>13.0</v>
      </c>
      <c r="B728" s="31">
        <v>3.0</v>
      </c>
      <c r="C728" s="36" t="s">
        <v>2266</v>
      </c>
      <c r="D728" s="36" t="s">
        <v>2267</v>
      </c>
      <c r="E728" s="31"/>
      <c r="F728" s="113"/>
      <c r="G728" s="113"/>
      <c r="H728" s="113"/>
    </row>
    <row r="729">
      <c r="A729" s="31">
        <v>13.0</v>
      </c>
      <c r="B729" s="31">
        <v>4.0</v>
      </c>
      <c r="C729" s="36" t="s">
        <v>2269</v>
      </c>
      <c r="D729" s="36" t="s">
        <v>2270</v>
      </c>
      <c r="E729" s="31"/>
      <c r="F729" s="113"/>
      <c r="G729" s="113"/>
      <c r="H729" s="113"/>
    </row>
    <row r="730">
      <c r="A730" s="31">
        <v>13.0</v>
      </c>
      <c r="B730" s="31">
        <v>5.0</v>
      </c>
      <c r="C730" s="36" t="s">
        <v>2272</v>
      </c>
      <c r="D730" s="36" t="s">
        <v>2273</v>
      </c>
      <c r="E730" s="31"/>
      <c r="F730" s="113"/>
      <c r="G730" s="113"/>
      <c r="H730" s="113"/>
    </row>
    <row r="731">
      <c r="A731" s="31">
        <v>13.0</v>
      </c>
      <c r="B731" s="31">
        <v>6.0</v>
      </c>
      <c r="C731" s="36" t="s">
        <v>2275</v>
      </c>
      <c r="D731" s="36" t="s">
        <v>2276</v>
      </c>
      <c r="E731" s="31"/>
      <c r="F731" s="113"/>
      <c r="G731" s="113"/>
      <c r="H731" s="113"/>
    </row>
    <row r="732">
      <c r="A732" s="31">
        <v>13.0</v>
      </c>
      <c r="B732" s="31">
        <v>7.0</v>
      </c>
      <c r="C732" s="36" t="s">
        <v>2278</v>
      </c>
      <c r="D732" s="36" t="s">
        <v>2279</v>
      </c>
      <c r="E732" s="31"/>
      <c r="F732" s="113"/>
      <c r="G732" s="113"/>
      <c r="H732" s="113"/>
    </row>
    <row r="733">
      <c r="A733" s="31">
        <v>13.0</v>
      </c>
      <c r="B733" s="31">
        <v>8.0</v>
      </c>
      <c r="C733" s="36" t="s">
        <v>2281</v>
      </c>
      <c r="D733" s="36" t="s">
        <v>2282</v>
      </c>
      <c r="E733" s="31"/>
      <c r="F733" s="113"/>
      <c r="G733" s="113"/>
      <c r="H733" s="113"/>
    </row>
    <row r="734">
      <c r="A734" s="31">
        <v>13.0</v>
      </c>
      <c r="B734" s="31">
        <v>9.0</v>
      </c>
      <c r="C734" s="36" t="s">
        <v>2284</v>
      </c>
      <c r="D734" s="36" t="s">
        <v>2285</v>
      </c>
      <c r="E734" s="31"/>
      <c r="F734" s="113"/>
      <c r="G734" s="113"/>
      <c r="H734" s="113"/>
    </row>
    <row r="735">
      <c r="A735" s="31">
        <v>13.0</v>
      </c>
      <c r="B735" s="31">
        <v>10.0</v>
      </c>
      <c r="C735" s="36" t="s">
        <v>2287</v>
      </c>
      <c r="D735" s="36" t="s">
        <v>2288</v>
      </c>
      <c r="E735" s="31"/>
      <c r="F735" s="113"/>
      <c r="G735" s="113"/>
      <c r="H735" s="113"/>
    </row>
    <row r="736">
      <c r="A736" s="31">
        <v>13.0</v>
      </c>
      <c r="B736" s="31">
        <v>11.0</v>
      </c>
      <c r="C736" s="36" t="s">
        <v>2290</v>
      </c>
      <c r="D736" s="36" t="s">
        <v>2291</v>
      </c>
      <c r="E736" s="31"/>
      <c r="F736" s="113"/>
      <c r="G736" s="113"/>
      <c r="H736" s="113"/>
    </row>
    <row r="737">
      <c r="A737" s="31">
        <v>13.0</v>
      </c>
      <c r="B737" s="31">
        <v>12.0</v>
      </c>
      <c r="C737" s="36" t="s">
        <v>2292</v>
      </c>
      <c r="D737" s="36" t="s">
        <v>2293</v>
      </c>
      <c r="E737" s="31"/>
      <c r="F737" s="113"/>
      <c r="G737" s="113"/>
      <c r="H737" s="113"/>
    </row>
    <row r="738">
      <c r="A738" s="31">
        <v>13.0</v>
      </c>
      <c r="B738" s="31">
        <v>13.0</v>
      </c>
      <c r="C738" s="36" t="s">
        <v>2294</v>
      </c>
      <c r="D738" s="36" t="s">
        <v>2295</v>
      </c>
      <c r="E738" s="31"/>
      <c r="F738" s="113"/>
      <c r="G738" s="113"/>
      <c r="H738" s="113"/>
    </row>
    <row r="739">
      <c r="A739" s="31">
        <v>13.0</v>
      </c>
      <c r="B739" s="31">
        <v>14.0</v>
      </c>
      <c r="C739" s="36" t="s">
        <v>2296</v>
      </c>
      <c r="D739" s="36" t="s">
        <v>2297</v>
      </c>
      <c r="E739" s="31"/>
      <c r="F739" s="113"/>
      <c r="G739" s="113"/>
      <c r="H739" s="113"/>
    </row>
    <row r="740">
      <c r="A740" s="31">
        <v>13.0</v>
      </c>
      <c r="B740" s="31">
        <v>15.0</v>
      </c>
      <c r="C740" s="36" t="s">
        <v>2299</v>
      </c>
      <c r="D740" s="36" t="s">
        <v>2300</v>
      </c>
      <c r="E740" s="31"/>
      <c r="F740" s="113"/>
      <c r="G740" s="113"/>
      <c r="H740" s="113"/>
    </row>
    <row r="741">
      <c r="A741" s="31">
        <v>13.0</v>
      </c>
      <c r="B741" s="31">
        <v>16.0</v>
      </c>
      <c r="C741" s="36" t="s">
        <v>2302</v>
      </c>
      <c r="D741" s="36" t="s">
        <v>2303</v>
      </c>
      <c r="E741" s="31"/>
      <c r="F741" s="113"/>
      <c r="G741" s="113"/>
      <c r="H741" s="113"/>
    </row>
    <row r="742">
      <c r="A742" s="31">
        <v>13.0</v>
      </c>
      <c r="B742" s="31">
        <v>17.0</v>
      </c>
      <c r="C742" s="36" t="s">
        <v>2304</v>
      </c>
      <c r="D742" s="36" t="s">
        <v>2305</v>
      </c>
      <c r="E742" s="31"/>
      <c r="F742" s="113"/>
      <c r="G742" s="113"/>
      <c r="H742" s="113"/>
    </row>
    <row r="743">
      <c r="A743" s="31">
        <v>13.0</v>
      </c>
      <c r="B743" s="31">
        <v>18.0</v>
      </c>
      <c r="C743" s="36" t="s">
        <v>2307</v>
      </c>
      <c r="D743" s="36" t="s">
        <v>2308</v>
      </c>
      <c r="E743" s="31"/>
      <c r="F743" s="113"/>
      <c r="G743" s="113"/>
      <c r="H743" s="113"/>
    </row>
    <row r="744">
      <c r="A744" s="31">
        <v>13.0</v>
      </c>
      <c r="B744" s="31">
        <v>19.0</v>
      </c>
      <c r="C744" s="36" t="s">
        <v>2309</v>
      </c>
      <c r="D744" s="36" t="s">
        <v>2310</v>
      </c>
      <c r="E744" s="31"/>
      <c r="F744" s="113"/>
      <c r="G744" s="113"/>
      <c r="H744" s="113"/>
    </row>
    <row r="745">
      <c r="A745" s="31">
        <v>13.0</v>
      </c>
      <c r="B745" s="31">
        <v>20.0</v>
      </c>
      <c r="C745" s="36" t="s">
        <v>2311</v>
      </c>
      <c r="D745" s="36" t="s">
        <v>2312</v>
      </c>
      <c r="E745" s="31"/>
      <c r="F745" s="113"/>
      <c r="G745" s="113"/>
      <c r="H745" s="113"/>
    </row>
    <row r="746">
      <c r="A746" s="31">
        <v>13.0</v>
      </c>
      <c r="B746" s="31">
        <v>21.0</v>
      </c>
      <c r="C746" s="36" t="s">
        <v>2314</v>
      </c>
      <c r="D746" s="36" t="s">
        <v>2315</v>
      </c>
      <c r="E746" s="31"/>
      <c r="F746" s="113"/>
      <c r="G746" s="113"/>
      <c r="H746" s="113"/>
    </row>
    <row r="747">
      <c r="A747" s="31">
        <v>13.0</v>
      </c>
      <c r="B747" s="31">
        <v>22.0</v>
      </c>
      <c r="C747" s="36" t="s">
        <v>2316</v>
      </c>
      <c r="D747" s="36" t="s">
        <v>2317</v>
      </c>
      <c r="E747" s="31"/>
      <c r="F747" s="113"/>
      <c r="G747" s="113"/>
      <c r="H747" s="113"/>
    </row>
    <row r="748">
      <c r="A748" s="31">
        <v>13.0</v>
      </c>
      <c r="B748" s="31">
        <v>23.0</v>
      </c>
      <c r="C748" s="36" t="s">
        <v>2318</v>
      </c>
      <c r="D748" s="36" t="s">
        <v>2319</v>
      </c>
      <c r="E748" s="31"/>
      <c r="F748" s="113"/>
      <c r="G748" s="113"/>
      <c r="H748" s="113"/>
    </row>
    <row r="749">
      <c r="A749" s="31">
        <v>13.0</v>
      </c>
      <c r="B749" s="31">
        <v>24.0</v>
      </c>
      <c r="C749" s="36" t="s">
        <v>2321</v>
      </c>
      <c r="D749" s="36" t="s">
        <v>2322</v>
      </c>
      <c r="E749" s="31"/>
      <c r="F749" s="113"/>
      <c r="G749" s="113"/>
      <c r="H749" s="113"/>
    </row>
    <row r="750">
      <c r="A750" s="31">
        <v>13.0</v>
      </c>
      <c r="B750" s="31">
        <v>25.0</v>
      </c>
      <c r="C750" s="36" t="s">
        <v>2323</v>
      </c>
      <c r="D750" s="36" t="s">
        <v>2324</v>
      </c>
      <c r="E750" s="31"/>
      <c r="F750" s="113"/>
      <c r="G750" s="113"/>
      <c r="H750" s="113"/>
    </row>
    <row r="751">
      <c r="A751" s="31">
        <v>13.0</v>
      </c>
      <c r="B751" s="31">
        <v>26.0</v>
      </c>
      <c r="C751" s="36" t="s">
        <v>2325</v>
      </c>
      <c r="D751" s="36" t="s">
        <v>2326</v>
      </c>
      <c r="E751" s="31"/>
      <c r="F751" s="113"/>
      <c r="G751" s="113"/>
      <c r="H751" s="113"/>
    </row>
    <row r="752">
      <c r="A752" s="31">
        <v>13.0</v>
      </c>
      <c r="B752" s="31">
        <v>27.0</v>
      </c>
      <c r="C752" s="36" t="s">
        <v>2328</v>
      </c>
      <c r="D752" s="36" t="s">
        <v>2329</v>
      </c>
      <c r="E752" s="31"/>
      <c r="F752" s="113"/>
      <c r="G752" s="113"/>
      <c r="H752" s="113"/>
    </row>
    <row r="753">
      <c r="A753" s="31">
        <v>13.0</v>
      </c>
      <c r="B753" s="31">
        <v>28.0</v>
      </c>
      <c r="C753" s="36" t="s">
        <v>2330</v>
      </c>
      <c r="D753" s="36" t="s">
        <v>2331</v>
      </c>
      <c r="E753" s="31"/>
      <c r="F753" s="113"/>
      <c r="G753" s="113"/>
      <c r="H753" s="113"/>
    </row>
    <row r="754">
      <c r="A754" s="31">
        <v>13.0</v>
      </c>
      <c r="B754" s="31">
        <v>29.0</v>
      </c>
      <c r="C754" s="36" t="s">
        <v>2332</v>
      </c>
      <c r="D754" s="36" t="s">
        <v>2333</v>
      </c>
      <c r="E754" s="31"/>
      <c r="F754" s="113"/>
      <c r="G754" s="113"/>
      <c r="H754" s="113"/>
    </row>
    <row r="755">
      <c r="A755" s="31">
        <v>13.0</v>
      </c>
      <c r="B755" s="31">
        <v>30.0</v>
      </c>
      <c r="C755" s="36" t="s">
        <v>2335</v>
      </c>
      <c r="D755" s="36" t="s">
        <v>2336</v>
      </c>
      <c r="E755" s="31"/>
      <c r="F755" s="113"/>
      <c r="G755" s="113"/>
      <c r="H755" s="113"/>
    </row>
    <row r="756">
      <c r="A756" s="31">
        <v>13.0</v>
      </c>
      <c r="B756" s="31">
        <v>31.0</v>
      </c>
      <c r="C756" s="36" t="s">
        <v>2337</v>
      </c>
      <c r="D756" s="36" t="s">
        <v>2338</v>
      </c>
      <c r="E756" s="31"/>
      <c r="F756" s="113"/>
      <c r="G756" s="113"/>
      <c r="H756" s="113"/>
    </row>
    <row r="757">
      <c r="A757" s="31">
        <v>13.0</v>
      </c>
      <c r="B757" s="31">
        <v>32.0</v>
      </c>
      <c r="C757" s="36" t="s">
        <v>2339</v>
      </c>
      <c r="D757" s="36" t="s">
        <v>2340</v>
      </c>
      <c r="E757" s="31"/>
      <c r="F757" s="113"/>
      <c r="G757" s="113"/>
      <c r="H757" s="113"/>
    </row>
    <row r="758">
      <c r="A758" s="31">
        <v>13.0</v>
      </c>
      <c r="B758" s="31">
        <v>33.0</v>
      </c>
      <c r="C758" s="36" t="s">
        <v>2342</v>
      </c>
      <c r="D758" s="36" t="s">
        <v>2343</v>
      </c>
      <c r="E758" s="31"/>
      <c r="F758" s="113"/>
      <c r="G758" s="113"/>
      <c r="H758" s="113"/>
    </row>
    <row r="759">
      <c r="A759" s="31">
        <v>13.0</v>
      </c>
      <c r="B759" s="31">
        <v>34.0</v>
      </c>
      <c r="C759" s="36" t="s">
        <v>2345</v>
      </c>
      <c r="D759" s="36" t="s">
        <v>2346</v>
      </c>
      <c r="E759" s="31"/>
      <c r="F759" s="113"/>
      <c r="G759" s="113"/>
      <c r="H759" s="113"/>
    </row>
    <row r="760">
      <c r="A760" s="31">
        <v>13.0</v>
      </c>
      <c r="B760" s="31">
        <v>35.0</v>
      </c>
      <c r="C760" s="36" t="s">
        <v>2348</v>
      </c>
      <c r="D760" s="36" t="s">
        <v>2349</v>
      </c>
      <c r="E760" s="31"/>
      <c r="F760" s="31"/>
      <c r="G760" s="119"/>
      <c r="H760" s="136"/>
    </row>
    <row r="761">
      <c r="A761" s="31">
        <v>13.0</v>
      </c>
      <c r="B761" s="31">
        <v>36.0</v>
      </c>
      <c r="C761" s="36" t="s">
        <v>2351</v>
      </c>
      <c r="D761" s="36" t="s">
        <v>2352</v>
      </c>
      <c r="E761" s="31"/>
      <c r="F761" s="31"/>
      <c r="G761" s="111"/>
      <c r="H761" s="136"/>
    </row>
    <row r="762">
      <c r="A762" s="31">
        <v>13.0</v>
      </c>
      <c r="B762" s="31">
        <v>37.0</v>
      </c>
      <c r="C762" s="36" t="s">
        <v>2354</v>
      </c>
      <c r="D762" s="36" t="s">
        <v>2355</v>
      </c>
      <c r="E762" s="31"/>
      <c r="F762" s="113"/>
      <c r="G762" s="113"/>
      <c r="H762" s="113"/>
    </row>
    <row r="763">
      <c r="A763" s="31">
        <v>13.0</v>
      </c>
      <c r="B763" s="31">
        <v>38.0</v>
      </c>
      <c r="C763" s="36" t="s">
        <v>2357</v>
      </c>
      <c r="D763" s="36" t="s">
        <v>2358</v>
      </c>
      <c r="E763" s="31"/>
      <c r="F763" s="113"/>
      <c r="G763" s="113"/>
      <c r="H763" s="113"/>
    </row>
    <row r="764">
      <c r="A764" s="31">
        <v>13.0</v>
      </c>
      <c r="B764" s="31">
        <v>39.0</v>
      </c>
      <c r="C764" s="36" t="s">
        <v>2360</v>
      </c>
      <c r="D764" s="36" t="s">
        <v>2361</v>
      </c>
      <c r="E764" s="31"/>
      <c r="F764" s="113"/>
      <c r="G764" s="113"/>
      <c r="H764" s="113"/>
    </row>
    <row r="765">
      <c r="A765" s="31">
        <v>13.0</v>
      </c>
      <c r="B765" s="31">
        <v>40.0</v>
      </c>
      <c r="C765" s="36" t="s">
        <v>2363</v>
      </c>
      <c r="D765" s="36" t="s">
        <v>2364</v>
      </c>
      <c r="E765" s="31"/>
      <c r="F765" s="113"/>
      <c r="G765" s="113"/>
      <c r="H765" s="113"/>
    </row>
    <row r="766">
      <c r="A766" s="31">
        <v>13.0</v>
      </c>
      <c r="B766" s="31">
        <v>41.0</v>
      </c>
      <c r="C766" s="36" t="s">
        <v>2365</v>
      </c>
      <c r="D766" s="36" t="s">
        <v>2366</v>
      </c>
      <c r="E766" s="31"/>
      <c r="F766" s="113"/>
      <c r="G766" s="113"/>
      <c r="H766" s="113"/>
    </row>
    <row r="767">
      <c r="A767" s="31">
        <v>13.0</v>
      </c>
      <c r="B767" s="31">
        <v>42.0</v>
      </c>
      <c r="C767" s="36" t="s">
        <v>2368</v>
      </c>
      <c r="D767" s="36" t="s">
        <v>2369</v>
      </c>
      <c r="E767" s="31"/>
      <c r="F767" s="113"/>
      <c r="G767" s="113"/>
      <c r="H767" s="113"/>
    </row>
    <row r="768">
      <c r="A768" s="31">
        <v>13.0</v>
      </c>
      <c r="B768" s="31">
        <v>43.0</v>
      </c>
      <c r="C768" s="36" t="s">
        <v>2370</v>
      </c>
      <c r="D768" s="36" t="s">
        <v>2371</v>
      </c>
      <c r="E768" s="31"/>
      <c r="F768" s="113"/>
      <c r="G768" s="113"/>
      <c r="H768" s="113"/>
    </row>
    <row r="769">
      <c r="A769" s="31">
        <v>13.0</v>
      </c>
      <c r="B769" s="31">
        <v>44.0</v>
      </c>
      <c r="C769" s="36" t="s">
        <v>2372</v>
      </c>
      <c r="D769" s="36" t="s">
        <v>2373</v>
      </c>
      <c r="E769" s="31"/>
      <c r="F769" s="113"/>
      <c r="G769" s="113"/>
      <c r="H769" s="113"/>
    </row>
    <row r="770">
      <c r="A770" s="31">
        <v>13.0</v>
      </c>
      <c r="B770" s="31">
        <v>45.0</v>
      </c>
      <c r="C770" s="36" t="s">
        <v>2375</v>
      </c>
      <c r="D770" s="36" t="s">
        <v>2376</v>
      </c>
      <c r="E770" s="31"/>
      <c r="F770" s="113"/>
      <c r="G770" s="113"/>
      <c r="H770" s="113"/>
    </row>
    <row r="771">
      <c r="A771" s="31">
        <v>13.0</v>
      </c>
      <c r="B771" s="31">
        <v>46.0</v>
      </c>
      <c r="C771" s="36" t="s">
        <v>2378</v>
      </c>
      <c r="D771" s="36" t="s">
        <v>2379</v>
      </c>
      <c r="E771" s="31"/>
      <c r="F771" s="113"/>
      <c r="G771" s="113"/>
      <c r="H771" s="113"/>
    </row>
    <row r="772">
      <c r="A772" s="31">
        <v>13.0</v>
      </c>
      <c r="B772" s="31">
        <v>47.0</v>
      </c>
      <c r="C772" s="36" t="s">
        <v>2381</v>
      </c>
      <c r="D772" s="36" t="s">
        <v>2382</v>
      </c>
      <c r="E772" s="31"/>
      <c r="F772" s="113"/>
      <c r="G772" s="113"/>
      <c r="H772" s="113"/>
    </row>
    <row r="773">
      <c r="A773" s="31">
        <v>13.0</v>
      </c>
      <c r="B773" s="31">
        <v>48.0</v>
      </c>
      <c r="C773" s="36" t="s">
        <v>2384</v>
      </c>
      <c r="D773" s="36" t="s">
        <v>2385</v>
      </c>
      <c r="E773" s="31"/>
      <c r="F773" s="113"/>
      <c r="G773" s="113"/>
      <c r="H773" s="113"/>
    </row>
    <row r="774">
      <c r="A774" s="31">
        <v>13.0</v>
      </c>
      <c r="B774" s="31">
        <v>49.0</v>
      </c>
      <c r="C774" s="36" t="s">
        <v>2387</v>
      </c>
      <c r="D774" s="36" t="s">
        <v>2388</v>
      </c>
      <c r="E774" s="31"/>
      <c r="F774" s="113"/>
      <c r="G774" s="113"/>
      <c r="H774" s="113"/>
    </row>
    <row r="775">
      <c r="A775" s="31">
        <v>13.0</v>
      </c>
      <c r="B775" s="31">
        <v>50.0</v>
      </c>
      <c r="C775" s="36" t="s">
        <v>2390</v>
      </c>
      <c r="D775" s="36" t="s">
        <v>2391</v>
      </c>
      <c r="E775" s="31"/>
      <c r="F775" s="113"/>
      <c r="G775" s="113"/>
      <c r="H775" s="113"/>
    </row>
    <row r="776">
      <c r="A776" s="31">
        <v>13.0</v>
      </c>
      <c r="B776" s="31">
        <v>51.0</v>
      </c>
      <c r="C776" s="36" t="s">
        <v>2393</v>
      </c>
      <c r="D776" s="36" t="s">
        <v>2394</v>
      </c>
      <c r="E776" s="31"/>
      <c r="F776" s="113"/>
      <c r="G776" s="113"/>
      <c r="H776" s="113"/>
    </row>
    <row r="777">
      <c r="A777" s="31">
        <v>13.0</v>
      </c>
      <c r="B777" s="31">
        <v>52.0</v>
      </c>
      <c r="C777" s="36" t="s">
        <v>2396</v>
      </c>
      <c r="D777" s="36" t="s">
        <v>2397</v>
      </c>
      <c r="E777" s="31"/>
      <c r="F777" s="113"/>
      <c r="G777" s="113"/>
      <c r="H777" s="113"/>
    </row>
    <row r="778">
      <c r="A778" s="31">
        <v>13.0</v>
      </c>
      <c r="B778" s="31">
        <v>53.0</v>
      </c>
      <c r="C778" s="36" t="s">
        <v>2399</v>
      </c>
      <c r="D778" s="36" t="s">
        <v>2400</v>
      </c>
      <c r="E778" s="31"/>
      <c r="F778" s="113"/>
      <c r="G778" s="113"/>
      <c r="H778" s="113"/>
    </row>
    <row r="779">
      <c r="A779" s="31">
        <v>13.0</v>
      </c>
      <c r="B779" s="31">
        <v>54.0</v>
      </c>
      <c r="C779" s="36" t="s">
        <v>2401</v>
      </c>
      <c r="D779" s="36" t="s">
        <v>2402</v>
      </c>
      <c r="E779" s="31"/>
      <c r="F779" s="113"/>
      <c r="G779" s="113"/>
      <c r="H779" s="113"/>
    </row>
    <row r="780">
      <c r="A780" s="31">
        <v>13.0</v>
      </c>
      <c r="B780" s="31">
        <v>55.0</v>
      </c>
      <c r="C780" s="36" t="s">
        <v>2404</v>
      </c>
      <c r="D780" s="36" t="s">
        <v>2405</v>
      </c>
      <c r="E780" s="31"/>
      <c r="F780" s="113"/>
      <c r="G780" s="113"/>
      <c r="H780" s="113"/>
    </row>
    <row r="781">
      <c r="A781" s="31">
        <v>13.0</v>
      </c>
      <c r="B781" s="31">
        <v>56.0</v>
      </c>
      <c r="C781" s="36" t="s">
        <v>2407</v>
      </c>
      <c r="D781" s="36" t="s">
        <v>2408</v>
      </c>
      <c r="E781" s="31"/>
      <c r="F781" s="113"/>
      <c r="G781" s="113"/>
      <c r="H781" s="113"/>
    </row>
    <row r="782">
      <c r="A782" s="31">
        <v>13.0</v>
      </c>
      <c r="B782" s="31">
        <v>57.0</v>
      </c>
      <c r="C782" s="36" t="s">
        <v>2409</v>
      </c>
      <c r="D782" s="36" t="s">
        <v>2410</v>
      </c>
      <c r="E782" s="31"/>
      <c r="F782" s="113"/>
      <c r="G782" s="113"/>
      <c r="H782" s="113"/>
    </row>
    <row r="783">
      <c r="A783" s="31">
        <v>13.0</v>
      </c>
      <c r="B783" s="31">
        <v>58.0</v>
      </c>
      <c r="C783" s="36" t="s">
        <v>2411</v>
      </c>
      <c r="D783" s="36" t="s">
        <v>2412</v>
      </c>
      <c r="E783" s="31"/>
      <c r="F783" s="113"/>
      <c r="G783" s="113"/>
      <c r="H783" s="113"/>
    </row>
    <row r="784">
      <c r="A784" s="31">
        <v>13.0</v>
      </c>
      <c r="B784" s="31">
        <v>59.0</v>
      </c>
      <c r="C784" s="36" t="s">
        <v>2413</v>
      </c>
      <c r="D784" s="36" t="s">
        <v>2414</v>
      </c>
      <c r="E784" s="31"/>
      <c r="F784" s="113"/>
      <c r="G784" s="113"/>
      <c r="H784" s="113"/>
    </row>
    <row r="785">
      <c r="A785" s="31">
        <v>13.0</v>
      </c>
      <c r="B785" s="31">
        <v>60.0</v>
      </c>
      <c r="C785" s="36" t="s">
        <v>2415</v>
      </c>
      <c r="D785" s="36" t="s">
        <v>2416</v>
      </c>
      <c r="E785" s="31"/>
      <c r="F785" s="113"/>
      <c r="G785" s="113"/>
      <c r="H785" s="113"/>
    </row>
    <row r="786">
      <c r="A786" s="31">
        <v>14.0</v>
      </c>
      <c r="B786" s="31">
        <v>1.0</v>
      </c>
      <c r="C786" s="36" t="s">
        <v>2417</v>
      </c>
      <c r="D786" s="36" t="s">
        <v>2418</v>
      </c>
      <c r="E786" s="31"/>
      <c r="F786" s="113"/>
      <c r="G786" s="113"/>
      <c r="H786" s="113"/>
    </row>
    <row r="787">
      <c r="A787" s="31">
        <v>14.0</v>
      </c>
      <c r="B787" s="31">
        <v>2.0</v>
      </c>
      <c r="C787" s="36" t="s">
        <v>2420</v>
      </c>
      <c r="D787" s="36" t="s">
        <v>2421</v>
      </c>
      <c r="E787" s="31"/>
      <c r="F787" s="113"/>
      <c r="G787" s="113"/>
      <c r="H787" s="113"/>
    </row>
    <row r="788">
      <c r="A788" s="31">
        <v>14.0</v>
      </c>
      <c r="B788" s="31">
        <v>3.0</v>
      </c>
      <c r="C788" s="36" t="s">
        <v>2422</v>
      </c>
      <c r="D788" s="36" t="s">
        <v>2423</v>
      </c>
      <c r="E788" s="31"/>
      <c r="F788" s="113"/>
      <c r="G788" s="113"/>
      <c r="H788" s="113"/>
    </row>
    <row r="789">
      <c r="A789" s="31">
        <v>14.0</v>
      </c>
      <c r="B789" s="31">
        <v>4.0</v>
      </c>
      <c r="C789" s="36" t="s">
        <v>2424</v>
      </c>
      <c r="D789" s="36" t="s">
        <v>2425</v>
      </c>
      <c r="E789" s="31"/>
      <c r="F789" s="113"/>
      <c r="G789" s="113"/>
      <c r="H789" s="113"/>
    </row>
    <row r="790">
      <c r="A790" s="31">
        <v>14.0</v>
      </c>
      <c r="B790" s="31">
        <v>5.0</v>
      </c>
      <c r="C790" s="36" t="s">
        <v>2426</v>
      </c>
      <c r="D790" s="36" t="s">
        <v>2427</v>
      </c>
      <c r="E790" s="31"/>
      <c r="F790" s="113"/>
      <c r="G790" s="113"/>
      <c r="H790" s="113"/>
    </row>
    <row r="791">
      <c r="A791" s="31">
        <v>14.0</v>
      </c>
      <c r="B791" s="31">
        <v>6.0</v>
      </c>
      <c r="C791" s="36" t="s">
        <v>2428</v>
      </c>
      <c r="D791" s="36" t="s">
        <v>2429</v>
      </c>
      <c r="E791" s="31"/>
      <c r="F791" s="113"/>
      <c r="G791" s="113"/>
      <c r="H791" s="113"/>
    </row>
    <row r="792">
      <c r="A792" s="31">
        <v>14.0</v>
      </c>
      <c r="B792" s="31">
        <v>7.0</v>
      </c>
      <c r="C792" s="36" t="s">
        <v>2430</v>
      </c>
      <c r="D792" s="36" t="s">
        <v>2431</v>
      </c>
      <c r="E792" s="31"/>
      <c r="F792" s="113"/>
      <c r="G792" s="113"/>
      <c r="H792" s="113"/>
    </row>
    <row r="793">
      <c r="A793" s="31">
        <v>14.0</v>
      </c>
      <c r="B793" s="31">
        <v>8.0</v>
      </c>
      <c r="C793" s="36" t="s">
        <v>2432</v>
      </c>
      <c r="D793" s="36" t="s">
        <v>2433</v>
      </c>
      <c r="E793" s="31"/>
      <c r="F793" s="113"/>
      <c r="G793" s="113"/>
      <c r="H793" s="113"/>
    </row>
    <row r="794">
      <c r="A794" s="31">
        <v>14.0</v>
      </c>
      <c r="B794" s="31">
        <v>9.0</v>
      </c>
      <c r="C794" s="36" t="s">
        <v>2434</v>
      </c>
      <c r="D794" s="36" t="s">
        <v>2435</v>
      </c>
      <c r="E794" s="31"/>
      <c r="F794" s="113"/>
      <c r="G794" s="113"/>
      <c r="H794" s="113"/>
    </row>
    <row r="795">
      <c r="A795" s="31">
        <v>14.0</v>
      </c>
      <c r="B795" s="31">
        <v>10.0</v>
      </c>
      <c r="C795" s="36" t="s">
        <v>2436</v>
      </c>
      <c r="D795" s="36" t="s">
        <v>2437</v>
      </c>
      <c r="E795" s="31"/>
      <c r="F795" s="113"/>
      <c r="G795" s="113"/>
      <c r="H795" s="113"/>
    </row>
    <row r="796">
      <c r="A796" s="31">
        <v>14.0</v>
      </c>
      <c r="B796" s="31">
        <v>11.0</v>
      </c>
      <c r="C796" s="36" t="s">
        <v>2438</v>
      </c>
      <c r="D796" s="36" t="s">
        <v>2439</v>
      </c>
      <c r="E796" s="31"/>
      <c r="F796" s="113"/>
      <c r="G796" s="113"/>
      <c r="H796" s="113"/>
    </row>
    <row r="797">
      <c r="A797" s="31">
        <v>14.0</v>
      </c>
      <c r="B797" s="31">
        <v>12.0</v>
      </c>
      <c r="C797" s="36" t="s">
        <v>2440</v>
      </c>
      <c r="D797" s="36" t="s">
        <v>2441</v>
      </c>
      <c r="E797" s="31"/>
      <c r="F797" s="113"/>
      <c r="G797" s="113"/>
      <c r="H797" s="113"/>
    </row>
    <row r="798">
      <c r="A798" s="31">
        <v>14.0</v>
      </c>
      <c r="B798" s="31">
        <v>13.0</v>
      </c>
      <c r="C798" s="36" t="s">
        <v>2442</v>
      </c>
      <c r="D798" s="36" t="s">
        <v>2443</v>
      </c>
      <c r="E798" s="31"/>
      <c r="F798" s="113"/>
      <c r="G798" s="113"/>
      <c r="H798" s="113"/>
    </row>
    <row r="799">
      <c r="A799" s="31">
        <v>14.0</v>
      </c>
      <c r="B799" s="31">
        <v>14.0</v>
      </c>
      <c r="C799" s="36" t="s">
        <v>2444</v>
      </c>
      <c r="D799" s="36" t="s">
        <v>2445</v>
      </c>
      <c r="E799" s="31"/>
      <c r="F799" s="113"/>
      <c r="G799" s="113"/>
      <c r="H799" s="113"/>
    </row>
    <row r="800">
      <c r="A800" s="31">
        <v>14.0</v>
      </c>
      <c r="B800" s="31">
        <v>15.0</v>
      </c>
      <c r="C800" s="36" t="s">
        <v>2447</v>
      </c>
      <c r="D800" s="36" t="s">
        <v>2448</v>
      </c>
      <c r="E800" s="31"/>
      <c r="F800" s="113"/>
      <c r="G800" s="113"/>
      <c r="H800" s="113"/>
    </row>
    <row r="801">
      <c r="A801" s="31">
        <v>14.0</v>
      </c>
      <c r="B801" s="31">
        <v>16.0</v>
      </c>
      <c r="C801" s="36" t="s">
        <v>2449</v>
      </c>
      <c r="D801" s="36" t="s">
        <v>2450</v>
      </c>
      <c r="E801" s="31"/>
      <c r="F801" s="113"/>
      <c r="G801" s="113"/>
      <c r="H801" s="113"/>
    </row>
    <row r="802">
      <c r="A802" s="31">
        <v>14.0</v>
      </c>
      <c r="B802" s="31">
        <v>17.0</v>
      </c>
      <c r="C802" s="36" t="s">
        <v>2451</v>
      </c>
      <c r="D802" s="36" t="s">
        <v>2452</v>
      </c>
      <c r="E802" s="31"/>
      <c r="F802" s="113"/>
      <c r="G802" s="113"/>
      <c r="H802" s="113"/>
    </row>
    <row r="803">
      <c r="A803" s="31">
        <v>14.0</v>
      </c>
      <c r="B803" s="31">
        <v>18.0</v>
      </c>
      <c r="C803" s="36" t="s">
        <v>2453</v>
      </c>
      <c r="D803" s="36" t="s">
        <v>2454</v>
      </c>
      <c r="E803" s="31"/>
      <c r="F803" s="113"/>
      <c r="G803" s="113"/>
      <c r="H803" s="113"/>
    </row>
    <row r="804">
      <c r="A804" s="31">
        <v>14.0</v>
      </c>
      <c r="B804" s="31">
        <v>19.0</v>
      </c>
      <c r="C804" s="36" t="s">
        <v>2455</v>
      </c>
      <c r="D804" s="36" t="s">
        <v>2456</v>
      </c>
      <c r="E804" s="31"/>
      <c r="F804" s="113"/>
      <c r="G804" s="113"/>
      <c r="H804" s="113"/>
    </row>
    <row r="805">
      <c r="A805" s="31">
        <v>14.0</v>
      </c>
      <c r="B805" s="31">
        <v>20.0</v>
      </c>
      <c r="C805" s="36" t="s">
        <v>2457</v>
      </c>
      <c r="D805" s="36" t="s">
        <v>2458</v>
      </c>
      <c r="E805" s="31"/>
      <c r="F805" s="113"/>
      <c r="G805" s="113"/>
      <c r="H805" s="113"/>
    </row>
    <row r="806">
      <c r="A806" s="31">
        <v>14.0</v>
      </c>
      <c r="B806" s="31">
        <v>21.0</v>
      </c>
      <c r="C806" s="36" t="s">
        <v>2459</v>
      </c>
      <c r="D806" s="36" t="s">
        <v>2460</v>
      </c>
      <c r="E806" s="31"/>
      <c r="F806" s="113"/>
      <c r="G806" s="113"/>
      <c r="H806" s="113"/>
    </row>
    <row r="807">
      <c r="A807" s="31">
        <v>14.0</v>
      </c>
      <c r="B807" s="31">
        <v>22.0</v>
      </c>
      <c r="C807" s="36" t="s">
        <v>2461</v>
      </c>
      <c r="D807" s="36" t="s">
        <v>2462</v>
      </c>
      <c r="E807" s="31"/>
      <c r="F807" s="113"/>
      <c r="G807" s="113"/>
      <c r="H807" s="113"/>
    </row>
    <row r="808">
      <c r="A808" s="31">
        <v>14.0</v>
      </c>
      <c r="B808" s="31">
        <v>23.0</v>
      </c>
      <c r="C808" s="36" t="s">
        <v>2463</v>
      </c>
      <c r="D808" s="36" t="s">
        <v>2464</v>
      </c>
      <c r="E808" s="31"/>
      <c r="F808" s="113"/>
      <c r="G808" s="113"/>
      <c r="H808" s="113"/>
    </row>
    <row r="809">
      <c r="A809" s="31">
        <v>14.0</v>
      </c>
      <c r="B809" s="31">
        <v>24.0</v>
      </c>
      <c r="C809" s="36" t="s">
        <v>2465</v>
      </c>
      <c r="D809" s="36" t="s">
        <v>2466</v>
      </c>
      <c r="E809" s="31"/>
      <c r="F809" s="113"/>
      <c r="G809" s="113"/>
      <c r="H809" s="113"/>
    </row>
    <row r="810">
      <c r="A810" s="31">
        <v>14.0</v>
      </c>
      <c r="B810" s="31">
        <v>25.0</v>
      </c>
      <c r="C810" s="36" t="s">
        <v>2467</v>
      </c>
      <c r="D810" s="36" t="s">
        <v>2468</v>
      </c>
      <c r="E810" s="31"/>
      <c r="F810" s="113"/>
      <c r="G810" s="113"/>
      <c r="H810" s="113"/>
    </row>
    <row r="811">
      <c r="A811" s="31">
        <v>14.0</v>
      </c>
      <c r="B811" s="31">
        <v>26.0</v>
      </c>
      <c r="C811" s="36" t="s">
        <v>2469</v>
      </c>
      <c r="D811" s="36" t="s">
        <v>2470</v>
      </c>
      <c r="E811" s="31"/>
      <c r="F811" s="113"/>
      <c r="G811" s="113"/>
      <c r="H811" s="113"/>
    </row>
    <row r="812">
      <c r="A812" s="31">
        <v>14.0</v>
      </c>
      <c r="B812" s="31">
        <v>27.0</v>
      </c>
      <c r="C812" s="36" t="s">
        <v>2471</v>
      </c>
      <c r="D812" s="36" t="s">
        <v>2472</v>
      </c>
      <c r="E812" s="31"/>
      <c r="F812" s="113"/>
      <c r="G812" s="113"/>
      <c r="H812" s="113"/>
    </row>
    <row r="813">
      <c r="A813" s="31">
        <v>14.0</v>
      </c>
      <c r="B813" s="31">
        <v>28.0</v>
      </c>
      <c r="C813" s="36" t="s">
        <v>2473</v>
      </c>
      <c r="D813" s="36" t="s">
        <v>2474</v>
      </c>
      <c r="E813" s="31"/>
      <c r="F813" s="113"/>
      <c r="G813" s="113"/>
      <c r="H813" s="113"/>
    </row>
    <row r="814">
      <c r="A814" s="31">
        <v>14.0</v>
      </c>
      <c r="B814" s="31">
        <v>29.0</v>
      </c>
      <c r="C814" s="36" t="s">
        <v>2475</v>
      </c>
      <c r="D814" s="36" t="s">
        <v>2476</v>
      </c>
      <c r="E814" s="31"/>
      <c r="F814" s="113"/>
      <c r="G814" s="113"/>
      <c r="H814" s="113"/>
    </row>
    <row r="815">
      <c r="A815" s="31">
        <v>14.0</v>
      </c>
      <c r="B815" s="31">
        <v>30.0</v>
      </c>
      <c r="C815" s="36" t="s">
        <v>2477</v>
      </c>
      <c r="D815" s="36" t="s">
        <v>2478</v>
      </c>
      <c r="E815" s="31"/>
      <c r="F815" s="113"/>
      <c r="G815" s="113"/>
      <c r="H815" s="113"/>
    </row>
    <row r="816">
      <c r="A816" s="31">
        <v>14.0</v>
      </c>
      <c r="B816" s="31">
        <v>31.0</v>
      </c>
      <c r="C816" s="36" t="s">
        <v>2479</v>
      </c>
      <c r="D816" s="36" t="s">
        <v>2480</v>
      </c>
      <c r="E816" s="31"/>
      <c r="F816" s="113"/>
      <c r="G816" s="113"/>
      <c r="H816" s="113"/>
    </row>
    <row r="817">
      <c r="A817" s="31">
        <v>14.0</v>
      </c>
      <c r="B817" s="31">
        <v>32.0</v>
      </c>
      <c r="C817" s="36" t="s">
        <v>2481</v>
      </c>
      <c r="D817" s="36" t="s">
        <v>2482</v>
      </c>
      <c r="E817" s="31"/>
      <c r="F817" s="113"/>
      <c r="G817" s="113"/>
      <c r="H817" s="113"/>
    </row>
    <row r="818">
      <c r="A818" s="31">
        <v>14.0</v>
      </c>
      <c r="B818" s="31">
        <v>33.0</v>
      </c>
      <c r="C818" s="36" t="s">
        <v>2483</v>
      </c>
      <c r="D818" s="36" t="s">
        <v>2484</v>
      </c>
      <c r="E818" s="31"/>
      <c r="F818" s="113"/>
      <c r="G818" s="113"/>
      <c r="H818" s="113"/>
    </row>
    <row r="819">
      <c r="A819" s="31">
        <v>14.0</v>
      </c>
      <c r="B819" s="31">
        <v>34.0</v>
      </c>
      <c r="C819" s="36" t="s">
        <v>2485</v>
      </c>
      <c r="D819" s="36" t="s">
        <v>2486</v>
      </c>
      <c r="E819" s="31"/>
      <c r="F819" s="113"/>
      <c r="G819" s="113"/>
      <c r="H819" s="113"/>
    </row>
    <row r="820">
      <c r="A820" s="31">
        <v>14.0</v>
      </c>
      <c r="B820" s="31">
        <v>35.0</v>
      </c>
      <c r="C820" s="36" t="s">
        <v>2487</v>
      </c>
      <c r="D820" s="36" t="s">
        <v>2488</v>
      </c>
      <c r="E820" s="31"/>
      <c r="F820" s="113"/>
      <c r="G820" s="113"/>
      <c r="H820" s="113"/>
    </row>
    <row r="821">
      <c r="A821" s="31">
        <v>14.0</v>
      </c>
      <c r="B821" s="31">
        <v>36.0</v>
      </c>
      <c r="C821" s="36" t="s">
        <v>2489</v>
      </c>
      <c r="D821" s="36" t="s">
        <v>2490</v>
      </c>
      <c r="E821" s="31"/>
      <c r="F821" s="113"/>
      <c r="G821" s="113"/>
      <c r="H821" s="113"/>
    </row>
    <row r="822">
      <c r="A822" s="31">
        <v>14.0</v>
      </c>
      <c r="B822" s="31">
        <v>37.0</v>
      </c>
      <c r="C822" s="36" t="s">
        <v>2491</v>
      </c>
      <c r="D822" s="36" t="s">
        <v>2492</v>
      </c>
      <c r="E822" s="31"/>
      <c r="F822" s="113"/>
      <c r="G822" s="113"/>
      <c r="H822" s="113"/>
    </row>
    <row r="823">
      <c r="A823" s="31">
        <v>14.0</v>
      </c>
      <c r="B823" s="31">
        <v>38.0</v>
      </c>
      <c r="C823" s="36" t="s">
        <v>2493</v>
      </c>
      <c r="D823" s="36" t="s">
        <v>2494</v>
      </c>
      <c r="E823" s="31"/>
      <c r="F823" s="113"/>
      <c r="G823" s="113"/>
      <c r="H823" s="113"/>
    </row>
    <row r="824">
      <c r="A824" s="31">
        <v>14.0</v>
      </c>
      <c r="B824" s="31">
        <v>39.0</v>
      </c>
      <c r="C824" s="36" t="s">
        <v>2495</v>
      </c>
      <c r="D824" s="36" t="s">
        <v>2496</v>
      </c>
      <c r="E824" s="31"/>
      <c r="F824" s="113"/>
      <c r="G824" s="113"/>
      <c r="H824" s="113"/>
    </row>
    <row r="825">
      <c r="A825" s="31">
        <v>14.0</v>
      </c>
      <c r="B825" s="31">
        <v>40.0</v>
      </c>
      <c r="C825" s="36" t="s">
        <v>2497</v>
      </c>
      <c r="D825" s="36" t="s">
        <v>2498</v>
      </c>
      <c r="E825" s="31"/>
      <c r="F825" s="113"/>
      <c r="G825" s="113"/>
      <c r="H825" s="113"/>
    </row>
    <row r="826">
      <c r="A826" s="31">
        <v>14.0</v>
      </c>
      <c r="B826" s="31">
        <v>41.0</v>
      </c>
      <c r="C826" s="36" t="s">
        <v>2499</v>
      </c>
      <c r="D826" s="36" t="s">
        <v>2500</v>
      </c>
      <c r="E826" s="31"/>
      <c r="F826" s="113"/>
      <c r="G826" s="113"/>
      <c r="H826" s="113"/>
    </row>
    <row r="827">
      <c r="A827" s="31">
        <v>14.0</v>
      </c>
      <c r="B827" s="31">
        <v>42.0</v>
      </c>
      <c r="C827" s="36" t="s">
        <v>2501</v>
      </c>
      <c r="D827" s="36" t="s">
        <v>2502</v>
      </c>
      <c r="E827" s="31"/>
      <c r="F827" s="113"/>
      <c r="G827" s="113"/>
      <c r="H827" s="113"/>
    </row>
    <row r="828">
      <c r="A828" s="31">
        <v>14.0</v>
      </c>
      <c r="B828" s="31">
        <v>43.0</v>
      </c>
      <c r="C828" s="36" t="s">
        <v>2503</v>
      </c>
      <c r="D828" s="36" t="s">
        <v>2504</v>
      </c>
      <c r="E828" s="31"/>
      <c r="F828" s="113"/>
      <c r="G828" s="113"/>
      <c r="H828" s="113"/>
    </row>
    <row r="829">
      <c r="A829" s="31">
        <v>14.0</v>
      </c>
      <c r="B829" s="31">
        <v>44.0</v>
      </c>
      <c r="C829" s="36" t="s">
        <v>2505</v>
      </c>
      <c r="D829" s="36" t="s">
        <v>2506</v>
      </c>
      <c r="E829" s="31"/>
      <c r="F829" s="113"/>
      <c r="G829" s="113"/>
      <c r="H829" s="113"/>
    </row>
    <row r="830">
      <c r="A830" s="31">
        <v>14.0</v>
      </c>
      <c r="B830" s="31">
        <v>45.0</v>
      </c>
      <c r="C830" s="36" t="s">
        <v>2507</v>
      </c>
      <c r="D830" s="36" t="s">
        <v>2508</v>
      </c>
      <c r="E830" s="31"/>
      <c r="F830" s="113"/>
      <c r="G830" s="113"/>
      <c r="H830" s="113"/>
    </row>
    <row r="831">
      <c r="A831" s="31">
        <v>14.0</v>
      </c>
      <c r="B831" s="31">
        <v>46.0</v>
      </c>
      <c r="C831" s="36" t="s">
        <v>2509</v>
      </c>
      <c r="D831" s="36" t="s">
        <v>2510</v>
      </c>
      <c r="E831" s="31"/>
      <c r="F831" s="113"/>
      <c r="G831" s="113"/>
      <c r="H831" s="113"/>
    </row>
    <row r="832">
      <c r="A832" s="31">
        <v>14.0</v>
      </c>
      <c r="B832" s="31">
        <v>47.0</v>
      </c>
      <c r="C832" s="36" t="s">
        <v>2512</v>
      </c>
      <c r="D832" s="36" t="s">
        <v>2513</v>
      </c>
      <c r="E832" s="31"/>
      <c r="F832" s="113"/>
      <c r="G832" s="113"/>
      <c r="H832" s="113"/>
    </row>
    <row r="833">
      <c r="A833" s="31">
        <v>14.0</v>
      </c>
      <c r="B833" s="31">
        <v>48.0</v>
      </c>
      <c r="C833" s="36" t="s">
        <v>2515</v>
      </c>
      <c r="D833" s="36" t="s">
        <v>2516</v>
      </c>
      <c r="E833" s="31"/>
      <c r="F833" s="113"/>
      <c r="G833" s="113"/>
      <c r="H833" s="113"/>
    </row>
    <row r="834">
      <c r="A834" s="31">
        <v>14.0</v>
      </c>
      <c r="B834" s="31">
        <v>49.0</v>
      </c>
      <c r="C834" s="36" t="s">
        <v>2517</v>
      </c>
      <c r="D834" s="36" t="s">
        <v>2518</v>
      </c>
      <c r="E834" s="31"/>
      <c r="F834" s="113"/>
      <c r="G834" s="113"/>
      <c r="H834" s="113"/>
    </row>
    <row r="835">
      <c r="A835" s="31">
        <v>14.0</v>
      </c>
      <c r="B835" s="31">
        <v>50.0</v>
      </c>
      <c r="C835" s="36" t="s">
        <v>2519</v>
      </c>
      <c r="D835" s="36" t="s">
        <v>2520</v>
      </c>
      <c r="E835" s="31"/>
      <c r="F835" s="113"/>
      <c r="G835" s="113"/>
      <c r="H835" s="113"/>
    </row>
    <row r="836">
      <c r="A836" s="31">
        <v>14.0</v>
      </c>
      <c r="B836" s="31">
        <v>51.0</v>
      </c>
      <c r="C836" s="36" t="s">
        <v>2521</v>
      </c>
      <c r="D836" s="36" t="s">
        <v>2522</v>
      </c>
      <c r="E836" s="31"/>
      <c r="F836" s="113"/>
      <c r="G836" s="113"/>
      <c r="H836" s="113"/>
    </row>
    <row r="837">
      <c r="A837" s="31">
        <v>14.0</v>
      </c>
      <c r="B837" s="31">
        <v>52.0</v>
      </c>
      <c r="C837" s="36" t="s">
        <v>2523</v>
      </c>
      <c r="D837" s="36" t="s">
        <v>2524</v>
      </c>
      <c r="E837" s="31"/>
      <c r="F837" s="113"/>
      <c r="G837" s="113"/>
      <c r="H837" s="113"/>
    </row>
    <row r="838">
      <c r="A838" s="31">
        <v>14.0</v>
      </c>
      <c r="B838" s="31">
        <v>53.0</v>
      </c>
      <c r="C838" s="36" t="s">
        <v>2525</v>
      </c>
      <c r="D838" s="36" t="s">
        <v>2526</v>
      </c>
      <c r="E838" s="31"/>
      <c r="F838" s="113"/>
      <c r="G838" s="113"/>
      <c r="H838" s="113"/>
    </row>
    <row r="839">
      <c r="A839" s="31">
        <v>14.0</v>
      </c>
      <c r="B839" s="31">
        <v>54.0</v>
      </c>
      <c r="C839" s="36" t="s">
        <v>2528</v>
      </c>
      <c r="D839" s="36" t="s">
        <v>2529</v>
      </c>
      <c r="E839" s="31"/>
      <c r="F839" s="113"/>
      <c r="G839" s="113"/>
      <c r="H839" s="113"/>
    </row>
    <row r="840">
      <c r="A840" s="31">
        <v>14.0</v>
      </c>
      <c r="B840" s="31">
        <v>55.0</v>
      </c>
      <c r="C840" s="36" t="s">
        <v>2530</v>
      </c>
      <c r="D840" s="36" t="s">
        <v>2531</v>
      </c>
      <c r="E840" s="31"/>
      <c r="F840" s="113"/>
      <c r="G840" s="113"/>
      <c r="H840" s="113"/>
    </row>
    <row r="841">
      <c r="A841" s="31">
        <v>14.0</v>
      </c>
      <c r="B841" s="31">
        <v>56.0</v>
      </c>
      <c r="C841" s="36" t="s">
        <v>2532</v>
      </c>
      <c r="D841" s="36" t="s">
        <v>2533</v>
      </c>
      <c r="E841" s="31"/>
      <c r="F841" s="113"/>
      <c r="G841" s="113"/>
      <c r="H841" s="113"/>
    </row>
    <row r="842">
      <c r="A842" s="31">
        <v>14.0</v>
      </c>
      <c r="B842" s="31">
        <v>57.0</v>
      </c>
      <c r="C842" s="36" t="s">
        <v>2534</v>
      </c>
      <c r="D842" s="36" t="s">
        <v>2535</v>
      </c>
      <c r="E842" s="31"/>
      <c r="F842" s="113"/>
      <c r="G842" s="113"/>
      <c r="H842" s="113"/>
    </row>
    <row r="843">
      <c r="A843" s="31">
        <v>14.0</v>
      </c>
      <c r="B843" s="31">
        <v>58.0</v>
      </c>
      <c r="C843" s="36" t="s">
        <v>2536</v>
      </c>
      <c r="D843" s="36" t="s">
        <v>2537</v>
      </c>
      <c r="E843" s="31"/>
      <c r="F843" s="113"/>
      <c r="G843" s="113"/>
      <c r="H843" s="113"/>
    </row>
    <row r="844">
      <c r="A844" s="31">
        <v>14.0</v>
      </c>
      <c r="B844" s="31">
        <v>59.0</v>
      </c>
      <c r="C844" s="36" t="s">
        <v>2538</v>
      </c>
      <c r="D844" s="36" t="s">
        <v>2539</v>
      </c>
      <c r="E844" s="31"/>
      <c r="F844" s="113"/>
      <c r="G844" s="113"/>
      <c r="H844" s="113"/>
    </row>
    <row r="845">
      <c r="A845" s="31">
        <v>14.0</v>
      </c>
      <c r="B845" s="31">
        <v>60.0</v>
      </c>
      <c r="C845" s="36" t="s">
        <v>2540</v>
      </c>
      <c r="D845" s="36" t="s">
        <v>2541</v>
      </c>
      <c r="E845" s="31"/>
      <c r="F845" s="113"/>
      <c r="G845" s="113"/>
      <c r="H845" s="113"/>
    </row>
    <row r="846">
      <c r="A846" s="31">
        <v>15.0</v>
      </c>
      <c r="B846" s="31">
        <v>1.0</v>
      </c>
      <c r="C846" s="36" t="s">
        <v>2542</v>
      </c>
      <c r="D846" s="36" t="s">
        <v>2543</v>
      </c>
      <c r="E846" s="31"/>
      <c r="F846" s="113"/>
      <c r="G846" s="113"/>
      <c r="H846" s="113"/>
    </row>
    <row r="847">
      <c r="A847" s="31">
        <v>15.0</v>
      </c>
      <c r="B847" s="31">
        <v>2.0</v>
      </c>
      <c r="C847" s="36" t="s">
        <v>2544</v>
      </c>
      <c r="D847" s="36" t="s">
        <v>2545</v>
      </c>
      <c r="E847" s="31"/>
      <c r="F847" s="113"/>
      <c r="G847" s="113"/>
      <c r="H847" s="113"/>
    </row>
    <row r="848">
      <c r="A848" s="31">
        <v>15.0</v>
      </c>
      <c r="B848" s="31">
        <v>3.0</v>
      </c>
      <c r="C848" s="36" t="s">
        <v>2546</v>
      </c>
      <c r="D848" s="36" t="s">
        <v>2547</v>
      </c>
      <c r="E848" s="31"/>
      <c r="F848" s="113"/>
      <c r="G848" s="113"/>
      <c r="H848" s="113"/>
    </row>
    <row r="849">
      <c r="A849" s="31">
        <v>15.0</v>
      </c>
      <c r="B849" s="31">
        <v>4.0</v>
      </c>
      <c r="C849" s="36" t="s">
        <v>2548</v>
      </c>
      <c r="D849" s="36" t="s">
        <v>2549</v>
      </c>
      <c r="E849" s="31"/>
      <c r="F849" s="113"/>
      <c r="G849" s="113"/>
      <c r="H849" s="113"/>
    </row>
    <row r="850">
      <c r="A850" s="31">
        <v>15.0</v>
      </c>
      <c r="B850" s="31">
        <v>5.0</v>
      </c>
      <c r="C850" s="36" t="s">
        <v>2550</v>
      </c>
      <c r="D850" s="36" t="s">
        <v>2551</v>
      </c>
      <c r="E850" s="31"/>
      <c r="F850" s="113"/>
      <c r="G850" s="113"/>
      <c r="H850" s="113"/>
    </row>
    <row r="851">
      <c r="A851" s="31">
        <v>15.0</v>
      </c>
      <c r="B851" s="31">
        <v>6.0</v>
      </c>
      <c r="C851" s="36" t="s">
        <v>2552</v>
      </c>
      <c r="D851" s="36" t="s">
        <v>2553</v>
      </c>
      <c r="E851" s="31"/>
      <c r="F851" s="113"/>
      <c r="G851" s="113"/>
      <c r="H851" s="113"/>
    </row>
    <row r="852">
      <c r="A852" s="31">
        <v>15.0</v>
      </c>
      <c r="B852" s="31">
        <v>7.0</v>
      </c>
      <c r="C852" s="36" t="s">
        <v>2554</v>
      </c>
      <c r="D852" s="36" t="s">
        <v>2555</v>
      </c>
      <c r="E852" s="31"/>
      <c r="F852" s="113"/>
      <c r="G852" s="113"/>
      <c r="H852" s="113"/>
    </row>
    <row r="853">
      <c r="A853" s="31">
        <v>15.0</v>
      </c>
      <c r="B853" s="31">
        <v>8.0</v>
      </c>
      <c r="C853" s="36" t="s">
        <v>2556</v>
      </c>
      <c r="D853" s="36" t="s">
        <v>2557</v>
      </c>
      <c r="E853" s="31"/>
      <c r="F853" s="113"/>
      <c r="G853" s="113"/>
      <c r="H853" s="113"/>
    </row>
    <row r="854">
      <c r="A854" s="31">
        <v>15.0</v>
      </c>
      <c r="B854" s="31">
        <v>9.0</v>
      </c>
      <c r="C854" s="36" t="s">
        <v>2558</v>
      </c>
      <c r="D854" s="36" t="s">
        <v>2559</v>
      </c>
      <c r="E854" s="31"/>
      <c r="F854" s="113"/>
      <c r="G854" s="113"/>
      <c r="H854" s="113"/>
    </row>
    <row r="855">
      <c r="A855" s="31">
        <v>15.0</v>
      </c>
      <c r="B855" s="31">
        <v>10.0</v>
      </c>
      <c r="C855" s="36" t="s">
        <v>2560</v>
      </c>
      <c r="D855" s="36" t="s">
        <v>2561</v>
      </c>
      <c r="E855" s="31"/>
      <c r="F855" s="113"/>
      <c r="G855" s="113"/>
      <c r="H855" s="113"/>
    </row>
    <row r="856">
      <c r="A856" s="31">
        <v>15.0</v>
      </c>
      <c r="B856" s="31">
        <v>11.0</v>
      </c>
      <c r="C856" s="36" t="s">
        <v>2562</v>
      </c>
      <c r="D856" s="36" t="s">
        <v>2563</v>
      </c>
      <c r="E856" s="31"/>
      <c r="F856" s="113"/>
      <c r="G856" s="113"/>
      <c r="H856" s="113"/>
    </row>
    <row r="857">
      <c r="A857" s="31">
        <v>15.0</v>
      </c>
      <c r="B857" s="31">
        <v>12.0</v>
      </c>
      <c r="C857" s="36" t="s">
        <v>2564</v>
      </c>
      <c r="D857" s="36" t="s">
        <v>2565</v>
      </c>
      <c r="E857" s="31"/>
      <c r="F857" s="113"/>
      <c r="G857" s="113"/>
      <c r="H857" s="113"/>
    </row>
    <row r="858">
      <c r="A858" s="31">
        <v>15.0</v>
      </c>
      <c r="B858" s="31">
        <v>13.0</v>
      </c>
      <c r="C858" s="36" t="s">
        <v>2566</v>
      </c>
      <c r="D858" s="36" t="s">
        <v>2567</v>
      </c>
      <c r="E858" s="31"/>
      <c r="F858" s="113"/>
      <c r="G858" s="113"/>
      <c r="H858" s="113"/>
    </row>
    <row r="859">
      <c r="A859" s="31">
        <v>15.0</v>
      </c>
      <c r="B859" s="31">
        <v>14.0</v>
      </c>
      <c r="C859" s="36" t="s">
        <v>2568</v>
      </c>
      <c r="D859" s="36" t="s">
        <v>2569</v>
      </c>
      <c r="E859" s="31"/>
      <c r="F859" s="113"/>
      <c r="G859" s="113"/>
      <c r="H859" s="113"/>
    </row>
    <row r="860">
      <c r="A860" s="31">
        <v>15.0</v>
      </c>
      <c r="B860" s="31">
        <v>15.0</v>
      </c>
      <c r="C860" s="36" t="s">
        <v>2570</v>
      </c>
      <c r="D860" s="36" t="s">
        <v>2571</v>
      </c>
      <c r="E860" s="31"/>
      <c r="F860" s="113"/>
      <c r="G860" s="113"/>
      <c r="H860" s="113"/>
    </row>
    <row r="861">
      <c r="A861" s="31">
        <v>15.0</v>
      </c>
      <c r="B861" s="31">
        <v>16.0</v>
      </c>
      <c r="C861" s="36" t="s">
        <v>2572</v>
      </c>
      <c r="D861" s="36" t="s">
        <v>2573</v>
      </c>
      <c r="E861" s="31"/>
      <c r="F861" s="113"/>
      <c r="G861" s="113"/>
      <c r="H861" s="113"/>
    </row>
    <row r="862">
      <c r="A862" s="31">
        <v>15.0</v>
      </c>
      <c r="B862" s="31">
        <v>17.0</v>
      </c>
      <c r="C862" s="36" t="s">
        <v>2574</v>
      </c>
      <c r="D862" s="36" t="s">
        <v>2575</v>
      </c>
      <c r="E862" s="31"/>
      <c r="F862" s="113"/>
      <c r="G862" s="113"/>
      <c r="H862" s="113"/>
    </row>
    <row r="863">
      <c r="A863" s="31">
        <v>15.0</v>
      </c>
      <c r="B863" s="31">
        <v>18.0</v>
      </c>
      <c r="C863" s="36" t="s">
        <v>2576</v>
      </c>
      <c r="D863" s="36" t="s">
        <v>2577</v>
      </c>
      <c r="E863" s="31"/>
      <c r="F863" s="113"/>
      <c r="G863" s="113"/>
      <c r="H863" s="113"/>
    </row>
    <row r="864">
      <c r="A864" s="31">
        <v>15.0</v>
      </c>
      <c r="B864" s="31">
        <v>19.0</v>
      </c>
      <c r="C864" s="36" t="s">
        <v>2578</v>
      </c>
      <c r="D864" s="36" t="s">
        <v>2579</v>
      </c>
      <c r="E864" s="31"/>
      <c r="F864" s="113"/>
      <c r="G864" s="113"/>
      <c r="H864" s="113"/>
    </row>
    <row r="865">
      <c r="A865" s="31">
        <v>15.0</v>
      </c>
      <c r="B865" s="31">
        <v>20.0</v>
      </c>
      <c r="C865" s="36" t="s">
        <v>2580</v>
      </c>
      <c r="D865" s="36" t="s">
        <v>2581</v>
      </c>
      <c r="E865" s="31"/>
      <c r="F865" s="113"/>
      <c r="G865" s="113"/>
      <c r="H865" s="113"/>
    </row>
    <row r="866">
      <c r="A866" s="31">
        <v>15.0</v>
      </c>
      <c r="B866" s="31">
        <v>21.0</v>
      </c>
      <c r="C866" s="36" t="s">
        <v>2582</v>
      </c>
      <c r="D866" s="36" t="s">
        <v>2583</v>
      </c>
      <c r="E866" s="31"/>
      <c r="F866" s="113"/>
      <c r="G866" s="113"/>
      <c r="H866" s="113"/>
    </row>
    <row r="867">
      <c r="A867" s="31">
        <v>15.0</v>
      </c>
      <c r="B867" s="31">
        <v>22.0</v>
      </c>
      <c r="C867" s="36" t="s">
        <v>2584</v>
      </c>
      <c r="D867" s="36" t="s">
        <v>2585</v>
      </c>
      <c r="E867" s="31"/>
      <c r="F867" s="113"/>
      <c r="G867" s="113"/>
      <c r="H867" s="113"/>
    </row>
    <row r="868">
      <c r="A868" s="31">
        <v>15.0</v>
      </c>
      <c r="B868" s="31">
        <v>23.0</v>
      </c>
      <c r="C868" s="36" t="s">
        <v>2586</v>
      </c>
      <c r="D868" s="36" t="s">
        <v>2587</v>
      </c>
      <c r="E868" s="31"/>
      <c r="F868" s="113"/>
      <c r="G868" s="113"/>
      <c r="H868" s="113"/>
    </row>
    <row r="869">
      <c r="A869" s="31">
        <v>15.0</v>
      </c>
      <c r="B869" s="31">
        <v>24.0</v>
      </c>
      <c r="C869" s="36" t="s">
        <v>2588</v>
      </c>
      <c r="D869" s="36" t="s">
        <v>2589</v>
      </c>
      <c r="E869" s="31"/>
      <c r="F869" s="113"/>
      <c r="G869" s="113"/>
      <c r="H869" s="113"/>
    </row>
    <row r="870">
      <c r="A870" s="31">
        <v>15.0</v>
      </c>
      <c r="B870" s="31">
        <v>25.0</v>
      </c>
      <c r="C870" s="36" t="s">
        <v>2590</v>
      </c>
      <c r="D870" s="36" t="s">
        <v>2591</v>
      </c>
      <c r="E870" s="31"/>
      <c r="F870" s="113"/>
      <c r="G870" s="113"/>
      <c r="H870" s="113"/>
    </row>
    <row r="871">
      <c r="A871" s="31">
        <v>15.0</v>
      </c>
      <c r="B871" s="31">
        <v>26.0</v>
      </c>
      <c r="C871" s="36" t="s">
        <v>2592</v>
      </c>
      <c r="D871" s="36" t="s">
        <v>2593</v>
      </c>
      <c r="E871" s="31"/>
      <c r="F871" s="113"/>
      <c r="G871" s="113"/>
      <c r="H871" s="113"/>
    </row>
    <row r="872">
      <c r="A872" s="31">
        <v>15.0</v>
      </c>
      <c r="B872" s="31">
        <v>27.0</v>
      </c>
      <c r="C872" s="36" t="s">
        <v>2594</v>
      </c>
      <c r="D872" s="36" t="s">
        <v>2595</v>
      </c>
      <c r="E872" s="31"/>
      <c r="F872" s="113"/>
      <c r="G872" s="113"/>
      <c r="H872" s="113"/>
    </row>
    <row r="873">
      <c r="A873" s="31">
        <v>15.0</v>
      </c>
      <c r="B873" s="31">
        <v>28.0</v>
      </c>
      <c r="C873" s="36" t="s">
        <v>2596</v>
      </c>
      <c r="D873" s="36" t="s">
        <v>2597</v>
      </c>
      <c r="E873" s="31"/>
      <c r="F873" s="113"/>
      <c r="G873" s="113"/>
      <c r="H873" s="113"/>
    </row>
    <row r="874">
      <c r="A874" s="31">
        <v>15.0</v>
      </c>
      <c r="B874" s="31">
        <v>29.0</v>
      </c>
      <c r="C874" s="36" t="s">
        <v>2598</v>
      </c>
      <c r="D874" s="36" t="s">
        <v>2599</v>
      </c>
      <c r="E874" s="31"/>
      <c r="F874" s="113"/>
      <c r="G874" s="113"/>
      <c r="H874" s="113"/>
    </row>
    <row r="875">
      <c r="A875" s="31">
        <v>15.0</v>
      </c>
      <c r="B875" s="31">
        <v>30.0</v>
      </c>
      <c r="C875" s="36" t="s">
        <v>2600</v>
      </c>
      <c r="D875" s="36" t="s">
        <v>2601</v>
      </c>
      <c r="E875" s="31"/>
      <c r="F875" s="113"/>
      <c r="G875" s="113"/>
      <c r="H875" s="113"/>
    </row>
    <row r="876">
      <c r="A876" s="31">
        <v>15.0</v>
      </c>
      <c r="B876" s="31">
        <v>31.0</v>
      </c>
      <c r="C876" s="36" t="s">
        <v>2602</v>
      </c>
      <c r="D876" s="36" t="s">
        <v>2603</v>
      </c>
      <c r="E876" s="31"/>
      <c r="F876" s="113"/>
      <c r="G876" s="113"/>
      <c r="H876" s="113"/>
    </row>
    <row r="877">
      <c r="A877" s="31">
        <v>15.0</v>
      </c>
      <c r="B877" s="31">
        <v>32.0</v>
      </c>
      <c r="C877" s="36" t="s">
        <v>2604</v>
      </c>
      <c r="D877" s="36" t="s">
        <v>2605</v>
      </c>
      <c r="E877" s="31"/>
      <c r="F877" s="113"/>
      <c r="G877" s="113"/>
      <c r="H877" s="113"/>
    </row>
    <row r="878">
      <c r="A878" s="31">
        <v>15.0</v>
      </c>
      <c r="B878" s="31">
        <v>33.0</v>
      </c>
      <c r="C878" s="36" t="s">
        <v>2606</v>
      </c>
      <c r="D878" s="36" t="s">
        <v>2607</v>
      </c>
      <c r="E878" s="31"/>
      <c r="F878" s="113"/>
      <c r="G878" s="113"/>
      <c r="H878" s="113"/>
    </row>
    <row r="879">
      <c r="A879" s="31">
        <v>15.0</v>
      </c>
      <c r="B879" s="31">
        <v>34.0</v>
      </c>
      <c r="C879" s="36" t="s">
        <v>2608</v>
      </c>
      <c r="D879" s="36" t="s">
        <v>2609</v>
      </c>
      <c r="E879" s="31"/>
      <c r="F879" s="113"/>
      <c r="G879" s="113"/>
      <c r="H879" s="113"/>
    </row>
    <row r="880">
      <c r="A880" s="31">
        <v>15.0</v>
      </c>
      <c r="B880" s="31">
        <v>35.0</v>
      </c>
      <c r="C880" s="36" t="s">
        <v>2610</v>
      </c>
      <c r="D880" s="36" t="s">
        <v>2611</v>
      </c>
      <c r="E880" s="31"/>
      <c r="F880" s="113"/>
      <c r="G880" s="113"/>
      <c r="H880" s="113"/>
    </row>
    <row r="881">
      <c r="A881" s="31">
        <v>15.0</v>
      </c>
      <c r="B881" s="31">
        <v>36.0</v>
      </c>
      <c r="C881" s="36" t="s">
        <v>2612</v>
      </c>
      <c r="D881" s="36" t="s">
        <v>2613</v>
      </c>
      <c r="E881" s="31"/>
      <c r="F881" s="113"/>
      <c r="G881" s="113"/>
      <c r="H881" s="113"/>
    </row>
    <row r="882">
      <c r="A882" s="31">
        <v>15.0</v>
      </c>
      <c r="B882" s="31">
        <v>37.0</v>
      </c>
      <c r="C882" s="36" t="s">
        <v>2614</v>
      </c>
      <c r="D882" s="36" t="s">
        <v>2615</v>
      </c>
      <c r="E882" s="31"/>
      <c r="F882" s="113"/>
      <c r="G882" s="113"/>
      <c r="H882" s="113"/>
    </row>
    <row r="883">
      <c r="A883" s="31">
        <v>15.0</v>
      </c>
      <c r="B883" s="31">
        <v>38.0</v>
      </c>
      <c r="C883" s="36" t="s">
        <v>2616</v>
      </c>
      <c r="D883" s="36" t="s">
        <v>2617</v>
      </c>
      <c r="E883" s="31"/>
      <c r="F883" s="113"/>
      <c r="G883" s="113"/>
      <c r="H883" s="113"/>
    </row>
    <row r="884">
      <c r="A884" s="31">
        <v>15.0</v>
      </c>
      <c r="B884" s="31">
        <v>39.0</v>
      </c>
      <c r="C884" s="36" t="s">
        <v>2618</v>
      </c>
      <c r="D884" s="36" t="s">
        <v>2619</v>
      </c>
      <c r="E884" s="31"/>
      <c r="F884" s="113"/>
      <c r="G884" s="113"/>
      <c r="H884" s="113"/>
    </row>
    <row r="885">
      <c r="A885" s="31">
        <v>15.0</v>
      </c>
      <c r="B885" s="31">
        <v>40.0</v>
      </c>
      <c r="C885" s="36" t="s">
        <v>2620</v>
      </c>
      <c r="D885" s="36" t="s">
        <v>2621</v>
      </c>
      <c r="E885" s="31"/>
      <c r="F885" s="113"/>
      <c r="G885" s="113"/>
      <c r="H885" s="113"/>
    </row>
    <row r="886">
      <c r="A886" s="31">
        <v>15.0</v>
      </c>
      <c r="B886" s="31">
        <v>41.0</v>
      </c>
      <c r="C886" s="36" t="s">
        <v>2622</v>
      </c>
      <c r="D886" s="36" t="s">
        <v>2623</v>
      </c>
      <c r="E886" s="31"/>
      <c r="F886" s="113"/>
      <c r="G886" s="113"/>
      <c r="H886" s="113"/>
    </row>
    <row r="887">
      <c r="A887" s="31">
        <v>15.0</v>
      </c>
      <c r="B887" s="31">
        <v>42.0</v>
      </c>
      <c r="C887" s="36" t="s">
        <v>2624</v>
      </c>
      <c r="D887" s="36" t="s">
        <v>2625</v>
      </c>
      <c r="E887" s="31"/>
      <c r="F887" s="113"/>
      <c r="G887" s="113"/>
      <c r="H887" s="113"/>
    </row>
    <row r="888">
      <c r="A888" s="31">
        <v>15.0</v>
      </c>
      <c r="B888" s="31">
        <v>43.0</v>
      </c>
      <c r="C888" s="36" t="s">
        <v>2626</v>
      </c>
      <c r="D888" s="36" t="s">
        <v>2627</v>
      </c>
      <c r="E888" s="31"/>
      <c r="F888" s="113"/>
      <c r="G888" s="113"/>
      <c r="H888" s="113"/>
    </row>
    <row r="889">
      <c r="A889" s="31">
        <v>15.0</v>
      </c>
      <c r="B889" s="31">
        <v>44.0</v>
      </c>
      <c r="C889" s="36" t="s">
        <v>2629</v>
      </c>
      <c r="D889" s="36" t="s">
        <v>2630</v>
      </c>
      <c r="E889" s="31"/>
      <c r="F889" s="113"/>
      <c r="G889" s="113"/>
      <c r="H889" s="113"/>
    </row>
    <row r="890">
      <c r="A890" s="31">
        <v>15.0</v>
      </c>
      <c r="B890" s="31">
        <v>45.0</v>
      </c>
      <c r="C890" s="36" t="s">
        <v>2631</v>
      </c>
      <c r="D890" s="36" t="s">
        <v>2632</v>
      </c>
      <c r="E890" s="31"/>
      <c r="F890" s="113"/>
      <c r="G890" s="113"/>
      <c r="H890" s="113"/>
    </row>
    <row r="891">
      <c r="A891" s="31">
        <v>15.0</v>
      </c>
      <c r="B891" s="31">
        <v>46.0</v>
      </c>
      <c r="C891" s="36" t="s">
        <v>2633</v>
      </c>
      <c r="D891" s="36" t="s">
        <v>2634</v>
      </c>
      <c r="E891" s="31"/>
      <c r="F891" s="113"/>
      <c r="G891" s="113"/>
      <c r="H891" s="113"/>
    </row>
    <row r="892">
      <c r="A892" s="31">
        <v>15.0</v>
      </c>
      <c r="B892" s="31">
        <v>47.0</v>
      </c>
      <c r="C892" s="36" t="s">
        <v>2635</v>
      </c>
      <c r="D892" s="36" t="s">
        <v>2636</v>
      </c>
      <c r="E892" s="31"/>
      <c r="F892" s="113"/>
      <c r="G892" s="113"/>
      <c r="H892" s="113"/>
    </row>
    <row r="893">
      <c r="A893" s="31">
        <v>15.0</v>
      </c>
      <c r="B893" s="31">
        <v>48.0</v>
      </c>
      <c r="C893" s="36" t="s">
        <v>2637</v>
      </c>
      <c r="D893" s="36" t="s">
        <v>2638</v>
      </c>
      <c r="E893" s="31"/>
      <c r="F893" s="113"/>
      <c r="G893" s="113"/>
      <c r="H893" s="113"/>
    </row>
    <row r="894">
      <c r="A894" s="31">
        <v>15.0</v>
      </c>
      <c r="B894" s="31">
        <v>49.0</v>
      </c>
      <c r="C894" s="36" t="s">
        <v>2639</v>
      </c>
      <c r="D894" s="36" t="s">
        <v>2640</v>
      </c>
      <c r="E894" s="31"/>
      <c r="F894" s="113"/>
      <c r="G894" s="113"/>
      <c r="H894" s="113"/>
    </row>
    <row r="895">
      <c r="A895" s="31">
        <v>15.0</v>
      </c>
      <c r="B895" s="31">
        <v>50.0</v>
      </c>
      <c r="C895" s="36" t="s">
        <v>2641</v>
      </c>
      <c r="D895" s="36" t="s">
        <v>2642</v>
      </c>
      <c r="E895" s="31"/>
      <c r="F895" s="113"/>
      <c r="G895" s="113"/>
      <c r="H895" s="113"/>
    </row>
    <row r="896">
      <c r="A896" s="31">
        <v>15.0</v>
      </c>
      <c r="B896" s="31">
        <v>51.0</v>
      </c>
      <c r="C896" s="36" t="s">
        <v>2643</v>
      </c>
      <c r="D896" s="36" t="s">
        <v>2644</v>
      </c>
      <c r="E896" s="31"/>
      <c r="F896" s="113"/>
      <c r="G896" s="113"/>
      <c r="H896" s="113"/>
    </row>
    <row r="897">
      <c r="A897" s="31">
        <v>15.0</v>
      </c>
      <c r="B897" s="31">
        <v>52.0</v>
      </c>
      <c r="C897" s="36" t="s">
        <v>2645</v>
      </c>
      <c r="D897" s="36" t="s">
        <v>2646</v>
      </c>
      <c r="E897" s="31"/>
      <c r="F897" s="113"/>
      <c r="G897" s="113"/>
      <c r="H897" s="113"/>
    </row>
    <row r="898">
      <c r="A898" s="31">
        <v>15.0</v>
      </c>
      <c r="B898" s="31">
        <v>53.0</v>
      </c>
      <c r="C898" s="36" t="s">
        <v>2647</v>
      </c>
      <c r="D898" s="36" t="s">
        <v>2648</v>
      </c>
      <c r="E898" s="31"/>
      <c r="F898" s="113"/>
      <c r="G898" s="113"/>
      <c r="H898" s="113"/>
    </row>
    <row r="899">
      <c r="A899" s="31">
        <v>15.0</v>
      </c>
      <c r="B899" s="31">
        <v>54.0</v>
      </c>
      <c r="C899" s="36" t="s">
        <v>2650</v>
      </c>
      <c r="D899" s="36" t="s">
        <v>2651</v>
      </c>
      <c r="E899" s="31"/>
      <c r="F899" s="113"/>
      <c r="G899" s="113"/>
      <c r="H899" s="113"/>
    </row>
    <row r="900">
      <c r="A900" s="31">
        <v>15.0</v>
      </c>
      <c r="B900" s="31">
        <v>55.0</v>
      </c>
      <c r="C900" s="36" t="s">
        <v>2652</v>
      </c>
      <c r="D900" s="36" t="s">
        <v>2653</v>
      </c>
      <c r="E900" s="31"/>
      <c r="F900" s="113"/>
      <c r="G900" s="113"/>
      <c r="H900" s="113"/>
    </row>
    <row r="901">
      <c r="A901" s="31">
        <v>15.0</v>
      </c>
      <c r="B901" s="31">
        <v>56.0</v>
      </c>
      <c r="C901" s="36" t="s">
        <v>2654</v>
      </c>
      <c r="D901" s="36" t="s">
        <v>2655</v>
      </c>
      <c r="E901" s="31"/>
      <c r="F901" s="113"/>
      <c r="G901" s="113"/>
      <c r="H901" s="113"/>
    </row>
    <row r="902">
      <c r="A902" s="31">
        <v>15.0</v>
      </c>
      <c r="B902" s="31">
        <v>57.0</v>
      </c>
      <c r="C902" s="36" t="s">
        <v>2656</v>
      </c>
      <c r="D902" s="36" t="s">
        <v>2657</v>
      </c>
      <c r="E902" s="31"/>
      <c r="F902" s="113"/>
      <c r="G902" s="113"/>
      <c r="H902" s="113"/>
    </row>
    <row r="903">
      <c r="A903" s="31">
        <v>15.0</v>
      </c>
      <c r="B903" s="31">
        <v>58.0</v>
      </c>
      <c r="C903" s="36" t="s">
        <v>2658</v>
      </c>
      <c r="D903" s="36" t="s">
        <v>2659</v>
      </c>
      <c r="E903" s="31"/>
      <c r="F903" s="113"/>
      <c r="G903" s="113"/>
      <c r="H903" s="113"/>
    </row>
    <row r="904">
      <c r="A904" s="31">
        <v>15.0</v>
      </c>
      <c r="B904" s="31">
        <v>59.0</v>
      </c>
      <c r="C904" s="36" t="s">
        <v>2660</v>
      </c>
      <c r="D904" s="36" t="s">
        <v>2661</v>
      </c>
      <c r="E904" s="31"/>
      <c r="F904" s="113"/>
      <c r="G904" s="113"/>
      <c r="H904" s="113"/>
    </row>
    <row r="905">
      <c r="A905" s="31">
        <v>15.0</v>
      </c>
      <c r="B905" s="31">
        <v>60.0</v>
      </c>
      <c r="C905" s="36" t="s">
        <v>2662</v>
      </c>
      <c r="D905" s="36" t="s">
        <v>2663</v>
      </c>
      <c r="E905" s="31"/>
      <c r="F905" s="113"/>
      <c r="G905" s="113"/>
      <c r="H905" s="113"/>
    </row>
    <row r="906">
      <c r="A906" s="31">
        <v>16.0</v>
      </c>
      <c r="B906" s="31">
        <v>1.0</v>
      </c>
      <c r="C906" s="36" t="s">
        <v>2664</v>
      </c>
      <c r="D906" s="36" t="s">
        <v>2665</v>
      </c>
      <c r="E906" s="31"/>
      <c r="F906" s="113"/>
      <c r="G906" s="113"/>
      <c r="H906" s="113"/>
    </row>
    <row r="907">
      <c r="A907" s="31">
        <v>16.0</v>
      </c>
      <c r="B907" s="31">
        <v>2.0</v>
      </c>
      <c r="C907" s="36" t="s">
        <v>2667</v>
      </c>
      <c r="D907" s="36" t="s">
        <v>2668</v>
      </c>
      <c r="E907" s="31"/>
      <c r="F907" s="113"/>
      <c r="G907" s="113"/>
      <c r="H907" s="113"/>
    </row>
    <row r="908">
      <c r="A908" s="31">
        <v>16.0</v>
      </c>
      <c r="B908" s="31">
        <v>3.0</v>
      </c>
      <c r="C908" s="36" t="s">
        <v>2669</v>
      </c>
      <c r="D908" s="36" t="s">
        <v>2670</v>
      </c>
      <c r="E908" s="31"/>
      <c r="F908" s="113"/>
      <c r="G908" s="113"/>
      <c r="H908" s="113"/>
    </row>
    <row r="909">
      <c r="A909" s="31">
        <v>16.0</v>
      </c>
      <c r="B909" s="31">
        <v>4.0</v>
      </c>
      <c r="C909" s="36" t="s">
        <v>2671</v>
      </c>
      <c r="D909" s="36" t="s">
        <v>2672</v>
      </c>
      <c r="E909" s="31"/>
      <c r="F909" s="113"/>
      <c r="G909" s="113"/>
      <c r="H909" s="113"/>
    </row>
    <row r="910">
      <c r="A910" s="31">
        <v>16.0</v>
      </c>
      <c r="B910" s="31">
        <v>5.0</v>
      </c>
      <c r="C910" s="36" t="s">
        <v>2674</v>
      </c>
      <c r="D910" s="36" t="s">
        <v>2675</v>
      </c>
      <c r="E910" s="31"/>
      <c r="F910" s="113"/>
      <c r="G910" s="113"/>
      <c r="H910" s="113"/>
    </row>
    <row r="911">
      <c r="A911" s="31">
        <v>16.0</v>
      </c>
      <c r="B911" s="31">
        <v>6.0</v>
      </c>
      <c r="C911" s="36" t="s">
        <v>2676</v>
      </c>
      <c r="D911" s="36" t="s">
        <v>2677</v>
      </c>
      <c r="E911" s="31"/>
      <c r="F911" s="113"/>
      <c r="G911" s="113"/>
      <c r="H911" s="113"/>
    </row>
    <row r="912">
      <c r="A912" s="31">
        <v>16.0</v>
      </c>
      <c r="B912" s="31">
        <v>7.0</v>
      </c>
      <c r="C912" s="36" t="s">
        <v>2678</v>
      </c>
      <c r="D912" s="36" t="s">
        <v>2679</v>
      </c>
      <c r="E912" s="31"/>
      <c r="F912" s="113"/>
      <c r="G912" s="113"/>
      <c r="H912" s="113"/>
    </row>
    <row r="913">
      <c r="A913" s="31">
        <v>16.0</v>
      </c>
      <c r="B913" s="31">
        <v>8.0</v>
      </c>
      <c r="C913" s="36" t="s">
        <v>2681</v>
      </c>
      <c r="D913" s="36" t="s">
        <v>2682</v>
      </c>
      <c r="E913" s="31"/>
      <c r="F913" s="113"/>
      <c r="G913" s="113"/>
      <c r="H913" s="113"/>
    </row>
    <row r="914">
      <c r="A914" s="31">
        <v>16.0</v>
      </c>
      <c r="B914" s="31">
        <v>9.0</v>
      </c>
      <c r="C914" s="36" t="s">
        <v>2683</v>
      </c>
      <c r="D914" s="36" t="s">
        <v>2684</v>
      </c>
      <c r="E914" s="31"/>
      <c r="F914" s="113"/>
      <c r="G914" s="113"/>
      <c r="H914" s="113"/>
    </row>
    <row r="915">
      <c r="A915" s="31">
        <v>16.0</v>
      </c>
      <c r="B915" s="31">
        <v>10.0</v>
      </c>
      <c r="C915" s="36" t="s">
        <v>2685</v>
      </c>
      <c r="D915" s="36" t="s">
        <v>2686</v>
      </c>
      <c r="E915" s="31"/>
      <c r="F915" s="113"/>
      <c r="G915" s="113"/>
      <c r="H915" s="113"/>
    </row>
    <row r="916">
      <c r="A916" s="31">
        <v>16.0</v>
      </c>
      <c r="B916" s="31">
        <v>11.0</v>
      </c>
      <c r="C916" s="36" t="s">
        <v>2688</v>
      </c>
      <c r="D916" s="36" t="s">
        <v>2689</v>
      </c>
      <c r="E916" s="31"/>
      <c r="F916" s="113"/>
      <c r="G916" s="113"/>
      <c r="H916" s="113"/>
    </row>
    <row r="917">
      <c r="A917" s="31">
        <v>16.0</v>
      </c>
      <c r="B917" s="31">
        <v>12.0</v>
      </c>
      <c r="C917" s="36" t="s">
        <v>2692</v>
      </c>
      <c r="D917" s="36" t="s">
        <v>2693</v>
      </c>
      <c r="E917" s="31"/>
      <c r="F917" s="113"/>
      <c r="G917" s="113"/>
      <c r="H917" s="113"/>
    </row>
    <row r="918">
      <c r="A918" s="31">
        <v>16.0</v>
      </c>
      <c r="B918" s="31">
        <v>13.0</v>
      </c>
      <c r="C918" s="36" t="s">
        <v>2695</v>
      </c>
      <c r="D918" s="36" t="s">
        <v>2696</v>
      </c>
      <c r="E918" s="31"/>
      <c r="F918" s="113"/>
      <c r="G918" s="113"/>
      <c r="H918" s="113"/>
    </row>
    <row r="919">
      <c r="A919" s="31">
        <v>16.0</v>
      </c>
      <c r="B919" s="31">
        <v>14.0</v>
      </c>
      <c r="C919" s="36" t="s">
        <v>2699</v>
      </c>
      <c r="D919" s="36" t="s">
        <v>2700</v>
      </c>
      <c r="E919" s="31"/>
      <c r="F919" s="113"/>
      <c r="G919" s="113"/>
      <c r="H919" s="113"/>
    </row>
    <row r="920">
      <c r="A920" s="31">
        <v>16.0</v>
      </c>
      <c r="B920" s="31">
        <v>15.0</v>
      </c>
      <c r="C920" s="36" t="s">
        <v>2702</v>
      </c>
      <c r="D920" s="36" t="s">
        <v>2703</v>
      </c>
      <c r="E920" s="31"/>
      <c r="F920" s="113"/>
      <c r="G920" s="113"/>
      <c r="H920" s="113"/>
    </row>
    <row r="921">
      <c r="A921" s="31">
        <v>16.0</v>
      </c>
      <c r="B921" s="31">
        <v>16.0</v>
      </c>
      <c r="C921" s="36" t="s">
        <v>2705</v>
      </c>
      <c r="D921" s="36" t="s">
        <v>2706</v>
      </c>
      <c r="E921" s="31"/>
      <c r="F921" s="113"/>
      <c r="G921" s="113"/>
      <c r="H921" s="113"/>
    </row>
    <row r="922">
      <c r="A922" s="31">
        <v>16.0</v>
      </c>
      <c r="B922" s="31">
        <v>17.0</v>
      </c>
      <c r="C922" s="36" t="s">
        <v>2708</v>
      </c>
      <c r="D922" s="36" t="s">
        <v>2709</v>
      </c>
      <c r="E922" s="31"/>
      <c r="F922" s="113"/>
      <c r="G922" s="113"/>
      <c r="H922" s="113"/>
    </row>
    <row r="923">
      <c r="A923" s="31">
        <v>16.0</v>
      </c>
      <c r="B923" s="31">
        <v>18.0</v>
      </c>
      <c r="C923" s="36" t="s">
        <v>2711</v>
      </c>
      <c r="D923" s="36" t="s">
        <v>2712</v>
      </c>
      <c r="E923" s="31"/>
      <c r="F923" s="113"/>
      <c r="G923" s="113"/>
      <c r="H923" s="113"/>
    </row>
    <row r="924">
      <c r="A924" s="31">
        <v>16.0</v>
      </c>
      <c r="B924" s="31">
        <v>19.0</v>
      </c>
      <c r="C924" s="36" t="s">
        <v>2714</v>
      </c>
      <c r="D924" s="36" t="s">
        <v>2715</v>
      </c>
      <c r="E924" s="31"/>
      <c r="F924" s="113"/>
      <c r="G924" s="113"/>
      <c r="H924" s="113"/>
    </row>
    <row r="925">
      <c r="A925" s="31">
        <v>16.0</v>
      </c>
      <c r="B925" s="31">
        <v>20.0</v>
      </c>
      <c r="C925" s="36" t="s">
        <v>2716</v>
      </c>
      <c r="D925" s="36" t="s">
        <v>2717</v>
      </c>
      <c r="E925" s="31"/>
      <c r="F925" s="113"/>
      <c r="G925" s="113"/>
      <c r="H925" s="113"/>
    </row>
    <row r="926">
      <c r="A926" s="31">
        <v>16.0</v>
      </c>
      <c r="B926" s="31">
        <v>21.0</v>
      </c>
      <c r="C926" s="36" t="s">
        <v>2718</v>
      </c>
      <c r="D926" s="36" t="s">
        <v>2719</v>
      </c>
      <c r="E926" s="31"/>
      <c r="F926" s="113"/>
      <c r="G926" s="113"/>
      <c r="H926" s="113"/>
    </row>
    <row r="927">
      <c r="A927" s="31">
        <v>16.0</v>
      </c>
      <c r="B927" s="31">
        <v>22.0</v>
      </c>
      <c r="C927" s="36" t="s">
        <v>2720</v>
      </c>
      <c r="D927" s="36" t="s">
        <v>2721</v>
      </c>
      <c r="E927" s="31"/>
      <c r="F927" s="113"/>
      <c r="G927" s="113"/>
      <c r="H927" s="113"/>
    </row>
    <row r="928">
      <c r="A928" s="31">
        <v>16.0</v>
      </c>
      <c r="B928" s="31">
        <v>23.0</v>
      </c>
      <c r="C928" s="36" t="s">
        <v>2722</v>
      </c>
      <c r="D928" s="36" t="s">
        <v>2723</v>
      </c>
      <c r="E928" s="31"/>
      <c r="F928" s="113"/>
      <c r="G928" s="113"/>
      <c r="H928" s="113"/>
    </row>
    <row r="929">
      <c r="A929" s="31">
        <v>16.0</v>
      </c>
      <c r="B929" s="31">
        <v>24.0</v>
      </c>
      <c r="C929" s="36" t="s">
        <v>2724</v>
      </c>
      <c r="D929" s="36" t="s">
        <v>2725</v>
      </c>
      <c r="E929" s="31"/>
      <c r="F929" s="113"/>
      <c r="G929" s="113"/>
      <c r="H929" s="113"/>
    </row>
    <row r="930">
      <c r="A930" s="31">
        <v>16.0</v>
      </c>
      <c r="B930" s="31">
        <v>25.0</v>
      </c>
      <c r="C930" s="36" t="s">
        <v>2726</v>
      </c>
      <c r="D930" s="36" t="s">
        <v>2727</v>
      </c>
      <c r="E930" s="31"/>
      <c r="F930" s="113"/>
      <c r="G930" s="113"/>
      <c r="H930" s="113"/>
    </row>
    <row r="931">
      <c r="A931" s="31">
        <v>16.0</v>
      </c>
      <c r="B931" s="31">
        <v>26.0</v>
      </c>
      <c r="C931" s="36" t="s">
        <v>2728</v>
      </c>
      <c r="D931" s="36" t="s">
        <v>2729</v>
      </c>
      <c r="E931" s="31"/>
      <c r="F931" s="113"/>
      <c r="G931" s="113"/>
      <c r="H931" s="113"/>
    </row>
    <row r="932">
      <c r="A932" s="31">
        <v>16.0</v>
      </c>
      <c r="B932" s="31">
        <v>27.0</v>
      </c>
      <c r="C932" s="36" t="s">
        <v>2730</v>
      </c>
      <c r="D932" s="36" t="s">
        <v>2731</v>
      </c>
      <c r="E932" s="31"/>
      <c r="F932" s="113"/>
      <c r="G932" s="113"/>
      <c r="H932" s="113"/>
    </row>
    <row r="933">
      <c r="A933" s="31">
        <v>16.0</v>
      </c>
      <c r="B933" s="31">
        <v>28.0</v>
      </c>
      <c r="C933" s="36" t="s">
        <v>2732</v>
      </c>
      <c r="D933" s="36" t="s">
        <v>2733</v>
      </c>
      <c r="E933" s="31"/>
      <c r="F933" s="113"/>
      <c r="G933" s="113"/>
      <c r="H933" s="113"/>
    </row>
    <row r="934">
      <c r="A934" s="31">
        <v>16.0</v>
      </c>
      <c r="B934" s="31">
        <v>29.0</v>
      </c>
      <c r="C934" s="36" t="s">
        <v>2734</v>
      </c>
      <c r="D934" s="36" t="s">
        <v>2735</v>
      </c>
      <c r="E934" s="31"/>
      <c r="F934" s="113"/>
      <c r="G934" s="113"/>
      <c r="H934" s="113"/>
    </row>
    <row r="935">
      <c r="A935" s="31">
        <v>16.0</v>
      </c>
      <c r="B935" s="31">
        <v>30.0</v>
      </c>
      <c r="C935" s="36" t="s">
        <v>2736</v>
      </c>
      <c r="D935" s="36" t="s">
        <v>2737</v>
      </c>
      <c r="E935" s="31"/>
      <c r="F935" s="113"/>
      <c r="G935" s="113"/>
      <c r="H935" s="113"/>
    </row>
    <row r="936">
      <c r="A936" s="31">
        <v>16.0</v>
      </c>
      <c r="B936" s="31">
        <v>31.0</v>
      </c>
      <c r="C936" s="36" t="s">
        <v>2738</v>
      </c>
      <c r="D936" s="36" t="s">
        <v>2739</v>
      </c>
      <c r="E936" s="31"/>
      <c r="F936" s="113"/>
      <c r="G936" s="113"/>
      <c r="H936" s="113"/>
    </row>
    <row r="937">
      <c r="A937" s="31">
        <v>16.0</v>
      </c>
      <c r="B937" s="31">
        <v>32.0</v>
      </c>
      <c r="C937" s="36" t="s">
        <v>2740</v>
      </c>
      <c r="D937" s="36" t="s">
        <v>2741</v>
      </c>
      <c r="E937" s="31"/>
      <c r="F937" s="113"/>
      <c r="G937" s="113"/>
      <c r="H937" s="113"/>
    </row>
    <row r="938">
      <c r="A938" s="31">
        <v>16.0</v>
      </c>
      <c r="B938" s="31">
        <v>33.0</v>
      </c>
      <c r="C938" s="36" t="s">
        <v>2743</v>
      </c>
      <c r="D938" s="36" t="s">
        <v>2744</v>
      </c>
      <c r="E938" s="31"/>
      <c r="F938" s="113"/>
      <c r="G938" s="113"/>
      <c r="H938" s="113"/>
    </row>
    <row r="939">
      <c r="A939" s="31">
        <v>16.0</v>
      </c>
      <c r="B939" s="31">
        <v>34.0</v>
      </c>
      <c r="C939" s="36" t="s">
        <v>2745</v>
      </c>
      <c r="D939" s="36" t="s">
        <v>2746</v>
      </c>
      <c r="E939" s="31"/>
      <c r="F939" s="113"/>
      <c r="G939" s="113"/>
      <c r="H939" s="113"/>
    </row>
    <row r="940">
      <c r="A940" s="31">
        <v>16.0</v>
      </c>
      <c r="B940" s="31">
        <v>35.0</v>
      </c>
      <c r="C940" s="36" t="s">
        <v>2747</v>
      </c>
      <c r="D940" s="36" t="s">
        <v>2748</v>
      </c>
      <c r="E940" s="31"/>
      <c r="F940" s="113"/>
      <c r="G940" s="113"/>
      <c r="H940" s="113"/>
    </row>
    <row r="941">
      <c r="A941" s="31">
        <v>16.0</v>
      </c>
      <c r="B941" s="31">
        <v>36.0</v>
      </c>
      <c r="C941" s="36" t="s">
        <v>2750</v>
      </c>
      <c r="D941" s="36" t="s">
        <v>2751</v>
      </c>
      <c r="E941" s="31"/>
      <c r="F941" s="113"/>
      <c r="G941" s="113"/>
      <c r="H941" s="113"/>
    </row>
    <row r="942">
      <c r="A942" s="31">
        <v>16.0</v>
      </c>
      <c r="B942" s="31">
        <v>37.0</v>
      </c>
      <c r="C942" s="36" t="s">
        <v>2752</v>
      </c>
      <c r="D942" s="36" t="s">
        <v>2753</v>
      </c>
      <c r="E942" s="31"/>
      <c r="F942" s="113"/>
      <c r="G942" s="113"/>
      <c r="H942" s="113"/>
    </row>
    <row r="943">
      <c r="A943" s="31">
        <v>16.0</v>
      </c>
      <c r="B943" s="31">
        <v>38.0</v>
      </c>
      <c r="C943" s="36" t="s">
        <v>2754</v>
      </c>
      <c r="D943" s="36" t="s">
        <v>2755</v>
      </c>
      <c r="E943" s="31"/>
      <c r="F943" s="113"/>
      <c r="G943" s="113"/>
      <c r="H943" s="113"/>
    </row>
    <row r="944">
      <c r="A944" s="31">
        <v>16.0</v>
      </c>
      <c r="B944" s="31">
        <v>39.0</v>
      </c>
      <c r="C944" s="36" t="s">
        <v>2757</v>
      </c>
      <c r="D944" s="36" t="s">
        <v>2758</v>
      </c>
      <c r="E944" s="31"/>
      <c r="F944" s="113"/>
      <c r="G944" s="113"/>
      <c r="H944" s="113"/>
    </row>
    <row r="945">
      <c r="A945" s="31">
        <v>16.0</v>
      </c>
      <c r="B945" s="31">
        <v>40.0</v>
      </c>
      <c r="C945" s="36" t="s">
        <v>2761</v>
      </c>
      <c r="D945" s="36" t="s">
        <v>2762</v>
      </c>
      <c r="E945" s="31"/>
      <c r="F945" s="113"/>
      <c r="G945" s="113"/>
      <c r="H945" s="113"/>
    </row>
    <row r="946">
      <c r="A946" s="31">
        <v>16.0</v>
      </c>
      <c r="B946" s="31">
        <v>41.0</v>
      </c>
      <c r="C946" s="36" t="s">
        <v>2763</v>
      </c>
      <c r="D946" s="36" t="s">
        <v>2764</v>
      </c>
      <c r="E946" s="31"/>
      <c r="F946" s="113"/>
      <c r="G946" s="113"/>
      <c r="H946" s="113"/>
    </row>
    <row r="947">
      <c r="A947" s="31">
        <v>16.0</v>
      </c>
      <c r="B947" s="31">
        <v>42.0</v>
      </c>
      <c r="C947" s="36" t="s">
        <v>2766</v>
      </c>
      <c r="D947" s="36" t="s">
        <v>2767</v>
      </c>
      <c r="E947" s="31"/>
      <c r="F947" s="113"/>
      <c r="G947" s="113"/>
      <c r="H947" s="113"/>
    </row>
    <row r="948">
      <c r="A948" s="31">
        <v>16.0</v>
      </c>
      <c r="B948" s="31">
        <v>43.0</v>
      </c>
      <c r="C948" s="36" t="s">
        <v>2768</v>
      </c>
      <c r="D948" s="36" t="s">
        <v>2769</v>
      </c>
      <c r="E948" s="31"/>
      <c r="F948" s="113"/>
      <c r="G948" s="113"/>
      <c r="H948" s="113"/>
    </row>
    <row r="949">
      <c r="A949" s="31">
        <v>16.0</v>
      </c>
      <c r="B949" s="31">
        <v>44.0</v>
      </c>
      <c r="C949" s="36" t="s">
        <v>2770</v>
      </c>
      <c r="D949" s="36" t="s">
        <v>2771</v>
      </c>
      <c r="E949" s="31"/>
      <c r="F949" s="113"/>
      <c r="G949" s="113"/>
      <c r="H949" s="113"/>
    </row>
    <row r="950">
      <c r="A950" s="31">
        <v>16.0</v>
      </c>
      <c r="B950" s="31">
        <v>45.0</v>
      </c>
      <c r="C950" s="36" t="s">
        <v>2772</v>
      </c>
      <c r="D950" s="36" t="s">
        <v>2773</v>
      </c>
      <c r="E950" s="31"/>
      <c r="F950" s="113"/>
      <c r="G950" s="113"/>
      <c r="H950" s="113"/>
    </row>
    <row r="951">
      <c r="A951" s="31">
        <v>16.0</v>
      </c>
      <c r="B951" s="31">
        <v>46.0</v>
      </c>
      <c r="C951" s="36" t="s">
        <v>2774</v>
      </c>
      <c r="D951" s="36" t="s">
        <v>2775</v>
      </c>
      <c r="E951" s="31"/>
      <c r="F951" s="113"/>
      <c r="G951" s="113"/>
      <c r="H951" s="113"/>
    </row>
    <row r="952">
      <c r="A952" s="31">
        <v>16.0</v>
      </c>
      <c r="B952" s="31">
        <v>47.0</v>
      </c>
      <c r="C952" s="36" t="s">
        <v>2777</v>
      </c>
      <c r="D952" s="36" t="s">
        <v>2778</v>
      </c>
      <c r="E952" s="31"/>
      <c r="F952" s="113"/>
      <c r="G952" s="113"/>
      <c r="H952" s="113"/>
    </row>
    <row r="953">
      <c r="A953" s="31">
        <v>16.0</v>
      </c>
      <c r="B953" s="31">
        <v>48.0</v>
      </c>
      <c r="C953" s="36" t="s">
        <v>2779</v>
      </c>
      <c r="D953" s="36" t="s">
        <v>2780</v>
      </c>
      <c r="E953" s="31"/>
      <c r="F953" s="113"/>
      <c r="G953" s="113"/>
      <c r="H953" s="113"/>
    </row>
    <row r="954">
      <c r="A954" s="31">
        <v>16.0</v>
      </c>
      <c r="B954" s="31">
        <v>49.0</v>
      </c>
      <c r="C954" s="36" t="s">
        <v>2781</v>
      </c>
      <c r="D954" s="36" t="s">
        <v>2782</v>
      </c>
      <c r="E954" s="31"/>
      <c r="F954" s="113"/>
      <c r="G954" s="113"/>
      <c r="H954" s="113"/>
    </row>
    <row r="955">
      <c r="A955" s="31">
        <v>16.0</v>
      </c>
      <c r="B955" s="31">
        <v>50.0</v>
      </c>
      <c r="C955" s="36" t="s">
        <v>2783</v>
      </c>
      <c r="D955" s="36" t="s">
        <v>2784</v>
      </c>
      <c r="E955" s="31"/>
      <c r="F955" s="113"/>
      <c r="G955" s="113"/>
      <c r="H955" s="113"/>
    </row>
    <row r="956">
      <c r="A956" s="31">
        <v>16.0</v>
      </c>
      <c r="B956" s="31">
        <v>51.0</v>
      </c>
      <c r="C956" s="36" t="s">
        <v>2785</v>
      </c>
      <c r="D956" s="36" t="s">
        <v>2786</v>
      </c>
      <c r="E956" s="31"/>
      <c r="F956" s="113"/>
      <c r="G956" s="113"/>
      <c r="H956" s="113"/>
    </row>
    <row r="957">
      <c r="A957" s="31">
        <v>16.0</v>
      </c>
      <c r="B957" s="31">
        <v>52.0</v>
      </c>
      <c r="C957" s="36" t="s">
        <v>2787</v>
      </c>
      <c r="D957" s="36" t="s">
        <v>2788</v>
      </c>
      <c r="E957" s="31"/>
      <c r="F957" s="113"/>
      <c r="G957" s="113"/>
      <c r="H957" s="113"/>
    </row>
    <row r="958">
      <c r="A958" s="31">
        <v>16.0</v>
      </c>
      <c r="B958" s="31">
        <v>53.0</v>
      </c>
      <c r="C958" s="36" t="s">
        <v>2790</v>
      </c>
      <c r="D958" s="36" t="s">
        <v>2791</v>
      </c>
      <c r="E958" s="31"/>
      <c r="F958" s="113"/>
      <c r="G958" s="113"/>
      <c r="H958" s="113"/>
    </row>
    <row r="959">
      <c r="A959" s="31">
        <v>16.0</v>
      </c>
      <c r="B959" s="31">
        <v>54.0</v>
      </c>
      <c r="C959" s="36" t="s">
        <v>2792</v>
      </c>
      <c r="D959" s="36" t="s">
        <v>2793</v>
      </c>
      <c r="E959" s="31"/>
      <c r="F959" s="113"/>
      <c r="G959" s="113"/>
      <c r="H959" s="113"/>
    </row>
    <row r="960">
      <c r="A960" s="31">
        <v>16.0</v>
      </c>
      <c r="B960" s="31">
        <v>55.0</v>
      </c>
      <c r="C960" s="36" t="s">
        <v>2794</v>
      </c>
      <c r="D960" s="36" t="s">
        <v>2795</v>
      </c>
      <c r="E960" s="31"/>
      <c r="F960" s="113"/>
      <c r="G960" s="113"/>
      <c r="H960" s="113"/>
    </row>
    <row r="961">
      <c r="A961" s="31">
        <v>16.0</v>
      </c>
      <c r="B961" s="31">
        <v>56.0</v>
      </c>
      <c r="C961" s="36" t="s">
        <v>2797</v>
      </c>
      <c r="D961" s="36" t="s">
        <v>2798</v>
      </c>
      <c r="E961" s="31"/>
      <c r="F961" s="113"/>
      <c r="G961" s="113"/>
      <c r="H961" s="113"/>
    </row>
    <row r="962">
      <c r="A962" s="31">
        <v>16.0</v>
      </c>
      <c r="B962" s="31">
        <v>57.0</v>
      </c>
      <c r="C962" s="36" t="s">
        <v>2799</v>
      </c>
      <c r="D962" s="36" t="s">
        <v>2800</v>
      </c>
      <c r="E962" s="31"/>
      <c r="F962" s="113"/>
      <c r="G962" s="113"/>
      <c r="H962" s="113"/>
    </row>
    <row r="963">
      <c r="A963" s="31">
        <v>16.0</v>
      </c>
      <c r="B963" s="31">
        <v>58.0</v>
      </c>
      <c r="C963" s="36" t="s">
        <v>2801</v>
      </c>
      <c r="D963" s="36" t="s">
        <v>2802</v>
      </c>
      <c r="E963" s="31"/>
      <c r="F963" s="113"/>
      <c r="G963" s="113"/>
      <c r="H963" s="113"/>
    </row>
    <row r="964">
      <c r="A964" s="31">
        <v>16.0</v>
      </c>
      <c r="B964" s="31">
        <v>59.0</v>
      </c>
      <c r="C964" s="36" t="s">
        <v>2804</v>
      </c>
      <c r="D964" s="36" t="s">
        <v>2805</v>
      </c>
      <c r="E964" s="31"/>
      <c r="F964" s="113"/>
      <c r="G964" s="113"/>
      <c r="H964" s="113"/>
    </row>
    <row r="965">
      <c r="A965" s="31">
        <v>16.0</v>
      </c>
      <c r="B965" s="31">
        <v>60.0</v>
      </c>
      <c r="C965" s="36" t="s">
        <v>2806</v>
      </c>
      <c r="D965" s="36" t="s">
        <v>2807</v>
      </c>
      <c r="E965" s="31"/>
      <c r="F965" s="113"/>
      <c r="G965" s="113"/>
      <c r="H965" s="113"/>
    </row>
    <row r="966">
      <c r="A966" s="31">
        <v>17.0</v>
      </c>
      <c r="B966" s="31">
        <v>1.0</v>
      </c>
      <c r="C966" s="36" t="s">
        <v>2808</v>
      </c>
      <c r="D966" s="36" t="s">
        <v>2809</v>
      </c>
      <c r="E966" s="31"/>
      <c r="F966" s="113"/>
      <c r="G966" s="113"/>
      <c r="H966" s="113"/>
    </row>
    <row r="967">
      <c r="A967" s="31">
        <v>17.0</v>
      </c>
      <c r="B967" s="31">
        <v>2.0</v>
      </c>
      <c r="C967" s="36" t="s">
        <v>2810</v>
      </c>
      <c r="D967" s="36" t="s">
        <v>2811</v>
      </c>
      <c r="E967" s="31"/>
      <c r="F967" s="113"/>
      <c r="G967" s="113"/>
      <c r="H967" s="113"/>
    </row>
    <row r="968">
      <c r="A968" s="31">
        <v>17.0</v>
      </c>
      <c r="B968" s="31">
        <v>3.0</v>
      </c>
      <c r="C968" s="36" t="s">
        <v>2812</v>
      </c>
      <c r="D968" s="36" t="s">
        <v>2813</v>
      </c>
      <c r="E968" s="31"/>
      <c r="F968" s="113"/>
      <c r="G968" s="113"/>
      <c r="H968" s="113"/>
    </row>
    <row r="969">
      <c r="A969" s="31">
        <v>17.0</v>
      </c>
      <c r="B969" s="31">
        <v>4.0</v>
      </c>
      <c r="C969" s="36" t="s">
        <v>2814</v>
      </c>
      <c r="D969" s="36" t="s">
        <v>2815</v>
      </c>
      <c r="E969" s="31"/>
      <c r="F969" s="113"/>
      <c r="G969" s="113"/>
      <c r="H969" s="113"/>
    </row>
    <row r="970">
      <c r="A970" s="31">
        <v>17.0</v>
      </c>
      <c r="B970" s="31">
        <v>5.0</v>
      </c>
      <c r="C970" s="36" t="s">
        <v>2816</v>
      </c>
      <c r="D970" s="36" t="s">
        <v>2817</v>
      </c>
      <c r="E970" s="31"/>
      <c r="F970" s="113"/>
      <c r="G970" s="113"/>
      <c r="H970" s="113"/>
    </row>
    <row r="971">
      <c r="A971" s="31">
        <v>17.0</v>
      </c>
      <c r="B971" s="31">
        <v>6.0</v>
      </c>
      <c r="C971" s="36" t="s">
        <v>2818</v>
      </c>
      <c r="D971" s="36" t="s">
        <v>2819</v>
      </c>
      <c r="E971" s="31"/>
      <c r="F971" s="113"/>
      <c r="G971" s="113"/>
      <c r="H971" s="113"/>
    </row>
    <row r="972">
      <c r="A972" s="31">
        <v>17.0</v>
      </c>
      <c r="B972" s="31">
        <v>7.0</v>
      </c>
      <c r="C972" s="36" t="s">
        <v>2820</v>
      </c>
      <c r="D972" s="36" t="s">
        <v>2821</v>
      </c>
      <c r="E972" s="31"/>
      <c r="F972" s="113"/>
      <c r="G972" s="113"/>
      <c r="H972" s="113"/>
    </row>
    <row r="973">
      <c r="A973" s="31">
        <v>17.0</v>
      </c>
      <c r="B973" s="31">
        <v>8.0</v>
      </c>
      <c r="C973" s="36" t="s">
        <v>2822</v>
      </c>
      <c r="D973" s="36" t="s">
        <v>2823</v>
      </c>
      <c r="E973" s="31"/>
      <c r="F973" s="113"/>
      <c r="G973" s="113"/>
      <c r="H973" s="113"/>
    </row>
    <row r="974">
      <c r="A974" s="31">
        <v>17.0</v>
      </c>
      <c r="B974" s="31">
        <v>9.0</v>
      </c>
      <c r="C974" s="36" t="s">
        <v>2824</v>
      </c>
      <c r="D974" s="36" t="s">
        <v>2825</v>
      </c>
      <c r="E974" s="31"/>
      <c r="F974" s="113"/>
      <c r="G974" s="113"/>
      <c r="H974" s="113"/>
    </row>
    <row r="975">
      <c r="A975" s="31">
        <v>17.0</v>
      </c>
      <c r="B975" s="31">
        <v>10.0</v>
      </c>
      <c r="C975" s="36" t="s">
        <v>2826</v>
      </c>
      <c r="D975" s="36" t="s">
        <v>2827</v>
      </c>
      <c r="E975" s="31"/>
      <c r="F975" s="113"/>
      <c r="G975" s="113"/>
      <c r="H975" s="113"/>
    </row>
    <row r="976">
      <c r="A976" s="31">
        <v>17.0</v>
      </c>
      <c r="B976" s="31">
        <v>11.0</v>
      </c>
      <c r="C976" s="36" t="s">
        <v>2828</v>
      </c>
      <c r="D976" s="36" t="s">
        <v>2829</v>
      </c>
      <c r="E976" s="31"/>
      <c r="F976" s="113"/>
      <c r="G976" s="113"/>
      <c r="H976" s="113"/>
    </row>
    <row r="977">
      <c r="A977" s="31">
        <v>17.0</v>
      </c>
      <c r="B977" s="31">
        <v>12.0</v>
      </c>
      <c r="C977" s="36" t="s">
        <v>2831</v>
      </c>
      <c r="D977" s="36" t="s">
        <v>2832</v>
      </c>
      <c r="E977" s="31"/>
      <c r="F977" s="113"/>
      <c r="G977" s="113"/>
      <c r="H977" s="113"/>
    </row>
    <row r="978">
      <c r="A978" s="31">
        <v>17.0</v>
      </c>
      <c r="B978" s="31">
        <v>13.0</v>
      </c>
      <c r="C978" s="36" t="s">
        <v>2833</v>
      </c>
      <c r="D978" s="36" t="s">
        <v>2834</v>
      </c>
      <c r="E978" s="31"/>
      <c r="F978" s="113"/>
      <c r="G978" s="113"/>
      <c r="H978" s="113"/>
    </row>
    <row r="979">
      <c r="A979" s="31">
        <v>17.0</v>
      </c>
      <c r="B979" s="31">
        <v>14.0</v>
      </c>
      <c r="C979" s="36" t="s">
        <v>2835</v>
      </c>
      <c r="D979" s="36" t="s">
        <v>2836</v>
      </c>
      <c r="E979" s="31"/>
      <c r="F979" s="113"/>
      <c r="G979" s="113"/>
      <c r="H979" s="113"/>
    </row>
    <row r="980">
      <c r="A980" s="31">
        <v>17.0</v>
      </c>
      <c r="B980" s="31">
        <v>15.0</v>
      </c>
      <c r="C980" s="36" t="s">
        <v>2837</v>
      </c>
      <c r="D980" s="36" t="s">
        <v>2838</v>
      </c>
      <c r="E980" s="31"/>
      <c r="F980" s="113"/>
      <c r="G980" s="113"/>
      <c r="H980" s="113"/>
    </row>
    <row r="981">
      <c r="A981" s="31">
        <v>17.0</v>
      </c>
      <c r="B981" s="31">
        <v>16.0</v>
      </c>
      <c r="C981" s="36" t="s">
        <v>2839</v>
      </c>
      <c r="D981" s="36" t="s">
        <v>2840</v>
      </c>
      <c r="E981" s="31"/>
      <c r="F981" s="113"/>
      <c r="G981" s="113"/>
      <c r="H981" s="113"/>
    </row>
    <row r="982">
      <c r="A982" s="31">
        <v>17.0</v>
      </c>
      <c r="B982" s="31">
        <v>17.0</v>
      </c>
      <c r="C982" s="36" t="s">
        <v>2841</v>
      </c>
      <c r="D982" s="36" t="s">
        <v>2842</v>
      </c>
      <c r="E982" s="31"/>
      <c r="F982" s="113"/>
      <c r="G982" s="113"/>
      <c r="H982" s="113"/>
    </row>
    <row r="983">
      <c r="A983" s="31">
        <v>17.0</v>
      </c>
      <c r="B983" s="31">
        <v>18.0</v>
      </c>
      <c r="C983" s="36" t="s">
        <v>2845</v>
      </c>
      <c r="D983" s="36" t="s">
        <v>2846</v>
      </c>
      <c r="E983" s="31"/>
      <c r="F983" s="113"/>
      <c r="G983" s="113"/>
      <c r="H983" s="113"/>
    </row>
    <row r="984">
      <c r="A984" s="31">
        <v>17.0</v>
      </c>
      <c r="B984" s="31">
        <v>19.0</v>
      </c>
      <c r="C984" s="36" t="s">
        <v>2847</v>
      </c>
      <c r="D984" s="36" t="s">
        <v>2848</v>
      </c>
      <c r="E984" s="31"/>
      <c r="F984" s="113"/>
      <c r="G984" s="113"/>
      <c r="H984" s="113"/>
    </row>
    <row r="985">
      <c r="A985" s="31">
        <v>17.0</v>
      </c>
      <c r="B985" s="31">
        <v>20.0</v>
      </c>
      <c r="C985" s="36" t="s">
        <v>2849</v>
      </c>
      <c r="D985" s="36" t="s">
        <v>2850</v>
      </c>
      <c r="E985" s="31"/>
      <c r="F985" s="113"/>
      <c r="G985" s="113"/>
      <c r="H985" s="113"/>
    </row>
    <row r="986">
      <c r="A986" s="31">
        <v>17.0</v>
      </c>
      <c r="B986" s="31">
        <v>21.0</v>
      </c>
      <c r="C986" s="36" t="s">
        <v>2851</v>
      </c>
      <c r="D986" s="36" t="s">
        <v>2852</v>
      </c>
      <c r="E986" s="31"/>
      <c r="F986" s="113"/>
      <c r="G986" s="113"/>
      <c r="H986" s="113"/>
    </row>
    <row r="987">
      <c r="A987" s="31">
        <v>17.0</v>
      </c>
      <c r="B987" s="31">
        <v>22.0</v>
      </c>
      <c r="C987" s="36" t="s">
        <v>2853</v>
      </c>
      <c r="D987" s="36" t="s">
        <v>2854</v>
      </c>
      <c r="E987" s="31"/>
      <c r="F987" s="113"/>
      <c r="G987" s="113"/>
      <c r="H987" s="113"/>
    </row>
    <row r="988">
      <c r="A988" s="31">
        <v>17.0</v>
      </c>
      <c r="B988" s="31">
        <v>23.0</v>
      </c>
      <c r="C988" s="36" t="s">
        <v>2855</v>
      </c>
      <c r="D988" s="36" t="s">
        <v>2856</v>
      </c>
      <c r="E988" s="31"/>
      <c r="F988" s="113"/>
      <c r="G988" s="113"/>
      <c r="H988" s="113"/>
    </row>
    <row r="989">
      <c r="A989" s="31">
        <v>17.0</v>
      </c>
      <c r="B989" s="31">
        <v>24.0</v>
      </c>
      <c r="C989" s="36" t="s">
        <v>2857</v>
      </c>
      <c r="D989" s="36" t="s">
        <v>2858</v>
      </c>
      <c r="E989" s="31"/>
      <c r="F989" s="113"/>
      <c r="G989" s="113"/>
      <c r="H989" s="113"/>
    </row>
    <row r="990">
      <c r="A990" s="31">
        <v>17.0</v>
      </c>
      <c r="B990" s="31">
        <v>25.0</v>
      </c>
      <c r="C990" s="36" t="s">
        <v>2859</v>
      </c>
      <c r="D990" s="36" t="s">
        <v>2860</v>
      </c>
      <c r="E990" s="31"/>
      <c r="F990" s="113"/>
      <c r="G990" s="113"/>
      <c r="H990" s="113"/>
    </row>
    <row r="991">
      <c r="A991" s="31">
        <v>17.0</v>
      </c>
      <c r="B991" s="31">
        <v>26.0</v>
      </c>
      <c r="C991" s="36" t="s">
        <v>2861</v>
      </c>
      <c r="D991" s="36" t="s">
        <v>2862</v>
      </c>
      <c r="E991" s="31"/>
      <c r="F991" s="113"/>
      <c r="G991" s="113"/>
      <c r="H991" s="113"/>
    </row>
    <row r="992">
      <c r="A992" s="31">
        <v>17.0</v>
      </c>
      <c r="B992" s="31">
        <v>27.0</v>
      </c>
      <c r="C992" s="36" t="s">
        <v>2864</v>
      </c>
      <c r="D992" s="36" t="s">
        <v>2865</v>
      </c>
      <c r="E992" s="31"/>
      <c r="F992" s="113"/>
      <c r="G992" s="113"/>
      <c r="H992" s="113"/>
    </row>
    <row r="993">
      <c r="A993" s="31">
        <v>17.0</v>
      </c>
      <c r="B993" s="31">
        <v>28.0</v>
      </c>
      <c r="C993" s="36" t="s">
        <v>2866</v>
      </c>
      <c r="D993" s="36" t="s">
        <v>2867</v>
      </c>
      <c r="E993" s="31"/>
      <c r="F993" s="113"/>
      <c r="G993" s="113"/>
      <c r="H993" s="113"/>
    </row>
    <row r="994">
      <c r="A994" s="31">
        <v>17.0</v>
      </c>
      <c r="B994" s="31">
        <v>29.0</v>
      </c>
      <c r="C994" s="36" t="s">
        <v>2868</v>
      </c>
      <c r="D994" s="36" t="s">
        <v>2869</v>
      </c>
      <c r="E994" s="31"/>
      <c r="F994" s="113"/>
      <c r="G994" s="113"/>
      <c r="H994" s="113"/>
    </row>
    <row r="995">
      <c r="A995" s="31">
        <v>17.0</v>
      </c>
      <c r="B995" s="31">
        <v>30.0</v>
      </c>
      <c r="C995" s="36" t="s">
        <v>2870</v>
      </c>
      <c r="D995" s="36" t="s">
        <v>2871</v>
      </c>
      <c r="E995" s="31"/>
      <c r="F995" s="113"/>
      <c r="G995" s="113"/>
      <c r="H995" s="113"/>
    </row>
    <row r="996">
      <c r="A996" s="31">
        <v>17.0</v>
      </c>
      <c r="B996" s="31">
        <v>31.0</v>
      </c>
      <c r="C996" s="36" t="s">
        <v>2872</v>
      </c>
      <c r="D996" s="36" t="s">
        <v>2873</v>
      </c>
      <c r="E996" s="31"/>
      <c r="F996" s="113"/>
      <c r="G996" s="113"/>
      <c r="H996" s="113"/>
    </row>
    <row r="997">
      <c r="A997" s="31">
        <v>17.0</v>
      </c>
      <c r="B997" s="31">
        <v>32.0</v>
      </c>
      <c r="C997" s="36" t="s">
        <v>2874</v>
      </c>
      <c r="D997" s="36" t="s">
        <v>2875</v>
      </c>
      <c r="E997" s="31"/>
      <c r="F997" s="113"/>
      <c r="G997" s="113"/>
      <c r="H997" s="113"/>
    </row>
    <row r="998">
      <c r="A998" s="31">
        <v>17.0</v>
      </c>
      <c r="B998" s="31">
        <v>33.0</v>
      </c>
      <c r="C998" s="36" t="s">
        <v>2876</v>
      </c>
      <c r="D998" s="36" t="s">
        <v>2877</v>
      </c>
      <c r="E998" s="31"/>
      <c r="F998" s="113"/>
      <c r="G998" s="113"/>
      <c r="H998" s="113"/>
    </row>
    <row r="999">
      <c r="A999" s="31">
        <v>17.0</v>
      </c>
      <c r="B999" s="31">
        <v>34.0</v>
      </c>
      <c r="C999" s="36" t="s">
        <v>2878</v>
      </c>
      <c r="D999" s="36" t="s">
        <v>2879</v>
      </c>
      <c r="E999" s="31"/>
      <c r="F999" s="113"/>
      <c r="G999" s="113"/>
      <c r="H999" s="113"/>
    </row>
    <row r="1000">
      <c r="A1000" s="31">
        <v>17.0</v>
      </c>
      <c r="B1000" s="31">
        <v>35.0</v>
      </c>
      <c r="C1000" s="36" t="s">
        <v>2880</v>
      </c>
      <c r="D1000" s="36" t="s">
        <v>2881</v>
      </c>
      <c r="E1000" s="31"/>
      <c r="F1000" s="113"/>
      <c r="G1000" s="113"/>
      <c r="H1000" s="113"/>
    </row>
    <row r="1001">
      <c r="A1001" s="31">
        <v>17.0</v>
      </c>
      <c r="B1001" s="31">
        <v>36.0</v>
      </c>
      <c r="C1001" s="36" t="s">
        <v>2882</v>
      </c>
      <c r="D1001" s="36" t="s">
        <v>2883</v>
      </c>
      <c r="E1001" s="31"/>
      <c r="F1001" s="113"/>
      <c r="G1001" s="113"/>
      <c r="H1001" s="113"/>
    </row>
    <row r="1002">
      <c r="A1002" s="31">
        <v>17.0</v>
      </c>
      <c r="B1002" s="31">
        <v>37.0</v>
      </c>
      <c r="C1002" s="36" t="s">
        <v>2884</v>
      </c>
      <c r="D1002" s="36" t="s">
        <v>2885</v>
      </c>
      <c r="E1002" s="31"/>
      <c r="F1002" s="113"/>
      <c r="G1002" s="113"/>
      <c r="H1002" s="113"/>
    </row>
    <row r="1003">
      <c r="A1003" s="31">
        <v>17.0</v>
      </c>
      <c r="B1003" s="31">
        <v>38.0</v>
      </c>
      <c r="C1003" s="36" t="s">
        <v>2886</v>
      </c>
      <c r="D1003" s="36" t="s">
        <v>2887</v>
      </c>
      <c r="E1003" s="31"/>
      <c r="F1003" s="113"/>
      <c r="G1003" s="113"/>
      <c r="H1003" s="113"/>
    </row>
    <row r="1004">
      <c r="A1004" s="31">
        <v>17.0</v>
      </c>
      <c r="B1004" s="31">
        <v>39.0</v>
      </c>
      <c r="C1004" s="36" t="s">
        <v>2888</v>
      </c>
      <c r="D1004" s="36" t="s">
        <v>2889</v>
      </c>
      <c r="E1004" s="31"/>
      <c r="F1004" s="113"/>
      <c r="G1004" s="113"/>
      <c r="H1004" s="113"/>
    </row>
    <row r="1005">
      <c r="A1005" s="31">
        <v>17.0</v>
      </c>
      <c r="B1005" s="31">
        <v>40.0</v>
      </c>
      <c r="C1005" s="36" t="s">
        <v>2891</v>
      </c>
      <c r="D1005" s="36" t="s">
        <v>2892</v>
      </c>
      <c r="E1005" s="31"/>
      <c r="F1005" s="113"/>
      <c r="G1005" s="113"/>
      <c r="H1005" s="113"/>
    </row>
    <row r="1006">
      <c r="A1006" s="31">
        <v>17.0</v>
      </c>
      <c r="B1006" s="31">
        <v>41.0</v>
      </c>
      <c r="C1006" s="36" t="s">
        <v>2895</v>
      </c>
      <c r="D1006" s="36" t="s">
        <v>2896</v>
      </c>
      <c r="E1006" s="31"/>
      <c r="F1006" s="113"/>
      <c r="G1006" s="113"/>
      <c r="H1006" s="113"/>
    </row>
    <row r="1007">
      <c r="A1007" s="31">
        <v>17.0</v>
      </c>
      <c r="B1007" s="31">
        <v>42.0</v>
      </c>
      <c r="C1007" s="36" t="s">
        <v>2897</v>
      </c>
      <c r="D1007" s="36" t="s">
        <v>2898</v>
      </c>
      <c r="E1007" s="31"/>
      <c r="F1007" s="113"/>
      <c r="G1007" s="113"/>
      <c r="H1007" s="113"/>
    </row>
    <row r="1008">
      <c r="A1008" s="31">
        <v>17.0</v>
      </c>
      <c r="B1008" s="31">
        <v>43.0</v>
      </c>
      <c r="C1008" s="36" t="s">
        <v>2899</v>
      </c>
      <c r="D1008" s="36" t="s">
        <v>2900</v>
      </c>
      <c r="E1008" s="31"/>
      <c r="F1008" s="113"/>
      <c r="G1008" s="113"/>
      <c r="H1008" s="113"/>
    </row>
    <row r="1009">
      <c r="A1009" s="31">
        <v>17.0</v>
      </c>
      <c r="B1009" s="31">
        <v>44.0</v>
      </c>
      <c r="C1009" s="36" t="s">
        <v>2901</v>
      </c>
      <c r="D1009" s="36" t="s">
        <v>2902</v>
      </c>
      <c r="E1009" s="31"/>
      <c r="F1009" s="113"/>
      <c r="G1009" s="113"/>
      <c r="H1009" s="113"/>
    </row>
    <row r="1010">
      <c r="A1010" s="31">
        <v>17.0</v>
      </c>
      <c r="B1010" s="31">
        <v>45.0</v>
      </c>
      <c r="C1010" s="36" t="s">
        <v>2903</v>
      </c>
      <c r="D1010" s="36" t="s">
        <v>2904</v>
      </c>
      <c r="E1010" s="31"/>
      <c r="F1010" s="113"/>
      <c r="G1010" s="113"/>
      <c r="H1010" s="113"/>
    </row>
    <row r="1011">
      <c r="A1011" s="31">
        <v>17.0</v>
      </c>
      <c r="B1011" s="31">
        <v>46.0</v>
      </c>
      <c r="C1011" s="36" t="s">
        <v>2905</v>
      </c>
      <c r="D1011" s="36" t="s">
        <v>2906</v>
      </c>
      <c r="E1011" s="31"/>
      <c r="F1011" s="113"/>
      <c r="G1011" s="113"/>
      <c r="H1011" s="113"/>
    </row>
    <row r="1012">
      <c r="A1012" s="31">
        <v>17.0</v>
      </c>
      <c r="B1012" s="31">
        <v>47.0</v>
      </c>
      <c r="C1012" s="36" t="s">
        <v>2908</v>
      </c>
      <c r="D1012" s="36" t="s">
        <v>2909</v>
      </c>
      <c r="E1012" s="31"/>
      <c r="F1012" s="113"/>
      <c r="G1012" s="113"/>
      <c r="H1012" s="113"/>
    </row>
    <row r="1013">
      <c r="A1013" s="31">
        <v>17.0</v>
      </c>
      <c r="B1013" s="31">
        <v>48.0</v>
      </c>
      <c r="C1013" s="36" t="s">
        <v>2910</v>
      </c>
      <c r="D1013" s="36" t="s">
        <v>2911</v>
      </c>
      <c r="E1013" s="31"/>
      <c r="F1013" s="113"/>
      <c r="G1013" s="113"/>
      <c r="H1013" s="113"/>
    </row>
    <row r="1014">
      <c r="A1014" s="31">
        <v>17.0</v>
      </c>
      <c r="B1014" s="31">
        <v>49.0</v>
      </c>
      <c r="C1014" s="36" t="s">
        <v>2912</v>
      </c>
      <c r="D1014" s="36" t="s">
        <v>2913</v>
      </c>
      <c r="E1014" s="31"/>
      <c r="F1014" s="113"/>
      <c r="G1014" s="113"/>
      <c r="H1014" s="113"/>
    </row>
    <row r="1015">
      <c r="A1015" s="31">
        <v>17.0</v>
      </c>
      <c r="B1015" s="31">
        <v>50.0</v>
      </c>
      <c r="C1015" s="36" t="s">
        <v>2914</v>
      </c>
      <c r="D1015" s="36" t="s">
        <v>2915</v>
      </c>
      <c r="E1015" s="31"/>
      <c r="F1015" s="113"/>
      <c r="G1015" s="113"/>
      <c r="H1015" s="113"/>
    </row>
    <row r="1016">
      <c r="A1016" s="31">
        <v>17.0</v>
      </c>
      <c r="B1016" s="31">
        <v>51.0</v>
      </c>
      <c r="C1016" s="36" t="s">
        <v>2916</v>
      </c>
      <c r="D1016" s="36" t="s">
        <v>2917</v>
      </c>
      <c r="E1016" s="31"/>
      <c r="F1016" s="113"/>
      <c r="G1016" s="113"/>
      <c r="H1016" s="113"/>
    </row>
    <row r="1017">
      <c r="A1017" s="31">
        <v>17.0</v>
      </c>
      <c r="B1017" s="31">
        <v>52.0</v>
      </c>
      <c r="C1017" s="36" t="s">
        <v>2918</v>
      </c>
      <c r="D1017" s="36" t="s">
        <v>2919</v>
      </c>
      <c r="E1017" s="31"/>
      <c r="F1017" s="113"/>
      <c r="G1017" s="113"/>
      <c r="H1017" s="113"/>
    </row>
    <row r="1018">
      <c r="A1018" s="31">
        <v>17.0</v>
      </c>
      <c r="B1018" s="31">
        <v>53.0</v>
      </c>
      <c r="C1018" s="36" t="s">
        <v>2920</v>
      </c>
      <c r="D1018" s="36" t="s">
        <v>2921</v>
      </c>
      <c r="E1018" s="31"/>
      <c r="F1018" s="113"/>
      <c r="G1018" s="113"/>
      <c r="H1018" s="113"/>
    </row>
    <row r="1019">
      <c r="A1019" s="31">
        <v>17.0</v>
      </c>
      <c r="B1019" s="31">
        <v>54.0</v>
      </c>
      <c r="C1019" s="36" t="s">
        <v>2922</v>
      </c>
      <c r="D1019" s="36" t="s">
        <v>2923</v>
      </c>
      <c r="E1019" s="31"/>
      <c r="F1019" s="113"/>
      <c r="G1019" s="113"/>
      <c r="H1019" s="113"/>
    </row>
    <row r="1020">
      <c r="A1020" s="31">
        <v>17.0</v>
      </c>
      <c r="B1020" s="31">
        <v>55.0</v>
      </c>
      <c r="C1020" s="36" t="s">
        <v>2924</v>
      </c>
      <c r="D1020" s="36" t="s">
        <v>2925</v>
      </c>
      <c r="E1020" s="31"/>
      <c r="F1020" s="113"/>
      <c r="G1020" s="113"/>
      <c r="H1020" s="113"/>
    </row>
    <row r="1021">
      <c r="A1021" s="31">
        <v>17.0</v>
      </c>
      <c r="B1021" s="31">
        <v>56.0</v>
      </c>
      <c r="C1021" s="36" t="s">
        <v>2926</v>
      </c>
      <c r="D1021" s="36" t="s">
        <v>2927</v>
      </c>
      <c r="E1021" s="31"/>
      <c r="F1021" s="113"/>
      <c r="G1021" s="113"/>
      <c r="H1021" s="113"/>
    </row>
    <row r="1022">
      <c r="A1022" s="31">
        <v>17.0</v>
      </c>
      <c r="B1022" s="31">
        <v>57.0</v>
      </c>
      <c r="C1022" s="36" t="s">
        <v>2928</v>
      </c>
      <c r="D1022" s="36" t="s">
        <v>2929</v>
      </c>
      <c r="E1022" s="31"/>
      <c r="F1022" s="113"/>
      <c r="G1022" s="113"/>
      <c r="H1022" s="113"/>
    </row>
    <row r="1023">
      <c r="A1023" s="31">
        <v>17.0</v>
      </c>
      <c r="B1023" s="31">
        <v>58.0</v>
      </c>
      <c r="C1023" s="36" t="s">
        <v>2930</v>
      </c>
      <c r="D1023" s="36" t="s">
        <v>2931</v>
      </c>
      <c r="E1023" s="31"/>
      <c r="F1023" s="113"/>
      <c r="G1023" s="113"/>
      <c r="H1023" s="113"/>
    </row>
    <row r="1024">
      <c r="A1024" s="31">
        <v>17.0</v>
      </c>
      <c r="B1024" s="31">
        <v>59.0</v>
      </c>
      <c r="C1024" s="36" t="s">
        <v>2932</v>
      </c>
      <c r="D1024" s="36" t="s">
        <v>2933</v>
      </c>
      <c r="E1024" s="31"/>
      <c r="F1024" s="113"/>
      <c r="G1024" s="113"/>
      <c r="H1024" s="113"/>
    </row>
    <row r="1025">
      <c r="A1025" s="31">
        <v>17.0</v>
      </c>
      <c r="B1025" s="31">
        <v>60.0</v>
      </c>
      <c r="C1025" s="36" t="s">
        <v>2934</v>
      </c>
      <c r="D1025" s="36" t="s">
        <v>2935</v>
      </c>
      <c r="E1025" s="31"/>
      <c r="F1025" s="113"/>
      <c r="G1025" s="113"/>
      <c r="H1025" s="113"/>
    </row>
    <row r="1026">
      <c r="A1026" s="31">
        <v>18.0</v>
      </c>
      <c r="B1026" s="31">
        <v>1.0</v>
      </c>
      <c r="C1026" s="36" t="s">
        <v>2936</v>
      </c>
      <c r="D1026" s="36" t="s">
        <v>2937</v>
      </c>
      <c r="E1026" s="31"/>
      <c r="F1026" s="113"/>
      <c r="G1026" s="113"/>
      <c r="H1026" s="113"/>
    </row>
    <row r="1027">
      <c r="A1027" s="31">
        <v>18.0</v>
      </c>
      <c r="B1027" s="31">
        <v>2.0</v>
      </c>
      <c r="C1027" s="36" t="s">
        <v>2938</v>
      </c>
      <c r="D1027" s="36" t="s">
        <v>2939</v>
      </c>
      <c r="E1027" s="31"/>
      <c r="F1027" s="113"/>
      <c r="G1027" s="113"/>
      <c r="H1027" s="113"/>
    </row>
    <row r="1028">
      <c r="A1028" s="31">
        <v>18.0</v>
      </c>
      <c r="B1028" s="31">
        <v>3.0</v>
      </c>
      <c r="C1028" s="36" t="s">
        <v>2940</v>
      </c>
      <c r="D1028" s="36" t="s">
        <v>2941</v>
      </c>
      <c r="E1028" s="31"/>
      <c r="F1028" s="113"/>
      <c r="G1028" s="113"/>
      <c r="H1028" s="113"/>
    </row>
    <row r="1029">
      <c r="A1029" s="31">
        <v>18.0</v>
      </c>
      <c r="B1029" s="31">
        <v>4.0</v>
      </c>
      <c r="C1029" s="36" t="s">
        <v>2942</v>
      </c>
      <c r="D1029" s="36" t="s">
        <v>2943</v>
      </c>
      <c r="E1029" s="31"/>
      <c r="F1029" s="113"/>
      <c r="G1029" s="113"/>
      <c r="H1029" s="113"/>
    </row>
    <row r="1030">
      <c r="A1030" s="31">
        <v>18.0</v>
      </c>
      <c r="B1030" s="31">
        <v>5.0</v>
      </c>
      <c r="C1030" s="36" t="s">
        <v>2944</v>
      </c>
      <c r="D1030" s="36" t="s">
        <v>2945</v>
      </c>
      <c r="E1030" s="31"/>
      <c r="F1030" s="113"/>
      <c r="G1030" s="113"/>
      <c r="H1030" s="113"/>
    </row>
    <row r="1031">
      <c r="A1031" s="31">
        <v>18.0</v>
      </c>
      <c r="B1031" s="31">
        <v>6.0</v>
      </c>
      <c r="C1031" s="36" t="s">
        <v>2946</v>
      </c>
      <c r="D1031" s="36" t="s">
        <v>2947</v>
      </c>
      <c r="E1031" s="31"/>
      <c r="F1031" s="113"/>
      <c r="G1031" s="113"/>
      <c r="H1031" s="113"/>
    </row>
    <row r="1032">
      <c r="A1032" s="31">
        <v>18.0</v>
      </c>
      <c r="B1032" s="31">
        <v>7.0</v>
      </c>
      <c r="C1032" s="36" t="s">
        <v>2948</v>
      </c>
      <c r="D1032" s="36" t="s">
        <v>2949</v>
      </c>
      <c r="E1032" s="31"/>
      <c r="F1032" s="113"/>
      <c r="G1032" s="113"/>
      <c r="H1032" s="113"/>
    </row>
    <row r="1033">
      <c r="A1033" s="31">
        <v>18.0</v>
      </c>
      <c r="B1033" s="31">
        <v>8.0</v>
      </c>
      <c r="C1033" s="36" t="s">
        <v>2950</v>
      </c>
      <c r="D1033" s="36" t="s">
        <v>2951</v>
      </c>
      <c r="E1033" s="31"/>
      <c r="F1033" s="113"/>
      <c r="G1033" s="113"/>
      <c r="H1033" s="113"/>
    </row>
    <row r="1034">
      <c r="A1034" s="31">
        <v>18.0</v>
      </c>
      <c r="B1034" s="31">
        <v>9.0</v>
      </c>
      <c r="C1034" s="36" t="s">
        <v>2952</v>
      </c>
      <c r="D1034" s="36" t="s">
        <v>2953</v>
      </c>
      <c r="E1034" s="31"/>
      <c r="F1034" s="113"/>
      <c r="G1034" s="113"/>
      <c r="H1034" s="113"/>
    </row>
    <row r="1035">
      <c r="A1035" s="31">
        <v>18.0</v>
      </c>
      <c r="B1035" s="31">
        <v>10.0</v>
      </c>
      <c r="C1035" s="36" t="s">
        <v>2954</v>
      </c>
      <c r="D1035" s="36" t="s">
        <v>2955</v>
      </c>
      <c r="E1035" s="31"/>
      <c r="F1035" s="113"/>
      <c r="G1035" s="113"/>
      <c r="H1035" s="113"/>
    </row>
    <row r="1036">
      <c r="A1036" s="31">
        <v>18.0</v>
      </c>
      <c r="B1036" s="31">
        <v>11.0</v>
      </c>
      <c r="C1036" s="36" t="s">
        <v>2956</v>
      </c>
      <c r="D1036" s="36" t="s">
        <v>2957</v>
      </c>
      <c r="E1036" s="31"/>
      <c r="F1036" s="113"/>
      <c r="G1036" s="113"/>
      <c r="H1036" s="113"/>
    </row>
    <row r="1037">
      <c r="A1037" s="31">
        <v>18.0</v>
      </c>
      <c r="B1037" s="31">
        <v>12.0</v>
      </c>
      <c r="C1037" s="36" t="s">
        <v>2958</v>
      </c>
      <c r="D1037" s="36" t="s">
        <v>2959</v>
      </c>
      <c r="E1037" s="31"/>
      <c r="F1037" s="113"/>
      <c r="G1037" s="113"/>
      <c r="H1037" s="113"/>
    </row>
    <row r="1038">
      <c r="A1038" s="31">
        <v>18.0</v>
      </c>
      <c r="B1038" s="31">
        <v>13.0</v>
      </c>
      <c r="C1038" s="36" t="s">
        <v>2960</v>
      </c>
      <c r="D1038" s="36" t="s">
        <v>2961</v>
      </c>
      <c r="E1038" s="31"/>
      <c r="F1038" s="113"/>
      <c r="G1038" s="113"/>
      <c r="H1038" s="113"/>
    </row>
    <row r="1039">
      <c r="A1039" s="31">
        <v>18.0</v>
      </c>
      <c r="B1039" s="31">
        <v>14.0</v>
      </c>
      <c r="C1039" s="36" t="s">
        <v>2962</v>
      </c>
      <c r="D1039" s="36" t="s">
        <v>2963</v>
      </c>
      <c r="E1039" s="31"/>
      <c r="F1039" s="113"/>
      <c r="G1039" s="113"/>
      <c r="H1039" s="113"/>
    </row>
    <row r="1040">
      <c r="A1040" s="31">
        <v>18.0</v>
      </c>
      <c r="B1040" s="31">
        <v>15.0</v>
      </c>
      <c r="C1040" s="36" t="s">
        <v>2964</v>
      </c>
      <c r="D1040" s="36" t="s">
        <v>2965</v>
      </c>
      <c r="E1040" s="31"/>
      <c r="F1040" s="113"/>
      <c r="G1040" s="113"/>
      <c r="H1040" s="113"/>
    </row>
    <row r="1041">
      <c r="A1041" s="31">
        <v>18.0</v>
      </c>
      <c r="B1041" s="31">
        <v>16.0</v>
      </c>
      <c r="C1041" s="36" t="s">
        <v>2967</v>
      </c>
      <c r="D1041" s="36" t="s">
        <v>2968</v>
      </c>
      <c r="E1041" s="31"/>
      <c r="F1041" s="113"/>
      <c r="G1041" s="113"/>
      <c r="H1041" s="113"/>
    </row>
    <row r="1042">
      <c r="A1042" s="31">
        <v>18.0</v>
      </c>
      <c r="B1042" s="31">
        <v>17.0</v>
      </c>
      <c r="C1042" s="36" t="s">
        <v>2969</v>
      </c>
      <c r="D1042" s="36" t="s">
        <v>2970</v>
      </c>
      <c r="E1042" s="31"/>
      <c r="F1042" s="113"/>
      <c r="G1042" s="113"/>
      <c r="H1042" s="113"/>
    </row>
    <row r="1043">
      <c r="A1043" s="31">
        <v>18.0</v>
      </c>
      <c r="B1043" s="31">
        <v>18.0</v>
      </c>
      <c r="C1043" s="36" t="s">
        <v>2971</v>
      </c>
      <c r="D1043" s="36" t="s">
        <v>2972</v>
      </c>
      <c r="E1043" s="31"/>
      <c r="F1043" s="113"/>
      <c r="G1043" s="113"/>
      <c r="H1043" s="113"/>
    </row>
    <row r="1044">
      <c r="A1044" s="31">
        <v>18.0</v>
      </c>
      <c r="B1044" s="31">
        <v>19.0</v>
      </c>
      <c r="C1044" s="36" t="s">
        <v>2973</v>
      </c>
      <c r="D1044" s="36" t="s">
        <v>2974</v>
      </c>
      <c r="E1044" s="31"/>
      <c r="F1044" s="113"/>
      <c r="G1044" s="113"/>
      <c r="H1044" s="113"/>
    </row>
    <row r="1045">
      <c r="A1045" s="31">
        <v>18.0</v>
      </c>
      <c r="B1045" s="31">
        <v>20.0</v>
      </c>
      <c r="C1045" s="36" t="s">
        <v>2975</v>
      </c>
      <c r="D1045" s="36" t="s">
        <v>2976</v>
      </c>
      <c r="E1045" s="31"/>
      <c r="F1045" s="113"/>
      <c r="G1045" s="113"/>
      <c r="H1045" s="113"/>
    </row>
    <row r="1046">
      <c r="A1046" s="31">
        <v>18.0</v>
      </c>
      <c r="B1046" s="31">
        <v>21.0</v>
      </c>
      <c r="C1046" s="36" t="s">
        <v>2977</v>
      </c>
      <c r="D1046" s="36" t="s">
        <v>2978</v>
      </c>
      <c r="E1046" s="31"/>
      <c r="F1046" s="113"/>
      <c r="G1046" s="113"/>
      <c r="H1046" s="113"/>
    </row>
    <row r="1047">
      <c r="A1047" s="31">
        <v>18.0</v>
      </c>
      <c r="B1047" s="31">
        <v>22.0</v>
      </c>
      <c r="C1047" s="36" t="s">
        <v>2979</v>
      </c>
      <c r="D1047" s="36" t="s">
        <v>2980</v>
      </c>
      <c r="E1047" s="31"/>
      <c r="F1047" s="113"/>
      <c r="G1047" s="113"/>
      <c r="H1047" s="113"/>
    </row>
    <row r="1048">
      <c r="A1048" s="31">
        <v>18.0</v>
      </c>
      <c r="B1048" s="31">
        <v>23.0</v>
      </c>
      <c r="C1048" s="36" t="s">
        <v>2981</v>
      </c>
      <c r="D1048" s="36" t="s">
        <v>2982</v>
      </c>
      <c r="E1048" s="31"/>
      <c r="F1048" s="113"/>
      <c r="G1048" s="113"/>
      <c r="H1048" s="113"/>
    </row>
    <row r="1049">
      <c r="A1049" s="31">
        <v>18.0</v>
      </c>
      <c r="B1049" s="31">
        <v>24.0</v>
      </c>
      <c r="C1049" s="36" t="s">
        <v>2983</v>
      </c>
      <c r="D1049" s="36" t="s">
        <v>2984</v>
      </c>
      <c r="E1049" s="31"/>
      <c r="F1049" s="113"/>
      <c r="G1049" s="113"/>
      <c r="H1049" s="113"/>
    </row>
    <row r="1050">
      <c r="A1050" s="31">
        <v>18.0</v>
      </c>
      <c r="B1050" s="31">
        <v>25.0</v>
      </c>
      <c r="C1050" s="36" t="s">
        <v>2985</v>
      </c>
      <c r="D1050" s="36" t="s">
        <v>2986</v>
      </c>
      <c r="E1050" s="31"/>
      <c r="F1050" s="31"/>
      <c r="G1050" s="31"/>
      <c r="H1050" s="113"/>
    </row>
    <row r="1051">
      <c r="A1051" s="31">
        <v>18.0</v>
      </c>
      <c r="B1051" s="31">
        <v>26.0</v>
      </c>
      <c r="C1051" s="36" t="s">
        <v>2989</v>
      </c>
      <c r="D1051" s="36" t="s">
        <v>2990</v>
      </c>
      <c r="E1051" s="31"/>
      <c r="F1051" s="113"/>
      <c r="G1051" s="113"/>
      <c r="H1051" s="113"/>
    </row>
    <row r="1052">
      <c r="A1052" s="31">
        <v>18.0</v>
      </c>
      <c r="B1052" s="31">
        <v>27.0</v>
      </c>
      <c r="C1052" s="36" t="s">
        <v>2991</v>
      </c>
      <c r="D1052" s="36" t="s">
        <v>2992</v>
      </c>
      <c r="E1052" s="31"/>
      <c r="F1052" s="113"/>
      <c r="G1052" s="113"/>
      <c r="H1052" s="113"/>
    </row>
    <row r="1053">
      <c r="A1053" s="31">
        <v>18.0</v>
      </c>
      <c r="B1053" s="31">
        <v>28.0</v>
      </c>
      <c r="C1053" s="36" t="s">
        <v>2993</v>
      </c>
      <c r="D1053" s="36" t="s">
        <v>2994</v>
      </c>
      <c r="E1053" s="31"/>
      <c r="F1053" s="113"/>
      <c r="G1053" s="113"/>
      <c r="H1053" s="113"/>
    </row>
    <row r="1054">
      <c r="A1054" s="31">
        <v>18.0</v>
      </c>
      <c r="B1054" s="31">
        <v>29.0</v>
      </c>
      <c r="C1054" s="36" t="s">
        <v>2995</v>
      </c>
      <c r="D1054" s="36" t="s">
        <v>2996</v>
      </c>
      <c r="E1054" s="31"/>
      <c r="F1054" s="113"/>
      <c r="G1054" s="113"/>
      <c r="H1054" s="113"/>
    </row>
    <row r="1055">
      <c r="A1055" s="31">
        <v>18.0</v>
      </c>
      <c r="B1055" s="31">
        <v>30.0</v>
      </c>
      <c r="C1055" s="36" t="s">
        <v>2997</v>
      </c>
      <c r="D1055" s="36" t="s">
        <v>2998</v>
      </c>
      <c r="E1055" s="31"/>
      <c r="F1055" s="113"/>
      <c r="G1055" s="113"/>
      <c r="H1055" s="113"/>
    </row>
    <row r="1056">
      <c r="A1056" s="31">
        <v>18.0</v>
      </c>
      <c r="B1056" s="31">
        <v>31.0</v>
      </c>
      <c r="C1056" s="36" t="s">
        <v>2999</v>
      </c>
      <c r="D1056" s="36" t="s">
        <v>3000</v>
      </c>
      <c r="E1056" s="31"/>
      <c r="F1056" s="113"/>
      <c r="G1056" s="113"/>
      <c r="H1056" s="113"/>
    </row>
    <row r="1057">
      <c r="A1057" s="31">
        <v>18.0</v>
      </c>
      <c r="B1057" s="31">
        <v>32.0</v>
      </c>
      <c r="C1057" s="36" t="s">
        <v>3001</v>
      </c>
      <c r="D1057" s="36" t="s">
        <v>3002</v>
      </c>
      <c r="E1057" s="31"/>
      <c r="F1057" s="113"/>
      <c r="G1057" s="113"/>
      <c r="H1057" s="113"/>
    </row>
    <row r="1058">
      <c r="A1058" s="31">
        <v>18.0</v>
      </c>
      <c r="B1058" s="31">
        <v>33.0</v>
      </c>
      <c r="C1058" s="36" t="s">
        <v>3003</v>
      </c>
      <c r="D1058" s="36" t="s">
        <v>3004</v>
      </c>
      <c r="E1058" s="31"/>
      <c r="F1058" s="113"/>
      <c r="G1058" s="113"/>
      <c r="H1058" s="113"/>
    </row>
    <row r="1059">
      <c r="A1059" s="31">
        <v>18.0</v>
      </c>
      <c r="B1059" s="31">
        <v>34.0</v>
      </c>
      <c r="C1059" s="36" t="s">
        <v>3005</v>
      </c>
      <c r="D1059" s="36" t="s">
        <v>3006</v>
      </c>
      <c r="E1059" s="31"/>
      <c r="F1059" s="113"/>
      <c r="G1059" s="113"/>
      <c r="H1059" s="113"/>
    </row>
    <row r="1060">
      <c r="A1060" s="31">
        <v>18.0</v>
      </c>
      <c r="B1060" s="31">
        <v>35.0</v>
      </c>
      <c r="C1060" s="36" t="s">
        <v>3007</v>
      </c>
      <c r="D1060" s="36" t="s">
        <v>3008</v>
      </c>
      <c r="E1060" s="31"/>
      <c r="F1060" s="113"/>
      <c r="G1060" s="113"/>
      <c r="H1060" s="113"/>
    </row>
    <row r="1061">
      <c r="A1061" s="31">
        <v>18.0</v>
      </c>
      <c r="B1061" s="31">
        <v>36.0</v>
      </c>
      <c r="C1061" s="36" t="s">
        <v>3010</v>
      </c>
      <c r="D1061" s="36" t="s">
        <v>3011</v>
      </c>
      <c r="E1061" s="31"/>
      <c r="F1061" s="113"/>
      <c r="G1061" s="113"/>
      <c r="H1061" s="113"/>
    </row>
    <row r="1062">
      <c r="A1062" s="31">
        <v>18.0</v>
      </c>
      <c r="B1062" s="31">
        <v>37.0</v>
      </c>
      <c r="C1062" s="36" t="s">
        <v>3012</v>
      </c>
      <c r="D1062" s="36" t="s">
        <v>3013</v>
      </c>
      <c r="E1062" s="31"/>
      <c r="F1062" s="113"/>
      <c r="G1062" s="113"/>
      <c r="H1062" s="113"/>
    </row>
    <row r="1063">
      <c r="A1063" s="31">
        <v>18.0</v>
      </c>
      <c r="B1063" s="31">
        <v>38.0</v>
      </c>
      <c r="C1063" s="36" t="s">
        <v>3014</v>
      </c>
      <c r="D1063" s="36" t="s">
        <v>3015</v>
      </c>
      <c r="E1063" s="31"/>
      <c r="F1063" s="113"/>
      <c r="G1063" s="113"/>
      <c r="H1063" s="113"/>
    </row>
    <row r="1064">
      <c r="A1064" s="31">
        <v>18.0</v>
      </c>
      <c r="B1064" s="31">
        <v>39.0</v>
      </c>
      <c r="C1064" s="36" t="s">
        <v>3016</v>
      </c>
      <c r="D1064" s="36" t="s">
        <v>3017</v>
      </c>
      <c r="E1064" s="31"/>
      <c r="F1064" s="113"/>
      <c r="G1064" s="113"/>
      <c r="H1064" s="113"/>
    </row>
    <row r="1065">
      <c r="A1065" s="31">
        <v>18.0</v>
      </c>
      <c r="B1065" s="31">
        <v>40.0</v>
      </c>
      <c r="C1065" s="36" t="s">
        <v>3018</v>
      </c>
      <c r="D1065" s="36" t="s">
        <v>3019</v>
      </c>
      <c r="E1065" s="31"/>
      <c r="F1065" s="113"/>
      <c r="G1065" s="113"/>
      <c r="H1065" s="113"/>
    </row>
    <row r="1066">
      <c r="A1066" s="31">
        <v>18.0</v>
      </c>
      <c r="B1066" s="31">
        <v>41.0</v>
      </c>
      <c r="C1066" s="36" t="s">
        <v>3020</v>
      </c>
      <c r="D1066" s="36" t="s">
        <v>3021</v>
      </c>
      <c r="E1066" s="31"/>
      <c r="F1066" s="113"/>
      <c r="G1066" s="113"/>
      <c r="H1066" s="113"/>
    </row>
    <row r="1067">
      <c r="A1067" s="31">
        <v>18.0</v>
      </c>
      <c r="B1067" s="31">
        <v>42.0</v>
      </c>
      <c r="C1067" s="36" t="s">
        <v>3022</v>
      </c>
      <c r="D1067" s="36" t="s">
        <v>3023</v>
      </c>
      <c r="E1067" s="31"/>
      <c r="F1067" s="113"/>
      <c r="G1067" s="113"/>
      <c r="H1067" s="113"/>
    </row>
    <row r="1068">
      <c r="A1068" s="31">
        <v>18.0</v>
      </c>
      <c r="B1068" s="31">
        <v>43.0</v>
      </c>
      <c r="C1068" s="36" t="s">
        <v>3024</v>
      </c>
      <c r="D1068" s="36" t="s">
        <v>3025</v>
      </c>
      <c r="E1068" s="31"/>
      <c r="F1068" s="113"/>
      <c r="G1068" s="113"/>
      <c r="H1068" s="113"/>
    </row>
    <row r="1069">
      <c r="A1069" s="31">
        <v>18.0</v>
      </c>
      <c r="B1069" s="31">
        <v>44.0</v>
      </c>
      <c r="C1069" s="36" t="s">
        <v>3026</v>
      </c>
      <c r="D1069" s="36" t="s">
        <v>3027</v>
      </c>
      <c r="E1069" s="31"/>
      <c r="F1069" s="113"/>
      <c r="G1069" s="113"/>
      <c r="H1069" s="113"/>
    </row>
    <row r="1070">
      <c r="A1070" s="31">
        <v>18.0</v>
      </c>
      <c r="B1070" s="31">
        <v>45.0</v>
      </c>
      <c r="C1070" s="36" t="s">
        <v>3028</v>
      </c>
      <c r="D1070" s="36" t="s">
        <v>3029</v>
      </c>
      <c r="E1070" s="31"/>
      <c r="F1070" s="113"/>
      <c r="G1070" s="113"/>
      <c r="H1070" s="113"/>
    </row>
    <row r="1071">
      <c r="A1071" s="31">
        <v>18.0</v>
      </c>
      <c r="B1071" s="31">
        <v>46.0</v>
      </c>
      <c r="C1071" s="36" t="s">
        <v>3030</v>
      </c>
      <c r="D1071" s="36" t="s">
        <v>3031</v>
      </c>
      <c r="E1071" s="31"/>
      <c r="F1071" s="113"/>
      <c r="G1071" s="113"/>
      <c r="H1071" s="113"/>
    </row>
    <row r="1072">
      <c r="A1072" s="31">
        <v>18.0</v>
      </c>
      <c r="B1072" s="31">
        <v>47.0</v>
      </c>
      <c r="C1072" s="36" t="s">
        <v>3032</v>
      </c>
      <c r="D1072" s="36" t="s">
        <v>3033</v>
      </c>
      <c r="E1072" s="31"/>
      <c r="F1072" s="113"/>
      <c r="G1072" s="113"/>
      <c r="H1072" s="113"/>
    </row>
    <row r="1073">
      <c r="A1073" s="31">
        <v>18.0</v>
      </c>
      <c r="B1073" s="31">
        <v>48.0</v>
      </c>
      <c r="C1073" s="36" t="s">
        <v>3034</v>
      </c>
      <c r="D1073" s="36" t="s">
        <v>3035</v>
      </c>
      <c r="E1073" s="31"/>
      <c r="F1073" s="113"/>
      <c r="G1073" s="113"/>
      <c r="H1073" s="113"/>
    </row>
    <row r="1074">
      <c r="A1074" s="31">
        <v>18.0</v>
      </c>
      <c r="B1074" s="31">
        <v>49.0</v>
      </c>
      <c r="C1074" s="36" t="s">
        <v>3036</v>
      </c>
      <c r="D1074" s="36" t="s">
        <v>3037</v>
      </c>
      <c r="E1074" s="31"/>
      <c r="F1074" s="113"/>
      <c r="G1074" s="113"/>
      <c r="H1074" s="113"/>
    </row>
    <row r="1075">
      <c r="A1075" s="31">
        <v>18.0</v>
      </c>
      <c r="B1075" s="31">
        <v>50.0</v>
      </c>
      <c r="C1075" s="36" t="s">
        <v>3038</v>
      </c>
      <c r="D1075" s="36" t="s">
        <v>3039</v>
      </c>
      <c r="E1075" s="31"/>
      <c r="F1075" s="113"/>
      <c r="G1075" s="113"/>
      <c r="H1075" s="113"/>
    </row>
    <row r="1076">
      <c r="A1076" s="31">
        <v>18.0</v>
      </c>
      <c r="B1076" s="31">
        <v>51.0</v>
      </c>
      <c r="C1076" s="36" t="s">
        <v>3040</v>
      </c>
      <c r="D1076" s="36" t="s">
        <v>3041</v>
      </c>
      <c r="E1076" s="31"/>
      <c r="F1076" s="113"/>
      <c r="G1076" s="113"/>
      <c r="H1076" s="113"/>
    </row>
    <row r="1077">
      <c r="A1077" s="31">
        <v>18.0</v>
      </c>
      <c r="B1077" s="31">
        <v>52.0</v>
      </c>
      <c r="C1077" s="36" t="s">
        <v>3043</v>
      </c>
      <c r="D1077" s="36" t="s">
        <v>3044</v>
      </c>
      <c r="E1077" s="31"/>
      <c r="F1077" s="113"/>
      <c r="G1077" s="113"/>
      <c r="H1077" s="113"/>
    </row>
    <row r="1078">
      <c r="A1078" s="31">
        <v>18.0</v>
      </c>
      <c r="B1078" s="31">
        <v>53.0</v>
      </c>
      <c r="C1078" s="36" t="s">
        <v>3045</v>
      </c>
      <c r="D1078" s="36" t="s">
        <v>3046</v>
      </c>
      <c r="E1078" s="31"/>
      <c r="F1078" s="113"/>
      <c r="G1078" s="113"/>
      <c r="H1078" s="113"/>
    </row>
    <row r="1079">
      <c r="A1079" s="31">
        <v>18.0</v>
      </c>
      <c r="B1079" s="31">
        <v>54.0</v>
      </c>
      <c r="C1079" s="36" t="s">
        <v>3047</v>
      </c>
      <c r="D1079" s="36" t="s">
        <v>3048</v>
      </c>
      <c r="E1079" s="31"/>
      <c r="F1079" s="113"/>
      <c r="G1079" s="113"/>
      <c r="H1079" s="113"/>
    </row>
    <row r="1080">
      <c r="A1080" s="31">
        <v>18.0</v>
      </c>
      <c r="B1080" s="31">
        <v>55.0</v>
      </c>
      <c r="C1080" s="36" t="s">
        <v>3049</v>
      </c>
      <c r="D1080" s="36" t="s">
        <v>3050</v>
      </c>
      <c r="E1080" s="31"/>
      <c r="F1080" s="113"/>
      <c r="G1080" s="113"/>
      <c r="H1080" s="113"/>
    </row>
    <row r="1081">
      <c r="A1081" s="31">
        <v>18.0</v>
      </c>
      <c r="B1081" s="31">
        <v>56.0</v>
      </c>
      <c r="C1081" s="36" t="s">
        <v>3051</v>
      </c>
      <c r="D1081" s="36" t="s">
        <v>3052</v>
      </c>
      <c r="E1081" s="31"/>
      <c r="F1081" s="113"/>
      <c r="G1081" s="113"/>
      <c r="H1081" s="113"/>
    </row>
    <row r="1082">
      <c r="A1082" s="31">
        <v>18.0</v>
      </c>
      <c r="B1082" s="31">
        <v>57.0</v>
      </c>
      <c r="C1082" s="36" t="s">
        <v>3053</v>
      </c>
      <c r="D1082" s="36" t="s">
        <v>3054</v>
      </c>
      <c r="E1082" s="31"/>
      <c r="F1082" s="113"/>
      <c r="G1082" s="113"/>
      <c r="H1082" s="113"/>
    </row>
    <row r="1083">
      <c r="A1083" s="31">
        <v>18.0</v>
      </c>
      <c r="B1083" s="31">
        <v>58.0</v>
      </c>
      <c r="C1083" s="36" t="s">
        <v>3055</v>
      </c>
      <c r="D1083" s="36" t="s">
        <v>3056</v>
      </c>
      <c r="E1083" s="31"/>
      <c r="F1083" s="113"/>
      <c r="G1083" s="113"/>
      <c r="H1083" s="113"/>
    </row>
    <row r="1084">
      <c r="A1084" s="31">
        <v>18.0</v>
      </c>
      <c r="B1084" s="31">
        <v>59.0</v>
      </c>
      <c r="C1084" s="36" t="s">
        <v>3057</v>
      </c>
      <c r="D1084" s="36" t="s">
        <v>3058</v>
      </c>
      <c r="E1084" s="31"/>
      <c r="F1084" s="113"/>
      <c r="G1084" s="113"/>
      <c r="H1084" s="113"/>
    </row>
    <row r="1085">
      <c r="A1085" s="31">
        <v>18.0</v>
      </c>
      <c r="B1085" s="31">
        <v>60.0</v>
      </c>
      <c r="C1085" s="36" t="s">
        <v>3059</v>
      </c>
      <c r="D1085" s="36" t="s">
        <v>3060</v>
      </c>
      <c r="E1085" s="31"/>
      <c r="F1085" s="113"/>
      <c r="G1085" s="113"/>
      <c r="H1085" s="113"/>
    </row>
    <row r="1086">
      <c r="A1086" s="31">
        <v>19.0</v>
      </c>
      <c r="B1086" s="31">
        <v>1.0</v>
      </c>
      <c r="C1086" s="36" t="s">
        <v>3061</v>
      </c>
      <c r="D1086" s="36" t="s">
        <v>3062</v>
      </c>
      <c r="E1086" s="31"/>
      <c r="F1086" s="113"/>
      <c r="G1086" s="113"/>
      <c r="H1086" s="113"/>
    </row>
    <row r="1087">
      <c r="A1087" s="31">
        <v>19.0</v>
      </c>
      <c r="B1087" s="31">
        <v>2.0</v>
      </c>
      <c r="C1087" s="36" t="s">
        <v>3064</v>
      </c>
      <c r="D1087" s="36" t="s">
        <v>3065</v>
      </c>
      <c r="E1087" s="31"/>
      <c r="F1087" s="113"/>
      <c r="G1087" s="113"/>
      <c r="H1087" s="113"/>
    </row>
    <row r="1088">
      <c r="A1088" s="31">
        <v>19.0</v>
      </c>
      <c r="B1088" s="31">
        <v>3.0</v>
      </c>
      <c r="C1088" s="36" t="s">
        <v>3066</v>
      </c>
      <c r="D1088" s="36" t="s">
        <v>3067</v>
      </c>
      <c r="E1088" s="31"/>
      <c r="F1088" s="113"/>
      <c r="G1088" s="113"/>
      <c r="H1088" s="113"/>
    </row>
    <row r="1089">
      <c r="A1089" s="31">
        <v>19.0</v>
      </c>
      <c r="B1089" s="31">
        <v>4.0</v>
      </c>
      <c r="C1089" s="36" t="s">
        <v>3068</v>
      </c>
      <c r="D1089" s="36" t="s">
        <v>3069</v>
      </c>
      <c r="E1089" s="31"/>
      <c r="F1089" s="113"/>
      <c r="G1089" s="113"/>
      <c r="H1089" s="113"/>
    </row>
    <row r="1090">
      <c r="A1090" s="31">
        <v>19.0</v>
      </c>
      <c r="B1090" s="31">
        <v>5.0</v>
      </c>
      <c r="C1090" s="36" t="s">
        <v>3071</v>
      </c>
      <c r="D1090" s="36" t="s">
        <v>3072</v>
      </c>
      <c r="E1090" s="31"/>
      <c r="F1090" s="113"/>
      <c r="G1090" s="113"/>
      <c r="H1090" s="113"/>
    </row>
    <row r="1091">
      <c r="A1091" s="31">
        <v>19.0</v>
      </c>
      <c r="B1091" s="31">
        <v>6.0</v>
      </c>
      <c r="C1091" s="36" t="s">
        <v>3073</v>
      </c>
      <c r="D1091" s="36" t="s">
        <v>3074</v>
      </c>
      <c r="E1091" s="31"/>
      <c r="F1091" s="113"/>
      <c r="G1091" s="113"/>
      <c r="H1091" s="113"/>
    </row>
    <row r="1092">
      <c r="A1092" s="31">
        <v>19.0</v>
      </c>
      <c r="B1092" s="31">
        <v>7.0</v>
      </c>
      <c r="C1092" s="36" t="s">
        <v>3075</v>
      </c>
      <c r="D1092" s="36" t="s">
        <v>3076</v>
      </c>
      <c r="E1092" s="31"/>
      <c r="F1092" s="113"/>
      <c r="G1092" s="113"/>
      <c r="H1092" s="113"/>
    </row>
    <row r="1093">
      <c r="A1093" s="31">
        <v>19.0</v>
      </c>
      <c r="B1093" s="31">
        <v>8.0</v>
      </c>
      <c r="C1093" s="36" t="s">
        <v>3078</v>
      </c>
      <c r="D1093" s="36" t="s">
        <v>3079</v>
      </c>
      <c r="E1093" s="31"/>
      <c r="F1093" s="113"/>
      <c r="G1093" s="113"/>
      <c r="H1093" s="113"/>
    </row>
    <row r="1094">
      <c r="A1094" s="31">
        <v>19.0</v>
      </c>
      <c r="B1094" s="31">
        <v>9.0</v>
      </c>
      <c r="C1094" s="36" t="s">
        <v>3080</v>
      </c>
      <c r="D1094" s="36" t="s">
        <v>3081</v>
      </c>
      <c r="E1094" s="31"/>
      <c r="F1094" s="113"/>
      <c r="G1094" s="113"/>
      <c r="H1094" s="113"/>
    </row>
    <row r="1095">
      <c r="A1095" s="31">
        <v>19.0</v>
      </c>
      <c r="B1095" s="31">
        <v>10.0</v>
      </c>
      <c r="C1095" s="36" t="s">
        <v>3082</v>
      </c>
      <c r="D1095" s="36" t="s">
        <v>3083</v>
      </c>
      <c r="E1095" s="31"/>
      <c r="F1095" s="113"/>
      <c r="G1095" s="113"/>
      <c r="H1095" s="113"/>
    </row>
    <row r="1096">
      <c r="A1096" s="31">
        <v>19.0</v>
      </c>
      <c r="B1096" s="31">
        <v>11.0</v>
      </c>
      <c r="C1096" s="36" t="s">
        <v>3085</v>
      </c>
      <c r="D1096" s="36" t="s">
        <v>3086</v>
      </c>
      <c r="E1096" s="31"/>
      <c r="F1096" s="113"/>
      <c r="G1096" s="113"/>
      <c r="H1096" s="113"/>
    </row>
    <row r="1097">
      <c r="A1097" s="31">
        <v>19.0</v>
      </c>
      <c r="B1097" s="31">
        <v>12.0</v>
      </c>
      <c r="C1097" s="36" t="s">
        <v>3088</v>
      </c>
      <c r="D1097" s="36" t="s">
        <v>3089</v>
      </c>
      <c r="E1097" s="31"/>
      <c r="F1097" s="113"/>
      <c r="G1097" s="113"/>
      <c r="H1097" s="113"/>
    </row>
    <row r="1098">
      <c r="A1098" s="31">
        <v>19.0</v>
      </c>
      <c r="B1098" s="31">
        <v>13.0</v>
      </c>
      <c r="C1098" s="36" t="s">
        <v>3090</v>
      </c>
      <c r="D1098" s="36" t="s">
        <v>3091</v>
      </c>
      <c r="E1098" s="31"/>
      <c r="F1098" s="113"/>
      <c r="G1098" s="113"/>
      <c r="H1098" s="113"/>
    </row>
    <row r="1099">
      <c r="A1099" s="31">
        <v>19.0</v>
      </c>
      <c r="B1099" s="31">
        <v>14.0</v>
      </c>
      <c r="C1099" s="36" t="s">
        <v>3092</v>
      </c>
      <c r="D1099" s="36" t="s">
        <v>3093</v>
      </c>
      <c r="E1099" s="31"/>
      <c r="F1099" s="113"/>
      <c r="G1099" s="113"/>
      <c r="H1099" s="113"/>
    </row>
    <row r="1100">
      <c r="A1100" s="31">
        <v>19.0</v>
      </c>
      <c r="B1100" s="31">
        <v>15.0</v>
      </c>
      <c r="C1100" s="36" t="s">
        <v>3094</v>
      </c>
      <c r="D1100" s="36" t="s">
        <v>3095</v>
      </c>
      <c r="E1100" s="31"/>
      <c r="F1100" s="113"/>
      <c r="G1100" s="113"/>
      <c r="H1100" s="113"/>
    </row>
    <row r="1101">
      <c r="A1101" s="31">
        <v>19.0</v>
      </c>
      <c r="B1101" s="31">
        <v>16.0</v>
      </c>
      <c r="C1101" s="36" t="s">
        <v>3096</v>
      </c>
      <c r="D1101" s="36" t="s">
        <v>3097</v>
      </c>
      <c r="E1101" s="31"/>
      <c r="F1101" s="113"/>
      <c r="G1101" s="113"/>
      <c r="H1101" s="113"/>
    </row>
    <row r="1102">
      <c r="A1102" s="31">
        <v>19.0</v>
      </c>
      <c r="B1102" s="31">
        <v>17.0</v>
      </c>
      <c r="C1102" s="36" t="s">
        <v>3098</v>
      </c>
      <c r="D1102" s="36" t="s">
        <v>3099</v>
      </c>
      <c r="E1102" s="31"/>
      <c r="F1102" s="113"/>
      <c r="G1102" s="113"/>
      <c r="H1102" s="113"/>
    </row>
    <row r="1103">
      <c r="A1103" s="31">
        <v>19.0</v>
      </c>
      <c r="B1103" s="31">
        <v>18.0</v>
      </c>
      <c r="C1103" s="36" t="s">
        <v>3100</v>
      </c>
      <c r="D1103" s="36" t="s">
        <v>3101</v>
      </c>
      <c r="E1103" s="31"/>
      <c r="F1103" s="113"/>
      <c r="G1103" s="113"/>
      <c r="H1103" s="113"/>
    </row>
    <row r="1104">
      <c r="A1104" s="31">
        <v>19.0</v>
      </c>
      <c r="B1104" s="31">
        <v>19.0</v>
      </c>
      <c r="C1104" s="36" t="s">
        <v>3102</v>
      </c>
      <c r="D1104" s="36" t="s">
        <v>3103</v>
      </c>
      <c r="E1104" s="31"/>
      <c r="F1104" s="113"/>
      <c r="G1104" s="113"/>
      <c r="H1104" s="113"/>
    </row>
    <row r="1105">
      <c r="A1105" s="31">
        <v>19.0</v>
      </c>
      <c r="B1105" s="31">
        <v>20.0</v>
      </c>
      <c r="C1105" s="36" t="s">
        <v>3104</v>
      </c>
      <c r="D1105" s="36" t="s">
        <v>3105</v>
      </c>
      <c r="E1105" s="31"/>
      <c r="F1105" s="113"/>
      <c r="G1105" s="113"/>
      <c r="H1105" s="113"/>
    </row>
    <row r="1106">
      <c r="A1106" s="31">
        <v>19.0</v>
      </c>
      <c r="B1106" s="31">
        <v>21.0</v>
      </c>
      <c r="C1106" s="36" t="s">
        <v>3106</v>
      </c>
      <c r="D1106" s="36" t="s">
        <v>3107</v>
      </c>
      <c r="E1106" s="31"/>
      <c r="F1106" s="113"/>
      <c r="G1106" s="113"/>
      <c r="H1106" s="113"/>
    </row>
    <row r="1107">
      <c r="A1107" s="31">
        <v>19.0</v>
      </c>
      <c r="B1107" s="31">
        <v>22.0</v>
      </c>
      <c r="C1107" s="36" t="s">
        <v>3108</v>
      </c>
      <c r="D1107" s="36" t="s">
        <v>3109</v>
      </c>
      <c r="E1107" s="31"/>
      <c r="F1107" s="113"/>
      <c r="G1107" s="113"/>
      <c r="H1107" s="113"/>
    </row>
    <row r="1108">
      <c r="A1108" s="31">
        <v>19.0</v>
      </c>
      <c r="B1108" s="31">
        <v>23.0</v>
      </c>
      <c r="C1108" s="36" t="s">
        <v>3110</v>
      </c>
      <c r="D1108" s="36" t="s">
        <v>3111</v>
      </c>
      <c r="E1108" s="31"/>
      <c r="F1108" s="113"/>
      <c r="G1108" s="113"/>
      <c r="H1108" s="113"/>
    </row>
    <row r="1109">
      <c r="A1109" s="31">
        <v>19.0</v>
      </c>
      <c r="B1109" s="31">
        <v>24.0</v>
      </c>
      <c r="C1109" s="36" t="s">
        <v>3112</v>
      </c>
      <c r="D1109" s="36" t="s">
        <v>3113</v>
      </c>
      <c r="E1109" s="31"/>
      <c r="F1109" s="113"/>
      <c r="G1109" s="113"/>
      <c r="H1109" s="113"/>
    </row>
    <row r="1110">
      <c r="A1110" s="31">
        <v>19.0</v>
      </c>
      <c r="B1110" s="31">
        <v>25.0</v>
      </c>
      <c r="C1110" s="36" t="s">
        <v>3114</v>
      </c>
      <c r="D1110" s="36" t="s">
        <v>3115</v>
      </c>
      <c r="E1110" s="31"/>
      <c r="F1110" s="113"/>
      <c r="G1110" s="113"/>
      <c r="H1110" s="113"/>
    </row>
    <row r="1111">
      <c r="A1111" s="31">
        <v>19.0</v>
      </c>
      <c r="B1111" s="31">
        <v>26.0</v>
      </c>
      <c r="C1111" s="36" t="s">
        <v>3116</v>
      </c>
      <c r="D1111" s="36" t="s">
        <v>3117</v>
      </c>
      <c r="E1111" s="31"/>
      <c r="F1111" s="113"/>
      <c r="G1111" s="113"/>
      <c r="H1111" s="113"/>
    </row>
    <row r="1112">
      <c r="A1112" s="31">
        <v>19.0</v>
      </c>
      <c r="B1112" s="31">
        <v>27.0</v>
      </c>
      <c r="C1112" s="36" t="s">
        <v>3118</v>
      </c>
      <c r="D1112" s="36" t="s">
        <v>3119</v>
      </c>
      <c r="E1112" s="31"/>
      <c r="F1112" s="113"/>
      <c r="G1112" s="113"/>
      <c r="H1112" s="113"/>
    </row>
    <row r="1113">
      <c r="A1113" s="31">
        <v>19.0</v>
      </c>
      <c r="B1113" s="31">
        <v>28.0</v>
      </c>
      <c r="C1113" s="36" t="s">
        <v>3120</v>
      </c>
      <c r="D1113" s="36" t="s">
        <v>3121</v>
      </c>
      <c r="E1113" s="31"/>
      <c r="F1113" s="113"/>
      <c r="G1113" s="113"/>
      <c r="H1113" s="113"/>
    </row>
    <row r="1114">
      <c r="A1114" s="31">
        <v>19.0</v>
      </c>
      <c r="B1114" s="31">
        <v>29.0</v>
      </c>
      <c r="C1114" s="36" t="s">
        <v>3122</v>
      </c>
      <c r="D1114" s="36" t="s">
        <v>3123</v>
      </c>
      <c r="E1114" s="31"/>
      <c r="F1114" s="113"/>
      <c r="G1114" s="113"/>
      <c r="H1114" s="113"/>
    </row>
    <row r="1115">
      <c r="A1115" s="31">
        <v>19.0</v>
      </c>
      <c r="B1115" s="31">
        <v>30.0</v>
      </c>
      <c r="C1115" s="36" t="s">
        <v>3124</v>
      </c>
      <c r="D1115" s="36" t="s">
        <v>3125</v>
      </c>
      <c r="E1115" s="31"/>
      <c r="F1115" s="113"/>
      <c r="G1115" s="113"/>
      <c r="H1115" s="113"/>
    </row>
    <row r="1116">
      <c r="A1116" s="31">
        <v>19.0</v>
      </c>
      <c r="B1116" s="31">
        <v>31.0</v>
      </c>
      <c r="C1116" s="36" t="s">
        <v>3126</v>
      </c>
      <c r="D1116" s="36" t="s">
        <v>3127</v>
      </c>
      <c r="E1116" s="31"/>
      <c r="F1116" s="113"/>
      <c r="G1116" s="113"/>
      <c r="H1116" s="113"/>
    </row>
    <row r="1117">
      <c r="A1117" s="31">
        <v>19.0</v>
      </c>
      <c r="B1117" s="31">
        <v>32.0</v>
      </c>
      <c r="C1117" s="36" t="s">
        <v>3128</v>
      </c>
      <c r="D1117" s="36" t="s">
        <v>3129</v>
      </c>
      <c r="E1117" s="31"/>
      <c r="F1117" s="113"/>
      <c r="G1117" s="113"/>
      <c r="H1117" s="113"/>
    </row>
    <row r="1118">
      <c r="A1118" s="31">
        <v>19.0</v>
      </c>
      <c r="B1118" s="31">
        <v>33.0</v>
      </c>
      <c r="C1118" s="36" t="s">
        <v>3130</v>
      </c>
      <c r="D1118" s="36" t="s">
        <v>3131</v>
      </c>
      <c r="E1118" s="31"/>
      <c r="F1118" s="113"/>
      <c r="G1118" s="113"/>
      <c r="H1118" s="113"/>
    </row>
    <row r="1119">
      <c r="A1119" s="31">
        <v>19.0</v>
      </c>
      <c r="B1119" s="31">
        <v>34.0</v>
      </c>
      <c r="C1119" s="36" t="s">
        <v>3132</v>
      </c>
      <c r="D1119" s="36" t="s">
        <v>3133</v>
      </c>
      <c r="E1119" s="31"/>
      <c r="F1119" s="113"/>
      <c r="G1119" s="113"/>
      <c r="H1119" s="113"/>
    </row>
    <row r="1120">
      <c r="A1120" s="31">
        <v>19.0</v>
      </c>
      <c r="B1120" s="31">
        <v>35.0</v>
      </c>
      <c r="C1120" s="36" t="s">
        <v>3134</v>
      </c>
      <c r="D1120" s="36" t="s">
        <v>3135</v>
      </c>
      <c r="E1120" s="31"/>
      <c r="F1120" s="113"/>
      <c r="G1120" s="113"/>
      <c r="H1120" s="113"/>
    </row>
    <row r="1121">
      <c r="A1121" s="31">
        <v>19.0</v>
      </c>
      <c r="B1121" s="31">
        <v>36.0</v>
      </c>
      <c r="C1121" s="36" t="s">
        <v>3136</v>
      </c>
      <c r="D1121" s="36" t="s">
        <v>3137</v>
      </c>
      <c r="E1121" s="31"/>
      <c r="F1121" s="113"/>
      <c r="G1121" s="113"/>
      <c r="H1121" s="113"/>
    </row>
    <row r="1122">
      <c r="A1122" s="31">
        <v>19.0</v>
      </c>
      <c r="B1122" s="31">
        <v>37.0</v>
      </c>
      <c r="C1122" s="36" t="s">
        <v>3138</v>
      </c>
      <c r="D1122" s="36" t="s">
        <v>3139</v>
      </c>
      <c r="E1122" s="31"/>
      <c r="F1122" s="113"/>
      <c r="G1122" s="113"/>
      <c r="H1122" s="113"/>
    </row>
    <row r="1123">
      <c r="A1123" s="31">
        <v>19.0</v>
      </c>
      <c r="B1123" s="31">
        <v>38.0</v>
      </c>
      <c r="C1123" s="36" t="s">
        <v>3140</v>
      </c>
      <c r="D1123" s="36" t="s">
        <v>3141</v>
      </c>
      <c r="E1123" s="31"/>
      <c r="F1123" s="113"/>
      <c r="G1123" s="113"/>
      <c r="H1123" s="113"/>
    </row>
    <row r="1124">
      <c r="A1124" s="31">
        <v>19.0</v>
      </c>
      <c r="B1124" s="31">
        <v>39.0</v>
      </c>
      <c r="C1124" s="36" t="s">
        <v>3142</v>
      </c>
      <c r="D1124" s="36" t="s">
        <v>3143</v>
      </c>
      <c r="E1124" s="31"/>
      <c r="F1124" s="113"/>
      <c r="G1124" s="113"/>
      <c r="H1124" s="113"/>
    </row>
    <row r="1125">
      <c r="A1125" s="31">
        <v>19.0</v>
      </c>
      <c r="B1125" s="31">
        <v>40.0</v>
      </c>
      <c r="C1125" s="36" t="s">
        <v>3144</v>
      </c>
      <c r="D1125" s="36" t="s">
        <v>3145</v>
      </c>
      <c r="E1125" s="31"/>
      <c r="F1125" s="113"/>
      <c r="G1125" s="113"/>
      <c r="H1125" s="113"/>
    </row>
    <row r="1126">
      <c r="A1126" s="31">
        <v>19.0</v>
      </c>
      <c r="B1126" s="31">
        <v>41.0</v>
      </c>
      <c r="C1126" s="36" t="s">
        <v>3146</v>
      </c>
      <c r="D1126" s="36" t="s">
        <v>3147</v>
      </c>
      <c r="E1126" s="31"/>
      <c r="F1126" s="113"/>
      <c r="G1126" s="113"/>
      <c r="H1126" s="113"/>
    </row>
    <row r="1127">
      <c r="A1127" s="31">
        <v>19.0</v>
      </c>
      <c r="B1127" s="31">
        <v>42.0</v>
      </c>
      <c r="C1127" s="36" t="s">
        <v>3148</v>
      </c>
      <c r="D1127" s="36" t="s">
        <v>3149</v>
      </c>
      <c r="E1127" s="31"/>
      <c r="F1127" s="113"/>
      <c r="G1127" s="113"/>
      <c r="H1127" s="113"/>
    </row>
    <row r="1128">
      <c r="A1128" s="31">
        <v>19.0</v>
      </c>
      <c r="B1128" s="31">
        <v>43.0</v>
      </c>
      <c r="C1128" s="36" t="s">
        <v>3150</v>
      </c>
      <c r="D1128" s="36" t="s">
        <v>3151</v>
      </c>
      <c r="E1128" s="31"/>
      <c r="F1128" s="113"/>
      <c r="G1128" s="113"/>
      <c r="H1128" s="113"/>
    </row>
    <row r="1129">
      <c r="A1129" s="31">
        <v>19.0</v>
      </c>
      <c r="B1129" s="31">
        <v>44.0</v>
      </c>
      <c r="C1129" s="36" t="s">
        <v>3152</v>
      </c>
      <c r="D1129" s="36" t="s">
        <v>3153</v>
      </c>
      <c r="E1129" s="31"/>
      <c r="F1129" s="113"/>
      <c r="G1129" s="113"/>
      <c r="H1129" s="113"/>
    </row>
    <row r="1130">
      <c r="A1130" s="31">
        <v>19.0</v>
      </c>
      <c r="B1130" s="31">
        <v>45.0</v>
      </c>
      <c r="C1130" s="36" t="s">
        <v>3154</v>
      </c>
      <c r="D1130" s="36" t="s">
        <v>3155</v>
      </c>
      <c r="E1130" s="31"/>
      <c r="F1130" s="113"/>
      <c r="G1130" s="113"/>
      <c r="H1130" s="113"/>
    </row>
    <row r="1131">
      <c r="A1131" s="31">
        <v>19.0</v>
      </c>
      <c r="B1131" s="31">
        <v>46.0</v>
      </c>
      <c r="C1131" s="36" t="s">
        <v>3157</v>
      </c>
      <c r="D1131" s="36" t="s">
        <v>3158</v>
      </c>
      <c r="E1131" s="31"/>
      <c r="F1131" s="113"/>
      <c r="G1131" s="113"/>
      <c r="H1131" s="113"/>
    </row>
    <row r="1132">
      <c r="A1132" s="31">
        <v>19.0</v>
      </c>
      <c r="B1132" s="31">
        <v>47.0</v>
      </c>
      <c r="C1132" s="36" t="s">
        <v>3159</v>
      </c>
      <c r="D1132" s="36" t="s">
        <v>3160</v>
      </c>
      <c r="E1132" s="31"/>
      <c r="F1132" s="113"/>
      <c r="G1132" s="113"/>
      <c r="H1132" s="113"/>
    </row>
    <row r="1133">
      <c r="A1133" s="31">
        <v>19.0</v>
      </c>
      <c r="B1133" s="31">
        <v>48.0</v>
      </c>
      <c r="C1133" s="36" t="s">
        <v>3161</v>
      </c>
      <c r="D1133" s="36" t="s">
        <v>3162</v>
      </c>
      <c r="E1133" s="31"/>
      <c r="F1133" s="113"/>
      <c r="G1133" s="113"/>
      <c r="H1133" s="113"/>
    </row>
    <row r="1134">
      <c r="A1134" s="31">
        <v>19.0</v>
      </c>
      <c r="B1134" s="31">
        <v>49.0</v>
      </c>
      <c r="C1134" s="36" t="s">
        <v>3164</v>
      </c>
      <c r="D1134" s="36" t="s">
        <v>3165</v>
      </c>
      <c r="E1134" s="31"/>
      <c r="F1134" s="113"/>
      <c r="G1134" s="113"/>
      <c r="H1134" s="113"/>
    </row>
    <row r="1135">
      <c r="A1135" s="31">
        <v>19.0</v>
      </c>
      <c r="B1135" s="31">
        <v>50.0</v>
      </c>
      <c r="C1135" s="36" t="s">
        <v>3166</v>
      </c>
      <c r="D1135" s="36" t="s">
        <v>3167</v>
      </c>
      <c r="E1135" s="31"/>
      <c r="F1135" s="113"/>
      <c r="G1135" s="113"/>
      <c r="H1135" s="113"/>
    </row>
    <row r="1136">
      <c r="A1136" s="31">
        <v>19.0</v>
      </c>
      <c r="B1136" s="31">
        <v>51.0</v>
      </c>
      <c r="C1136" s="36" t="s">
        <v>3168</v>
      </c>
      <c r="D1136" s="36" t="s">
        <v>3169</v>
      </c>
      <c r="E1136" s="31"/>
      <c r="F1136" s="113"/>
      <c r="G1136" s="113"/>
      <c r="H1136" s="113"/>
    </row>
    <row r="1137">
      <c r="A1137" s="31">
        <v>19.0</v>
      </c>
      <c r="B1137" s="31">
        <v>52.0</v>
      </c>
      <c r="C1137" s="36" t="s">
        <v>3171</v>
      </c>
      <c r="D1137" s="36" t="s">
        <v>3172</v>
      </c>
      <c r="E1137" s="31"/>
      <c r="F1137" s="113"/>
      <c r="G1137" s="113"/>
      <c r="H1137" s="113"/>
    </row>
    <row r="1138">
      <c r="A1138" s="31">
        <v>19.0</v>
      </c>
      <c r="B1138" s="31">
        <v>53.0</v>
      </c>
      <c r="C1138" s="36" t="s">
        <v>3173</v>
      </c>
      <c r="D1138" s="36" t="s">
        <v>3174</v>
      </c>
      <c r="E1138" s="31"/>
      <c r="F1138" s="113"/>
      <c r="G1138" s="113"/>
      <c r="H1138" s="113"/>
    </row>
    <row r="1139">
      <c r="A1139" s="31">
        <v>19.0</v>
      </c>
      <c r="B1139" s="31">
        <v>54.0</v>
      </c>
      <c r="C1139" s="36" t="s">
        <v>3175</v>
      </c>
      <c r="D1139" s="36" t="s">
        <v>3176</v>
      </c>
      <c r="E1139" s="31"/>
      <c r="F1139" s="113"/>
      <c r="G1139" s="113"/>
      <c r="H1139" s="113"/>
    </row>
    <row r="1140">
      <c r="A1140" s="31">
        <v>19.0</v>
      </c>
      <c r="B1140" s="31">
        <v>55.0</v>
      </c>
      <c r="C1140" s="36" t="s">
        <v>3177</v>
      </c>
      <c r="D1140" s="36" t="s">
        <v>3178</v>
      </c>
      <c r="E1140" s="31"/>
      <c r="F1140" s="113"/>
      <c r="G1140" s="113"/>
      <c r="H1140" s="113"/>
    </row>
    <row r="1141">
      <c r="A1141" s="31">
        <v>19.0</v>
      </c>
      <c r="B1141" s="31">
        <v>56.0</v>
      </c>
      <c r="C1141" s="36" t="s">
        <v>3179</v>
      </c>
      <c r="D1141" s="36" t="s">
        <v>3180</v>
      </c>
      <c r="E1141" s="31"/>
      <c r="F1141" s="113"/>
      <c r="G1141" s="113"/>
      <c r="H1141" s="113"/>
    </row>
    <row r="1142">
      <c r="A1142" s="31">
        <v>19.0</v>
      </c>
      <c r="B1142" s="31">
        <v>57.0</v>
      </c>
      <c r="C1142" s="36" t="s">
        <v>3181</v>
      </c>
      <c r="D1142" s="36" t="s">
        <v>3182</v>
      </c>
      <c r="E1142" s="31"/>
      <c r="F1142" s="113"/>
      <c r="G1142" s="113"/>
      <c r="H1142" s="113"/>
    </row>
    <row r="1143">
      <c r="A1143" s="31">
        <v>19.0</v>
      </c>
      <c r="B1143" s="31">
        <v>58.0</v>
      </c>
      <c r="C1143" s="36" t="s">
        <v>3183</v>
      </c>
      <c r="D1143" s="36" t="s">
        <v>3184</v>
      </c>
      <c r="E1143" s="31"/>
      <c r="F1143" s="113"/>
      <c r="G1143" s="113"/>
      <c r="H1143" s="113"/>
    </row>
    <row r="1144">
      <c r="A1144" s="31">
        <v>19.0</v>
      </c>
      <c r="B1144" s="31">
        <v>59.0</v>
      </c>
      <c r="C1144" s="36" t="s">
        <v>3185</v>
      </c>
      <c r="D1144" s="36" t="s">
        <v>3186</v>
      </c>
      <c r="E1144" s="31"/>
      <c r="F1144" s="113"/>
      <c r="G1144" s="113"/>
      <c r="H1144" s="113"/>
    </row>
    <row r="1145">
      <c r="A1145" s="31">
        <v>19.0</v>
      </c>
      <c r="B1145" s="31">
        <v>60.0</v>
      </c>
      <c r="C1145" s="36" t="s">
        <v>3187</v>
      </c>
      <c r="D1145" s="36" t="s">
        <v>3188</v>
      </c>
      <c r="E1145" s="31"/>
      <c r="F1145" s="113"/>
      <c r="G1145" s="113"/>
      <c r="H1145" s="113"/>
    </row>
    <row r="1146">
      <c r="A1146" s="31">
        <v>20.0</v>
      </c>
      <c r="B1146" s="31">
        <v>1.0</v>
      </c>
      <c r="C1146" s="36" t="s">
        <v>3190</v>
      </c>
      <c r="D1146" s="36" t="s">
        <v>3191</v>
      </c>
      <c r="E1146" s="31"/>
      <c r="F1146" s="113"/>
      <c r="G1146" s="113"/>
      <c r="H1146" s="113"/>
    </row>
    <row r="1147">
      <c r="A1147" s="31">
        <v>20.0</v>
      </c>
      <c r="B1147" s="31">
        <v>2.0</v>
      </c>
      <c r="C1147" s="36" t="s">
        <v>3192</v>
      </c>
      <c r="D1147" s="36" t="s">
        <v>3193</v>
      </c>
      <c r="E1147" s="31"/>
      <c r="F1147" s="113"/>
      <c r="G1147" s="113"/>
      <c r="H1147" s="113"/>
    </row>
    <row r="1148">
      <c r="A1148" s="31">
        <v>20.0</v>
      </c>
      <c r="B1148" s="31">
        <v>3.0</v>
      </c>
      <c r="C1148" s="36" t="s">
        <v>3194</v>
      </c>
      <c r="D1148" s="36" t="s">
        <v>3195</v>
      </c>
      <c r="E1148" s="31"/>
      <c r="F1148" s="113"/>
      <c r="G1148" s="113"/>
      <c r="H1148" s="113"/>
    </row>
    <row r="1149">
      <c r="A1149" s="31">
        <v>20.0</v>
      </c>
      <c r="B1149" s="31">
        <v>4.0</v>
      </c>
      <c r="C1149" s="36" t="s">
        <v>3196</v>
      </c>
      <c r="D1149" s="36" t="s">
        <v>3197</v>
      </c>
      <c r="E1149" s="31"/>
      <c r="F1149" s="113"/>
      <c r="G1149" s="113"/>
      <c r="H1149" s="113"/>
    </row>
    <row r="1150">
      <c r="A1150" s="31">
        <v>20.0</v>
      </c>
      <c r="B1150" s="31">
        <v>5.0</v>
      </c>
      <c r="C1150" s="36" t="s">
        <v>3198</v>
      </c>
      <c r="D1150" s="36" t="s">
        <v>3199</v>
      </c>
      <c r="E1150" s="31"/>
      <c r="F1150" s="113"/>
      <c r="G1150" s="113"/>
      <c r="H1150" s="113"/>
    </row>
    <row r="1151">
      <c r="A1151" s="31">
        <v>20.0</v>
      </c>
      <c r="B1151" s="31">
        <v>6.0</v>
      </c>
      <c r="C1151" s="36" t="s">
        <v>3200</v>
      </c>
      <c r="D1151" s="36" t="s">
        <v>3201</v>
      </c>
      <c r="E1151" s="31"/>
      <c r="F1151" s="113"/>
      <c r="G1151" s="113"/>
      <c r="H1151" s="113"/>
    </row>
    <row r="1152">
      <c r="A1152" s="31">
        <v>20.0</v>
      </c>
      <c r="B1152" s="31">
        <v>7.0</v>
      </c>
      <c r="C1152" s="36" t="s">
        <v>3202</v>
      </c>
      <c r="D1152" s="36" t="s">
        <v>3203</v>
      </c>
      <c r="E1152" s="31"/>
      <c r="F1152" s="113"/>
      <c r="G1152" s="113"/>
      <c r="H1152" s="113"/>
    </row>
    <row r="1153">
      <c r="A1153" s="31">
        <v>20.0</v>
      </c>
      <c r="B1153" s="31">
        <v>8.0</v>
      </c>
      <c r="C1153" s="36" t="s">
        <v>3204</v>
      </c>
      <c r="D1153" s="36" t="s">
        <v>3205</v>
      </c>
      <c r="E1153" s="31"/>
      <c r="F1153" s="113"/>
      <c r="G1153" s="113"/>
      <c r="H1153" s="113"/>
    </row>
    <row r="1154">
      <c r="A1154" s="31">
        <v>20.0</v>
      </c>
      <c r="B1154" s="31">
        <v>9.0</v>
      </c>
      <c r="C1154" s="36" t="s">
        <v>3206</v>
      </c>
      <c r="D1154" s="36" t="s">
        <v>3207</v>
      </c>
      <c r="E1154" s="31"/>
      <c r="F1154" s="113"/>
      <c r="G1154" s="113"/>
      <c r="H1154" s="113"/>
    </row>
    <row r="1155">
      <c r="A1155" s="31">
        <v>20.0</v>
      </c>
      <c r="B1155" s="31">
        <v>10.0</v>
      </c>
      <c r="C1155" s="36" t="s">
        <v>3208</v>
      </c>
      <c r="D1155" s="36" t="s">
        <v>3209</v>
      </c>
      <c r="E1155" s="31"/>
      <c r="F1155" s="113"/>
      <c r="G1155" s="113"/>
      <c r="H1155" s="113"/>
    </row>
    <row r="1156">
      <c r="A1156" s="31">
        <v>20.0</v>
      </c>
      <c r="B1156" s="31">
        <v>11.0</v>
      </c>
      <c r="C1156" s="36" t="s">
        <v>3210</v>
      </c>
      <c r="D1156" s="36" t="s">
        <v>3211</v>
      </c>
      <c r="E1156" s="31"/>
      <c r="F1156" s="113"/>
      <c r="G1156" s="113"/>
      <c r="H1156" s="113"/>
    </row>
    <row r="1157">
      <c r="A1157" s="31">
        <v>20.0</v>
      </c>
      <c r="B1157" s="31">
        <v>12.0</v>
      </c>
      <c r="C1157" s="36" t="s">
        <v>3212</v>
      </c>
      <c r="D1157" s="36" t="s">
        <v>3213</v>
      </c>
      <c r="E1157" s="31"/>
      <c r="F1157" s="113"/>
      <c r="G1157" s="113"/>
      <c r="H1157" s="113"/>
    </row>
    <row r="1158">
      <c r="A1158" s="31">
        <v>20.0</v>
      </c>
      <c r="B1158" s="31">
        <v>13.0</v>
      </c>
      <c r="C1158" s="36" t="s">
        <v>3214</v>
      </c>
      <c r="D1158" s="36" t="s">
        <v>3215</v>
      </c>
      <c r="E1158" s="31"/>
      <c r="F1158" s="113"/>
      <c r="G1158" s="113"/>
      <c r="H1158" s="113"/>
    </row>
    <row r="1159">
      <c r="A1159" s="31">
        <v>20.0</v>
      </c>
      <c r="B1159" s="31">
        <v>14.0</v>
      </c>
      <c r="C1159" s="36" t="s">
        <v>3216</v>
      </c>
      <c r="D1159" s="36" t="s">
        <v>3217</v>
      </c>
      <c r="E1159" s="31"/>
      <c r="F1159" s="113"/>
      <c r="G1159" s="113"/>
      <c r="H1159" s="113"/>
    </row>
    <row r="1160">
      <c r="A1160" s="31">
        <v>20.0</v>
      </c>
      <c r="B1160" s="31">
        <v>15.0</v>
      </c>
      <c r="C1160" s="36" t="s">
        <v>3218</v>
      </c>
      <c r="D1160" s="36" t="s">
        <v>3219</v>
      </c>
      <c r="E1160" s="31"/>
      <c r="F1160" s="113"/>
      <c r="G1160" s="113"/>
      <c r="H1160" s="113"/>
    </row>
    <row r="1161">
      <c r="A1161" s="31">
        <v>20.0</v>
      </c>
      <c r="B1161" s="31">
        <v>16.0</v>
      </c>
      <c r="C1161" s="36" t="s">
        <v>3220</v>
      </c>
      <c r="D1161" s="36" t="s">
        <v>3221</v>
      </c>
      <c r="E1161" s="31"/>
      <c r="F1161" s="113"/>
      <c r="G1161" s="113"/>
      <c r="H1161" s="113"/>
    </row>
    <row r="1162">
      <c r="A1162" s="31">
        <v>20.0</v>
      </c>
      <c r="B1162" s="31">
        <v>17.0</v>
      </c>
      <c r="C1162" s="36" t="s">
        <v>3222</v>
      </c>
      <c r="D1162" s="36" t="s">
        <v>3223</v>
      </c>
      <c r="E1162" s="31"/>
      <c r="F1162" s="113"/>
      <c r="G1162" s="113"/>
      <c r="H1162" s="113"/>
    </row>
    <row r="1163">
      <c r="A1163" s="31">
        <v>20.0</v>
      </c>
      <c r="B1163" s="31">
        <v>18.0</v>
      </c>
      <c r="C1163" s="36" t="s">
        <v>3224</v>
      </c>
      <c r="D1163" s="36" t="s">
        <v>3225</v>
      </c>
      <c r="E1163" s="31"/>
      <c r="F1163" s="113"/>
      <c r="G1163" s="113"/>
      <c r="H1163" s="113"/>
    </row>
    <row r="1164">
      <c r="A1164" s="31">
        <v>20.0</v>
      </c>
      <c r="B1164" s="31">
        <v>19.0</v>
      </c>
      <c r="C1164" s="36" t="s">
        <v>3226</v>
      </c>
      <c r="D1164" s="36" t="s">
        <v>3227</v>
      </c>
      <c r="E1164" s="31"/>
      <c r="F1164" s="113"/>
      <c r="G1164" s="113"/>
      <c r="H1164" s="113"/>
    </row>
    <row r="1165">
      <c r="A1165" s="31">
        <v>20.0</v>
      </c>
      <c r="B1165" s="31">
        <v>20.0</v>
      </c>
      <c r="C1165" s="36" t="s">
        <v>3228</v>
      </c>
      <c r="D1165" s="36" t="s">
        <v>3229</v>
      </c>
      <c r="E1165" s="31"/>
      <c r="F1165" s="113"/>
      <c r="G1165" s="113"/>
      <c r="H1165" s="113"/>
    </row>
    <row r="1166">
      <c r="A1166" s="31">
        <v>20.0</v>
      </c>
      <c r="B1166" s="31">
        <v>21.0</v>
      </c>
      <c r="C1166" s="36" t="s">
        <v>3231</v>
      </c>
      <c r="D1166" s="36" t="s">
        <v>3232</v>
      </c>
      <c r="E1166" s="31"/>
      <c r="F1166" s="113"/>
      <c r="G1166" s="113"/>
      <c r="H1166" s="113"/>
    </row>
    <row r="1167">
      <c r="A1167" s="31">
        <v>20.0</v>
      </c>
      <c r="B1167" s="31">
        <v>22.0</v>
      </c>
      <c r="C1167" s="36" t="s">
        <v>3233</v>
      </c>
      <c r="D1167" s="36" t="s">
        <v>3234</v>
      </c>
      <c r="E1167" s="31"/>
      <c r="F1167" s="113"/>
      <c r="G1167" s="113"/>
      <c r="H1167" s="113"/>
    </row>
    <row r="1168">
      <c r="A1168" s="31">
        <v>20.0</v>
      </c>
      <c r="B1168" s="31">
        <v>23.0</v>
      </c>
      <c r="C1168" s="36" t="s">
        <v>3235</v>
      </c>
      <c r="D1168" s="36" t="s">
        <v>3236</v>
      </c>
      <c r="E1168" s="31"/>
      <c r="F1168" s="113"/>
      <c r="G1168" s="113"/>
      <c r="H1168" s="113"/>
    </row>
    <row r="1169">
      <c r="A1169" s="31">
        <v>20.0</v>
      </c>
      <c r="B1169" s="31">
        <v>24.0</v>
      </c>
      <c r="C1169" s="36" t="s">
        <v>3237</v>
      </c>
      <c r="D1169" s="36" t="s">
        <v>3238</v>
      </c>
      <c r="E1169" s="31"/>
      <c r="F1169" s="113"/>
      <c r="G1169" s="113"/>
      <c r="H1169" s="113"/>
    </row>
    <row r="1170">
      <c r="A1170" s="31">
        <v>20.0</v>
      </c>
      <c r="B1170" s="31">
        <v>25.0</v>
      </c>
      <c r="C1170" s="36" t="s">
        <v>3239</v>
      </c>
      <c r="D1170" s="36" t="s">
        <v>3240</v>
      </c>
      <c r="E1170" s="31"/>
      <c r="F1170" s="113"/>
      <c r="G1170" s="113"/>
      <c r="H1170" s="113"/>
    </row>
    <row r="1171">
      <c r="A1171" s="31">
        <v>20.0</v>
      </c>
      <c r="B1171" s="31">
        <v>26.0</v>
      </c>
      <c r="C1171" s="36" t="s">
        <v>3241</v>
      </c>
      <c r="D1171" s="36" t="s">
        <v>3242</v>
      </c>
      <c r="E1171" s="31"/>
      <c r="F1171" s="113"/>
      <c r="G1171" s="113"/>
      <c r="H1171" s="113"/>
    </row>
    <row r="1172">
      <c r="A1172" s="31">
        <v>20.0</v>
      </c>
      <c r="B1172" s="31">
        <v>27.0</v>
      </c>
      <c r="C1172" s="36" t="s">
        <v>3243</v>
      </c>
      <c r="D1172" s="36" t="s">
        <v>3244</v>
      </c>
      <c r="E1172" s="31"/>
      <c r="F1172" s="113"/>
      <c r="G1172" s="113"/>
      <c r="H1172" s="113"/>
    </row>
    <row r="1173">
      <c r="A1173" s="31">
        <v>20.0</v>
      </c>
      <c r="B1173" s="31">
        <v>28.0</v>
      </c>
      <c r="C1173" s="36" t="s">
        <v>3245</v>
      </c>
      <c r="D1173" s="36" t="s">
        <v>3246</v>
      </c>
      <c r="E1173" s="31"/>
      <c r="F1173" s="113"/>
      <c r="G1173" s="113"/>
      <c r="H1173" s="113"/>
    </row>
    <row r="1174">
      <c r="A1174" s="31">
        <v>20.0</v>
      </c>
      <c r="B1174" s="31">
        <v>29.0</v>
      </c>
      <c r="C1174" s="36" t="s">
        <v>3247</v>
      </c>
      <c r="D1174" s="36" t="s">
        <v>3248</v>
      </c>
      <c r="E1174" s="31"/>
      <c r="F1174" s="113"/>
      <c r="G1174" s="113"/>
      <c r="H1174" s="113"/>
    </row>
    <row r="1175">
      <c r="A1175" s="31">
        <v>20.0</v>
      </c>
      <c r="B1175" s="31">
        <v>30.0</v>
      </c>
      <c r="C1175" s="36" t="s">
        <v>3249</v>
      </c>
      <c r="D1175" s="36" t="s">
        <v>3250</v>
      </c>
      <c r="E1175" s="31"/>
      <c r="F1175" s="113"/>
      <c r="G1175" s="113"/>
      <c r="H1175" s="113"/>
    </row>
    <row r="1176">
      <c r="A1176" s="31">
        <v>20.0</v>
      </c>
      <c r="B1176" s="31">
        <v>31.0</v>
      </c>
      <c r="C1176" s="36" t="s">
        <v>3251</v>
      </c>
      <c r="D1176" s="36" t="s">
        <v>3252</v>
      </c>
      <c r="E1176" s="31"/>
      <c r="F1176" s="113"/>
      <c r="G1176" s="113"/>
      <c r="H1176" s="113"/>
    </row>
    <row r="1177">
      <c r="A1177" s="31">
        <v>20.0</v>
      </c>
      <c r="B1177" s="31">
        <v>32.0</v>
      </c>
      <c r="C1177" s="36" t="s">
        <v>3254</v>
      </c>
      <c r="D1177" s="36" t="s">
        <v>3255</v>
      </c>
      <c r="E1177" s="31"/>
      <c r="F1177" s="113"/>
      <c r="G1177" s="113"/>
      <c r="H1177" s="113"/>
    </row>
    <row r="1178">
      <c r="A1178" s="31">
        <v>20.0</v>
      </c>
      <c r="B1178" s="31">
        <v>33.0</v>
      </c>
      <c r="C1178" s="36" t="s">
        <v>3256</v>
      </c>
      <c r="D1178" s="36" t="s">
        <v>3257</v>
      </c>
      <c r="E1178" s="31"/>
      <c r="F1178" s="113"/>
      <c r="G1178" s="113"/>
      <c r="H1178" s="113"/>
    </row>
    <row r="1179">
      <c r="A1179" s="31">
        <v>20.0</v>
      </c>
      <c r="B1179" s="31">
        <v>34.0</v>
      </c>
      <c r="C1179" s="36" t="s">
        <v>3258</v>
      </c>
      <c r="D1179" s="36" t="s">
        <v>3259</v>
      </c>
      <c r="E1179" s="31"/>
      <c r="F1179" s="113"/>
      <c r="G1179" s="113"/>
      <c r="H1179" s="113"/>
    </row>
    <row r="1180">
      <c r="A1180" s="31">
        <v>20.0</v>
      </c>
      <c r="B1180" s="31">
        <v>35.0</v>
      </c>
      <c r="C1180" s="36" t="s">
        <v>3260</v>
      </c>
      <c r="D1180" s="36" t="s">
        <v>3261</v>
      </c>
      <c r="E1180" s="31"/>
      <c r="F1180" s="113"/>
      <c r="G1180" s="113"/>
      <c r="H1180" s="113"/>
    </row>
    <row r="1181">
      <c r="A1181" s="31">
        <v>20.0</v>
      </c>
      <c r="B1181" s="31">
        <v>36.0</v>
      </c>
      <c r="C1181" s="36" t="s">
        <v>3262</v>
      </c>
      <c r="D1181" s="36" t="s">
        <v>3263</v>
      </c>
      <c r="E1181" s="31"/>
      <c r="F1181" s="113"/>
      <c r="G1181" s="113"/>
      <c r="H1181" s="113"/>
    </row>
    <row r="1182">
      <c r="A1182" s="31">
        <v>20.0</v>
      </c>
      <c r="B1182" s="31">
        <v>37.0</v>
      </c>
      <c r="C1182" s="36" t="s">
        <v>3264</v>
      </c>
      <c r="D1182" s="36" t="s">
        <v>3265</v>
      </c>
      <c r="E1182" s="31"/>
      <c r="F1182" s="113"/>
      <c r="G1182" s="113"/>
      <c r="H1182" s="113"/>
    </row>
    <row r="1183">
      <c r="A1183" s="31">
        <v>20.0</v>
      </c>
      <c r="B1183" s="31">
        <v>38.0</v>
      </c>
      <c r="C1183" s="36" t="s">
        <v>3266</v>
      </c>
      <c r="D1183" s="36" t="s">
        <v>3267</v>
      </c>
      <c r="E1183" s="31"/>
      <c r="F1183" s="113"/>
      <c r="G1183" s="113"/>
      <c r="H1183" s="113"/>
    </row>
    <row r="1184">
      <c r="A1184" s="31">
        <v>20.0</v>
      </c>
      <c r="B1184" s="31">
        <v>39.0</v>
      </c>
      <c r="C1184" s="36" t="s">
        <v>3268</v>
      </c>
      <c r="D1184" s="36" t="s">
        <v>3269</v>
      </c>
      <c r="E1184" s="31"/>
      <c r="F1184" s="113"/>
      <c r="G1184" s="113"/>
      <c r="H1184" s="113"/>
    </row>
    <row r="1185">
      <c r="A1185" s="31">
        <v>20.0</v>
      </c>
      <c r="B1185" s="31">
        <v>40.0</v>
      </c>
      <c r="C1185" s="36" t="s">
        <v>3270</v>
      </c>
      <c r="D1185" s="36" t="s">
        <v>3271</v>
      </c>
      <c r="E1185" s="31"/>
      <c r="F1185" s="113"/>
      <c r="G1185" s="113"/>
      <c r="H1185" s="113"/>
    </row>
    <row r="1186">
      <c r="A1186" s="31">
        <v>20.0</v>
      </c>
      <c r="B1186" s="31">
        <v>41.0</v>
      </c>
      <c r="C1186" s="36" t="s">
        <v>3274</v>
      </c>
      <c r="D1186" s="36" t="s">
        <v>3275</v>
      </c>
      <c r="E1186" s="31"/>
      <c r="F1186" s="113"/>
      <c r="G1186" s="113"/>
      <c r="H1186" s="113"/>
    </row>
    <row r="1187">
      <c r="A1187" s="31">
        <v>20.0</v>
      </c>
      <c r="B1187" s="31">
        <v>42.0</v>
      </c>
      <c r="C1187" s="36" t="s">
        <v>3277</v>
      </c>
      <c r="D1187" s="36" t="s">
        <v>3278</v>
      </c>
      <c r="E1187" s="31"/>
      <c r="F1187" s="113"/>
      <c r="G1187" s="113"/>
      <c r="H1187" s="113"/>
    </row>
    <row r="1188">
      <c r="A1188" s="31">
        <v>20.0</v>
      </c>
      <c r="B1188" s="31">
        <v>43.0</v>
      </c>
      <c r="C1188" s="36" t="s">
        <v>3279</v>
      </c>
      <c r="D1188" s="36" t="s">
        <v>3280</v>
      </c>
      <c r="E1188" s="31"/>
      <c r="F1188" s="113"/>
      <c r="G1188" s="113"/>
      <c r="H1188" s="113"/>
    </row>
    <row r="1189">
      <c r="A1189" s="31">
        <v>20.0</v>
      </c>
      <c r="B1189" s="31">
        <v>44.0</v>
      </c>
      <c r="C1189" s="36" t="s">
        <v>3281</v>
      </c>
      <c r="D1189" s="36" t="s">
        <v>3282</v>
      </c>
      <c r="E1189" s="31"/>
      <c r="F1189" s="113"/>
      <c r="G1189" s="113"/>
      <c r="H1189" s="113"/>
    </row>
    <row r="1190">
      <c r="A1190" s="31">
        <v>20.0</v>
      </c>
      <c r="B1190" s="31">
        <v>45.0</v>
      </c>
      <c r="C1190" s="36" t="s">
        <v>3283</v>
      </c>
      <c r="D1190" s="36" t="s">
        <v>3284</v>
      </c>
      <c r="E1190" s="31"/>
      <c r="F1190" s="113"/>
      <c r="G1190" s="113"/>
      <c r="H1190" s="113"/>
    </row>
    <row r="1191">
      <c r="A1191" s="31">
        <v>20.0</v>
      </c>
      <c r="B1191" s="31">
        <v>46.0</v>
      </c>
      <c r="C1191" s="36" t="s">
        <v>3285</v>
      </c>
      <c r="D1191" s="36" t="s">
        <v>3286</v>
      </c>
      <c r="E1191" s="31"/>
      <c r="F1191" s="113"/>
      <c r="G1191" s="113"/>
      <c r="H1191" s="113"/>
    </row>
    <row r="1192">
      <c r="A1192" s="31">
        <v>20.0</v>
      </c>
      <c r="B1192" s="31">
        <v>47.0</v>
      </c>
      <c r="C1192" s="36" t="s">
        <v>3287</v>
      </c>
      <c r="D1192" s="36" t="s">
        <v>3288</v>
      </c>
      <c r="E1192" s="31"/>
      <c r="F1192" s="113"/>
      <c r="G1192" s="113"/>
      <c r="H1192" s="113"/>
    </row>
    <row r="1193">
      <c r="A1193" s="31">
        <v>20.0</v>
      </c>
      <c r="B1193" s="31">
        <v>48.0</v>
      </c>
      <c r="C1193" s="36" t="s">
        <v>3289</v>
      </c>
      <c r="D1193" s="36" t="s">
        <v>3290</v>
      </c>
      <c r="E1193" s="31"/>
      <c r="F1193" s="113"/>
      <c r="G1193" s="113"/>
      <c r="H1193" s="113"/>
    </row>
    <row r="1194">
      <c r="A1194" s="31">
        <v>20.0</v>
      </c>
      <c r="B1194" s="31">
        <v>49.0</v>
      </c>
      <c r="C1194" s="36" t="s">
        <v>3292</v>
      </c>
      <c r="D1194" s="36" t="s">
        <v>3293</v>
      </c>
      <c r="E1194" s="31"/>
      <c r="F1194" s="113"/>
      <c r="G1194" s="113"/>
      <c r="H1194" s="113"/>
    </row>
    <row r="1195">
      <c r="A1195" s="31">
        <v>20.0</v>
      </c>
      <c r="B1195" s="31">
        <v>50.0</v>
      </c>
      <c r="C1195" s="36" t="s">
        <v>3294</v>
      </c>
      <c r="D1195" s="36" t="s">
        <v>3295</v>
      </c>
      <c r="E1195" s="31"/>
      <c r="F1195" s="113"/>
      <c r="G1195" s="113"/>
      <c r="H1195" s="113"/>
    </row>
    <row r="1196">
      <c r="A1196" s="31">
        <v>20.0</v>
      </c>
      <c r="B1196" s="31">
        <v>51.0</v>
      </c>
      <c r="C1196" s="36" t="s">
        <v>3296</v>
      </c>
      <c r="D1196" s="36" t="s">
        <v>3297</v>
      </c>
      <c r="E1196" s="31"/>
      <c r="F1196" s="113"/>
      <c r="G1196" s="113"/>
      <c r="H1196" s="113"/>
    </row>
    <row r="1197">
      <c r="A1197" s="31">
        <v>20.0</v>
      </c>
      <c r="B1197" s="31">
        <v>52.0</v>
      </c>
      <c r="C1197" s="36" t="s">
        <v>3298</v>
      </c>
      <c r="D1197" s="36" t="s">
        <v>3299</v>
      </c>
      <c r="E1197" s="31"/>
      <c r="F1197" s="113"/>
      <c r="G1197" s="113"/>
      <c r="H1197" s="113"/>
    </row>
    <row r="1198">
      <c r="A1198" s="31">
        <v>20.0</v>
      </c>
      <c r="B1198" s="31">
        <v>53.0</v>
      </c>
      <c r="C1198" s="36" t="s">
        <v>3300</v>
      </c>
      <c r="D1198" s="36" t="s">
        <v>3301</v>
      </c>
      <c r="E1198" s="31"/>
      <c r="F1198" s="113"/>
      <c r="G1198" s="113"/>
      <c r="H1198" s="113"/>
    </row>
    <row r="1199">
      <c r="A1199" s="31">
        <v>20.0</v>
      </c>
      <c r="B1199" s="31">
        <v>54.0</v>
      </c>
      <c r="C1199" s="36" t="s">
        <v>3302</v>
      </c>
      <c r="D1199" s="36" t="s">
        <v>3303</v>
      </c>
      <c r="E1199" s="31"/>
      <c r="F1199" s="113"/>
      <c r="G1199" s="113"/>
      <c r="H1199" s="113"/>
    </row>
    <row r="1200">
      <c r="A1200" s="31">
        <v>20.0</v>
      </c>
      <c r="B1200" s="31">
        <v>55.0</v>
      </c>
      <c r="C1200" s="36" t="s">
        <v>3304</v>
      </c>
      <c r="D1200" s="36" t="s">
        <v>3305</v>
      </c>
      <c r="E1200" s="31"/>
      <c r="F1200" s="113"/>
      <c r="G1200" s="113"/>
      <c r="H1200" s="113"/>
    </row>
    <row r="1201">
      <c r="A1201" s="31">
        <v>20.0</v>
      </c>
      <c r="B1201" s="31">
        <v>56.0</v>
      </c>
      <c r="C1201" s="36" t="s">
        <v>3306</v>
      </c>
      <c r="D1201" s="36" t="s">
        <v>3307</v>
      </c>
      <c r="E1201" s="31"/>
      <c r="F1201" s="113"/>
      <c r="G1201" s="113"/>
      <c r="H1201" s="113"/>
    </row>
    <row r="1202">
      <c r="A1202" s="31">
        <v>20.0</v>
      </c>
      <c r="B1202" s="31">
        <v>57.0</v>
      </c>
      <c r="C1202" s="36" t="s">
        <v>3308</v>
      </c>
      <c r="D1202" s="36" t="s">
        <v>3309</v>
      </c>
      <c r="E1202" s="31"/>
      <c r="F1202" s="113"/>
      <c r="G1202" s="113"/>
      <c r="H1202" s="113"/>
    </row>
    <row r="1203">
      <c r="A1203" s="31">
        <v>20.0</v>
      </c>
      <c r="B1203" s="31">
        <v>58.0</v>
      </c>
      <c r="C1203" s="36" t="s">
        <v>3310</v>
      </c>
      <c r="D1203" s="36" t="s">
        <v>3311</v>
      </c>
      <c r="E1203" s="31"/>
      <c r="F1203" s="113"/>
      <c r="G1203" s="113"/>
      <c r="H1203" s="113"/>
    </row>
    <row r="1204">
      <c r="A1204" s="31">
        <v>20.0</v>
      </c>
      <c r="B1204" s="31">
        <v>59.0</v>
      </c>
      <c r="C1204" s="36" t="s">
        <v>3312</v>
      </c>
      <c r="D1204" s="36" t="s">
        <v>3313</v>
      </c>
      <c r="E1204" s="31"/>
      <c r="F1204" s="113"/>
      <c r="G1204" s="113"/>
      <c r="H1204" s="113"/>
    </row>
    <row r="1205">
      <c r="A1205" s="31">
        <v>20.0</v>
      </c>
      <c r="B1205" s="31">
        <v>60.0</v>
      </c>
      <c r="C1205" s="36" t="s">
        <v>3314</v>
      </c>
      <c r="D1205" s="36" t="s">
        <v>3315</v>
      </c>
      <c r="E1205" s="31"/>
      <c r="F1205" s="113"/>
      <c r="G1205" s="113"/>
      <c r="H1205" s="113"/>
    </row>
    <row r="1206">
      <c r="A1206" s="31">
        <v>21.0</v>
      </c>
      <c r="B1206" s="31">
        <v>1.0</v>
      </c>
      <c r="C1206" s="36" t="s">
        <v>3316</v>
      </c>
      <c r="D1206" s="36" t="s">
        <v>3317</v>
      </c>
      <c r="E1206" s="31"/>
      <c r="F1206" s="113"/>
      <c r="G1206" s="113"/>
      <c r="H1206" s="113"/>
    </row>
    <row r="1207">
      <c r="A1207" s="31">
        <v>21.0</v>
      </c>
      <c r="B1207" s="31">
        <v>2.0</v>
      </c>
      <c r="C1207" s="36" t="s">
        <v>3318</v>
      </c>
      <c r="D1207" s="36" t="s">
        <v>3319</v>
      </c>
      <c r="E1207" s="31"/>
      <c r="F1207" s="113"/>
      <c r="G1207" s="113"/>
      <c r="H1207" s="113"/>
    </row>
    <row r="1208">
      <c r="A1208" s="31">
        <v>21.0</v>
      </c>
      <c r="B1208" s="31">
        <v>3.0</v>
      </c>
      <c r="C1208" s="36" t="s">
        <v>3320</v>
      </c>
      <c r="D1208" s="36" t="s">
        <v>3321</v>
      </c>
      <c r="E1208" s="31"/>
      <c r="F1208" s="113"/>
      <c r="G1208" s="113"/>
      <c r="H1208" s="113"/>
    </row>
    <row r="1209">
      <c r="A1209" s="31">
        <v>21.0</v>
      </c>
      <c r="B1209" s="31">
        <v>4.0</v>
      </c>
      <c r="C1209" s="36" t="s">
        <v>3322</v>
      </c>
      <c r="D1209" s="36" t="s">
        <v>3323</v>
      </c>
      <c r="E1209" s="31"/>
      <c r="F1209" s="113"/>
      <c r="G1209" s="113"/>
      <c r="H1209" s="113"/>
    </row>
    <row r="1210">
      <c r="A1210" s="31">
        <v>21.0</v>
      </c>
      <c r="B1210" s="31">
        <v>5.0</v>
      </c>
      <c r="C1210" s="36" t="s">
        <v>3324</v>
      </c>
      <c r="D1210" s="36" t="s">
        <v>3325</v>
      </c>
      <c r="E1210" s="31"/>
      <c r="F1210" s="113"/>
      <c r="G1210" s="113"/>
      <c r="H1210" s="113"/>
    </row>
    <row r="1211">
      <c r="A1211" s="31">
        <v>21.0</v>
      </c>
      <c r="B1211" s="31">
        <v>6.0</v>
      </c>
      <c r="C1211" s="36" t="s">
        <v>3326</v>
      </c>
      <c r="D1211" s="36" t="s">
        <v>3327</v>
      </c>
      <c r="E1211" s="31"/>
      <c r="F1211" s="113"/>
      <c r="G1211" s="113"/>
      <c r="H1211" s="113"/>
    </row>
    <row r="1212">
      <c r="A1212" s="31">
        <v>21.0</v>
      </c>
      <c r="B1212" s="31">
        <v>7.0</v>
      </c>
      <c r="C1212" s="36" t="s">
        <v>3328</v>
      </c>
      <c r="D1212" s="36" t="s">
        <v>3329</v>
      </c>
      <c r="E1212" s="31"/>
      <c r="F1212" s="113"/>
      <c r="G1212" s="113"/>
      <c r="H1212" s="113"/>
    </row>
    <row r="1213">
      <c r="A1213" s="31">
        <v>21.0</v>
      </c>
      <c r="B1213" s="31">
        <v>8.0</v>
      </c>
      <c r="C1213" s="36" t="s">
        <v>3330</v>
      </c>
      <c r="D1213" s="36" t="s">
        <v>3331</v>
      </c>
      <c r="E1213" s="31"/>
      <c r="F1213" s="113"/>
      <c r="G1213" s="113"/>
      <c r="H1213" s="113"/>
    </row>
    <row r="1214">
      <c r="A1214" s="31">
        <v>21.0</v>
      </c>
      <c r="B1214" s="31">
        <v>9.0</v>
      </c>
      <c r="C1214" s="36" t="s">
        <v>3332</v>
      </c>
      <c r="D1214" s="36" t="s">
        <v>3333</v>
      </c>
      <c r="E1214" s="31"/>
      <c r="F1214" s="113"/>
      <c r="G1214" s="113"/>
      <c r="H1214" s="113"/>
    </row>
    <row r="1215">
      <c r="A1215" s="31">
        <v>21.0</v>
      </c>
      <c r="B1215" s="31">
        <v>10.0</v>
      </c>
      <c r="C1215" s="36" t="s">
        <v>3334</v>
      </c>
      <c r="D1215" s="36" t="s">
        <v>3335</v>
      </c>
      <c r="E1215" s="31"/>
      <c r="F1215" s="113"/>
      <c r="G1215" s="113"/>
      <c r="H1215" s="113"/>
    </row>
    <row r="1216">
      <c r="A1216" s="31">
        <v>21.0</v>
      </c>
      <c r="B1216" s="31">
        <v>11.0</v>
      </c>
      <c r="C1216" s="36" t="s">
        <v>3336</v>
      </c>
      <c r="D1216" s="36" t="s">
        <v>3337</v>
      </c>
      <c r="E1216" s="31"/>
      <c r="F1216" s="113"/>
      <c r="G1216" s="113"/>
      <c r="H1216" s="113"/>
    </row>
    <row r="1217">
      <c r="A1217" s="31">
        <v>21.0</v>
      </c>
      <c r="B1217" s="31">
        <v>12.0</v>
      </c>
      <c r="C1217" s="36" t="s">
        <v>3339</v>
      </c>
      <c r="D1217" s="36" t="s">
        <v>3340</v>
      </c>
      <c r="E1217" s="31"/>
      <c r="F1217" s="113"/>
      <c r="G1217" s="113"/>
      <c r="H1217" s="113"/>
    </row>
    <row r="1218">
      <c r="A1218" s="31">
        <v>21.0</v>
      </c>
      <c r="B1218" s="31">
        <v>13.0</v>
      </c>
      <c r="C1218" s="36" t="s">
        <v>3341</v>
      </c>
      <c r="D1218" s="36" t="s">
        <v>3342</v>
      </c>
      <c r="E1218" s="31"/>
      <c r="F1218" s="113"/>
      <c r="G1218" s="113"/>
      <c r="H1218" s="113"/>
    </row>
    <row r="1219">
      <c r="A1219" s="31">
        <v>21.0</v>
      </c>
      <c r="B1219" s="31">
        <v>14.0</v>
      </c>
      <c r="C1219" s="36" t="s">
        <v>3343</v>
      </c>
      <c r="D1219" s="36" t="s">
        <v>3344</v>
      </c>
      <c r="E1219" s="31"/>
      <c r="F1219" s="113"/>
      <c r="G1219" s="113"/>
      <c r="H1219" s="113"/>
    </row>
    <row r="1220">
      <c r="A1220" s="31">
        <v>21.0</v>
      </c>
      <c r="B1220" s="31">
        <v>15.0</v>
      </c>
      <c r="C1220" s="36" t="s">
        <v>3345</v>
      </c>
      <c r="D1220" s="36" t="s">
        <v>3346</v>
      </c>
      <c r="E1220" s="31"/>
      <c r="F1220" s="113"/>
      <c r="G1220" s="113"/>
      <c r="H1220" s="113"/>
    </row>
    <row r="1221">
      <c r="A1221" s="31">
        <v>21.0</v>
      </c>
      <c r="B1221" s="31">
        <v>16.0</v>
      </c>
      <c r="C1221" s="36" t="s">
        <v>3347</v>
      </c>
      <c r="D1221" s="36" t="s">
        <v>3348</v>
      </c>
      <c r="E1221" s="31"/>
      <c r="F1221" s="113"/>
      <c r="G1221" s="113"/>
      <c r="H1221" s="113"/>
    </row>
    <row r="1222">
      <c r="A1222" s="31">
        <v>21.0</v>
      </c>
      <c r="B1222" s="31">
        <v>17.0</v>
      </c>
      <c r="C1222" s="36" t="s">
        <v>3349</v>
      </c>
      <c r="D1222" s="36" t="s">
        <v>3350</v>
      </c>
      <c r="E1222" s="31"/>
      <c r="F1222" s="113"/>
      <c r="G1222" s="113"/>
      <c r="H1222" s="113"/>
    </row>
    <row r="1223">
      <c r="A1223" s="31">
        <v>21.0</v>
      </c>
      <c r="B1223" s="31">
        <v>18.0</v>
      </c>
      <c r="C1223" s="36" t="s">
        <v>3351</v>
      </c>
      <c r="D1223" s="36" t="s">
        <v>3352</v>
      </c>
      <c r="E1223" s="31"/>
      <c r="F1223" s="113"/>
      <c r="G1223" s="113"/>
      <c r="H1223" s="113"/>
    </row>
    <row r="1224">
      <c r="A1224" s="31">
        <v>21.0</v>
      </c>
      <c r="B1224" s="31">
        <v>19.0</v>
      </c>
      <c r="C1224" s="36" t="s">
        <v>3353</v>
      </c>
      <c r="D1224" s="36" t="s">
        <v>3354</v>
      </c>
      <c r="E1224" s="31"/>
      <c r="F1224" s="113"/>
      <c r="G1224" s="113"/>
      <c r="H1224" s="113"/>
    </row>
    <row r="1225">
      <c r="A1225" s="31">
        <v>21.0</v>
      </c>
      <c r="B1225" s="31">
        <v>20.0</v>
      </c>
      <c r="C1225" s="36" t="s">
        <v>3355</v>
      </c>
      <c r="D1225" s="36" t="s">
        <v>3356</v>
      </c>
      <c r="E1225" s="31"/>
      <c r="F1225" s="113"/>
      <c r="G1225" s="113"/>
      <c r="H1225" s="113"/>
    </row>
    <row r="1226">
      <c r="A1226" s="31">
        <v>21.0</v>
      </c>
      <c r="B1226" s="31">
        <v>21.0</v>
      </c>
      <c r="C1226" s="36" t="s">
        <v>3357</v>
      </c>
      <c r="D1226" s="36" t="s">
        <v>3358</v>
      </c>
      <c r="E1226" s="31"/>
      <c r="F1226" s="113"/>
      <c r="G1226" s="113"/>
      <c r="H1226" s="113"/>
    </row>
    <row r="1227">
      <c r="A1227" s="31">
        <v>21.0</v>
      </c>
      <c r="B1227" s="31">
        <v>22.0</v>
      </c>
      <c r="C1227" s="36" t="s">
        <v>3359</v>
      </c>
      <c r="D1227" s="36" t="s">
        <v>3360</v>
      </c>
      <c r="E1227" s="31"/>
      <c r="F1227" s="113"/>
      <c r="G1227" s="113"/>
      <c r="H1227" s="113"/>
    </row>
    <row r="1228">
      <c r="A1228" s="31">
        <v>21.0</v>
      </c>
      <c r="B1228" s="31">
        <v>23.0</v>
      </c>
      <c r="C1228" s="36" t="s">
        <v>3361</v>
      </c>
      <c r="D1228" s="36" t="s">
        <v>3362</v>
      </c>
      <c r="E1228" s="31"/>
      <c r="F1228" s="113"/>
      <c r="G1228" s="113"/>
      <c r="H1228" s="113"/>
    </row>
    <row r="1229">
      <c r="A1229" s="31">
        <v>21.0</v>
      </c>
      <c r="B1229" s="31">
        <v>24.0</v>
      </c>
      <c r="C1229" s="36" t="s">
        <v>3363</v>
      </c>
      <c r="D1229" s="36" t="s">
        <v>3364</v>
      </c>
      <c r="E1229" s="31"/>
      <c r="F1229" s="113"/>
      <c r="G1229" s="113"/>
      <c r="H1229" s="113"/>
    </row>
    <row r="1230">
      <c r="A1230" s="31">
        <v>21.0</v>
      </c>
      <c r="B1230" s="31">
        <v>25.0</v>
      </c>
      <c r="C1230" s="36" t="s">
        <v>3365</v>
      </c>
      <c r="D1230" s="36" t="s">
        <v>3366</v>
      </c>
      <c r="E1230" s="31"/>
      <c r="F1230" s="113"/>
      <c r="G1230" s="113"/>
      <c r="H1230" s="113"/>
    </row>
    <row r="1231">
      <c r="A1231" s="31">
        <v>21.0</v>
      </c>
      <c r="B1231" s="31">
        <v>26.0</v>
      </c>
      <c r="C1231" s="36" t="s">
        <v>3367</v>
      </c>
      <c r="D1231" s="36" t="s">
        <v>3368</v>
      </c>
      <c r="E1231" s="31"/>
      <c r="F1231" s="113"/>
      <c r="G1231" s="113"/>
      <c r="H1231" s="113"/>
    </row>
    <row r="1232">
      <c r="A1232" s="31">
        <v>21.0</v>
      </c>
      <c r="B1232" s="31">
        <v>27.0</v>
      </c>
      <c r="C1232" s="36" t="s">
        <v>3369</v>
      </c>
      <c r="D1232" s="36" t="s">
        <v>3370</v>
      </c>
      <c r="E1232" s="31"/>
      <c r="F1232" s="113"/>
      <c r="G1232" s="113"/>
      <c r="H1232" s="113"/>
    </row>
    <row r="1233">
      <c r="A1233" s="31">
        <v>21.0</v>
      </c>
      <c r="B1233" s="31">
        <v>28.0</v>
      </c>
      <c r="C1233" s="36" t="s">
        <v>3371</v>
      </c>
      <c r="D1233" s="36" t="s">
        <v>3372</v>
      </c>
      <c r="E1233" s="31"/>
      <c r="F1233" s="113"/>
      <c r="G1233" s="113"/>
      <c r="H1233" s="113"/>
    </row>
    <row r="1234">
      <c r="A1234" s="31">
        <v>21.0</v>
      </c>
      <c r="B1234" s="31">
        <v>29.0</v>
      </c>
      <c r="C1234" s="36" t="s">
        <v>3373</v>
      </c>
      <c r="D1234" s="36" t="s">
        <v>3374</v>
      </c>
      <c r="E1234" s="31"/>
      <c r="F1234" s="113"/>
      <c r="G1234" s="113"/>
      <c r="H1234" s="113"/>
    </row>
    <row r="1235">
      <c r="A1235" s="31">
        <v>21.0</v>
      </c>
      <c r="B1235" s="31">
        <v>30.0</v>
      </c>
      <c r="C1235" s="36" t="s">
        <v>3375</v>
      </c>
      <c r="D1235" s="36" t="s">
        <v>3376</v>
      </c>
      <c r="E1235" s="31"/>
      <c r="F1235" s="113"/>
      <c r="G1235" s="113"/>
      <c r="H1235" s="113"/>
    </row>
    <row r="1236">
      <c r="A1236" s="31">
        <v>21.0</v>
      </c>
      <c r="B1236" s="31">
        <v>31.0</v>
      </c>
      <c r="C1236" s="36" t="s">
        <v>3377</v>
      </c>
      <c r="D1236" s="36" t="s">
        <v>3378</v>
      </c>
      <c r="E1236" s="31"/>
      <c r="F1236" s="113"/>
      <c r="G1236" s="113"/>
      <c r="H1236" s="113"/>
    </row>
    <row r="1237">
      <c r="A1237" s="31">
        <v>21.0</v>
      </c>
      <c r="B1237" s="31">
        <v>32.0</v>
      </c>
      <c r="C1237" s="36" t="s">
        <v>3380</v>
      </c>
      <c r="D1237" s="36" t="s">
        <v>3381</v>
      </c>
      <c r="E1237" s="31"/>
      <c r="F1237" s="113"/>
      <c r="G1237" s="113"/>
      <c r="H1237" s="113"/>
    </row>
    <row r="1238">
      <c r="A1238" s="31">
        <v>21.0</v>
      </c>
      <c r="B1238" s="31">
        <v>33.0</v>
      </c>
      <c r="C1238" s="36" t="s">
        <v>3382</v>
      </c>
      <c r="D1238" s="36" t="s">
        <v>3383</v>
      </c>
      <c r="E1238" s="31"/>
      <c r="F1238" s="113"/>
      <c r="G1238" s="113"/>
      <c r="H1238" s="113"/>
    </row>
    <row r="1239">
      <c r="A1239" s="31">
        <v>21.0</v>
      </c>
      <c r="B1239" s="31">
        <v>34.0</v>
      </c>
      <c r="C1239" s="36" t="s">
        <v>3384</v>
      </c>
      <c r="D1239" s="36" t="s">
        <v>3385</v>
      </c>
      <c r="E1239" s="31"/>
      <c r="F1239" s="113"/>
      <c r="G1239" s="113"/>
      <c r="H1239" s="113"/>
    </row>
    <row r="1240">
      <c r="A1240" s="31">
        <v>21.0</v>
      </c>
      <c r="B1240" s="31">
        <v>35.0</v>
      </c>
      <c r="C1240" s="36" t="s">
        <v>3386</v>
      </c>
      <c r="D1240" s="36" t="s">
        <v>3387</v>
      </c>
      <c r="E1240" s="31"/>
      <c r="F1240" s="113"/>
      <c r="G1240" s="113"/>
      <c r="H1240" s="113"/>
    </row>
    <row r="1241">
      <c r="A1241" s="31">
        <v>21.0</v>
      </c>
      <c r="B1241" s="31">
        <v>36.0</v>
      </c>
      <c r="C1241" s="36" t="s">
        <v>3388</v>
      </c>
      <c r="D1241" s="36" t="s">
        <v>3389</v>
      </c>
      <c r="E1241" s="31"/>
      <c r="F1241" s="113"/>
      <c r="G1241" s="113"/>
      <c r="H1241" s="113"/>
    </row>
    <row r="1242">
      <c r="A1242" s="31">
        <v>21.0</v>
      </c>
      <c r="B1242" s="31">
        <v>37.0</v>
      </c>
      <c r="C1242" s="36" t="s">
        <v>3391</v>
      </c>
      <c r="D1242" s="36" t="s">
        <v>3392</v>
      </c>
      <c r="E1242" s="31"/>
      <c r="F1242" s="113"/>
      <c r="G1242" s="113"/>
      <c r="H1242" s="113"/>
    </row>
    <row r="1243">
      <c r="A1243" s="31">
        <v>21.0</v>
      </c>
      <c r="B1243" s="31">
        <v>38.0</v>
      </c>
      <c r="C1243" s="36" t="s">
        <v>3393</v>
      </c>
      <c r="D1243" s="36" t="s">
        <v>3394</v>
      </c>
      <c r="E1243" s="31"/>
      <c r="F1243" s="113"/>
      <c r="G1243" s="113"/>
      <c r="H1243" s="113"/>
    </row>
    <row r="1244">
      <c r="A1244" s="31">
        <v>21.0</v>
      </c>
      <c r="B1244" s="31">
        <v>39.0</v>
      </c>
      <c r="C1244" s="36" t="s">
        <v>3395</v>
      </c>
      <c r="D1244" s="36" t="s">
        <v>3396</v>
      </c>
      <c r="E1244" s="31"/>
      <c r="F1244" s="113"/>
      <c r="G1244" s="113"/>
      <c r="H1244" s="113"/>
    </row>
    <row r="1245">
      <c r="A1245" s="31">
        <v>21.0</v>
      </c>
      <c r="B1245" s="31">
        <v>40.0</v>
      </c>
      <c r="C1245" s="36" t="s">
        <v>3397</v>
      </c>
      <c r="D1245" s="36" t="s">
        <v>3398</v>
      </c>
      <c r="E1245" s="31"/>
      <c r="F1245" s="113"/>
      <c r="G1245" s="113"/>
      <c r="H1245" s="113"/>
    </row>
    <row r="1246">
      <c r="A1246" s="31">
        <v>21.0</v>
      </c>
      <c r="B1246" s="31">
        <v>41.0</v>
      </c>
      <c r="C1246" s="36" t="s">
        <v>3399</v>
      </c>
      <c r="D1246" s="36" t="s">
        <v>3400</v>
      </c>
      <c r="E1246" s="31"/>
      <c r="F1246" s="113"/>
      <c r="G1246" s="113"/>
      <c r="H1246" s="113"/>
    </row>
    <row r="1247">
      <c r="A1247" s="31">
        <v>21.0</v>
      </c>
      <c r="B1247" s="31">
        <v>42.0</v>
      </c>
      <c r="C1247" s="36" t="s">
        <v>3401</v>
      </c>
      <c r="D1247" s="36" t="s">
        <v>3402</v>
      </c>
      <c r="E1247" s="31"/>
      <c r="F1247" s="113"/>
      <c r="G1247" s="113"/>
      <c r="H1247" s="113"/>
    </row>
    <row r="1248">
      <c r="A1248" s="31">
        <v>21.0</v>
      </c>
      <c r="B1248" s="31">
        <v>43.0</v>
      </c>
      <c r="C1248" s="36" t="s">
        <v>3403</v>
      </c>
      <c r="D1248" s="36" t="s">
        <v>3404</v>
      </c>
      <c r="E1248" s="31"/>
      <c r="F1248" s="113"/>
      <c r="G1248" s="113"/>
      <c r="H1248" s="113"/>
    </row>
    <row r="1249">
      <c r="A1249" s="31">
        <v>21.0</v>
      </c>
      <c r="B1249" s="31">
        <v>44.0</v>
      </c>
      <c r="C1249" s="36" t="s">
        <v>3405</v>
      </c>
      <c r="D1249" s="36" t="s">
        <v>3406</v>
      </c>
      <c r="E1249" s="31"/>
      <c r="F1249" s="113"/>
      <c r="G1249" s="113"/>
      <c r="H1249" s="113"/>
    </row>
    <row r="1250">
      <c r="A1250" s="31">
        <v>21.0</v>
      </c>
      <c r="B1250" s="31">
        <v>45.0</v>
      </c>
      <c r="C1250" s="36" t="s">
        <v>3407</v>
      </c>
      <c r="D1250" s="36" t="s">
        <v>3408</v>
      </c>
      <c r="E1250" s="31"/>
      <c r="F1250" s="113"/>
      <c r="G1250" s="113"/>
      <c r="H1250" s="113"/>
    </row>
    <row r="1251">
      <c r="A1251" s="31">
        <v>21.0</v>
      </c>
      <c r="B1251" s="31">
        <v>46.0</v>
      </c>
      <c r="C1251" s="36" t="s">
        <v>3409</v>
      </c>
      <c r="D1251" s="36" t="s">
        <v>3410</v>
      </c>
      <c r="E1251" s="31"/>
      <c r="F1251" s="113"/>
      <c r="G1251" s="113"/>
      <c r="H1251" s="113"/>
    </row>
    <row r="1252">
      <c r="A1252" s="31">
        <v>21.0</v>
      </c>
      <c r="B1252" s="31">
        <v>47.0</v>
      </c>
      <c r="C1252" s="36" t="s">
        <v>3411</v>
      </c>
      <c r="D1252" s="36" t="s">
        <v>3412</v>
      </c>
      <c r="E1252" s="31"/>
      <c r="F1252" s="113"/>
      <c r="G1252" s="113"/>
      <c r="H1252" s="113"/>
    </row>
    <row r="1253">
      <c r="A1253" s="31">
        <v>21.0</v>
      </c>
      <c r="B1253" s="31">
        <v>48.0</v>
      </c>
      <c r="C1253" s="36" t="s">
        <v>3413</v>
      </c>
      <c r="D1253" s="36" t="s">
        <v>3414</v>
      </c>
      <c r="E1253" s="31"/>
      <c r="F1253" s="113"/>
      <c r="G1253" s="113"/>
      <c r="H1253" s="113"/>
    </row>
    <row r="1254">
      <c r="A1254" s="31">
        <v>21.0</v>
      </c>
      <c r="B1254" s="31">
        <v>49.0</v>
      </c>
      <c r="C1254" s="36" t="s">
        <v>3415</v>
      </c>
      <c r="D1254" s="36" t="s">
        <v>3416</v>
      </c>
      <c r="E1254" s="31"/>
      <c r="F1254" s="113"/>
      <c r="G1254" s="113"/>
      <c r="H1254" s="113"/>
    </row>
    <row r="1255">
      <c r="A1255" s="31">
        <v>21.0</v>
      </c>
      <c r="B1255" s="31">
        <v>50.0</v>
      </c>
      <c r="C1255" s="36" t="s">
        <v>3417</v>
      </c>
      <c r="D1255" s="36" t="s">
        <v>3418</v>
      </c>
      <c r="E1255" s="31"/>
      <c r="F1255" s="113"/>
      <c r="G1255" s="113"/>
      <c r="H1255" s="113"/>
    </row>
    <row r="1256">
      <c r="A1256" s="31">
        <v>21.0</v>
      </c>
      <c r="B1256" s="31">
        <v>51.0</v>
      </c>
      <c r="C1256" s="36" t="s">
        <v>3419</v>
      </c>
      <c r="D1256" s="36" t="s">
        <v>3420</v>
      </c>
      <c r="E1256" s="31"/>
      <c r="F1256" s="113"/>
      <c r="G1256" s="113"/>
      <c r="H1256" s="113"/>
    </row>
    <row r="1257">
      <c r="A1257" s="31">
        <v>21.0</v>
      </c>
      <c r="B1257" s="31">
        <v>52.0</v>
      </c>
      <c r="C1257" s="36" t="s">
        <v>3422</v>
      </c>
      <c r="D1257" s="36" t="s">
        <v>3423</v>
      </c>
      <c r="E1257" s="31"/>
      <c r="F1257" s="113"/>
      <c r="G1257" s="113"/>
      <c r="H1257" s="113"/>
    </row>
    <row r="1258">
      <c r="A1258" s="31">
        <v>21.0</v>
      </c>
      <c r="B1258" s="31">
        <v>53.0</v>
      </c>
      <c r="C1258" s="36" t="s">
        <v>3424</v>
      </c>
      <c r="D1258" s="36" t="s">
        <v>3425</v>
      </c>
      <c r="E1258" s="31"/>
      <c r="F1258" s="113"/>
      <c r="G1258" s="113"/>
      <c r="H1258" s="113"/>
    </row>
    <row r="1259">
      <c r="A1259" s="31">
        <v>21.0</v>
      </c>
      <c r="B1259" s="31">
        <v>54.0</v>
      </c>
      <c r="C1259" s="36" t="s">
        <v>3426</v>
      </c>
      <c r="D1259" s="36" t="s">
        <v>3427</v>
      </c>
      <c r="E1259" s="31"/>
      <c r="F1259" s="113"/>
      <c r="G1259" s="113"/>
      <c r="H1259" s="113"/>
    </row>
    <row r="1260">
      <c r="A1260" s="31">
        <v>21.0</v>
      </c>
      <c r="B1260" s="31">
        <v>55.0</v>
      </c>
      <c r="C1260" s="36" t="s">
        <v>3428</v>
      </c>
      <c r="D1260" s="36" t="s">
        <v>3429</v>
      </c>
      <c r="E1260" s="31"/>
      <c r="F1260" s="113"/>
      <c r="G1260" s="113"/>
      <c r="H1260" s="113"/>
    </row>
    <row r="1261">
      <c r="A1261" s="31">
        <v>21.0</v>
      </c>
      <c r="B1261" s="31">
        <v>56.0</v>
      </c>
      <c r="C1261" s="36" t="s">
        <v>3430</v>
      </c>
      <c r="D1261" s="36" t="s">
        <v>3431</v>
      </c>
      <c r="E1261" s="31"/>
      <c r="F1261" s="113"/>
      <c r="G1261" s="113"/>
      <c r="H1261" s="113"/>
    </row>
    <row r="1262">
      <c r="A1262" s="31">
        <v>21.0</v>
      </c>
      <c r="B1262" s="31">
        <v>57.0</v>
      </c>
      <c r="C1262" s="36" t="s">
        <v>3432</v>
      </c>
      <c r="D1262" s="36" t="s">
        <v>3433</v>
      </c>
      <c r="E1262" s="31"/>
      <c r="F1262" s="113"/>
      <c r="G1262" s="113"/>
      <c r="H1262" s="113"/>
    </row>
    <row r="1263">
      <c r="A1263" s="31">
        <v>21.0</v>
      </c>
      <c r="B1263" s="31">
        <v>58.0</v>
      </c>
      <c r="C1263" s="36" t="s">
        <v>3434</v>
      </c>
      <c r="D1263" s="36" t="s">
        <v>3435</v>
      </c>
      <c r="E1263" s="31"/>
      <c r="F1263" s="113"/>
      <c r="G1263" s="113"/>
      <c r="H1263" s="113"/>
    </row>
    <row r="1264">
      <c r="A1264" s="31">
        <v>21.0</v>
      </c>
      <c r="B1264" s="31">
        <v>59.0</v>
      </c>
      <c r="C1264" s="36" t="s">
        <v>3436</v>
      </c>
      <c r="D1264" s="36" t="s">
        <v>3437</v>
      </c>
      <c r="E1264" s="31"/>
      <c r="F1264" s="113"/>
      <c r="G1264" s="113"/>
      <c r="H1264" s="113"/>
    </row>
    <row r="1265">
      <c r="A1265" s="31">
        <v>21.0</v>
      </c>
      <c r="B1265" s="31">
        <v>60.0</v>
      </c>
      <c r="C1265" s="36" t="s">
        <v>3438</v>
      </c>
      <c r="D1265" s="36" t="s">
        <v>3439</v>
      </c>
      <c r="E1265" s="31"/>
      <c r="F1265" s="113"/>
      <c r="G1265" s="113"/>
      <c r="H1265" s="113"/>
    </row>
    <row r="1266">
      <c r="A1266" s="31">
        <v>22.0</v>
      </c>
      <c r="B1266" s="31">
        <v>1.0</v>
      </c>
      <c r="C1266" s="36" t="s">
        <v>3440</v>
      </c>
      <c r="D1266" s="36" t="s">
        <v>3441</v>
      </c>
      <c r="E1266" s="31"/>
      <c r="F1266" s="113"/>
      <c r="G1266" s="113"/>
      <c r="H1266" s="113"/>
    </row>
    <row r="1267">
      <c r="A1267" s="31">
        <v>22.0</v>
      </c>
      <c r="B1267" s="31">
        <v>2.0</v>
      </c>
      <c r="C1267" s="36" t="s">
        <v>3442</v>
      </c>
      <c r="D1267" s="36" t="s">
        <v>3443</v>
      </c>
      <c r="E1267" s="31"/>
      <c r="F1267" s="113"/>
      <c r="G1267" s="113"/>
      <c r="H1267" s="113"/>
    </row>
    <row r="1268">
      <c r="A1268" s="31">
        <v>22.0</v>
      </c>
      <c r="B1268" s="31">
        <v>3.0</v>
      </c>
      <c r="C1268" s="36" t="s">
        <v>3444</v>
      </c>
      <c r="D1268" s="36" t="s">
        <v>3445</v>
      </c>
      <c r="E1268" s="31"/>
      <c r="F1268" s="113"/>
      <c r="G1268" s="113"/>
      <c r="H1268" s="113"/>
    </row>
    <row r="1269">
      <c r="A1269" s="31">
        <v>22.0</v>
      </c>
      <c r="B1269" s="31">
        <v>4.0</v>
      </c>
      <c r="C1269" s="36" t="s">
        <v>3446</v>
      </c>
      <c r="D1269" s="36" t="s">
        <v>3447</v>
      </c>
      <c r="E1269" s="31"/>
      <c r="F1269" s="113"/>
      <c r="G1269" s="113"/>
      <c r="H1269" s="113"/>
    </row>
    <row r="1270">
      <c r="A1270" s="31">
        <v>22.0</v>
      </c>
      <c r="B1270" s="31">
        <v>5.0</v>
      </c>
      <c r="C1270" s="36" t="s">
        <v>3448</v>
      </c>
      <c r="D1270" s="36" t="s">
        <v>3449</v>
      </c>
      <c r="E1270" s="31"/>
      <c r="F1270" s="113"/>
      <c r="G1270" s="113"/>
      <c r="H1270" s="113"/>
    </row>
    <row r="1271">
      <c r="A1271" s="31">
        <v>22.0</v>
      </c>
      <c r="B1271" s="31">
        <v>6.0</v>
      </c>
      <c r="C1271" s="36" t="s">
        <v>3450</v>
      </c>
      <c r="D1271" s="36" t="s">
        <v>3451</v>
      </c>
      <c r="E1271" s="31"/>
      <c r="F1271" s="113"/>
      <c r="G1271" s="113"/>
      <c r="H1271" s="113"/>
    </row>
    <row r="1272">
      <c r="A1272" s="31">
        <v>22.0</v>
      </c>
      <c r="B1272" s="31">
        <v>7.0</v>
      </c>
      <c r="C1272" s="36" t="s">
        <v>3452</v>
      </c>
      <c r="D1272" s="36" t="s">
        <v>3453</v>
      </c>
      <c r="E1272" s="31"/>
      <c r="F1272" s="113"/>
      <c r="G1272" s="113"/>
      <c r="H1272" s="113"/>
    </row>
    <row r="1273">
      <c r="A1273" s="31">
        <v>22.0</v>
      </c>
      <c r="B1273" s="31">
        <v>8.0</v>
      </c>
      <c r="C1273" s="36" t="s">
        <v>3454</v>
      </c>
      <c r="D1273" s="36" t="s">
        <v>3455</v>
      </c>
      <c r="E1273" s="31"/>
      <c r="F1273" s="113"/>
      <c r="G1273" s="113"/>
      <c r="H1273" s="113"/>
    </row>
    <row r="1274">
      <c r="A1274" s="31">
        <v>22.0</v>
      </c>
      <c r="B1274" s="31">
        <v>9.0</v>
      </c>
      <c r="C1274" s="36" t="s">
        <v>3456</v>
      </c>
      <c r="D1274" s="36" t="s">
        <v>3457</v>
      </c>
      <c r="E1274" s="31"/>
      <c r="F1274" s="113"/>
      <c r="G1274" s="113"/>
      <c r="H1274" s="113"/>
    </row>
    <row r="1275">
      <c r="A1275" s="31">
        <v>22.0</v>
      </c>
      <c r="B1275" s="31">
        <v>10.0</v>
      </c>
      <c r="C1275" s="36" t="s">
        <v>3458</v>
      </c>
      <c r="D1275" s="36" t="s">
        <v>3459</v>
      </c>
      <c r="E1275" s="31"/>
      <c r="F1275" s="113"/>
      <c r="G1275" s="113"/>
      <c r="H1275" s="113"/>
    </row>
    <row r="1276">
      <c r="A1276" s="31">
        <v>22.0</v>
      </c>
      <c r="B1276" s="31">
        <v>11.0</v>
      </c>
      <c r="C1276" s="36" t="s">
        <v>3460</v>
      </c>
      <c r="D1276" s="36" t="s">
        <v>3461</v>
      </c>
      <c r="E1276" s="31"/>
      <c r="F1276" s="113"/>
      <c r="G1276" s="113"/>
      <c r="H1276" s="113"/>
    </row>
    <row r="1277">
      <c r="A1277" s="31">
        <v>22.0</v>
      </c>
      <c r="B1277" s="31">
        <v>12.0</v>
      </c>
      <c r="C1277" s="36" t="s">
        <v>3462</v>
      </c>
      <c r="D1277" s="36" t="s">
        <v>3463</v>
      </c>
      <c r="E1277" s="31"/>
      <c r="F1277" s="113"/>
      <c r="G1277" s="113"/>
      <c r="H1277" s="113"/>
    </row>
    <row r="1278">
      <c r="A1278" s="31">
        <v>22.0</v>
      </c>
      <c r="B1278" s="31">
        <v>13.0</v>
      </c>
      <c r="C1278" s="36" t="s">
        <v>3464</v>
      </c>
      <c r="D1278" s="36" t="s">
        <v>3465</v>
      </c>
      <c r="E1278" s="31"/>
      <c r="F1278" s="113"/>
      <c r="G1278" s="113"/>
      <c r="H1278" s="113"/>
    </row>
    <row r="1279">
      <c r="A1279" s="31">
        <v>22.0</v>
      </c>
      <c r="B1279" s="31">
        <v>14.0</v>
      </c>
      <c r="C1279" s="36" t="s">
        <v>3466</v>
      </c>
      <c r="D1279" s="36" t="s">
        <v>3467</v>
      </c>
      <c r="E1279" s="31"/>
      <c r="F1279" s="113"/>
      <c r="G1279" s="113"/>
      <c r="H1279" s="113"/>
    </row>
    <row r="1280">
      <c r="A1280" s="31">
        <v>22.0</v>
      </c>
      <c r="B1280" s="31">
        <v>15.0</v>
      </c>
      <c r="C1280" s="36" t="s">
        <v>3468</v>
      </c>
      <c r="D1280" s="36" t="s">
        <v>3469</v>
      </c>
      <c r="E1280" s="31"/>
      <c r="F1280" s="113"/>
      <c r="G1280" s="113"/>
      <c r="H1280" s="113"/>
    </row>
    <row r="1281">
      <c r="A1281" s="31">
        <v>22.0</v>
      </c>
      <c r="B1281" s="31">
        <v>16.0</v>
      </c>
      <c r="C1281" s="36" t="s">
        <v>3470</v>
      </c>
      <c r="D1281" s="36" t="s">
        <v>3471</v>
      </c>
      <c r="E1281" s="31"/>
      <c r="F1281" s="113"/>
      <c r="G1281" s="113"/>
      <c r="H1281" s="113"/>
    </row>
    <row r="1282">
      <c r="A1282" s="31">
        <v>22.0</v>
      </c>
      <c r="B1282" s="31">
        <v>17.0</v>
      </c>
      <c r="C1282" s="36" t="s">
        <v>3472</v>
      </c>
      <c r="D1282" s="36" t="s">
        <v>3473</v>
      </c>
      <c r="E1282" s="31"/>
      <c r="F1282" s="113"/>
      <c r="G1282" s="113"/>
      <c r="H1282" s="113"/>
    </row>
    <row r="1283">
      <c r="A1283" s="31">
        <v>22.0</v>
      </c>
      <c r="B1283" s="31">
        <v>18.0</v>
      </c>
      <c r="C1283" s="36" t="s">
        <v>3474</v>
      </c>
      <c r="D1283" s="36" t="s">
        <v>3475</v>
      </c>
      <c r="E1283" s="31"/>
      <c r="F1283" s="113"/>
      <c r="G1283" s="113"/>
      <c r="H1283" s="113"/>
    </row>
    <row r="1284">
      <c r="A1284" s="31">
        <v>22.0</v>
      </c>
      <c r="B1284" s="31">
        <v>19.0</v>
      </c>
      <c r="C1284" s="36" t="s">
        <v>3476</v>
      </c>
      <c r="D1284" s="36" t="s">
        <v>3477</v>
      </c>
      <c r="E1284" s="31"/>
      <c r="F1284" s="113"/>
      <c r="G1284" s="113"/>
      <c r="H1284" s="113"/>
    </row>
    <row r="1285">
      <c r="A1285" s="31">
        <v>22.0</v>
      </c>
      <c r="B1285" s="31">
        <v>20.0</v>
      </c>
      <c r="C1285" s="36" t="s">
        <v>3478</v>
      </c>
      <c r="D1285" s="36" t="s">
        <v>3479</v>
      </c>
      <c r="E1285" s="31"/>
      <c r="F1285" s="113"/>
      <c r="G1285" s="113"/>
      <c r="H1285" s="113"/>
    </row>
    <row r="1286">
      <c r="A1286" s="31">
        <v>22.0</v>
      </c>
      <c r="B1286" s="31">
        <v>21.0</v>
      </c>
      <c r="C1286" s="36" t="s">
        <v>3480</v>
      </c>
      <c r="D1286" s="36" t="s">
        <v>3481</v>
      </c>
      <c r="E1286" s="31"/>
      <c r="F1286" s="113"/>
      <c r="G1286" s="113"/>
      <c r="H1286" s="113"/>
    </row>
    <row r="1287">
      <c r="A1287" s="31">
        <v>22.0</v>
      </c>
      <c r="B1287" s="31">
        <v>22.0</v>
      </c>
      <c r="C1287" s="36" t="s">
        <v>3482</v>
      </c>
      <c r="D1287" s="36" t="s">
        <v>3483</v>
      </c>
      <c r="E1287" s="31"/>
      <c r="F1287" s="113"/>
      <c r="G1287" s="113"/>
      <c r="H1287" s="113"/>
    </row>
    <row r="1288">
      <c r="A1288" s="31">
        <v>22.0</v>
      </c>
      <c r="B1288" s="31">
        <v>23.0</v>
      </c>
      <c r="C1288" s="36" t="s">
        <v>3484</v>
      </c>
      <c r="D1288" s="36" t="s">
        <v>3485</v>
      </c>
      <c r="E1288" s="31"/>
      <c r="F1288" s="113"/>
      <c r="G1288" s="113"/>
      <c r="H1288" s="113"/>
    </row>
    <row r="1289">
      <c r="A1289" s="31">
        <v>22.0</v>
      </c>
      <c r="B1289" s="31">
        <v>24.0</v>
      </c>
      <c r="C1289" s="36" t="s">
        <v>3486</v>
      </c>
      <c r="D1289" s="36" t="s">
        <v>3487</v>
      </c>
      <c r="E1289" s="31"/>
      <c r="F1289" s="113"/>
      <c r="G1289" s="113"/>
      <c r="H1289" s="113"/>
    </row>
    <row r="1290">
      <c r="A1290" s="31">
        <v>22.0</v>
      </c>
      <c r="B1290" s="31">
        <v>25.0</v>
      </c>
      <c r="C1290" s="36" t="s">
        <v>3488</v>
      </c>
      <c r="D1290" s="36" t="s">
        <v>3489</v>
      </c>
      <c r="E1290" s="31"/>
      <c r="F1290" s="113"/>
      <c r="G1290" s="113"/>
      <c r="H1290" s="113"/>
    </row>
    <row r="1291">
      <c r="A1291" s="31">
        <v>22.0</v>
      </c>
      <c r="B1291" s="31">
        <v>26.0</v>
      </c>
      <c r="C1291" s="36" t="s">
        <v>3490</v>
      </c>
      <c r="D1291" s="36" t="s">
        <v>3491</v>
      </c>
      <c r="E1291" s="31"/>
      <c r="F1291" s="113"/>
      <c r="G1291" s="113"/>
      <c r="H1291" s="113"/>
    </row>
    <row r="1292">
      <c r="A1292" s="31">
        <v>22.0</v>
      </c>
      <c r="B1292" s="31">
        <v>27.0</v>
      </c>
      <c r="C1292" s="36" t="s">
        <v>3493</v>
      </c>
      <c r="D1292" s="36" t="s">
        <v>3494</v>
      </c>
      <c r="E1292" s="31"/>
      <c r="F1292" s="113"/>
      <c r="G1292" s="113"/>
      <c r="H1292" s="113"/>
    </row>
    <row r="1293">
      <c r="A1293" s="31">
        <v>22.0</v>
      </c>
      <c r="B1293" s="31">
        <v>28.0</v>
      </c>
      <c r="C1293" s="36" t="s">
        <v>3495</v>
      </c>
      <c r="D1293" s="36" t="s">
        <v>3496</v>
      </c>
      <c r="E1293" s="31"/>
      <c r="F1293" s="113"/>
      <c r="G1293" s="113"/>
      <c r="H1293" s="113"/>
    </row>
    <row r="1294">
      <c r="A1294" s="31">
        <v>22.0</v>
      </c>
      <c r="B1294" s="31">
        <v>29.0</v>
      </c>
      <c r="C1294" s="36" t="s">
        <v>3497</v>
      </c>
      <c r="D1294" s="36" t="s">
        <v>3498</v>
      </c>
      <c r="E1294" s="31"/>
      <c r="F1294" s="113"/>
      <c r="G1294" s="113"/>
      <c r="H1294" s="113"/>
    </row>
    <row r="1295">
      <c r="A1295" s="31">
        <v>22.0</v>
      </c>
      <c r="B1295" s="31">
        <v>30.0</v>
      </c>
      <c r="C1295" s="36" t="s">
        <v>3499</v>
      </c>
      <c r="D1295" s="36" t="s">
        <v>3500</v>
      </c>
      <c r="E1295" s="31"/>
      <c r="F1295" s="113"/>
      <c r="G1295" s="113"/>
      <c r="H1295" s="113"/>
    </row>
    <row r="1296">
      <c r="A1296" s="31">
        <v>22.0</v>
      </c>
      <c r="B1296" s="31">
        <v>31.0</v>
      </c>
      <c r="C1296" s="36" t="s">
        <v>3501</v>
      </c>
      <c r="D1296" s="36" t="s">
        <v>3502</v>
      </c>
      <c r="E1296" s="31"/>
      <c r="F1296" s="113"/>
      <c r="G1296" s="113"/>
      <c r="H1296" s="113"/>
    </row>
    <row r="1297">
      <c r="A1297" s="31">
        <v>22.0</v>
      </c>
      <c r="B1297" s="31">
        <v>32.0</v>
      </c>
      <c r="C1297" s="36" t="s">
        <v>3503</v>
      </c>
      <c r="D1297" s="36" t="s">
        <v>3504</v>
      </c>
      <c r="E1297" s="31"/>
      <c r="F1297" s="113"/>
      <c r="G1297" s="113"/>
      <c r="H1297" s="113"/>
    </row>
    <row r="1298">
      <c r="A1298" s="31">
        <v>22.0</v>
      </c>
      <c r="B1298" s="31">
        <v>33.0</v>
      </c>
      <c r="C1298" s="36" t="s">
        <v>3505</v>
      </c>
      <c r="D1298" s="36" t="s">
        <v>3506</v>
      </c>
      <c r="E1298" s="31"/>
      <c r="F1298" s="113"/>
      <c r="G1298" s="113"/>
      <c r="H1298" s="113"/>
    </row>
    <row r="1299">
      <c r="A1299" s="31">
        <v>22.0</v>
      </c>
      <c r="B1299" s="31">
        <v>34.0</v>
      </c>
      <c r="C1299" s="36" t="s">
        <v>3507</v>
      </c>
      <c r="D1299" s="36" t="s">
        <v>3508</v>
      </c>
      <c r="E1299" s="31"/>
      <c r="F1299" s="113"/>
      <c r="G1299" s="113"/>
      <c r="H1299" s="113"/>
    </row>
    <row r="1300">
      <c r="A1300" s="31">
        <v>22.0</v>
      </c>
      <c r="B1300" s="31">
        <v>35.0</v>
      </c>
      <c r="C1300" s="36" t="s">
        <v>3509</v>
      </c>
      <c r="D1300" s="36" t="s">
        <v>3510</v>
      </c>
      <c r="E1300" s="31"/>
      <c r="F1300" s="113"/>
      <c r="G1300" s="113"/>
      <c r="H1300" s="113"/>
    </row>
    <row r="1301">
      <c r="A1301" s="31">
        <v>22.0</v>
      </c>
      <c r="B1301" s="31">
        <v>36.0</v>
      </c>
      <c r="C1301" s="36" t="s">
        <v>3511</v>
      </c>
      <c r="D1301" s="36" t="s">
        <v>3512</v>
      </c>
      <c r="E1301" s="31"/>
      <c r="F1301" s="113"/>
      <c r="G1301" s="113"/>
      <c r="H1301" s="113"/>
    </row>
    <row r="1302">
      <c r="A1302" s="31">
        <v>22.0</v>
      </c>
      <c r="B1302" s="31">
        <v>37.0</v>
      </c>
      <c r="C1302" s="36" t="s">
        <v>3513</v>
      </c>
      <c r="D1302" s="36" t="s">
        <v>3514</v>
      </c>
      <c r="E1302" s="31"/>
      <c r="F1302" s="113"/>
      <c r="G1302" s="113"/>
      <c r="H1302" s="113"/>
    </row>
    <row r="1303">
      <c r="A1303" s="31">
        <v>22.0</v>
      </c>
      <c r="B1303" s="31">
        <v>38.0</v>
      </c>
      <c r="C1303" s="36" t="s">
        <v>3515</v>
      </c>
      <c r="D1303" s="36" t="s">
        <v>3516</v>
      </c>
      <c r="E1303" s="31"/>
      <c r="F1303" s="113"/>
      <c r="G1303" s="113"/>
      <c r="H1303" s="113"/>
    </row>
    <row r="1304">
      <c r="A1304" s="31">
        <v>22.0</v>
      </c>
      <c r="B1304" s="31">
        <v>39.0</v>
      </c>
      <c r="C1304" s="36" t="s">
        <v>3517</v>
      </c>
      <c r="D1304" s="36" t="s">
        <v>3518</v>
      </c>
      <c r="E1304" s="31"/>
      <c r="F1304" s="113"/>
      <c r="G1304" s="113"/>
      <c r="H1304" s="113"/>
    </row>
    <row r="1305">
      <c r="A1305" s="31">
        <v>22.0</v>
      </c>
      <c r="B1305" s="31">
        <v>40.0</v>
      </c>
      <c r="C1305" s="36" t="s">
        <v>3519</v>
      </c>
      <c r="D1305" s="36" t="s">
        <v>3520</v>
      </c>
      <c r="E1305" s="31"/>
      <c r="F1305" s="113"/>
      <c r="G1305" s="113"/>
      <c r="H1305" s="113"/>
    </row>
    <row r="1306">
      <c r="A1306" s="31">
        <v>22.0</v>
      </c>
      <c r="B1306" s="31">
        <v>41.0</v>
      </c>
      <c r="C1306" s="36" t="s">
        <v>3521</v>
      </c>
      <c r="D1306" s="36" t="s">
        <v>3522</v>
      </c>
      <c r="E1306" s="31"/>
      <c r="F1306" s="113"/>
      <c r="G1306" s="113"/>
      <c r="H1306" s="113"/>
    </row>
    <row r="1307">
      <c r="A1307" s="31">
        <v>22.0</v>
      </c>
      <c r="B1307" s="31">
        <v>42.0</v>
      </c>
      <c r="C1307" s="36" t="s">
        <v>3523</v>
      </c>
      <c r="D1307" s="36" t="s">
        <v>3524</v>
      </c>
      <c r="E1307" s="31"/>
      <c r="F1307" s="113"/>
      <c r="G1307" s="113"/>
      <c r="H1307" s="113"/>
    </row>
    <row r="1308">
      <c r="A1308" s="31">
        <v>22.0</v>
      </c>
      <c r="B1308" s="31">
        <v>43.0</v>
      </c>
      <c r="C1308" s="36" t="s">
        <v>3525</v>
      </c>
      <c r="D1308" s="36" t="s">
        <v>3526</v>
      </c>
      <c r="E1308" s="31"/>
      <c r="F1308" s="113"/>
      <c r="G1308" s="113"/>
      <c r="H1308" s="113"/>
    </row>
    <row r="1309">
      <c r="A1309" s="31">
        <v>22.0</v>
      </c>
      <c r="B1309" s="31">
        <v>44.0</v>
      </c>
      <c r="C1309" s="36" t="s">
        <v>3527</v>
      </c>
      <c r="D1309" s="36" t="s">
        <v>3528</v>
      </c>
      <c r="E1309" s="31"/>
      <c r="F1309" s="113"/>
      <c r="G1309" s="113"/>
      <c r="H1309" s="113"/>
    </row>
    <row r="1310">
      <c r="A1310" s="31">
        <v>22.0</v>
      </c>
      <c r="B1310" s="31">
        <v>45.0</v>
      </c>
      <c r="C1310" s="36" t="s">
        <v>3530</v>
      </c>
      <c r="D1310" s="36" t="s">
        <v>3531</v>
      </c>
      <c r="E1310" s="31"/>
      <c r="F1310" s="113"/>
      <c r="G1310" s="113"/>
      <c r="H1310" s="113"/>
    </row>
    <row r="1311">
      <c r="A1311" s="31">
        <v>22.0</v>
      </c>
      <c r="B1311" s="31">
        <v>46.0</v>
      </c>
      <c r="C1311" s="36" t="s">
        <v>3532</v>
      </c>
      <c r="D1311" s="36" t="s">
        <v>3533</v>
      </c>
      <c r="E1311" s="31"/>
      <c r="F1311" s="113"/>
      <c r="G1311" s="113"/>
      <c r="H1311" s="113"/>
    </row>
    <row r="1312">
      <c r="A1312" s="31">
        <v>22.0</v>
      </c>
      <c r="B1312" s="31">
        <v>47.0</v>
      </c>
      <c r="C1312" s="36" t="s">
        <v>3534</v>
      </c>
      <c r="D1312" s="36" t="s">
        <v>3535</v>
      </c>
      <c r="E1312" s="31"/>
      <c r="F1312" s="113"/>
      <c r="G1312" s="113"/>
      <c r="H1312" s="113"/>
    </row>
    <row r="1313">
      <c r="A1313" s="31">
        <v>22.0</v>
      </c>
      <c r="B1313" s="31">
        <v>48.0</v>
      </c>
      <c r="C1313" s="36" t="s">
        <v>3536</v>
      </c>
      <c r="D1313" s="36" t="s">
        <v>3537</v>
      </c>
      <c r="E1313" s="31"/>
      <c r="F1313" s="113"/>
      <c r="G1313" s="113"/>
      <c r="H1313" s="113"/>
    </row>
    <row r="1314">
      <c r="A1314" s="31">
        <v>22.0</v>
      </c>
      <c r="B1314" s="31">
        <v>49.0</v>
      </c>
      <c r="C1314" s="36" t="s">
        <v>3538</v>
      </c>
      <c r="D1314" s="36" t="s">
        <v>3539</v>
      </c>
      <c r="E1314" s="31"/>
      <c r="F1314" s="113"/>
      <c r="G1314" s="113"/>
      <c r="H1314" s="113"/>
    </row>
    <row r="1315">
      <c r="A1315" s="31">
        <v>22.0</v>
      </c>
      <c r="B1315" s="31">
        <v>50.0</v>
      </c>
      <c r="C1315" s="36" t="s">
        <v>3540</v>
      </c>
      <c r="D1315" s="36" t="s">
        <v>3541</v>
      </c>
      <c r="E1315" s="31"/>
      <c r="F1315" s="113"/>
      <c r="G1315" s="113"/>
      <c r="H1315" s="113"/>
    </row>
    <row r="1316">
      <c r="A1316" s="31">
        <v>22.0</v>
      </c>
      <c r="B1316" s="31">
        <v>51.0</v>
      </c>
      <c r="C1316" s="36" t="s">
        <v>3542</v>
      </c>
      <c r="D1316" s="36" t="s">
        <v>3543</v>
      </c>
      <c r="E1316" s="31"/>
      <c r="F1316" s="113"/>
      <c r="G1316" s="113"/>
      <c r="H1316" s="113"/>
    </row>
    <row r="1317">
      <c r="A1317" s="31">
        <v>22.0</v>
      </c>
      <c r="B1317" s="31">
        <v>52.0</v>
      </c>
      <c r="C1317" s="36" t="s">
        <v>3544</v>
      </c>
      <c r="D1317" s="36" t="s">
        <v>3545</v>
      </c>
      <c r="E1317" s="31"/>
      <c r="F1317" s="113"/>
      <c r="G1317" s="113"/>
      <c r="H1317" s="113"/>
    </row>
    <row r="1318">
      <c r="A1318" s="31">
        <v>22.0</v>
      </c>
      <c r="B1318" s="31">
        <v>53.0</v>
      </c>
      <c r="C1318" s="36" t="s">
        <v>3546</v>
      </c>
      <c r="D1318" s="36" t="s">
        <v>3547</v>
      </c>
      <c r="E1318" s="31"/>
      <c r="F1318" s="113"/>
      <c r="G1318" s="113"/>
      <c r="H1318" s="113"/>
    </row>
    <row r="1319">
      <c r="A1319" s="31">
        <v>22.0</v>
      </c>
      <c r="B1319" s="31">
        <v>54.0</v>
      </c>
      <c r="C1319" s="36" t="s">
        <v>3548</v>
      </c>
      <c r="D1319" s="36" t="s">
        <v>3549</v>
      </c>
      <c r="E1319" s="31"/>
      <c r="F1319" s="113"/>
      <c r="G1319" s="113"/>
      <c r="H1319" s="113"/>
    </row>
    <row r="1320">
      <c r="A1320" s="31">
        <v>22.0</v>
      </c>
      <c r="B1320" s="31">
        <v>55.0</v>
      </c>
      <c r="C1320" s="36" t="s">
        <v>3550</v>
      </c>
      <c r="D1320" s="36" t="s">
        <v>3551</v>
      </c>
      <c r="E1320" s="31"/>
      <c r="F1320" s="113"/>
      <c r="G1320" s="113"/>
      <c r="H1320" s="113"/>
    </row>
    <row r="1321">
      <c r="A1321" s="31">
        <v>22.0</v>
      </c>
      <c r="B1321" s="31">
        <v>56.0</v>
      </c>
      <c r="C1321" s="36" t="s">
        <v>3552</v>
      </c>
      <c r="D1321" s="36" t="s">
        <v>3553</v>
      </c>
      <c r="E1321" s="31"/>
      <c r="F1321" s="113"/>
      <c r="G1321" s="113"/>
      <c r="H1321" s="113"/>
    </row>
    <row r="1322">
      <c r="A1322" s="31">
        <v>22.0</v>
      </c>
      <c r="B1322" s="31">
        <v>57.0</v>
      </c>
      <c r="C1322" s="36" t="s">
        <v>3554</v>
      </c>
      <c r="D1322" s="36" t="s">
        <v>3555</v>
      </c>
      <c r="E1322" s="31"/>
      <c r="F1322" s="113"/>
      <c r="G1322" s="113"/>
      <c r="H1322" s="113"/>
    </row>
    <row r="1323">
      <c r="A1323" s="31">
        <v>22.0</v>
      </c>
      <c r="B1323" s="31">
        <v>58.0</v>
      </c>
      <c r="C1323" s="36" t="s">
        <v>3556</v>
      </c>
      <c r="D1323" s="36" t="s">
        <v>3557</v>
      </c>
      <c r="E1323" s="31"/>
      <c r="F1323" s="113"/>
      <c r="G1323" s="113"/>
      <c r="H1323" s="113"/>
    </row>
    <row r="1324">
      <c r="A1324" s="31">
        <v>22.0</v>
      </c>
      <c r="B1324" s="31">
        <v>59.0</v>
      </c>
      <c r="C1324" s="36" t="s">
        <v>3558</v>
      </c>
      <c r="D1324" s="36" t="s">
        <v>3559</v>
      </c>
      <c r="E1324" s="31"/>
      <c r="F1324" s="113"/>
      <c r="G1324" s="113"/>
      <c r="H1324" s="113"/>
    </row>
    <row r="1325">
      <c r="A1325" s="31">
        <v>22.0</v>
      </c>
      <c r="B1325" s="31">
        <v>60.0</v>
      </c>
      <c r="C1325" s="36" t="s">
        <v>3560</v>
      </c>
      <c r="D1325" s="36" t="s">
        <v>3561</v>
      </c>
      <c r="E1325" s="31"/>
      <c r="F1325" s="113"/>
      <c r="G1325" s="113"/>
      <c r="H1325" s="113"/>
    </row>
    <row r="1326">
      <c r="A1326" s="31">
        <v>23.0</v>
      </c>
      <c r="B1326" s="31">
        <v>1.0</v>
      </c>
      <c r="C1326" s="36" t="s">
        <v>3562</v>
      </c>
      <c r="D1326" s="36" t="s">
        <v>3563</v>
      </c>
      <c r="E1326" s="31"/>
      <c r="F1326" s="113"/>
      <c r="G1326" s="113"/>
      <c r="H1326" s="113"/>
    </row>
    <row r="1327">
      <c r="A1327" s="31">
        <v>23.0</v>
      </c>
      <c r="B1327" s="31">
        <v>2.0</v>
      </c>
      <c r="C1327" s="36" t="s">
        <v>3564</v>
      </c>
      <c r="D1327" s="36" t="s">
        <v>3565</v>
      </c>
      <c r="E1327" s="31"/>
      <c r="F1327" s="113"/>
      <c r="G1327" s="113"/>
      <c r="H1327" s="113"/>
    </row>
    <row r="1328">
      <c r="A1328" s="31">
        <v>23.0</v>
      </c>
      <c r="B1328" s="31">
        <v>3.0</v>
      </c>
      <c r="C1328" s="36" t="s">
        <v>3566</v>
      </c>
      <c r="D1328" s="36" t="s">
        <v>3567</v>
      </c>
      <c r="E1328" s="31"/>
      <c r="F1328" s="113"/>
      <c r="G1328" s="113"/>
      <c r="H1328" s="113"/>
    </row>
    <row r="1329">
      <c r="A1329" s="31">
        <v>23.0</v>
      </c>
      <c r="B1329" s="31">
        <v>4.0</v>
      </c>
      <c r="C1329" s="36" t="s">
        <v>3568</v>
      </c>
      <c r="D1329" s="36" t="s">
        <v>3569</v>
      </c>
      <c r="E1329" s="31"/>
      <c r="F1329" s="113"/>
      <c r="G1329" s="113"/>
      <c r="H1329" s="113"/>
    </row>
    <row r="1330">
      <c r="A1330" s="31">
        <v>23.0</v>
      </c>
      <c r="B1330" s="31">
        <v>5.0</v>
      </c>
      <c r="C1330" s="36" t="s">
        <v>3570</v>
      </c>
      <c r="D1330" s="36" t="s">
        <v>3571</v>
      </c>
      <c r="E1330" s="31"/>
      <c r="F1330" s="113"/>
      <c r="G1330" s="113"/>
      <c r="H1330" s="113"/>
    </row>
    <row r="1331">
      <c r="A1331" s="31">
        <v>23.0</v>
      </c>
      <c r="B1331" s="31">
        <v>6.0</v>
      </c>
      <c r="C1331" s="36" t="s">
        <v>3572</v>
      </c>
      <c r="D1331" s="36" t="s">
        <v>3573</v>
      </c>
      <c r="E1331" s="31"/>
      <c r="F1331" s="113"/>
      <c r="G1331" s="113"/>
      <c r="H1331" s="113"/>
    </row>
    <row r="1332">
      <c r="A1332" s="31">
        <v>23.0</v>
      </c>
      <c r="B1332" s="31">
        <v>7.0</v>
      </c>
      <c r="C1332" s="36" t="s">
        <v>3574</v>
      </c>
      <c r="D1332" s="36" t="s">
        <v>3575</v>
      </c>
      <c r="E1332" s="31"/>
      <c r="F1332" s="113"/>
      <c r="G1332" s="113"/>
      <c r="H1332" s="113"/>
    </row>
    <row r="1333">
      <c r="A1333" s="31">
        <v>23.0</v>
      </c>
      <c r="B1333" s="31">
        <v>8.0</v>
      </c>
      <c r="C1333" s="36" t="s">
        <v>3576</v>
      </c>
      <c r="D1333" s="36" t="s">
        <v>3577</v>
      </c>
      <c r="E1333" s="31"/>
      <c r="F1333" s="113"/>
      <c r="G1333" s="113"/>
      <c r="H1333" s="113"/>
    </row>
    <row r="1334">
      <c r="A1334" s="31">
        <v>23.0</v>
      </c>
      <c r="B1334" s="31">
        <v>9.0</v>
      </c>
      <c r="C1334" s="36" t="s">
        <v>3578</v>
      </c>
      <c r="D1334" s="36" t="s">
        <v>3579</v>
      </c>
      <c r="E1334" s="31"/>
      <c r="F1334" s="113"/>
      <c r="G1334" s="113"/>
      <c r="H1334" s="113"/>
    </row>
    <row r="1335">
      <c r="A1335" s="31">
        <v>23.0</v>
      </c>
      <c r="B1335" s="31">
        <v>10.0</v>
      </c>
      <c r="C1335" s="36" t="s">
        <v>3580</v>
      </c>
      <c r="D1335" s="36" t="s">
        <v>3581</v>
      </c>
      <c r="E1335" s="31"/>
      <c r="F1335" s="113"/>
      <c r="G1335" s="113"/>
      <c r="H1335" s="113"/>
    </row>
    <row r="1336">
      <c r="A1336" s="31">
        <v>23.0</v>
      </c>
      <c r="B1336" s="31">
        <v>11.0</v>
      </c>
      <c r="C1336" s="36" t="s">
        <v>3582</v>
      </c>
      <c r="D1336" s="36" t="s">
        <v>3583</v>
      </c>
      <c r="E1336" s="31"/>
      <c r="F1336" s="113"/>
      <c r="G1336" s="113"/>
      <c r="H1336" s="113"/>
    </row>
    <row r="1337">
      <c r="A1337" s="31">
        <v>23.0</v>
      </c>
      <c r="B1337" s="31">
        <v>12.0</v>
      </c>
      <c r="C1337" s="36" t="s">
        <v>3584</v>
      </c>
      <c r="D1337" s="36" t="s">
        <v>3585</v>
      </c>
      <c r="E1337" s="31"/>
      <c r="F1337" s="113"/>
      <c r="G1337" s="113"/>
      <c r="H1337" s="113"/>
    </row>
    <row r="1338">
      <c r="A1338" s="31">
        <v>23.0</v>
      </c>
      <c r="B1338" s="31">
        <v>13.0</v>
      </c>
      <c r="C1338" s="36" t="s">
        <v>3586</v>
      </c>
      <c r="D1338" s="36" t="s">
        <v>3587</v>
      </c>
      <c r="E1338" s="31"/>
      <c r="F1338" s="113"/>
      <c r="G1338" s="113"/>
      <c r="H1338" s="113"/>
    </row>
    <row r="1339">
      <c r="A1339" s="31">
        <v>23.0</v>
      </c>
      <c r="B1339" s="31">
        <v>14.0</v>
      </c>
      <c r="C1339" s="36" t="s">
        <v>3588</v>
      </c>
      <c r="D1339" s="36" t="s">
        <v>3589</v>
      </c>
      <c r="E1339" s="31"/>
      <c r="F1339" s="113"/>
      <c r="G1339" s="113"/>
      <c r="H1339" s="113"/>
    </row>
    <row r="1340">
      <c r="A1340" s="31">
        <v>23.0</v>
      </c>
      <c r="B1340" s="31">
        <v>15.0</v>
      </c>
      <c r="C1340" s="36" t="s">
        <v>3590</v>
      </c>
      <c r="D1340" s="36" t="s">
        <v>3591</v>
      </c>
      <c r="E1340" s="31"/>
      <c r="F1340" s="113"/>
      <c r="G1340" s="113"/>
      <c r="H1340" s="113"/>
    </row>
    <row r="1341">
      <c r="A1341" s="31">
        <v>23.0</v>
      </c>
      <c r="B1341" s="31">
        <v>16.0</v>
      </c>
      <c r="C1341" s="36" t="s">
        <v>3592</v>
      </c>
      <c r="D1341" s="36" t="s">
        <v>3593</v>
      </c>
      <c r="E1341" s="31"/>
      <c r="F1341" s="113"/>
      <c r="G1341" s="113"/>
      <c r="H1341" s="113"/>
    </row>
    <row r="1342">
      <c r="A1342" s="31">
        <v>23.0</v>
      </c>
      <c r="B1342" s="31">
        <v>17.0</v>
      </c>
      <c r="C1342" s="36" t="s">
        <v>3594</v>
      </c>
      <c r="D1342" s="36" t="s">
        <v>3595</v>
      </c>
      <c r="E1342" s="31"/>
      <c r="F1342" s="113"/>
      <c r="G1342" s="113"/>
      <c r="H1342" s="113"/>
    </row>
    <row r="1343">
      <c r="A1343" s="31">
        <v>23.0</v>
      </c>
      <c r="B1343" s="31">
        <v>18.0</v>
      </c>
      <c r="C1343" s="36" t="s">
        <v>3596</v>
      </c>
      <c r="D1343" s="36" t="s">
        <v>3597</v>
      </c>
      <c r="E1343" s="31"/>
      <c r="F1343" s="113"/>
      <c r="G1343" s="113"/>
      <c r="H1343" s="113"/>
    </row>
    <row r="1344">
      <c r="A1344" s="31">
        <v>23.0</v>
      </c>
      <c r="B1344" s="31">
        <v>19.0</v>
      </c>
      <c r="C1344" s="36" t="s">
        <v>3598</v>
      </c>
      <c r="D1344" s="36" t="s">
        <v>3599</v>
      </c>
      <c r="E1344" s="31"/>
      <c r="F1344" s="113"/>
      <c r="G1344" s="113"/>
      <c r="H1344" s="113"/>
    </row>
    <row r="1345">
      <c r="A1345" s="31">
        <v>23.0</v>
      </c>
      <c r="B1345" s="31">
        <v>20.0</v>
      </c>
      <c r="C1345" s="36" t="s">
        <v>3600</v>
      </c>
      <c r="D1345" s="36" t="s">
        <v>3601</v>
      </c>
      <c r="E1345" s="31"/>
      <c r="F1345" s="113"/>
      <c r="G1345" s="113"/>
      <c r="H1345" s="113"/>
    </row>
    <row r="1346">
      <c r="A1346" s="31">
        <v>23.0</v>
      </c>
      <c r="B1346" s="31">
        <v>21.0</v>
      </c>
      <c r="C1346" s="36" t="s">
        <v>3602</v>
      </c>
      <c r="D1346" s="36" t="s">
        <v>3603</v>
      </c>
      <c r="E1346" s="31"/>
      <c r="F1346" s="113"/>
      <c r="G1346" s="113"/>
      <c r="H1346" s="113"/>
    </row>
    <row r="1347">
      <c r="A1347" s="31">
        <v>23.0</v>
      </c>
      <c r="B1347" s="31">
        <v>22.0</v>
      </c>
      <c r="C1347" s="36" t="s">
        <v>3604</v>
      </c>
      <c r="D1347" s="36" t="s">
        <v>3605</v>
      </c>
      <c r="E1347" s="31"/>
      <c r="F1347" s="113"/>
      <c r="G1347" s="113"/>
      <c r="H1347" s="113"/>
    </row>
    <row r="1348">
      <c r="A1348" s="31">
        <v>23.0</v>
      </c>
      <c r="B1348" s="31">
        <v>23.0</v>
      </c>
      <c r="C1348" s="36" t="s">
        <v>3606</v>
      </c>
      <c r="D1348" s="36" t="s">
        <v>3607</v>
      </c>
      <c r="E1348" s="31"/>
      <c r="F1348" s="113"/>
      <c r="G1348" s="113"/>
      <c r="H1348" s="113"/>
    </row>
    <row r="1349">
      <c r="A1349" s="31">
        <v>23.0</v>
      </c>
      <c r="B1349" s="31">
        <v>24.0</v>
      </c>
      <c r="C1349" s="36" t="s">
        <v>3608</v>
      </c>
      <c r="D1349" s="36" t="s">
        <v>3609</v>
      </c>
      <c r="E1349" s="31"/>
      <c r="F1349" s="113"/>
      <c r="G1349" s="113"/>
      <c r="H1349" s="113"/>
    </row>
    <row r="1350">
      <c r="A1350" s="31">
        <v>23.0</v>
      </c>
      <c r="B1350" s="31">
        <v>25.0</v>
      </c>
      <c r="C1350" s="36" t="s">
        <v>3610</v>
      </c>
      <c r="D1350" s="36" t="s">
        <v>3611</v>
      </c>
      <c r="E1350" s="31"/>
      <c r="F1350" s="113"/>
      <c r="G1350" s="113"/>
      <c r="H1350" s="113"/>
    </row>
    <row r="1351">
      <c r="A1351" s="31">
        <v>23.0</v>
      </c>
      <c r="B1351" s="31">
        <v>26.0</v>
      </c>
      <c r="C1351" s="36" t="s">
        <v>3612</v>
      </c>
      <c r="D1351" s="36" t="s">
        <v>3613</v>
      </c>
      <c r="E1351" s="31"/>
      <c r="F1351" s="113"/>
      <c r="G1351" s="113"/>
      <c r="H1351" s="113"/>
    </row>
    <row r="1352">
      <c r="A1352" s="31">
        <v>23.0</v>
      </c>
      <c r="B1352" s="31">
        <v>27.0</v>
      </c>
      <c r="C1352" s="36" t="s">
        <v>3614</v>
      </c>
      <c r="D1352" s="36" t="s">
        <v>3615</v>
      </c>
      <c r="E1352" s="31"/>
      <c r="F1352" s="113"/>
      <c r="G1352" s="113"/>
      <c r="H1352" s="113"/>
    </row>
    <row r="1353">
      <c r="A1353" s="31">
        <v>23.0</v>
      </c>
      <c r="B1353" s="31">
        <v>28.0</v>
      </c>
      <c r="C1353" s="36" t="s">
        <v>3616</v>
      </c>
      <c r="D1353" s="36" t="s">
        <v>3617</v>
      </c>
      <c r="E1353" s="31"/>
      <c r="F1353" s="113"/>
      <c r="G1353" s="113"/>
      <c r="H1353" s="113"/>
    </row>
    <row r="1354">
      <c r="A1354" s="31">
        <v>23.0</v>
      </c>
      <c r="B1354" s="31">
        <v>29.0</v>
      </c>
      <c r="C1354" s="36" t="s">
        <v>3618</v>
      </c>
      <c r="D1354" s="36" t="s">
        <v>3619</v>
      </c>
      <c r="E1354" s="31"/>
      <c r="F1354" s="113"/>
      <c r="G1354" s="113"/>
      <c r="H1354" s="113"/>
    </row>
    <row r="1355">
      <c r="A1355" s="31">
        <v>23.0</v>
      </c>
      <c r="B1355" s="31">
        <v>30.0</v>
      </c>
      <c r="C1355" s="36" t="s">
        <v>3620</v>
      </c>
      <c r="D1355" s="36" t="s">
        <v>3621</v>
      </c>
      <c r="E1355" s="31"/>
      <c r="F1355" s="113"/>
      <c r="G1355" s="113"/>
      <c r="H1355" s="113"/>
    </row>
    <row r="1356">
      <c r="A1356" s="31">
        <v>23.0</v>
      </c>
      <c r="B1356" s="31">
        <v>31.0</v>
      </c>
      <c r="C1356" s="36" t="s">
        <v>3622</v>
      </c>
      <c r="D1356" s="36" t="s">
        <v>3623</v>
      </c>
      <c r="E1356" s="31"/>
      <c r="F1356" s="113"/>
      <c r="G1356" s="113"/>
      <c r="H1356" s="113"/>
    </row>
    <row r="1357">
      <c r="A1357" s="31">
        <v>23.0</v>
      </c>
      <c r="B1357" s="31">
        <v>32.0</v>
      </c>
      <c r="C1357" s="36" t="s">
        <v>3624</v>
      </c>
      <c r="D1357" s="36" t="s">
        <v>3625</v>
      </c>
      <c r="E1357" s="31"/>
      <c r="F1357" s="113"/>
      <c r="G1357" s="113"/>
      <c r="H1357" s="113"/>
    </row>
    <row r="1358">
      <c r="A1358" s="31">
        <v>23.0</v>
      </c>
      <c r="B1358" s="31">
        <v>33.0</v>
      </c>
      <c r="C1358" s="36" t="s">
        <v>3626</v>
      </c>
      <c r="D1358" s="36" t="s">
        <v>3627</v>
      </c>
      <c r="E1358" s="31"/>
      <c r="F1358" s="113"/>
      <c r="G1358" s="113"/>
      <c r="H1358" s="113"/>
    </row>
    <row r="1359">
      <c r="A1359" s="31">
        <v>23.0</v>
      </c>
      <c r="B1359" s="31">
        <v>34.0</v>
      </c>
      <c r="C1359" s="36" t="s">
        <v>3628</v>
      </c>
      <c r="D1359" s="36" t="s">
        <v>3629</v>
      </c>
      <c r="E1359" s="31"/>
      <c r="F1359" s="113"/>
      <c r="G1359" s="113"/>
      <c r="H1359" s="113"/>
    </row>
    <row r="1360">
      <c r="A1360" s="31">
        <v>23.0</v>
      </c>
      <c r="B1360" s="31">
        <v>35.0</v>
      </c>
      <c r="C1360" s="36" t="s">
        <v>3630</v>
      </c>
      <c r="D1360" s="36" t="s">
        <v>3631</v>
      </c>
      <c r="E1360" s="31"/>
      <c r="F1360" s="113"/>
      <c r="G1360" s="113"/>
      <c r="H1360" s="113"/>
    </row>
    <row r="1361">
      <c r="A1361" s="31">
        <v>23.0</v>
      </c>
      <c r="B1361" s="31">
        <v>36.0</v>
      </c>
      <c r="C1361" s="36" t="s">
        <v>3632</v>
      </c>
      <c r="D1361" s="36" t="s">
        <v>3633</v>
      </c>
      <c r="E1361" s="31"/>
      <c r="F1361" s="113"/>
      <c r="G1361" s="113"/>
      <c r="H1361" s="113"/>
    </row>
    <row r="1362">
      <c r="A1362" s="31">
        <v>23.0</v>
      </c>
      <c r="B1362" s="31">
        <v>37.0</v>
      </c>
      <c r="C1362" s="36" t="s">
        <v>3634</v>
      </c>
      <c r="D1362" s="36" t="s">
        <v>3635</v>
      </c>
      <c r="E1362" s="31"/>
      <c r="F1362" s="113"/>
      <c r="G1362" s="113"/>
      <c r="H1362" s="113"/>
    </row>
    <row r="1363">
      <c r="A1363" s="31">
        <v>23.0</v>
      </c>
      <c r="B1363" s="31">
        <v>38.0</v>
      </c>
      <c r="C1363" s="36" t="s">
        <v>3636</v>
      </c>
      <c r="D1363" s="36" t="s">
        <v>3637</v>
      </c>
      <c r="E1363" s="31"/>
      <c r="F1363" s="113"/>
      <c r="G1363" s="113"/>
      <c r="H1363" s="113"/>
    </row>
    <row r="1364">
      <c r="A1364" s="31">
        <v>23.0</v>
      </c>
      <c r="B1364" s="31">
        <v>39.0</v>
      </c>
      <c r="C1364" s="36" t="s">
        <v>3638</v>
      </c>
      <c r="D1364" s="36" t="s">
        <v>3639</v>
      </c>
      <c r="E1364" s="31"/>
      <c r="F1364" s="113"/>
      <c r="G1364" s="113"/>
      <c r="H1364" s="113"/>
    </row>
    <row r="1365">
      <c r="A1365" s="31">
        <v>23.0</v>
      </c>
      <c r="B1365" s="31">
        <v>40.0</v>
      </c>
      <c r="C1365" s="36" t="s">
        <v>3641</v>
      </c>
      <c r="D1365" s="36" t="s">
        <v>3642</v>
      </c>
      <c r="E1365" s="31"/>
      <c r="F1365" s="113"/>
      <c r="G1365" s="113"/>
      <c r="H1365" s="113"/>
    </row>
    <row r="1366">
      <c r="A1366" s="31">
        <v>23.0</v>
      </c>
      <c r="B1366" s="31">
        <v>41.0</v>
      </c>
      <c r="C1366" s="36" t="s">
        <v>3643</v>
      </c>
      <c r="D1366" s="36" t="s">
        <v>3644</v>
      </c>
      <c r="E1366" s="31"/>
      <c r="F1366" s="113"/>
      <c r="G1366" s="113"/>
      <c r="H1366" s="113"/>
    </row>
    <row r="1367">
      <c r="A1367" s="31">
        <v>23.0</v>
      </c>
      <c r="B1367" s="31">
        <v>42.0</v>
      </c>
      <c r="C1367" s="36" t="s">
        <v>3645</v>
      </c>
      <c r="D1367" s="36" t="s">
        <v>3646</v>
      </c>
      <c r="E1367" s="31"/>
      <c r="F1367" s="113"/>
      <c r="G1367" s="113"/>
      <c r="H1367" s="113"/>
    </row>
    <row r="1368">
      <c r="A1368" s="31">
        <v>23.0</v>
      </c>
      <c r="B1368" s="31">
        <v>43.0</v>
      </c>
      <c r="C1368" s="36" t="s">
        <v>3648</v>
      </c>
      <c r="D1368" s="36" t="s">
        <v>3649</v>
      </c>
      <c r="E1368" s="31"/>
      <c r="F1368" s="113"/>
      <c r="G1368" s="113"/>
      <c r="H1368" s="113"/>
    </row>
    <row r="1369">
      <c r="A1369" s="31">
        <v>23.0</v>
      </c>
      <c r="B1369" s="31">
        <v>44.0</v>
      </c>
      <c r="C1369" s="36" t="s">
        <v>3650</v>
      </c>
      <c r="D1369" s="36" t="s">
        <v>3651</v>
      </c>
      <c r="E1369" s="31"/>
      <c r="F1369" s="113"/>
      <c r="G1369" s="113"/>
      <c r="H1369" s="113"/>
    </row>
    <row r="1370">
      <c r="A1370" s="31">
        <v>23.0</v>
      </c>
      <c r="B1370" s="31">
        <v>45.0</v>
      </c>
      <c r="C1370" s="36" t="s">
        <v>3652</v>
      </c>
      <c r="D1370" s="36" t="s">
        <v>3653</v>
      </c>
      <c r="E1370" s="31"/>
      <c r="F1370" s="113"/>
      <c r="G1370" s="113"/>
      <c r="H1370" s="113"/>
    </row>
    <row r="1371">
      <c r="A1371" s="31">
        <v>23.0</v>
      </c>
      <c r="B1371" s="31">
        <v>46.0</v>
      </c>
      <c r="C1371" s="36" t="s">
        <v>3654</v>
      </c>
      <c r="D1371" s="36" t="s">
        <v>3655</v>
      </c>
      <c r="E1371" s="31"/>
      <c r="F1371" s="113"/>
      <c r="G1371" s="113"/>
      <c r="H1371" s="113"/>
    </row>
    <row r="1372">
      <c r="A1372" s="31">
        <v>23.0</v>
      </c>
      <c r="B1372" s="31">
        <v>47.0</v>
      </c>
      <c r="C1372" s="36" t="s">
        <v>3656</v>
      </c>
      <c r="D1372" s="36" t="s">
        <v>3657</v>
      </c>
      <c r="E1372" s="31"/>
      <c r="F1372" s="113"/>
      <c r="G1372" s="113"/>
      <c r="H1372" s="113"/>
    </row>
    <row r="1373">
      <c r="A1373" s="31">
        <v>23.0</v>
      </c>
      <c r="B1373" s="31">
        <v>48.0</v>
      </c>
      <c r="C1373" s="36" t="s">
        <v>3659</v>
      </c>
      <c r="D1373" s="36" t="s">
        <v>3660</v>
      </c>
      <c r="E1373" s="31"/>
      <c r="F1373" s="113"/>
      <c r="G1373" s="113"/>
      <c r="H1373" s="113"/>
    </row>
    <row r="1374">
      <c r="A1374" s="31">
        <v>23.0</v>
      </c>
      <c r="B1374" s="31">
        <v>49.0</v>
      </c>
      <c r="C1374" s="36" t="s">
        <v>3661</v>
      </c>
      <c r="D1374" s="36" t="s">
        <v>3662</v>
      </c>
      <c r="E1374" s="31"/>
      <c r="F1374" s="113"/>
      <c r="G1374" s="113"/>
      <c r="H1374" s="113"/>
    </row>
    <row r="1375">
      <c r="A1375" s="31">
        <v>23.0</v>
      </c>
      <c r="B1375" s="31">
        <v>50.0</v>
      </c>
      <c r="C1375" s="36" t="s">
        <v>3663</v>
      </c>
      <c r="D1375" s="36" t="s">
        <v>3664</v>
      </c>
      <c r="E1375" s="31"/>
      <c r="F1375" s="113"/>
      <c r="G1375" s="113"/>
      <c r="H1375" s="113"/>
    </row>
    <row r="1376">
      <c r="A1376" s="31">
        <v>23.0</v>
      </c>
      <c r="B1376" s="31">
        <v>51.0</v>
      </c>
      <c r="C1376" s="36" t="s">
        <v>3665</v>
      </c>
      <c r="D1376" s="36" t="s">
        <v>3666</v>
      </c>
      <c r="E1376" s="31"/>
      <c r="F1376" s="113"/>
      <c r="G1376" s="113"/>
      <c r="H1376" s="113"/>
    </row>
    <row r="1377">
      <c r="A1377" s="31">
        <v>23.0</v>
      </c>
      <c r="B1377" s="31">
        <v>52.0</v>
      </c>
      <c r="C1377" s="36" t="s">
        <v>3668</v>
      </c>
      <c r="D1377" s="36" t="s">
        <v>3669</v>
      </c>
      <c r="E1377" s="31"/>
      <c r="F1377" s="113"/>
      <c r="G1377" s="113"/>
      <c r="H1377" s="113"/>
    </row>
    <row r="1378">
      <c r="A1378" s="31">
        <v>23.0</v>
      </c>
      <c r="B1378" s="31">
        <v>53.0</v>
      </c>
      <c r="C1378" s="36" t="s">
        <v>3670</v>
      </c>
      <c r="D1378" s="36" t="s">
        <v>3671</v>
      </c>
      <c r="E1378" s="31"/>
      <c r="F1378" s="113"/>
      <c r="G1378" s="113"/>
      <c r="H1378" s="113"/>
    </row>
    <row r="1379">
      <c r="A1379" s="31">
        <v>23.0</v>
      </c>
      <c r="B1379" s="31">
        <v>54.0</v>
      </c>
      <c r="C1379" s="36" t="s">
        <v>3672</v>
      </c>
      <c r="D1379" s="36" t="s">
        <v>3673</v>
      </c>
      <c r="E1379" s="31"/>
      <c r="F1379" s="113"/>
      <c r="G1379" s="113"/>
      <c r="H1379" s="113"/>
    </row>
    <row r="1380">
      <c r="A1380" s="31">
        <v>23.0</v>
      </c>
      <c r="B1380" s="31">
        <v>55.0</v>
      </c>
      <c r="C1380" s="36" t="s">
        <v>3674</v>
      </c>
      <c r="D1380" s="36" t="s">
        <v>3675</v>
      </c>
      <c r="E1380" s="31"/>
      <c r="F1380" s="113"/>
      <c r="G1380" s="113"/>
      <c r="H1380" s="113"/>
    </row>
    <row r="1381">
      <c r="A1381" s="31">
        <v>23.0</v>
      </c>
      <c r="B1381" s="31">
        <v>56.0</v>
      </c>
      <c r="C1381" s="36" t="s">
        <v>3676</v>
      </c>
      <c r="D1381" s="36" t="s">
        <v>3677</v>
      </c>
      <c r="E1381" s="31"/>
      <c r="F1381" s="113"/>
      <c r="G1381" s="113"/>
      <c r="H1381" s="113"/>
    </row>
    <row r="1382">
      <c r="A1382" s="31">
        <v>23.0</v>
      </c>
      <c r="B1382" s="31">
        <v>57.0</v>
      </c>
      <c r="C1382" s="36" t="s">
        <v>3678</v>
      </c>
      <c r="D1382" s="36" t="s">
        <v>3679</v>
      </c>
      <c r="E1382" s="31"/>
      <c r="F1382" s="113"/>
      <c r="G1382" s="113"/>
      <c r="H1382" s="113"/>
    </row>
    <row r="1383">
      <c r="A1383" s="31">
        <v>23.0</v>
      </c>
      <c r="B1383" s="31">
        <v>58.0</v>
      </c>
      <c r="C1383" s="36" t="s">
        <v>3680</v>
      </c>
      <c r="D1383" s="36" t="s">
        <v>3681</v>
      </c>
      <c r="E1383" s="31"/>
      <c r="F1383" s="113"/>
      <c r="G1383" s="113"/>
      <c r="H1383" s="113"/>
    </row>
    <row r="1384">
      <c r="A1384" s="31">
        <v>23.0</v>
      </c>
      <c r="B1384" s="31">
        <v>59.0</v>
      </c>
      <c r="C1384" s="36" t="s">
        <v>3682</v>
      </c>
      <c r="D1384" s="36" t="s">
        <v>3683</v>
      </c>
      <c r="E1384" s="31"/>
      <c r="F1384" s="113"/>
      <c r="G1384" s="113"/>
      <c r="H1384" s="113"/>
    </row>
    <row r="1385">
      <c r="A1385" s="31">
        <v>23.0</v>
      </c>
      <c r="B1385" s="31">
        <v>60.0</v>
      </c>
      <c r="C1385" s="36" t="s">
        <v>3684</v>
      </c>
      <c r="D1385" s="36" t="s">
        <v>3685</v>
      </c>
      <c r="E1385" s="31"/>
      <c r="F1385" s="113"/>
      <c r="G1385" s="113"/>
      <c r="H1385" s="113"/>
    </row>
    <row r="1386">
      <c r="A1386" s="31">
        <v>24.0</v>
      </c>
      <c r="B1386" s="31">
        <v>1.0</v>
      </c>
      <c r="C1386" s="36" t="s">
        <v>3686</v>
      </c>
      <c r="D1386" s="36" t="s">
        <v>3687</v>
      </c>
      <c r="E1386" s="31"/>
      <c r="F1386" s="113"/>
      <c r="G1386" s="113"/>
      <c r="H1386" s="113"/>
    </row>
    <row r="1387">
      <c r="A1387" s="31">
        <v>24.0</v>
      </c>
      <c r="B1387" s="31">
        <v>2.0</v>
      </c>
      <c r="C1387" s="36" t="s">
        <v>3688</v>
      </c>
      <c r="D1387" s="36" t="s">
        <v>3689</v>
      </c>
      <c r="E1387" s="31"/>
      <c r="F1387" s="113"/>
      <c r="G1387" s="113"/>
      <c r="H1387" s="113"/>
    </row>
    <row r="1388">
      <c r="A1388" s="31">
        <v>24.0</v>
      </c>
      <c r="B1388" s="31">
        <v>3.0</v>
      </c>
      <c r="C1388" s="36" t="s">
        <v>3690</v>
      </c>
      <c r="D1388" s="36" t="s">
        <v>3691</v>
      </c>
      <c r="E1388" s="31"/>
      <c r="F1388" s="113"/>
      <c r="G1388" s="113"/>
      <c r="H1388" s="113"/>
    </row>
    <row r="1389">
      <c r="A1389" s="31">
        <v>24.0</v>
      </c>
      <c r="B1389" s="31">
        <v>4.0</v>
      </c>
      <c r="C1389" s="36" t="s">
        <v>3692</v>
      </c>
      <c r="D1389" s="36" t="s">
        <v>3693</v>
      </c>
      <c r="E1389" s="31"/>
      <c r="F1389" s="113"/>
      <c r="G1389" s="113"/>
      <c r="H1389" s="113"/>
    </row>
    <row r="1390">
      <c r="A1390" s="31">
        <v>24.0</v>
      </c>
      <c r="B1390" s="31">
        <v>5.0</v>
      </c>
      <c r="C1390" s="36" t="s">
        <v>3694</v>
      </c>
      <c r="D1390" s="36" t="s">
        <v>3695</v>
      </c>
      <c r="E1390" s="31"/>
      <c r="F1390" s="113"/>
      <c r="G1390" s="113"/>
      <c r="H1390" s="113"/>
    </row>
    <row r="1391">
      <c r="A1391" s="31">
        <v>24.0</v>
      </c>
      <c r="B1391" s="31">
        <v>6.0</v>
      </c>
      <c r="C1391" s="36" t="s">
        <v>3696</v>
      </c>
      <c r="D1391" s="36" t="s">
        <v>3697</v>
      </c>
      <c r="E1391" s="31"/>
      <c r="F1391" s="113"/>
      <c r="G1391" s="113"/>
      <c r="H1391" s="113"/>
    </row>
    <row r="1392">
      <c r="A1392" s="31">
        <v>24.0</v>
      </c>
      <c r="B1392" s="31">
        <v>7.0</v>
      </c>
      <c r="C1392" s="36" t="s">
        <v>3698</v>
      </c>
      <c r="D1392" s="36" t="s">
        <v>3699</v>
      </c>
      <c r="E1392" s="31"/>
      <c r="F1392" s="113"/>
      <c r="G1392" s="113"/>
      <c r="H1392" s="113"/>
    </row>
    <row r="1393">
      <c r="A1393" s="31">
        <v>24.0</v>
      </c>
      <c r="B1393" s="31">
        <v>8.0</v>
      </c>
      <c r="C1393" s="36" t="s">
        <v>3700</v>
      </c>
      <c r="D1393" s="36" t="s">
        <v>3701</v>
      </c>
      <c r="E1393" s="31"/>
      <c r="F1393" s="113"/>
      <c r="G1393" s="113"/>
      <c r="H1393" s="113"/>
    </row>
    <row r="1394">
      <c r="A1394" s="31">
        <v>24.0</v>
      </c>
      <c r="B1394" s="31">
        <v>9.0</v>
      </c>
      <c r="C1394" s="36" t="s">
        <v>3702</v>
      </c>
      <c r="D1394" s="36" t="s">
        <v>3703</v>
      </c>
      <c r="E1394" s="31"/>
      <c r="F1394" s="113"/>
      <c r="G1394" s="113"/>
      <c r="H1394" s="113"/>
    </row>
    <row r="1395">
      <c r="A1395" s="31">
        <v>24.0</v>
      </c>
      <c r="B1395" s="31">
        <v>10.0</v>
      </c>
      <c r="C1395" s="36" t="s">
        <v>3704</v>
      </c>
      <c r="D1395" s="36" t="s">
        <v>3705</v>
      </c>
      <c r="E1395" s="31"/>
      <c r="F1395" s="113"/>
      <c r="G1395" s="113"/>
      <c r="H1395" s="113"/>
    </row>
    <row r="1396">
      <c r="A1396" s="31">
        <v>24.0</v>
      </c>
      <c r="B1396" s="31">
        <v>11.0</v>
      </c>
      <c r="C1396" s="36" t="s">
        <v>3706</v>
      </c>
      <c r="D1396" s="36" t="s">
        <v>3707</v>
      </c>
      <c r="E1396" s="31"/>
      <c r="F1396" s="113"/>
      <c r="G1396" s="113"/>
      <c r="H1396" s="113"/>
    </row>
    <row r="1397">
      <c r="A1397" s="31">
        <v>24.0</v>
      </c>
      <c r="B1397" s="31">
        <v>12.0</v>
      </c>
      <c r="C1397" s="36" t="s">
        <v>3709</v>
      </c>
      <c r="D1397" s="36" t="s">
        <v>3710</v>
      </c>
      <c r="E1397" s="31"/>
      <c r="F1397" s="113"/>
      <c r="G1397" s="113"/>
      <c r="H1397" s="113"/>
    </row>
    <row r="1398">
      <c r="A1398" s="31">
        <v>24.0</v>
      </c>
      <c r="B1398" s="31">
        <v>13.0</v>
      </c>
      <c r="C1398" s="36" t="s">
        <v>3712</v>
      </c>
      <c r="D1398" s="36" t="s">
        <v>3713</v>
      </c>
      <c r="E1398" s="31"/>
      <c r="F1398" s="113"/>
      <c r="G1398" s="113"/>
      <c r="H1398" s="113"/>
    </row>
    <row r="1399">
      <c r="A1399" s="31">
        <v>24.0</v>
      </c>
      <c r="B1399" s="31">
        <v>14.0</v>
      </c>
      <c r="C1399" s="36" t="s">
        <v>3714</v>
      </c>
      <c r="D1399" s="36" t="s">
        <v>3715</v>
      </c>
      <c r="E1399" s="31"/>
      <c r="F1399" s="113"/>
      <c r="G1399" s="113"/>
      <c r="H1399" s="113"/>
    </row>
    <row r="1400">
      <c r="A1400" s="31">
        <v>24.0</v>
      </c>
      <c r="B1400" s="31">
        <v>15.0</v>
      </c>
      <c r="C1400" s="36" t="s">
        <v>3716</v>
      </c>
      <c r="D1400" s="36" t="s">
        <v>3717</v>
      </c>
      <c r="E1400" s="31"/>
      <c r="F1400" s="113"/>
      <c r="G1400" s="113"/>
      <c r="H1400" s="113"/>
    </row>
    <row r="1401">
      <c r="A1401" s="31">
        <v>24.0</v>
      </c>
      <c r="B1401" s="31">
        <v>16.0</v>
      </c>
      <c r="C1401" s="36" t="s">
        <v>3718</v>
      </c>
      <c r="D1401" s="36" t="s">
        <v>3719</v>
      </c>
      <c r="E1401" s="31"/>
      <c r="F1401" s="113"/>
      <c r="G1401" s="113"/>
      <c r="H1401" s="113"/>
    </row>
    <row r="1402">
      <c r="A1402" s="31">
        <v>24.0</v>
      </c>
      <c r="B1402" s="31">
        <v>17.0</v>
      </c>
      <c r="C1402" s="36" t="s">
        <v>3720</v>
      </c>
      <c r="D1402" s="36" t="s">
        <v>3721</v>
      </c>
      <c r="E1402" s="31"/>
      <c r="F1402" s="113"/>
      <c r="G1402" s="113"/>
      <c r="H1402" s="113"/>
    </row>
    <row r="1403">
      <c r="A1403" s="31">
        <v>24.0</v>
      </c>
      <c r="B1403" s="31">
        <v>18.0</v>
      </c>
      <c r="C1403" s="36" t="s">
        <v>3722</v>
      </c>
      <c r="D1403" s="36" t="s">
        <v>3723</v>
      </c>
      <c r="E1403" s="31"/>
      <c r="F1403" s="113"/>
      <c r="G1403" s="113"/>
      <c r="H1403" s="113"/>
    </row>
    <row r="1404">
      <c r="A1404" s="31">
        <v>24.0</v>
      </c>
      <c r="B1404" s="31">
        <v>19.0</v>
      </c>
      <c r="C1404" s="36" t="s">
        <v>3724</v>
      </c>
      <c r="D1404" s="36" t="s">
        <v>3725</v>
      </c>
      <c r="E1404" s="31"/>
      <c r="F1404" s="113"/>
      <c r="G1404" s="113"/>
      <c r="H1404" s="113"/>
    </row>
    <row r="1405">
      <c r="A1405" s="31">
        <v>24.0</v>
      </c>
      <c r="B1405" s="31">
        <v>20.0</v>
      </c>
      <c r="C1405" s="36" t="s">
        <v>3726</v>
      </c>
      <c r="D1405" s="36" t="s">
        <v>3727</v>
      </c>
      <c r="E1405" s="31"/>
      <c r="F1405" s="113"/>
      <c r="G1405" s="113"/>
      <c r="H1405" s="113"/>
    </row>
    <row r="1406">
      <c r="A1406" s="31">
        <v>24.0</v>
      </c>
      <c r="B1406" s="31">
        <v>21.0</v>
      </c>
      <c r="C1406" s="36" t="s">
        <v>3728</v>
      </c>
      <c r="D1406" s="36" t="s">
        <v>3729</v>
      </c>
      <c r="E1406" s="31"/>
      <c r="F1406" s="113"/>
      <c r="G1406" s="113"/>
      <c r="H1406" s="113"/>
    </row>
    <row r="1407">
      <c r="A1407" s="31">
        <v>24.0</v>
      </c>
      <c r="B1407" s="31">
        <v>22.0</v>
      </c>
      <c r="C1407" s="36" t="s">
        <v>3730</v>
      </c>
      <c r="D1407" s="36" t="s">
        <v>3731</v>
      </c>
      <c r="E1407" s="31"/>
      <c r="F1407" s="113"/>
      <c r="G1407" s="113"/>
      <c r="H1407" s="113"/>
    </row>
    <row r="1408">
      <c r="A1408" s="31">
        <v>24.0</v>
      </c>
      <c r="B1408" s="31">
        <v>23.0</v>
      </c>
      <c r="C1408" s="36" t="s">
        <v>3732</v>
      </c>
      <c r="D1408" s="36" t="s">
        <v>3733</v>
      </c>
      <c r="E1408" s="31"/>
      <c r="F1408" s="113"/>
      <c r="G1408" s="113"/>
      <c r="H1408" s="113"/>
    </row>
    <row r="1409">
      <c r="A1409" s="31">
        <v>24.0</v>
      </c>
      <c r="B1409" s="31">
        <v>24.0</v>
      </c>
      <c r="C1409" s="36" t="s">
        <v>3734</v>
      </c>
      <c r="D1409" s="36" t="s">
        <v>3735</v>
      </c>
      <c r="E1409" s="31"/>
      <c r="F1409" s="113"/>
      <c r="G1409" s="113"/>
      <c r="H1409" s="113"/>
    </row>
    <row r="1410">
      <c r="A1410" s="31">
        <v>24.0</v>
      </c>
      <c r="B1410" s="31">
        <v>25.0</v>
      </c>
      <c r="C1410" s="36" t="s">
        <v>3736</v>
      </c>
      <c r="D1410" s="36" t="s">
        <v>3737</v>
      </c>
      <c r="E1410" s="31"/>
      <c r="F1410" s="113"/>
      <c r="G1410" s="113"/>
      <c r="H1410" s="113"/>
    </row>
    <row r="1411">
      <c r="A1411" s="31">
        <v>24.0</v>
      </c>
      <c r="B1411" s="31">
        <v>26.0</v>
      </c>
      <c r="C1411" s="36" t="s">
        <v>3738</v>
      </c>
      <c r="D1411" s="36" t="s">
        <v>3739</v>
      </c>
      <c r="E1411" s="31"/>
      <c r="F1411" s="113"/>
      <c r="G1411" s="113"/>
      <c r="H1411" s="113"/>
    </row>
    <row r="1412">
      <c r="A1412" s="31">
        <v>24.0</v>
      </c>
      <c r="B1412" s="31">
        <v>27.0</v>
      </c>
      <c r="C1412" s="36" t="s">
        <v>3740</v>
      </c>
      <c r="D1412" s="36" t="s">
        <v>3741</v>
      </c>
      <c r="E1412" s="31"/>
      <c r="F1412" s="113"/>
      <c r="G1412" s="113"/>
      <c r="H1412" s="113"/>
    </row>
    <row r="1413">
      <c r="A1413" s="31">
        <v>24.0</v>
      </c>
      <c r="B1413" s="31">
        <v>28.0</v>
      </c>
      <c r="C1413" s="36" t="s">
        <v>3742</v>
      </c>
      <c r="D1413" s="36" t="s">
        <v>3743</v>
      </c>
      <c r="E1413" s="31"/>
      <c r="F1413" s="113"/>
      <c r="G1413" s="113"/>
      <c r="H1413" s="113"/>
    </row>
    <row r="1414">
      <c r="A1414" s="31">
        <v>24.0</v>
      </c>
      <c r="B1414" s="31">
        <v>29.0</v>
      </c>
      <c r="C1414" s="36" t="s">
        <v>3744</v>
      </c>
      <c r="D1414" s="36" t="s">
        <v>3745</v>
      </c>
      <c r="E1414" s="31"/>
      <c r="F1414" s="113"/>
      <c r="G1414" s="113"/>
      <c r="H1414" s="113"/>
    </row>
    <row r="1415">
      <c r="A1415" s="31">
        <v>24.0</v>
      </c>
      <c r="B1415" s="31">
        <v>30.0</v>
      </c>
      <c r="C1415" s="36" t="s">
        <v>3746</v>
      </c>
      <c r="D1415" s="36" t="s">
        <v>3747</v>
      </c>
      <c r="E1415" s="31"/>
      <c r="F1415" s="113"/>
      <c r="G1415" s="113"/>
      <c r="H1415" s="113"/>
    </row>
    <row r="1416">
      <c r="A1416" s="31">
        <v>24.0</v>
      </c>
      <c r="B1416" s="31">
        <v>31.0</v>
      </c>
      <c r="C1416" s="36" t="s">
        <v>3748</v>
      </c>
      <c r="D1416" s="36" t="s">
        <v>3749</v>
      </c>
      <c r="E1416" s="31"/>
      <c r="F1416" s="113"/>
      <c r="G1416" s="113"/>
      <c r="H1416" s="113"/>
    </row>
    <row r="1417">
      <c r="A1417" s="31">
        <v>24.0</v>
      </c>
      <c r="B1417" s="31">
        <v>32.0</v>
      </c>
      <c r="C1417" s="36" t="s">
        <v>3750</v>
      </c>
      <c r="D1417" s="36" t="s">
        <v>3751</v>
      </c>
      <c r="E1417" s="31"/>
      <c r="F1417" s="113"/>
      <c r="G1417" s="113"/>
      <c r="H1417" s="113"/>
    </row>
    <row r="1418">
      <c r="A1418" s="31">
        <v>24.0</v>
      </c>
      <c r="B1418" s="31">
        <v>33.0</v>
      </c>
      <c r="C1418" s="36" t="s">
        <v>3753</v>
      </c>
      <c r="D1418" s="36" t="s">
        <v>3754</v>
      </c>
      <c r="E1418" s="31"/>
      <c r="F1418" s="113"/>
      <c r="G1418" s="113"/>
      <c r="H1418" s="113"/>
    </row>
    <row r="1419">
      <c r="A1419" s="31">
        <v>24.0</v>
      </c>
      <c r="B1419" s="31">
        <v>34.0</v>
      </c>
      <c r="C1419" s="36" t="s">
        <v>3756</v>
      </c>
      <c r="D1419" s="36" t="s">
        <v>3757</v>
      </c>
      <c r="E1419" s="31"/>
      <c r="F1419" s="113"/>
      <c r="G1419" s="113"/>
      <c r="H1419" s="113"/>
    </row>
    <row r="1420">
      <c r="A1420" s="31">
        <v>24.0</v>
      </c>
      <c r="B1420" s="31">
        <v>35.0</v>
      </c>
      <c r="C1420" s="36" t="s">
        <v>3758</v>
      </c>
      <c r="D1420" s="36" t="s">
        <v>3759</v>
      </c>
      <c r="E1420" s="31"/>
      <c r="F1420" s="113"/>
      <c r="G1420" s="113"/>
      <c r="H1420" s="113"/>
    </row>
    <row r="1421">
      <c r="A1421" s="31">
        <v>24.0</v>
      </c>
      <c r="B1421" s="31">
        <v>36.0</v>
      </c>
      <c r="C1421" s="36" t="s">
        <v>3760</v>
      </c>
      <c r="D1421" s="36" t="s">
        <v>3761</v>
      </c>
      <c r="E1421" s="31"/>
      <c r="F1421" s="113"/>
      <c r="G1421" s="113"/>
      <c r="H1421" s="113"/>
    </row>
    <row r="1422">
      <c r="A1422" s="31">
        <v>24.0</v>
      </c>
      <c r="B1422" s="31">
        <v>37.0</v>
      </c>
      <c r="C1422" s="36" t="s">
        <v>3762</v>
      </c>
      <c r="D1422" s="36" t="s">
        <v>3763</v>
      </c>
      <c r="E1422" s="31"/>
      <c r="F1422" s="113"/>
      <c r="G1422" s="113"/>
      <c r="H1422" s="113"/>
    </row>
    <row r="1423">
      <c r="A1423" s="31">
        <v>24.0</v>
      </c>
      <c r="B1423" s="31">
        <v>38.0</v>
      </c>
      <c r="C1423" s="36" t="s">
        <v>3764</v>
      </c>
      <c r="D1423" s="36" t="s">
        <v>3765</v>
      </c>
      <c r="E1423" s="31"/>
      <c r="F1423" s="113"/>
      <c r="G1423" s="113"/>
      <c r="H1423" s="113"/>
    </row>
    <row r="1424">
      <c r="A1424" s="31">
        <v>24.0</v>
      </c>
      <c r="B1424" s="31">
        <v>39.0</v>
      </c>
      <c r="C1424" s="36" t="s">
        <v>3766</v>
      </c>
      <c r="D1424" s="36" t="s">
        <v>3767</v>
      </c>
      <c r="E1424" s="31"/>
      <c r="F1424" s="113"/>
      <c r="G1424" s="113"/>
      <c r="H1424" s="113"/>
    </row>
    <row r="1425">
      <c r="A1425" s="31">
        <v>24.0</v>
      </c>
      <c r="B1425" s="31">
        <v>40.0</v>
      </c>
      <c r="C1425" s="36" t="s">
        <v>3768</v>
      </c>
      <c r="D1425" s="36" t="s">
        <v>3769</v>
      </c>
      <c r="E1425" s="31"/>
      <c r="F1425" s="113"/>
      <c r="G1425" s="113"/>
      <c r="H1425" s="113"/>
    </row>
    <row r="1426">
      <c r="A1426" s="31">
        <v>24.0</v>
      </c>
      <c r="B1426" s="31">
        <v>41.0</v>
      </c>
      <c r="C1426" s="36" t="s">
        <v>3770</v>
      </c>
      <c r="D1426" s="36" t="s">
        <v>3771</v>
      </c>
      <c r="E1426" s="31"/>
      <c r="F1426" s="113"/>
      <c r="G1426" s="113"/>
      <c r="H1426" s="113"/>
    </row>
    <row r="1427">
      <c r="A1427" s="31">
        <v>24.0</v>
      </c>
      <c r="B1427" s="31">
        <v>42.0</v>
      </c>
      <c r="C1427" s="36" t="s">
        <v>3772</v>
      </c>
      <c r="D1427" s="36" t="s">
        <v>3773</v>
      </c>
      <c r="E1427" s="31"/>
      <c r="F1427" s="113"/>
      <c r="G1427" s="113"/>
      <c r="H1427" s="113"/>
    </row>
    <row r="1428">
      <c r="A1428" s="31">
        <v>24.0</v>
      </c>
      <c r="B1428" s="31">
        <v>43.0</v>
      </c>
      <c r="C1428" s="36" t="s">
        <v>3774</v>
      </c>
      <c r="D1428" s="36" t="s">
        <v>3775</v>
      </c>
      <c r="E1428" s="31"/>
      <c r="F1428" s="113"/>
      <c r="G1428" s="113"/>
      <c r="H1428" s="113"/>
    </row>
    <row r="1429">
      <c r="A1429" s="31">
        <v>24.0</v>
      </c>
      <c r="B1429" s="31">
        <v>44.0</v>
      </c>
      <c r="C1429" s="36" t="s">
        <v>3776</v>
      </c>
      <c r="D1429" s="36" t="s">
        <v>3777</v>
      </c>
      <c r="E1429" s="31"/>
      <c r="F1429" s="113"/>
      <c r="G1429" s="113"/>
      <c r="H1429" s="113"/>
    </row>
    <row r="1430">
      <c r="A1430" s="31">
        <v>24.0</v>
      </c>
      <c r="B1430" s="31">
        <v>45.0</v>
      </c>
      <c r="C1430" s="36" t="s">
        <v>3778</v>
      </c>
      <c r="D1430" s="36" t="s">
        <v>3779</v>
      </c>
      <c r="E1430" s="31"/>
      <c r="F1430" s="113"/>
      <c r="G1430" s="113"/>
      <c r="H1430" s="113"/>
    </row>
    <row r="1431">
      <c r="A1431" s="31">
        <v>24.0</v>
      </c>
      <c r="B1431" s="31">
        <v>46.0</v>
      </c>
      <c r="C1431" s="36" t="s">
        <v>3780</v>
      </c>
      <c r="D1431" s="36" t="s">
        <v>3781</v>
      </c>
      <c r="E1431" s="31"/>
      <c r="F1431" s="113"/>
      <c r="G1431" s="113"/>
      <c r="H1431" s="113"/>
    </row>
    <row r="1432">
      <c r="A1432" s="31">
        <v>24.0</v>
      </c>
      <c r="B1432" s="31">
        <v>47.0</v>
      </c>
      <c r="C1432" s="36" t="s">
        <v>3782</v>
      </c>
      <c r="D1432" s="36" t="s">
        <v>3783</v>
      </c>
      <c r="E1432" s="31"/>
      <c r="F1432" s="113"/>
      <c r="G1432" s="113"/>
      <c r="H1432" s="113"/>
    </row>
    <row r="1433">
      <c r="A1433" s="31">
        <v>24.0</v>
      </c>
      <c r="B1433" s="31">
        <v>48.0</v>
      </c>
      <c r="C1433" s="36" t="s">
        <v>3784</v>
      </c>
      <c r="D1433" s="36" t="s">
        <v>3785</v>
      </c>
      <c r="E1433" s="31"/>
      <c r="F1433" s="113"/>
      <c r="G1433" s="113"/>
      <c r="H1433" s="113"/>
    </row>
    <row r="1434">
      <c r="A1434" s="31">
        <v>24.0</v>
      </c>
      <c r="B1434" s="31">
        <v>49.0</v>
      </c>
      <c r="C1434" s="36" t="s">
        <v>3786</v>
      </c>
      <c r="D1434" s="36" t="s">
        <v>3787</v>
      </c>
      <c r="E1434" s="31"/>
      <c r="F1434" s="113"/>
      <c r="G1434" s="113"/>
      <c r="H1434" s="113"/>
    </row>
    <row r="1435">
      <c r="A1435" s="31">
        <v>24.0</v>
      </c>
      <c r="B1435" s="31">
        <v>50.0</v>
      </c>
      <c r="C1435" s="36" t="s">
        <v>3788</v>
      </c>
      <c r="D1435" s="36" t="s">
        <v>3789</v>
      </c>
      <c r="E1435" s="31"/>
      <c r="F1435" s="113"/>
      <c r="G1435" s="113"/>
      <c r="H1435" s="113"/>
    </row>
    <row r="1436">
      <c r="A1436" s="31">
        <v>24.0</v>
      </c>
      <c r="B1436" s="31">
        <v>51.0</v>
      </c>
      <c r="C1436" s="36" t="s">
        <v>3790</v>
      </c>
      <c r="D1436" s="36" t="s">
        <v>3791</v>
      </c>
      <c r="E1436" s="31"/>
      <c r="F1436" s="113"/>
      <c r="G1436" s="113"/>
      <c r="H1436" s="113"/>
    </row>
    <row r="1437">
      <c r="A1437" s="31">
        <v>24.0</v>
      </c>
      <c r="B1437" s="31">
        <v>52.0</v>
      </c>
      <c r="C1437" s="36" t="s">
        <v>3792</v>
      </c>
      <c r="D1437" s="36" t="s">
        <v>3793</v>
      </c>
      <c r="E1437" s="31"/>
      <c r="F1437" s="113"/>
      <c r="G1437" s="113"/>
      <c r="H1437" s="113"/>
    </row>
    <row r="1438">
      <c r="A1438" s="31">
        <v>24.0</v>
      </c>
      <c r="B1438" s="31">
        <v>53.0</v>
      </c>
      <c r="C1438" s="36" t="s">
        <v>3795</v>
      </c>
      <c r="D1438" s="36" t="s">
        <v>3796</v>
      </c>
      <c r="E1438" s="31"/>
      <c r="F1438" s="113"/>
      <c r="G1438" s="113"/>
      <c r="H1438" s="113"/>
    </row>
    <row r="1439">
      <c r="A1439" s="31">
        <v>24.0</v>
      </c>
      <c r="B1439" s="31">
        <v>54.0</v>
      </c>
      <c r="C1439" s="36" t="s">
        <v>3797</v>
      </c>
      <c r="D1439" s="36" t="s">
        <v>3798</v>
      </c>
      <c r="E1439" s="31"/>
      <c r="F1439" s="113"/>
      <c r="G1439" s="113"/>
      <c r="H1439" s="113"/>
    </row>
    <row r="1440">
      <c r="A1440" s="31">
        <v>24.0</v>
      </c>
      <c r="B1440" s="31">
        <v>55.0</v>
      </c>
      <c r="C1440" s="36" t="s">
        <v>3799</v>
      </c>
      <c r="D1440" s="36" t="s">
        <v>3800</v>
      </c>
      <c r="E1440" s="31"/>
      <c r="F1440" s="113"/>
      <c r="G1440" s="113"/>
      <c r="H1440" s="113"/>
    </row>
    <row r="1441">
      <c r="A1441" s="31">
        <v>24.0</v>
      </c>
      <c r="B1441" s="31">
        <v>56.0</v>
      </c>
      <c r="C1441" s="36" t="s">
        <v>3801</v>
      </c>
      <c r="D1441" s="36" t="s">
        <v>3802</v>
      </c>
      <c r="E1441" s="31"/>
      <c r="F1441" s="113"/>
      <c r="G1441" s="113"/>
      <c r="H1441" s="113"/>
    </row>
    <row r="1442">
      <c r="A1442" s="31">
        <v>24.0</v>
      </c>
      <c r="B1442" s="31">
        <v>57.0</v>
      </c>
      <c r="C1442" s="36" t="s">
        <v>3803</v>
      </c>
      <c r="D1442" s="36" t="s">
        <v>3804</v>
      </c>
      <c r="E1442" s="31"/>
      <c r="F1442" s="113"/>
      <c r="G1442" s="113"/>
      <c r="H1442" s="113"/>
    </row>
    <row r="1443">
      <c r="A1443" s="31">
        <v>24.0</v>
      </c>
      <c r="B1443" s="31">
        <v>58.0</v>
      </c>
      <c r="C1443" s="36" t="s">
        <v>3805</v>
      </c>
      <c r="D1443" s="36" t="s">
        <v>3806</v>
      </c>
      <c r="E1443" s="31"/>
      <c r="F1443" s="113"/>
      <c r="G1443" s="113"/>
      <c r="H1443" s="113"/>
    </row>
    <row r="1444">
      <c r="A1444" s="31">
        <v>24.0</v>
      </c>
      <c r="B1444" s="31">
        <v>59.0</v>
      </c>
      <c r="C1444" s="36" t="s">
        <v>3807</v>
      </c>
      <c r="D1444" s="36" t="s">
        <v>3808</v>
      </c>
      <c r="E1444" s="31"/>
      <c r="F1444" s="113"/>
      <c r="G1444" s="113"/>
      <c r="H1444" s="113"/>
    </row>
    <row r="1445">
      <c r="A1445" s="31">
        <v>24.0</v>
      </c>
      <c r="B1445" s="31">
        <v>60.0</v>
      </c>
      <c r="C1445" s="36" t="s">
        <v>3809</v>
      </c>
      <c r="D1445" s="36" t="s">
        <v>3810</v>
      </c>
      <c r="E1445" s="31"/>
      <c r="F1445" s="113"/>
      <c r="G1445" s="113"/>
      <c r="H1445" s="113"/>
    </row>
    <row r="1446">
      <c r="A1446" s="31">
        <v>25.0</v>
      </c>
      <c r="B1446" s="31">
        <v>1.0</v>
      </c>
      <c r="C1446" s="36" t="s">
        <v>3811</v>
      </c>
      <c r="D1446" s="36" t="s">
        <v>3812</v>
      </c>
      <c r="E1446" s="31"/>
      <c r="F1446" s="113"/>
      <c r="G1446" s="113"/>
      <c r="H1446" s="113"/>
    </row>
    <row r="1447">
      <c r="A1447" s="31">
        <v>25.0</v>
      </c>
      <c r="B1447" s="31">
        <v>2.0</v>
      </c>
      <c r="C1447" s="36" t="s">
        <v>3813</v>
      </c>
      <c r="D1447" s="36" t="s">
        <v>3814</v>
      </c>
      <c r="E1447" s="31"/>
      <c r="F1447" s="113"/>
      <c r="G1447" s="113"/>
      <c r="H1447" s="113"/>
    </row>
    <row r="1448">
      <c r="A1448" s="31">
        <v>25.0</v>
      </c>
      <c r="B1448" s="31">
        <v>3.0</v>
      </c>
      <c r="C1448" s="36" t="s">
        <v>3815</v>
      </c>
      <c r="D1448" s="36" t="s">
        <v>3816</v>
      </c>
      <c r="E1448" s="31"/>
      <c r="F1448" s="113"/>
      <c r="G1448" s="113"/>
      <c r="H1448" s="113"/>
    </row>
    <row r="1449">
      <c r="A1449" s="31">
        <v>25.0</v>
      </c>
      <c r="B1449" s="31">
        <v>4.0</v>
      </c>
      <c r="C1449" s="36" t="s">
        <v>3817</v>
      </c>
      <c r="D1449" s="36" t="s">
        <v>3818</v>
      </c>
      <c r="E1449" s="31"/>
      <c r="F1449" s="113"/>
      <c r="G1449" s="113"/>
      <c r="H1449" s="113"/>
    </row>
    <row r="1450">
      <c r="A1450" s="31">
        <v>25.0</v>
      </c>
      <c r="B1450" s="31">
        <v>5.0</v>
      </c>
      <c r="C1450" s="36" t="s">
        <v>3819</v>
      </c>
      <c r="D1450" s="36" t="s">
        <v>3820</v>
      </c>
      <c r="E1450" s="31"/>
      <c r="F1450" s="113"/>
      <c r="G1450" s="113"/>
      <c r="H1450" s="113"/>
    </row>
    <row r="1451">
      <c r="A1451" s="31">
        <v>25.0</v>
      </c>
      <c r="B1451" s="31">
        <v>6.0</v>
      </c>
      <c r="C1451" s="36" t="s">
        <v>3821</v>
      </c>
      <c r="D1451" s="36" t="s">
        <v>3822</v>
      </c>
      <c r="E1451" s="31"/>
      <c r="F1451" s="113"/>
      <c r="G1451" s="113"/>
      <c r="H1451" s="113"/>
    </row>
    <row r="1452">
      <c r="A1452" s="31">
        <v>25.0</v>
      </c>
      <c r="B1452" s="31">
        <v>7.0</v>
      </c>
      <c r="C1452" s="36" t="s">
        <v>3824</v>
      </c>
      <c r="D1452" s="36" t="s">
        <v>3825</v>
      </c>
      <c r="E1452" s="31"/>
      <c r="F1452" s="113"/>
      <c r="G1452" s="113"/>
      <c r="H1452" s="113"/>
    </row>
    <row r="1453">
      <c r="A1453" s="31">
        <v>25.0</v>
      </c>
      <c r="B1453" s="31">
        <v>8.0</v>
      </c>
      <c r="C1453" s="36" t="s">
        <v>3826</v>
      </c>
      <c r="D1453" s="36" t="s">
        <v>3827</v>
      </c>
      <c r="E1453" s="31"/>
      <c r="F1453" s="113"/>
      <c r="G1453" s="113"/>
      <c r="H1453" s="113"/>
    </row>
    <row r="1454">
      <c r="A1454" s="31">
        <v>25.0</v>
      </c>
      <c r="B1454" s="31">
        <v>9.0</v>
      </c>
      <c r="C1454" s="36" t="s">
        <v>3828</v>
      </c>
      <c r="D1454" s="36" t="s">
        <v>3829</v>
      </c>
      <c r="E1454" s="31"/>
      <c r="F1454" s="113"/>
      <c r="G1454" s="113"/>
      <c r="H1454" s="113"/>
    </row>
    <row r="1455">
      <c r="A1455" s="31">
        <v>25.0</v>
      </c>
      <c r="B1455" s="31">
        <v>10.0</v>
      </c>
      <c r="C1455" s="36" t="s">
        <v>3830</v>
      </c>
      <c r="D1455" s="36" t="s">
        <v>3831</v>
      </c>
      <c r="E1455" s="31"/>
      <c r="F1455" s="113"/>
      <c r="G1455" s="113"/>
      <c r="H1455" s="113"/>
    </row>
    <row r="1456">
      <c r="A1456" s="31">
        <v>25.0</v>
      </c>
      <c r="B1456" s="31">
        <v>11.0</v>
      </c>
      <c r="C1456" s="36" t="s">
        <v>3832</v>
      </c>
      <c r="D1456" s="36" t="s">
        <v>3833</v>
      </c>
      <c r="E1456" s="31"/>
      <c r="F1456" s="113"/>
      <c r="G1456" s="113"/>
      <c r="H1456" s="113"/>
    </row>
    <row r="1457">
      <c r="A1457" s="31">
        <v>25.0</v>
      </c>
      <c r="B1457" s="31">
        <v>12.0</v>
      </c>
      <c r="C1457" s="36" t="s">
        <v>3834</v>
      </c>
      <c r="D1457" s="36" t="s">
        <v>3835</v>
      </c>
      <c r="E1457" s="31"/>
      <c r="F1457" s="113"/>
      <c r="G1457" s="113"/>
      <c r="H1457" s="113"/>
    </row>
    <row r="1458">
      <c r="A1458" s="31">
        <v>25.0</v>
      </c>
      <c r="B1458" s="31">
        <v>13.0</v>
      </c>
      <c r="C1458" s="36" t="s">
        <v>3836</v>
      </c>
      <c r="D1458" s="36" t="s">
        <v>3837</v>
      </c>
      <c r="E1458" s="31"/>
      <c r="F1458" s="113"/>
      <c r="G1458" s="113"/>
      <c r="H1458" s="113"/>
    </row>
    <row r="1459">
      <c r="A1459" s="31">
        <v>25.0</v>
      </c>
      <c r="B1459" s="31">
        <v>14.0</v>
      </c>
      <c r="C1459" s="36" t="s">
        <v>3838</v>
      </c>
      <c r="D1459" s="36" t="s">
        <v>3839</v>
      </c>
      <c r="E1459" s="31"/>
      <c r="F1459" s="113"/>
      <c r="G1459" s="113"/>
      <c r="H1459" s="113"/>
    </row>
    <row r="1460">
      <c r="A1460" s="31">
        <v>25.0</v>
      </c>
      <c r="B1460" s="31">
        <v>15.0</v>
      </c>
      <c r="C1460" s="36" t="s">
        <v>3840</v>
      </c>
      <c r="D1460" s="36" t="s">
        <v>3841</v>
      </c>
      <c r="E1460" s="31"/>
      <c r="F1460" s="113"/>
      <c r="G1460" s="113"/>
      <c r="H1460" s="113"/>
    </row>
    <row r="1461">
      <c r="A1461" s="31">
        <v>25.0</v>
      </c>
      <c r="B1461" s="31">
        <v>16.0</v>
      </c>
      <c r="C1461" s="36" t="s">
        <v>3842</v>
      </c>
      <c r="D1461" s="36" t="s">
        <v>3843</v>
      </c>
      <c r="E1461" s="31"/>
      <c r="F1461" s="113"/>
      <c r="G1461" s="113"/>
      <c r="H1461" s="113"/>
    </row>
    <row r="1462">
      <c r="A1462" s="31">
        <v>25.0</v>
      </c>
      <c r="B1462" s="31">
        <v>17.0</v>
      </c>
      <c r="C1462" s="36" t="s">
        <v>3844</v>
      </c>
      <c r="D1462" s="36" t="s">
        <v>3845</v>
      </c>
      <c r="E1462" s="31"/>
      <c r="F1462" s="113"/>
      <c r="G1462" s="113"/>
      <c r="H1462" s="113"/>
    </row>
    <row r="1463">
      <c r="A1463" s="31">
        <v>25.0</v>
      </c>
      <c r="B1463" s="31">
        <v>18.0</v>
      </c>
      <c r="C1463" s="36" t="s">
        <v>3846</v>
      </c>
      <c r="D1463" s="36" t="s">
        <v>3847</v>
      </c>
      <c r="E1463" s="31"/>
      <c r="F1463" s="113"/>
      <c r="G1463" s="113"/>
      <c r="H1463" s="113"/>
    </row>
    <row r="1464">
      <c r="A1464" s="31">
        <v>25.0</v>
      </c>
      <c r="B1464" s="31">
        <v>19.0</v>
      </c>
      <c r="C1464" s="36" t="s">
        <v>3848</v>
      </c>
      <c r="D1464" s="36" t="s">
        <v>3849</v>
      </c>
      <c r="E1464" s="31"/>
      <c r="F1464" s="113"/>
      <c r="G1464" s="113"/>
      <c r="H1464" s="113"/>
    </row>
    <row r="1465">
      <c r="A1465" s="31">
        <v>25.0</v>
      </c>
      <c r="B1465" s="31">
        <v>20.0</v>
      </c>
      <c r="C1465" s="36" t="s">
        <v>3850</v>
      </c>
      <c r="D1465" s="36" t="s">
        <v>3851</v>
      </c>
      <c r="E1465" s="31"/>
      <c r="F1465" s="113"/>
      <c r="G1465" s="113"/>
      <c r="H1465" s="113"/>
    </row>
    <row r="1466">
      <c r="A1466" s="31">
        <v>25.0</v>
      </c>
      <c r="B1466" s="31">
        <v>21.0</v>
      </c>
      <c r="C1466" s="36" t="s">
        <v>3852</v>
      </c>
      <c r="D1466" s="36" t="s">
        <v>3853</v>
      </c>
      <c r="E1466" s="31"/>
      <c r="F1466" s="113"/>
      <c r="G1466" s="113"/>
      <c r="H1466" s="113"/>
    </row>
    <row r="1467">
      <c r="A1467" s="31">
        <v>25.0</v>
      </c>
      <c r="B1467" s="31">
        <v>22.0</v>
      </c>
      <c r="C1467" s="36" t="s">
        <v>3854</v>
      </c>
      <c r="D1467" s="36" t="s">
        <v>3855</v>
      </c>
      <c r="E1467" s="31"/>
      <c r="F1467" s="113"/>
      <c r="G1467" s="113"/>
      <c r="H1467" s="113"/>
    </row>
    <row r="1468">
      <c r="A1468" s="31">
        <v>25.0</v>
      </c>
      <c r="B1468" s="31">
        <v>23.0</v>
      </c>
      <c r="C1468" s="36" t="s">
        <v>3856</v>
      </c>
      <c r="D1468" s="36" t="s">
        <v>3857</v>
      </c>
      <c r="E1468" s="31"/>
      <c r="F1468" s="113"/>
      <c r="G1468" s="113"/>
      <c r="H1468" s="113"/>
    </row>
    <row r="1469">
      <c r="A1469" s="31">
        <v>25.0</v>
      </c>
      <c r="B1469" s="31">
        <v>24.0</v>
      </c>
      <c r="C1469" s="36" t="s">
        <v>3858</v>
      </c>
      <c r="D1469" s="36" t="s">
        <v>3859</v>
      </c>
      <c r="E1469" s="31"/>
      <c r="F1469" s="113"/>
      <c r="G1469" s="113"/>
      <c r="H1469" s="113"/>
    </row>
    <row r="1470">
      <c r="A1470" s="31">
        <v>25.0</v>
      </c>
      <c r="B1470" s="31">
        <v>25.0</v>
      </c>
      <c r="C1470" s="36" t="s">
        <v>3860</v>
      </c>
      <c r="D1470" s="36" t="s">
        <v>3861</v>
      </c>
      <c r="E1470" s="31"/>
      <c r="F1470" s="113"/>
      <c r="G1470" s="113"/>
      <c r="H1470" s="113"/>
    </row>
    <row r="1471">
      <c r="A1471" s="31">
        <v>25.0</v>
      </c>
      <c r="B1471" s="31">
        <v>26.0</v>
      </c>
      <c r="C1471" s="36" t="s">
        <v>3862</v>
      </c>
      <c r="D1471" s="36" t="s">
        <v>3863</v>
      </c>
      <c r="E1471" s="31"/>
      <c r="F1471" s="113"/>
      <c r="G1471" s="113"/>
      <c r="H1471" s="113"/>
    </row>
    <row r="1472">
      <c r="A1472" s="31">
        <v>25.0</v>
      </c>
      <c r="B1472" s="31">
        <v>27.0</v>
      </c>
      <c r="C1472" s="36" t="s">
        <v>3865</v>
      </c>
      <c r="D1472" s="36" t="s">
        <v>3866</v>
      </c>
      <c r="E1472" s="31"/>
      <c r="F1472" s="113"/>
      <c r="G1472" s="113"/>
      <c r="H1472" s="113"/>
    </row>
    <row r="1473">
      <c r="A1473" s="31">
        <v>25.0</v>
      </c>
      <c r="B1473" s="31">
        <v>28.0</v>
      </c>
      <c r="C1473" s="36" t="s">
        <v>3867</v>
      </c>
      <c r="D1473" s="36" t="s">
        <v>3868</v>
      </c>
      <c r="E1473" s="31"/>
      <c r="F1473" s="113"/>
      <c r="G1473" s="113"/>
      <c r="H1473" s="113"/>
    </row>
    <row r="1474">
      <c r="A1474" s="31">
        <v>25.0</v>
      </c>
      <c r="B1474" s="31">
        <v>29.0</v>
      </c>
      <c r="C1474" s="36" t="s">
        <v>3869</v>
      </c>
      <c r="D1474" s="36" t="s">
        <v>3870</v>
      </c>
      <c r="E1474" s="31"/>
      <c r="F1474" s="113"/>
      <c r="G1474" s="113"/>
      <c r="H1474" s="113"/>
    </row>
    <row r="1475">
      <c r="A1475" s="31">
        <v>25.0</v>
      </c>
      <c r="B1475" s="31">
        <v>30.0</v>
      </c>
      <c r="C1475" s="36" t="s">
        <v>3871</v>
      </c>
      <c r="D1475" s="36" t="s">
        <v>3872</v>
      </c>
      <c r="E1475" s="31"/>
      <c r="F1475" s="113"/>
      <c r="G1475" s="113"/>
      <c r="H1475" s="113"/>
    </row>
    <row r="1476">
      <c r="A1476" s="31">
        <v>25.0</v>
      </c>
      <c r="B1476" s="31">
        <v>31.0</v>
      </c>
      <c r="C1476" s="36" t="s">
        <v>3873</v>
      </c>
      <c r="D1476" s="36" t="s">
        <v>3874</v>
      </c>
      <c r="E1476" s="31"/>
      <c r="F1476" s="113"/>
      <c r="G1476" s="113"/>
      <c r="H1476" s="113"/>
    </row>
    <row r="1477">
      <c r="A1477" s="31">
        <v>25.0</v>
      </c>
      <c r="B1477" s="31">
        <v>32.0</v>
      </c>
      <c r="C1477" s="36" t="s">
        <v>3875</v>
      </c>
      <c r="D1477" s="36" t="s">
        <v>3876</v>
      </c>
      <c r="E1477" s="31"/>
      <c r="F1477" s="113"/>
      <c r="G1477" s="113"/>
      <c r="H1477" s="113"/>
    </row>
    <row r="1478">
      <c r="A1478" s="31">
        <v>25.0</v>
      </c>
      <c r="B1478" s="31">
        <v>33.0</v>
      </c>
      <c r="C1478" s="36" t="s">
        <v>3877</v>
      </c>
      <c r="D1478" s="36" t="s">
        <v>3878</v>
      </c>
      <c r="E1478" s="31"/>
      <c r="F1478" s="113"/>
      <c r="G1478" s="113"/>
      <c r="H1478" s="113"/>
    </row>
    <row r="1479">
      <c r="A1479" s="31">
        <v>25.0</v>
      </c>
      <c r="B1479" s="31">
        <v>34.0</v>
      </c>
      <c r="C1479" s="36" t="s">
        <v>3879</v>
      </c>
      <c r="D1479" s="36" t="s">
        <v>3880</v>
      </c>
      <c r="E1479" s="31"/>
      <c r="F1479" s="113"/>
      <c r="G1479" s="113"/>
      <c r="H1479" s="113"/>
    </row>
    <row r="1480">
      <c r="A1480" s="31">
        <v>25.0</v>
      </c>
      <c r="B1480" s="31">
        <v>35.0</v>
      </c>
      <c r="C1480" s="36" t="s">
        <v>3881</v>
      </c>
      <c r="D1480" s="36" t="s">
        <v>3882</v>
      </c>
      <c r="E1480" s="31"/>
      <c r="F1480" s="113"/>
      <c r="G1480" s="113"/>
      <c r="H1480" s="113"/>
    </row>
    <row r="1481">
      <c r="A1481" s="31">
        <v>25.0</v>
      </c>
      <c r="B1481" s="31">
        <v>36.0</v>
      </c>
      <c r="C1481" s="36" t="s">
        <v>3883</v>
      </c>
      <c r="D1481" s="36" t="s">
        <v>3884</v>
      </c>
      <c r="E1481" s="31"/>
      <c r="F1481" s="113"/>
      <c r="G1481" s="113"/>
      <c r="H1481" s="113"/>
    </row>
    <row r="1482">
      <c r="A1482" s="31">
        <v>25.0</v>
      </c>
      <c r="B1482" s="31">
        <v>37.0</v>
      </c>
      <c r="C1482" s="36" t="s">
        <v>3885</v>
      </c>
      <c r="D1482" s="36" t="s">
        <v>3886</v>
      </c>
      <c r="E1482" s="31"/>
      <c r="F1482" s="113"/>
      <c r="G1482" s="113"/>
      <c r="H1482" s="113"/>
    </row>
    <row r="1483">
      <c r="A1483" s="31">
        <v>25.0</v>
      </c>
      <c r="B1483" s="31">
        <v>38.0</v>
      </c>
      <c r="C1483" s="36" t="s">
        <v>3887</v>
      </c>
      <c r="D1483" s="36" t="s">
        <v>3888</v>
      </c>
      <c r="E1483" s="31"/>
      <c r="F1483" s="113"/>
      <c r="G1483" s="113"/>
      <c r="H1483" s="113"/>
    </row>
    <row r="1484">
      <c r="A1484" s="31">
        <v>25.0</v>
      </c>
      <c r="B1484" s="31">
        <v>39.0</v>
      </c>
      <c r="C1484" s="36" t="s">
        <v>3889</v>
      </c>
      <c r="D1484" s="36" t="s">
        <v>3890</v>
      </c>
      <c r="E1484" s="31"/>
      <c r="F1484" s="113"/>
      <c r="G1484" s="113"/>
      <c r="H1484" s="113"/>
    </row>
    <row r="1485">
      <c r="A1485" s="31">
        <v>25.0</v>
      </c>
      <c r="B1485" s="31">
        <v>40.0</v>
      </c>
      <c r="C1485" s="36" t="s">
        <v>3891</v>
      </c>
      <c r="D1485" s="36" t="s">
        <v>3892</v>
      </c>
      <c r="E1485" s="31"/>
      <c r="F1485" s="113"/>
      <c r="G1485" s="113"/>
      <c r="H1485" s="113"/>
    </row>
    <row r="1486">
      <c r="A1486" s="31">
        <v>25.0</v>
      </c>
      <c r="B1486" s="31">
        <v>41.0</v>
      </c>
      <c r="C1486" s="36" t="s">
        <v>3893</v>
      </c>
      <c r="D1486" s="36" t="s">
        <v>3894</v>
      </c>
      <c r="E1486" s="31"/>
      <c r="F1486" s="113"/>
      <c r="G1486" s="113"/>
      <c r="H1486" s="113"/>
    </row>
    <row r="1487">
      <c r="A1487" s="31">
        <v>25.0</v>
      </c>
      <c r="B1487" s="31">
        <v>42.0</v>
      </c>
      <c r="C1487" s="36" t="s">
        <v>3895</v>
      </c>
      <c r="D1487" s="36" t="s">
        <v>3896</v>
      </c>
      <c r="E1487" s="31"/>
      <c r="F1487" s="113"/>
      <c r="G1487" s="113"/>
      <c r="H1487" s="113"/>
    </row>
    <row r="1488">
      <c r="A1488" s="31">
        <v>25.0</v>
      </c>
      <c r="B1488" s="31">
        <v>43.0</v>
      </c>
      <c r="C1488" s="36" t="s">
        <v>3897</v>
      </c>
      <c r="D1488" s="36" t="s">
        <v>3898</v>
      </c>
      <c r="E1488" s="31"/>
      <c r="F1488" s="113"/>
      <c r="G1488" s="113"/>
      <c r="H1488" s="113"/>
    </row>
    <row r="1489">
      <c r="A1489" s="31">
        <v>25.0</v>
      </c>
      <c r="B1489" s="31">
        <v>44.0</v>
      </c>
      <c r="C1489" s="36" t="s">
        <v>3899</v>
      </c>
      <c r="D1489" s="36" t="s">
        <v>3900</v>
      </c>
      <c r="E1489" s="31"/>
      <c r="F1489" s="113"/>
      <c r="G1489" s="113"/>
      <c r="H1489" s="113"/>
    </row>
    <row r="1490">
      <c r="A1490" s="31">
        <v>25.0</v>
      </c>
      <c r="B1490" s="31">
        <v>45.0</v>
      </c>
      <c r="C1490" s="36" t="s">
        <v>3901</v>
      </c>
      <c r="D1490" s="36" t="s">
        <v>3902</v>
      </c>
      <c r="E1490" s="31"/>
      <c r="F1490" s="113"/>
      <c r="G1490" s="113"/>
      <c r="H1490" s="113"/>
    </row>
    <row r="1491">
      <c r="A1491" s="31">
        <v>25.0</v>
      </c>
      <c r="B1491" s="31">
        <v>46.0</v>
      </c>
      <c r="C1491" s="36" t="s">
        <v>3903</v>
      </c>
      <c r="D1491" s="36" t="s">
        <v>3904</v>
      </c>
      <c r="E1491" s="31"/>
      <c r="F1491" s="113"/>
      <c r="G1491" s="113"/>
      <c r="H1491" s="113"/>
    </row>
    <row r="1492">
      <c r="A1492" s="31">
        <v>25.0</v>
      </c>
      <c r="B1492" s="31">
        <v>47.0</v>
      </c>
      <c r="C1492" s="36" t="s">
        <v>3905</v>
      </c>
      <c r="D1492" s="36" t="s">
        <v>3906</v>
      </c>
      <c r="E1492" s="31"/>
      <c r="F1492" s="113"/>
      <c r="G1492" s="113"/>
      <c r="H1492" s="113"/>
    </row>
    <row r="1493">
      <c r="A1493" s="31">
        <v>25.0</v>
      </c>
      <c r="B1493" s="31">
        <v>48.0</v>
      </c>
      <c r="C1493" s="36" t="s">
        <v>3907</v>
      </c>
      <c r="D1493" s="36" t="s">
        <v>3908</v>
      </c>
      <c r="E1493" s="31"/>
      <c r="F1493" s="113"/>
      <c r="G1493" s="113"/>
      <c r="H1493" s="113"/>
    </row>
    <row r="1494">
      <c r="A1494" s="31">
        <v>25.0</v>
      </c>
      <c r="B1494" s="31">
        <v>49.0</v>
      </c>
      <c r="C1494" s="36" t="s">
        <v>3909</v>
      </c>
      <c r="D1494" s="36" t="s">
        <v>3910</v>
      </c>
      <c r="E1494" s="31"/>
      <c r="F1494" s="113"/>
      <c r="G1494" s="113"/>
      <c r="H1494" s="113"/>
    </row>
    <row r="1495">
      <c r="A1495" s="31">
        <v>25.0</v>
      </c>
      <c r="B1495" s="31">
        <v>50.0</v>
      </c>
      <c r="C1495" s="36" t="s">
        <v>3911</v>
      </c>
      <c r="D1495" s="36" t="s">
        <v>3912</v>
      </c>
      <c r="E1495" s="31"/>
      <c r="F1495" s="113"/>
      <c r="G1495" s="113"/>
      <c r="H1495" s="113"/>
    </row>
    <row r="1496">
      <c r="A1496" s="31">
        <v>25.0</v>
      </c>
      <c r="B1496" s="31">
        <v>51.0</v>
      </c>
      <c r="C1496" s="36" t="s">
        <v>3913</v>
      </c>
      <c r="D1496" s="36" t="s">
        <v>3914</v>
      </c>
      <c r="E1496" s="31"/>
      <c r="F1496" s="113"/>
      <c r="G1496" s="113"/>
      <c r="H1496" s="113"/>
    </row>
    <row r="1497">
      <c r="A1497" s="31">
        <v>25.0</v>
      </c>
      <c r="B1497" s="31">
        <v>52.0</v>
      </c>
      <c r="C1497" s="36" t="s">
        <v>3915</v>
      </c>
      <c r="D1497" s="36" t="s">
        <v>3916</v>
      </c>
      <c r="E1497" s="31"/>
      <c r="F1497" s="113"/>
      <c r="G1497" s="113"/>
      <c r="H1497" s="113"/>
    </row>
    <row r="1498">
      <c r="A1498" s="31">
        <v>25.0</v>
      </c>
      <c r="B1498" s="31">
        <v>53.0</v>
      </c>
      <c r="C1498" s="36" t="s">
        <v>3917</v>
      </c>
      <c r="D1498" s="36" t="s">
        <v>3918</v>
      </c>
      <c r="E1498" s="31"/>
      <c r="F1498" s="113"/>
      <c r="G1498" s="113"/>
      <c r="H1498" s="113"/>
    </row>
    <row r="1499">
      <c r="A1499" s="31">
        <v>25.0</v>
      </c>
      <c r="B1499" s="31">
        <v>54.0</v>
      </c>
      <c r="C1499" s="36" t="s">
        <v>3919</v>
      </c>
      <c r="D1499" s="36" t="s">
        <v>3920</v>
      </c>
      <c r="E1499" s="31"/>
      <c r="F1499" s="113"/>
      <c r="G1499" s="113"/>
      <c r="H1499" s="113"/>
    </row>
    <row r="1500">
      <c r="A1500" s="31">
        <v>25.0</v>
      </c>
      <c r="B1500" s="31">
        <v>55.0</v>
      </c>
      <c r="C1500" s="36" t="s">
        <v>3921</v>
      </c>
      <c r="D1500" s="36" t="s">
        <v>3922</v>
      </c>
      <c r="E1500" s="31"/>
      <c r="F1500" s="113"/>
      <c r="G1500" s="113"/>
      <c r="H1500" s="113"/>
    </row>
    <row r="1501">
      <c r="A1501" s="31">
        <v>25.0</v>
      </c>
      <c r="B1501" s="31">
        <v>56.0</v>
      </c>
      <c r="C1501" s="36" t="s">
        <v>3923</v>
      </c>
      <c r="D1501" s="36" t="s">
        <v>3924</v>
      </c>
      <c r="E1501" s="31"/>
      <c r="F1501" s="113"/>
      <c r="G1501" s="113"/>
      <c r="H1501" s="113"/>
    </row>
    <row r="1502">
      <c r="A1502" s="31">
        <v>25.0</v>
      </c>
      <c r="B1502" s="31">
        <v>57.0</v>
      </c>
      <c r="C1502" s="36" t="s">
        <v>3925</v>
      </c>
      <c r="D1502" s="36" t="s">
        <v>3926</v>
      </c>
      <c r="E1502" s="31"/>
      <c r="F1502" s="113"/>
      <c r="G1502" s="113"/>
      <c r="H1502" s="113"/>
    </row>
    <row r="1503">
      <c r="A1503" s="31">
        <v>25.0</v>
      </c>
      <c r="B1503" s="31">
        <v>58.0</v>
      </c>
      <c r="C1503" s="36" t="s">
        <v>3927</v>
      </c>
      <c r="D1503" s="36" t="s">
        <v>3928</v>
      </c>
      <c r="E1503" s="31"/>
      <c r="F1503" s="113"/>
      <c r="G1503" s="113"/>
      <c r="H1503" s="113"/>
    </row>
    <row r="1504">
      <c r="A1504" s="31">
        <v>25.0</v>
      </c>
      <c r="B1504" s="31">
        <v>59.0</v>
      </c>
      <c r="C1504" s="36" t="s">
        <v>3929</v>
      </c>
      <c r="D1504" s="36" t="s">
        <v>3930</v>
      </c>
      <c r="E1504" s="31"/>
      <c r="F1504" s="113"/>
      <c r="G1504" s="113"/>
      <c r="H1504" s="113"/>
    </row>
    <row r="1505">
      <c r="A1505" s="31">
        <v>25.0</v>
      </c>
      <c r="B1505" s="31">
        <v>60.0</v>
      </c>
      <c r="C1505" s="36" t="s">
        <v>3931</v>
      </c>
      <c r="D1505" s="36" t="s">
        <v>3932</v>
      </c>
      <c r="E1505" s="31"/>
      <c r="F1505" s="113"/>
      <c r="G1505" s="113"/>
      <c r="H1505" s="113"/>
    </row>
    <row r="1506">
      <c r="A1506" s="31">
        <v>26.0</v>
      </c>
      <c r="B1506" s="31">
        <v>1.0</v>
      </c>
      <c r="C1506" s="36" t="s">
        <v>3933</v>
      </c>
      <c r="D1506" s="36" t="s">
        <v>3934</v>
      </c>
      <c r="E1506" s="31"/>
      <c r="F1506" s="113"/>
      <c r="G1506" s="113"/>
      <c r="H1506" s="113"/>
    </row>
    <row r="1507">
      <c r="A1507" s="31">
        <v>26.0</v>
      </c>
      <c r="B1507" s="31">
        <v>2.0</v>
      </c>
      <c r="C1507" s="36" t="s">
        <v>3935</v>
      </c>
      <c r="D1507" s="36" t="s">
        <v>3936</v>
      </c>
      <c r="E1507" s="31"/>
      <c r="F1507" s="113"/>
      <c r="G1507" s="113"/>
      <c r="H1507" s="113"/>
    </row>
    <row r="1508">
      <c r="A1508" s="31">
        <v>26.0</v>
      </c>
      <c r="B1508" s="31">
        <v>3.0</v>
      </c>
      <c r="C1508" s="36" t="s">
        <v>3937</v>
      </c>
      <c r="D1508" s="36" t="s">
        <v>3938</v>
      </c>
      <c r="E1508" s="31"/>
      <c r="F1508" s="113"/>
      <c r="G1508" s="113"/>
      <c r="H1508" s="113"/>
    </row>
    <row r="1509">
      <c r="A1509" s="31">
        <v>26.0</v>
      </c>
      <c r="B1509" s="31">
        <v>4.0</v>
      </c>
      <c r="C1509" s="36" t="s">
        <v>3939</v>
      </c>
      <c r="D1509" s="36" t="s">
        <v>3940</v>
      </c>
      <c r="E1509" s="31"/>
      <c r="F1509" s="113"/>
      <c r="G1509" s="113"/>
      <c r="H1509" s="113"/>
    </row>
    <row r="1510">
      <c r="A1510" s="31">
        <v>26.0</v>
      </c>
      <c r="B1510" s="31">
        <v>5.0</v>
      </c>
      <c r="C1510" s="36" t="s">
        <v>3941</v>
      </c>
      <c r="D1510" s="36" t="s">
        <v>3942</v>
      </c>
      <c r="E1510" s="31"/>
      <c r="F1510" s="113"/>
      <c r="G1510" s="113"/>
      <c r="H1510" s="113"/>
    </row>
    <row r="1511">
      <c r="A1511" s="31">
        <v>26.0</v>
      </c>
      <c r="B1511" s="31">
        <v>6.0</v>
      </c>
      <c r="C1511" s="36" t="s">
        <v>3943</v>
      </c>
      <c r="D1511" s="36" t="s">
        <v>3944</v>
      </c>
      <c r="E1511" s="31"/>
      <c r="F1511" s="113"/>
      <c r="G1511" s="113"/>
      <c r="H1511" s="113"/>
    </row>
    <row r="1512">
      <c r="A1512" s="31">
        <v>26.0</v>
      </c>
      <c r="B1512" s="31">
        <v>7.0</v>
      </c>
      <c r="C1512" s="36" t="s">
        <v>3945</v>
      </c>
      <c r="D1512" s="36" t="s">
        <v>3946</v>
      </c>
      <c r="E1512" s="31"/>
      <c r="F1512" s="113"/>
      <c r="G1512" s="113"/>
      <c r="H1512" s="113"/>
    </row>
    <row r="1513">
      <c r="A1513" s="31">
        <v>26.0</v>
      </c>
      <c r="B1513" s="31">
        <v>8.0</v>
      </c>
      <c r="C1513" s="36" t="s">
        <v>3947</v>
      </c>
      <c r="D1513" s="36" t="s">
        <v>3948</v>
      </c>
      <c r="E1513" s="31"/>
      <c r="F1513" s="113"/>
      <c r="G1513" s="113"/>
      <c r="H1513" s="113"/>
    </row>
    <row r="1514">
      <c r="A1514" s="31">
        <v>26.0</v>
      </c>
      <c r="B1514" s="31">
        <v>9.0</v>
      </c>
      <c r="C1514" s="36" t="s">
        <v>3949</v>
      </c>
      <c r="D1514" s="36" t="s">
        <v>3950</v>
      </c>
      <c r="E1514" s="31"/>
      <c r="F1514" s="113"/>
      <c r="G1514" s="113"/>
      <c r="H1514" s="113"/>
    </row>
    <row r="1515">
      <c r="A1515" s="31">
        <v>26.0</v>
      </c>
      <c r="B1515" s="31">
        <v>10.0</v>
      </c>
      <c r="C1515" s="36" t="s">
        <v>3951</v>
      </c>
      <c r="D1515" s="36" t="s">
        <v>3952</v>
      </c>
      <c r="E1515" s="31"/>
      <c r="F1515" s="113"/>
      <c r="G1515" s="113"/>
      <c r="H1515" s="113"/>
    </row>
    <row r="1516">
      <c r="A1516" s="31">
        <v>26.0</v>
      </c>
      <c r="B1516" s="31">
        <v>11.0</v>
      </c>
      <c r="C1516" s="36" t="s">
        <v>3953</v>
      </c>
      <c r="D1516" s="36" t="s">
        <v>3954</v>
      </c>
      <c r="E1516" s="31"/>
      <c r="F1516" s="113"/>
      <c r="G1516" s="113"/>
      <c r="H1516" s="113"/>
    </row>
    <row r="1517">
      <c r="A1517" s="31">
        <v>26.0</v>
      </c>
      <c r="B1517" s="31">
        <v>12.0</v>
      </c>
      <c r="C1517" s="36" t="s">
        <v>3955</v>
      </c>
      <c r="D1517" s="36" t="s">
        <v>3956</v>
      </c>
      <c r="E1517" s="31"/>
      <c r="F1517" s="113"/>
      <c r="G1517" s="113"/>
      <c r="H1517" s="113"/>
    </row>
    <row r="1518">
      <c r="A1518" s="31">
        <v>26.0</v>
      </c>
      <c r="B1518" s="31">
        <v>13.0</v>
      </c>
      <c r="C1518" s="36" t="s">
        <v>3957</v>
      </c>
      <c r="D1518" s="36" t="s">
        <v>3958</v>
      </c>
      <c r="E1518" s="31"/>
      <c r="F1518" s="113"/>
      <c r="G1518" s="113"/>
      <c r="H1518" s="113"/>
    </row>
    <row r="1519">
      <c r="A1519" s="31">
        <v>26.0</v>
      </c>
      <c r="B1519" s="31">
        <v>14.0</v>
      </c>
      <c r="C1519" s="36" t="s">
        <v>3959</v>
      </c>
      <c r="D1519" s="36" t="s">
        <v>3960</v>
      </c>
      <c r="E1519" s="31"/>
      <c r="F1519" s="113"/>
      <c r="G1519" s="113"/>
      <c r="H1519" s="113"/>
    </row>
    <row r="1520">
      <c r="A1520" s="31">
        <v>26.0</v>
      </c>
      <c r="B1520" s="31">
        <v>15.0</v>
      </c>
      <c r="C1520" s="36" t="s">
        <v>3961</v>
      </c>
      <c r="D1520" s="36" t="s">
        <v>3962</v>
      </c>
      <c r="E1520" s="31"/>
      <c r="F1520" s="113"/>
      <c r="G1520" s="113"/>
      <c r="H1520" s="113"/>
    </row>
    <row r="1521">
      <c r="A1521" s="31">
        <v>26.0</v>
      </c>
      <c r="B1521" s="31">
        <v>16.0</v>
      </c>
      <c r="C1521" s="36" t="s">
        <v>3963</v>
      </c>
      <c r="D1521" s="36" t="s">
        <v>3964</v>
      </c>
      <c r="E1521" s="31"/>
      <c r="F1521" s="113"/>
      <c r="G1521" s="113"/>
      <c r="H1521" s="113"/>
    </row>
    <row r="1522">
      <c r="A1522" s="31">
        <v>26.0</v>
      </c>
      <c r="B1522" s="31">
        <v>17.0</v>
      </c>
      <c r="C1522" s="36" t="s">
        <v>3965</v>
      </c>
      <c r="D1522" s="36" t="s">
        <v>3966</v>
      </c>
      <c r="E1522" s="31"/>
      <c r="F1522" s="113"/>
      <c r="G1522" s="113"/>
      <c r="H1522" s="113"/>
    </row>
    <row r="1523">
      <c r="A1523" s="31">
        <v>26.0</v>
      </c>
      <c r="B1523" s="31">
        <v>18.0</v>
      </c>
      <c r="C1523" s="36" t="s">
        <v>3967</v>
      </c>
      <c r="D1523" s="36" t="s">
        <v>3968</v>
      </c>
      <c r="E1523" s="31"/>
      <c r="F1523" s="113"/>
      <c r="G1523" s="113"/>
      <c r="H1523" s="113"/>
    </row>
    <row r="1524">
      <c r="A1524" s="31">
        <v>26.0</v>
      </c>
      <c r="B1524" s="31">
        <v>19.0</v>
      </c>
      <c r="C1524" s="36" t="s">
        <v>3969</v>
      </c>
      <c r="D1524" s="36" t="s">
        <v>3970</v>
      </c>
      <c r="E1524" s="31"/>
      <c r="F1524" s="113"/>
      <c r="G1524" s="113"/>
      <c r="H1524" s="113"/>
    </row>
    <row r="1525">
      <c r="A1525" s="31">
        <v>26.0</v>
      </c>
      <c r="B1525" s="31">
        <v>20.0</v>
      </c>
      <c r="C1525" s="36" t="s">
        <v>3971</v>
      </c>
      <c r="D1525" s="36" t="s">
        <v>3972</v>
      </c>
      <c r="E1525" s="31"/>
      <c r="F1525" s="113"/>
      <c r="G1525" s="113"/>
      <c r="H1525" s="113"/>
    </row>
    <row r="1526">
      <c r="A1526" s="31">
        <v>26.0</v>
      </c>
      <c r="B1526" s="31">
        <v>21.0</v>
      </c>
      <c r="C1526" s="36" t="s">
        <v>3973</v>
      </c>
      <c r="D1526" s="36" t="s">
        <v>3974</v>
      </c>
      <c r="E1526" s="31"/>
      <c r="F1526" s="113"/>
      <c r="G1526" s="113"/>
      <c r="H1526" s="113"/>
    </row>
    <row r="1527">
      <c r="A1527" s="31">
        <v>26.0</v>
      </c>
      <c r="B1527" s="31">
        <v>22.0</v>
      </c>
      <c r="C1527" s="36" t="s">
        <v>3975</v>
      </c>
      <c r="D1527" s="36" t="s">
        <v>3976</v>
      </c>
      <c r="E1527" s="31"/>
      <c r="F1527" s="113"/>
      <c r="G1527" s="113"/>
      <c r="H1527" s="113"/>
    </row>
    <row r="1528">
      <c r="A1528" s="31">
        <v>26.0</v>
      </c>
      <c r="B1528" s="31">
        <v>23.0</v>
      </c>
      <c r="C1528" s="36" t="s">
        <v>3977</v>
      </c>
      <c r="D1528" s="36" t="s">
        <v>3978</v>
      </c>
      <c r="E1528" s="31"/>
      <c r="F1528" s="113"/>
      <c r="G1528" s="113"/>
      <c r="H1528" s="113"/>
    </row>
    <row r="1529">
      <c r="A1529" s="31">
        <v>26.0</v>
      </c>
      <c r="B1529" s="31">
        <v>24.0</v>
      </c>
      <c r="C1529" s="36" t="s">
        <v>3979</v>
      </c>
      <c r="D1529" s="36" t="s">
        <v>3980</v>
      </c>
      <c r="E1529" s="31"/>
      <c r="F1529" s="113"/>
      <c r="G1529" s="113"/>
      <c r="H1529" s="113"/>
    </row>
    <row r="1530">
      <c r="A1530" s="31">
        <v>26.0</v>
      </c>
      <c r="B1530" s="31">
        <v>25.0</v>
      </c>
      <c r="C1530" s="36" t="s">
        <v>3981</v>
      </c>
      <c r="D1530" s="36" t="s">
        <v>3982</v>
      </c>
      <c r="E1530" s="31"/>
      <c r="F1530" s="113"/>
      <c r="G1530" s="113"/>
      <c r="H1530" s="113"/>
    </row>
    <row r="1531">
      <c r="A1531" s="31">
        <v>26.0</v>
      </c>
      <c r="B1531" s="31">
        <v>26.0</v>
      </c>
      <c r="C1531" s="36" t="s">
        <v>3983</v>
      </c>
      <c r="D1531" s="36" t="s">
        <v>3984</v>
      </c>
      <c r="E1531" s="31"/>
      <c r="F1531" s="113"/>
      <c r="G1531" s="113"/>
      <c r="H1531" s="113"/>
    </row>
    <row r="1532">
      <c r="A1532" s="31">
        <v>26.0</v>
      </c>
      <c r="B1532" s="31">
        <v>27.0</v>
      </c>
      <c r="C1532" s="36" t="s">
        <v>3985</v>
      </c>
      <c r="D1532" s="36" t="s">
        <v>3986</v>
      </c>
      <c r="E1532" s="31"/>
      <c r="F1532" s="113"/>
      <c r="G1532" s="113"/>
      <c r="H1532" s="113"/>
    </row>
    <row r="1533">
      <c r="A1533" s="31">
        <v>26.0</v>
      </c>
      <c r="B1533" s="31">
        <v>28.0</v>
      </c>
      <c r="C1533" s="36" t="s">
        <v>3987</v>
      </c>
      <c r="D1533" s="36" t="s">
        <v>3988</v>
      </c>
      <c r="E1533" s="31"/>
      <c r="F1533" s="113"/>
      <c r="G1533" s="113"/>
      <c r="H1533" s="113"/>
    </row>
    <row r="1534">
      <c r="A1534" s="31">
        <v>26.0</v>
      </c>
      <c r="B1534" s="31">
        <v>29.0</v>
      </c>
      <c r="C1534" s="36" t="s">
        <v>3989</v>
      </c>
      <c r="D1534" s="36" t="s">
        <v>3990</v>
      </c>
      <c r="E1534" s="31"/>
      <c r="F1534" s="113"/>
      <c r="G1534" s="113"/>
      <c r="H1534" s="113"/>
    </row>
    <row r="1535">
      <c r="A1535" s="31">
        <v>26.0</v>
      </c>
      <c r="B1535" s="31">
        <v>30.0</v>
      </c>
      <c r="C1535" s="36" t="s">
        <v>3991</v>
      </c>
      <c r="D1535" s="36" t="s">
        <v>3992</v>
      </c>
      <c r="E1535" s="31"/>
      <c r="F1535" s="113"/>
      <c r="G1535" s="113"/>
      <c r="H1535" s="113"/>
    </row>
    <row r="1536">
      <c r="A1536" s="31">
        <v>26.0</v>
      </c>
      <c r="B1536" s="31">
        <v>31.0</v>
      </c>
      <c r="C1536" s="36" t="s">
        <v>3993</v>
      </c>
      <c r="D1536" s="36" t="s">
        <v>3994</v>
      </c>
      <c r="E1536" s="31"/>
      <c r="F1536" s="113"/>
      <c r="G1536" s="113"/>
      <c r="H1536" s="113"/>
    </row>
    <row r="1537">
      <c r="A1537" s="31">
        <v>26.0</v>
      </c>
      <c r="B1537" s="31">
        <v>32.0</v>
      </c>
      <c r="C1537" s="36" t="s">
        <v>3995</v>
      </c>
      <c r="D1537" s="36" t="s">
        <v>3996</v>
      </c>
      <c r="E1537" s="31"/>
      <c r="F1537" s="113"/>
      <c r="G1537" s="113"/>
      <c r="H1537" s="113"/>
    </row>
    <row r="1538">
      <c r="A1538" s="31">
        <v>26.0</v>
      </c>
      <c r="B1538" s="31">
        <v>33.0</v>
      </c>
      <c r="C1538" s="36" t="s">
        <v>3997</v>
      </c>
      <c r="D1538" s="36" t="s">
        <v>3998</v>
      </c>
      <c r="E1538" s="31"/>
      <c r="F1538" s="113"/>
      <c r="G1538" s="113"/>
      <c r="H1538" s="113"/>
    </row>
    <row r="1539">
      <c r="A1539" s="31">
        <v>26.0</v>
      </c>
      <c r="B1539" s="31">
        <v>34.0</v>
      </c>
      <c r="C1539" s="36" t="s">
        <v>3999</v>
      </c>
      <c r="D1539" s="36" t="s">
        <v>4000</v>
      </c>
      <c r="E1539" s="31"/>
      <c r="F1539" s="113"/>
      <c r="G1539" s="113"/>
      <c r="H1539" s="113"/>
    </row>
    <row r="1540">
      <c r="A1540" s="31">
        <v>26.0</v>
      </c>
      <c r="B1540" s="31">
        <v>35.0</v>
      </c>
      <c r="C1540" s="36" t="s">
        <v>4001</v>
      </c>
      <c r="D1540" s="36" t="s">
        <v>4002</v>
      </c>
      <c r="E1540" s="31"/>
      <c r="F1540" s="113"/>
      <c r="G1540" s="113"/>
      <c r="H1540" s="113"/>
    </row>
    <row r="1541">
      <c r="A1541" s="31">
        <v>26.0</v>
      </c>
      <c r="B1541" s="31">
        <v>36.0</v>
      </c>
      <c r="C1541" s="36" t="s">
        <v>4003</v>
      </c>
      <c r="D1541" s="36" t="s">
        <v>4004</v>
      </c>
      <c r="E1541" s="31"/>
      <c r="F1541" s="113"/>
      <c r="G1541" s="113"/>
      <c r="H1541" s="113"/>
    </row>
    <row r="1542">
      <c r="A1542" s="31">
        <v>26.0</v>
      </c>
      <c r="B1542" s="31">
        <v>37.0</v>
      </c>
      <c r="C1542" s="36" t="s">
        <v>4005</v>
      </c>
      <c r="D1542" s="36" t="s">
        <v>4006</v>
      </c>
      <c r="E1542" s="31"/>
      <c r="F1542" s="113"/>
      <c r="G1542" s="113"/>
      <c r="H1542" s="113"/>
    </row>
    <row r="1543">
      <c r="A1543" s="31">
        <v>26.0</v>
      </c>
      <c r="B1543" s="31">
        <v>38.0</v>
      </c>
      <c r="C1543" s="36" t="s">
        <v>4007</v>
      </c>
      <c r="D1543" s="36" t="s">
        <v>4008</v>
      </c>
      <c r="E1543" s="31"/>
      <c r="F1543" s="113"/>
      <c r="G1543" s="113"/>
      <c r="H1543" s="113"/>
    </row>
    <row r="1544">
      <c r="A1544" s="31">
        <v>26.0</v>
      </c>
      <c r="B1544" s="31">
        <v>39.0</v>
      </c>
      <c r="C1544" s="36" t="s">
        <v>4009</v>
      </c>
      <c r="D1544" s="36" t="s">
        <v>4010</v>
      </c>
      <c r="E1544" s="31"/>
      <c r="F1544" s="113"/>
      <c r="G1544" s="113"/>
      <c r="H1544" s="113"/>
    </row>
    <row r="1545">
      <c r="A1545" s="31">
        <v>26.0</v>
      </c>
      <c r="B1545" s="31">
        <v>40.0</v>
      </c>
      <c r="C1545" s="36" t="s">
        <v>4011</v>
      </c>
      <c r="D1545" s="36" t="s">
        <v>4012</v>
      </c>
      <c r="E1545" s="31"/>
      <c r="F1545" s="113"/>
      <c r="G1545" s="113"/>
      <c r="H1545" s="113"/>
    </row>
    <row r="1546">
      <c r="A1546" s="31">
        <v>26.0</v>
      </c>
      <c r="B1546" s="31">
        <v>41.0</v>
      </c>
      <c r="C1546" s="36" t="s">
        <v>4013</v>
      </c>
      <c r="D1546" s="36" t="s">
        <v>4014</v>
      </c>
      <c r="E1546" s="31"/>
      <c r="F1546" s="113"/>
      <c r="G1546" s="113"/>
      <c r="H1546" s="113"/>
    </row>
    <row r="1547">
      <c r="A1547" s="31">
        <v>26.0</v>
      </c>
      <c r="B1547" s="31">
        <v>42.0</v>
      </c>
      <c r="C1547" s="36" t="s">
        <v>4015</v>
      </c>
      <c r="D1547" s="36" t="s">
        <v>4016</v>
      </c>
      <c r="E1547" s="31"/>
      <c r="F1547" s="113"/>
      <c r="G1547" s="113"/>
      <c r="H1547" s="113"/>
    </row>
    <row r="1548">
      <c r="A1548" s="31">
        <v>26.0</v>
      </c>
      <c r="B1548" s="31">
        <v>43.0</v>
      </c>
      <c r="C1548" s="36" t="s">
        <v>4017</v>
      </c>
      <c r="D1548" s="36" t="s">
        <v>4018</v>
      </c>
      <c r="E1548" s="31"/>
      <c r="F1548" s="113"/>
      <c r="G1548" s="113"/>
      <c r="H1548" s="113"/>
    </row>
    <row r="1549">
      <c r="A1549" s="31">
        <v>26.0</v>
      </c>
      <c r="B1549" s="31">
        <v>44.0</v>
      </c>
      <c r="C1549" s="36" t="s">
        <v>4019</v>
      </c>
      <c r="D1549" s="36" t="s">
        <v>4020</v>
      </c>
      <c r="E1549" s="31"/>
      <c r="F1549" s="113"/>
      <c r="G1549" s="113"/>
      <c r="H1549" s="113"/>
    </row>
    <row r="1550">
      <c r="A1550" s="31">
        <v>26.0</v>
      </c>
      <c r="B1550" s="31">
        <v>45.0</v>
      </c>
      <c r="C1550" s="36" t="s">
        <v>4021</v>
      </c>
      <c r="D1550" s="36" t="s">
        <v>4022</v>
      </c>
      <c r="E1550" s="31"/>
      <c r="F1550" s="113"/>
      <c r="G1550" s="113"/>
      <c r="H1550" s="113"/>
    </row>
    <row r="1551">
      <c r="A1551" s="31">
        <v>26.0</v>
      </c>
      <c r="B1551" s="31">
        <v>46.0</v>
      </c>
      <c r="C1551" s="36" t="s">
        <v>4023</v>
      </c>
      <c r="D1551" s="36" t="s">
        <v>4024</v>
      </c>
      <c r="E1551" s="31"/>
      <c r="F1551" s="113"/>
      <c r="G1551" s="113"/>
      <c r="H1551" s="113"/>
    </row>
    <row r="1552">
      <c r="A1552" s="31">
        <v>26.0</v>
      </c>
      <c r="B1552" s="31">
        <v>47.0</v>
      </c>
      <c r="C1552" s="36" t="s">
        <v>4025</v>
      </c>
      <c r="D1552" s="36" t="s">
        <v>4026</v>
      </c>
      <c r="E1552" s="31"/>
      <c r="F1552" s="113"/>
      <c r="G1552" s="113"/>
      <c r="H1552" s="113"/>
    </row>
    <row r="1553">
      <c r="A1553" s="31">
        <v>26.0</v>
      </c>
      <c r="B1553" s="31">
        <v>48.0</v>
      </c>
      <c r="C1553" s="36" t="s">
        <v>4027</v>
      </c>
      <c r="D1553" s="36" t="s">
        <v>4028</v>
      </c>
      <c r="E1553" s="31"/>
      <c r="F1553" s="113"/>
      <c r="G1553" s="113"/>
      <c r="H1553" s="113"/>
    </row>
    <row r="1554">
      <c r="A1554" s="31">
        <v>26.0</v>
      </c>
      <c r="B1554" s="31">
        <v>49.0</v>
      </c>
      <c r="C1554" s="36" t="s">
        <v>4029</v>
      </c>
      <c r="D1554" s="36" t="s">
        <v>4030</v>
      </c>
      <c r="E1554" s="31"/>
      <c r="F1554" s="113"/>
      <c r="G1554" s="113"/>
      <c r="H1554" s="113"/>
    </row>
    <row r="1555">
      <c r="A1555" s="31">
        <v>26.0</v>
      </c>
      <c r="B1555" s="31">
        <v>50.0</v>
      </c>
      <c r="C1555" s="36" t="s">
        <v>4031</v>
      </c>
      <c r="D1555" s="36" t="s">
        <v>4032</v>
      </c>
      <c r="E1555" s="31"/>
      <c r="F1555" s="113"/>
      <c r="G1555" s="113"/>
      <c r="H1555" s="113"/>
    </row>
    <row r="1556">
      <c r="A1556" s="31">
        <v>26.0</v>
      </c>
      <c r="B1556" s="31">
        <v>51.0</v>
      </c>
      <c r="C1556" s="36" t="s">
        <v>4033</v>
      </c>
      <c r="D1556" s="36" t="s">
        <v>4034</v>
      </c>
      <c r="E1556" s="31"/>
      <c r="F1556" s="113"/>
      <c r="G1556" s="113"/>
      <c r="H1556" s="113"/>
    </row>
    <row r="1557">
      <c r="A1557" s="31">
        <v>26.0</v>
      </c>
      <c r="B1557" s="31">
        <v>52.0</v>
      </c>
      <c r="C1557" s="36" t="s">
        <v>4035</v>
      </c>
      <c r="D1557" s="36" t="s">
        <v>4036</v>
      </c>
      <c r="E1557" s="31"/>
      <c r="F1557" s="113"/>
      <c r="G1557" s="113"/>
      <c r="H1557" s="113"/>
    </row>
    <row r="1558">
      <c r="A1558" s="31">
        <v>26.0</v>
      </c>
      <c r="B1558" s="31">
        <v>53.0</v>
      </c>
      <c r="C1558" s="36" t="s">
        <v>4037</v>
      </c>
      <c r="D1558" s="36" t="s">
        <v>4038</v>
      </c>
      <c r="E1558" s="31"/>
      <c r="F1558" s="113"/>
      <c r="G1558" s="113"/>
      <c r="H1558" s="113"/>
    </row>
    <row r="1559">
      <c r="A1559" s="31">
        <v>26.0</v>
      </c>
      <c r="B1559" s="31">
        <v>54.0</v>
      </c>
      <c r="C1559" s="36" t="s">
        <v>4039</v>
      </c>
      <c r="D1559" s="36" t="s">
        <v>4040</v>
      </c>
      <c r="E1559" s="31"/>
      <c r="F1559" s="113"/>
      <c r="G1559" s="113"/>
      <c r="H1559" s="113"/>
    </row>
    <row r="1560">
      <c r="A1560" s="31">
        <v>26.0</v>
      </c>
      <c r="B1560" s="31">
        <v>55.0</v>
      </c>
      <c r="C1560" s="36" t="s">
        <v>4041</v>
      </c>
      <c r="D1560" s="36" t="s">
        <v>4042</v>
      </c>
      <c r="E1560" s="31"/>
      <c r="F1560" s="113"/>
      <c r="G1560" s="113"/>
      <c r="H1560" s="113"/>
    </row>
    <row r="1561">
      <c r="A1561" s="31">
        <v>26.0</v>
      </c>
      <c r="B1561" s="31">
        <v>56.0</v>
      </c>
      <c r="C1561" s="36" t="s">
        <v>4043</v>
      </c>
      <c r="D1561" s="36" t="s">
        <v>4044</v>
      </c>
      <c r="E1561" s="31"/>
      <c r="F1561" s="113"/>
      <c r="G1561" s="113"/>
      <c r="H1561" s="113"/>
    </row>
    <row r="1562">
      <c r="A1562" s="31">
        <v>26.0</v>
      </c>
      <c r="B1562" s="31">
        <v>57.0</v>
      </c>
      <c r="C1562" s="36" t="s">
        <v>4045</v>
      </c>
      <c r="D1562" s="36" t="s">
        <v>4046</v>
      </c>
      <c r="E1562" s="31"/>
      <c r="F1562" s="113"/>
      <c r="G1562" s="113"/>
      <c r="H1562" s="113"/>
    </row>
    <row r="1563">
      <c r="A1563" s="31">
        <v>26.0</v>
      </c>
      <c r="B1563" s="31">
        <v>58.0</v>
      </c>
      <c r="C1563" s="36" t="s">
        <v>4047</v>
      </c>
      <c r="D1563" s="36" t="s">
        <v>4048</v>
      </c>
      <c r="E1563" s="31"/>
      <c r="F1563" s="113"/>
      <c r="G1563" s="113"/>
      <c r="H1563" s="113"/>
    </row>
    <row r="1564">
      <c r="A1564" s="31">
        <v>26.0</v>
      </c>
      <c r="B1564" s="31">
        <v>59.0</v>
      </c>
      <c r="C1564" s="36" t="s">
        <v>4049</v>
      </c>
      <c r="D1564" s="36" t="s">
        <v>4050</v>
      </c>
      <c r="E1564" s="31"/>
      <c r="F1564" s="113"/>
      <c r="G1564" s="113"/>
      <c r="H1564" s="113"/>
    </row>
    <row r="1565">
      <c r="A1565" s="31">
        <v>26.0</v>
      </c>
      <c r="B1565" s="31">
        <v>60.0</v>
      </c>
      <c r="C1565" s="36" t="s">
        <v>4051</v>
      </c>
      <c r="D1565" s="36" t="s">
        <v>4052</v>
      </c>
      <c r="E1565" s="31"/>
      <c r="F1565" s="113"/>
      <c r="G1565" s="113"/>
      <c r="H1565" s="113"/>
    </row>
    <row r="1566">
      <c r="A1566" s="31">
        <v>27.0</v>
      </c>
      <c r="B1566" s="31">
        <v>1.0</v>
      </c>
      <c r="C1566" s="36" t="s">
        <v>4053</v>
      </c>
      <c r="D1566" s="36" t="s">
        <v>4054</v>
      </c>
      <c r="E1566" s="31"/>
      <c r="F1566" s="113"/>
      <c r="G1566" s="113"/>
      <c r="H1566" s="113"/>
    </row>
    <row r="1567">
      <c r="A1567" s="31">
        <v>27.0</v>
      </c>
      <c r="B1567" s="31">
        <v>2.0</v>
      </c>
      <c r="C1567" s="36" t="s">
        <v>4055</v>
      </c>
      <c r="D1567" s="36" t="s">
        <v>4056</v>
      </c>
      <c r="E1567" s="31"/>
      <c r="F1567" s="113"/>
      <c r="G1567" s="113"/>
      <c r="H1567" s="113"/>
    </row>
    <row r="1568">
      <c r="A1568" s="31">
        <v>27.0</v>
      </c>
      <c r="B1568" s="31">
        <v>3.0</v>
      </c>
      <c r="C1568" s="36" t="s">
        <v>4057</v>
      </c>
      <c r="D1568" s="36" t="s">
        <v>4058</v>
      </c>
      <c r="E1568" s="31"/>
      <c r="F1568" s="113"/>
      <c r="G1568" s="113"/>
      <c r="H1568" s="113"/>
    </row>
    <row r="1569">
      <c r="A1569" s="31">
        <v>27.0</v>
      </c>
      <c r="B1569" s="31">
        <v>4.0</v>
      </c>
      <c r="C1569" s="36" t="s">
        <v>4059</v>
      </c>
      <c r="D1569" s="36" t="s">
        <v>4060</v>
      </c>
      <c r="E1569" s="31"/>
      <c r="F1569" s="113"/>
      <c r="G1569" s="113"/>
      <c r="H1569" s="113"/>
    </row>
    <row r="1570">
      <c r="A1570" s="31">
        <v>27.0</v>
      </c>
      <c r="B1570" s="31">
        <v>5.0</v>
      </c>
      <c r="C1570" s="36" t="s">
        <v>4061</v>
      </c>
      <c r="D1570" s="36" t="s">
        <v>4062</v>
      </c>
      <c r="E1570" s="31"/>
      <c r="F1570" s="113"/>
      <c r="G1570" s="113"/>
      <c r="H1570" s="113"/>
    </row>
    <row r="1571">
      <c r="A1571" s="31">
        <v>27.0</v>
      </c>
      <c r="B1571" s="31">
        <v>6.0</v>
      </c>
      <c r="C1571" s="36" t="s">
        <v>4063</v>
      </c>
      <c r="D1571" s="36" t="s">
        <v>4064</v>
      </c>
      <c r="E1571" s="31"/>
      <c r="F1571" s="113"/>
      <c r="G1571" s="113"/>
      <c r="H1571" s="113"/>
    </row>
    <row r="1572">
      <c r="A1572" s="31">
        <v>27.0</v>
      </c>
      <c r="B1572" s="31">
        <v>7.0</v>
      </c>
      <c r="C1572" s="36" t="s">
        <v>4065</v>
      </c>
      <c r="D1572" s="36" t="s">
        <v>4066</v>
      </c>
      <c r="E1572" s="31"/>
      <c r="F1572" s="113"/>
      <c r="G1572" s="113"/>
      <c r="H1572" s="113"/>
    </row>
    <row r="1573">
      <c r="A1573" s="31">
        <v>27.0</v>
      </c>
      <c r="B1573" s="31">
        <v>8.0</v>
      </c>
      <c r="C1573" s="36" t="s">
        <v>4067</v>
      </c>
      <c r="D1573" s="36" t="s">
        <v>4068</v>
      </c>
      <c r="E1573" s="31"/>
      <c r="F1573" s="113"/>
      <c r="G1573" s="113"/>
      <c r="H1573" s="113"/>
    </row>
    <row r="1574">
      <c r="A1574" s="31">
        <v>27.0</v>
      </c>
      <c r="B1574" s="31">
        <v>9.0</v>
      </c>
      <c r="C1574" s="36" t="s">
        <v>4069</v>
      </c>
      <c r="D1574" s="36" t="s">
        <v>4070</v>
      </c>
      <c r="E1574" s="31"/>
      <c r="F1574" s="113"/>
      <c r="G1574" s="113"/>
      <c r="H1574" s="113"/>
    </row>
    <row r="1575">
      <c r="A1575" s="31">
        <v>27.0</v>
      </c>
      <c r="B1575" s="31">
        <v>10.0</v>
      </c>
      <c r="C1575" s="36" t="s">
        <v>4071</v>
      </c>
      <c r="D1575" s="36" t="s">
        <v>4072</v>
      </c>
      <c r="E1575" s="31"/>
      <c r="F1575" s="113"/>
      <c r="G1575" s="113"/>
      <c r="H1575" s="113"/>
    </row>
    <row r="1576">
      <c r="A1576" s="31">
        <v>27.0</v>
      </c>
      <c r="B1576" s="31">
        <v>11.0</v>
      </c>
      <c r="C1576" s="36" t="s">
        <v>4073</v>
      </c>
      <c r="D1576" s="36" t="s">
        <v>4074</v>
      </c>
      <c r="E1576" s="31"/>
      <c r="F1576" s="113"/>
      <c r="G1576" s="113"/>
      <c r="H1576" s="113"/>
    </row>
    <row r="1577">
      <c r="A1577" s="31">
        <v>27.0</v>
      </c>
      <c r="B1577" s="31">
        <v>12.0</v>
      </c>
      <c r="C1577" s="36" t="s">
        <v>4075</v>
      </c>
      <c r="D1577" s="36" t="s">
        <v>4076</v>
      </c>
      <c r="E1577" s="31"/>
      <c r="F1577" s="113"/>
      <c r="G1577" s="113"/>
      <c r="H1577" s="113"/>
    </row>
    <row r="1578">
      <c r="A1578" s="31">
        <v>27.0</v>
      </c>
      <c r="B1578" s="31">
        <v>13.0</v>
      </c>
      <c r="C1578" s="36" t="s">
        <v>4077</v>
      </c>
      <c r="D1578" s="36" t="s">
        <v>4078</v>
      </c>
      <c r="E1578" s="31"/>
      <c r="F1578" s="113"/>
      <c r="G1578" s="113"/>
      <c r="H1578" s="113"/>
    </row>
    <row r="1579">
      <c r="A1579" s="31">
        <v>27.0</v>
      </c>
      <c r="B1579" s="31">
        <v>14.0</v>
      </c>
      <c r="C1579" s="36" t="s">
        <v>4079</v>
      </c>
      <c r="D1579" s="36" t="s">
        <v>4080</v>
      </c>
      <c r="E1579" s="31"/>
      <c r="F1579" s="113"/>
      <c r="G1579" s="113"/>
      <c r="H1579" s="113"/>
    </row>
    <row r="1580">
      <c r="A1580" s="31">
        <v>27.0</v>
      </c>
      <c r="B1580" s="31">
        <v>15.0</v>
      </c>
      <c r="C1580" s="36" t="s">
        <v>4081</v>
      </c>
      <c r="D1580" s="36" t="s">
        <v>4082</v>
      </c>
      <c r="E1580" s="31"/>
      <c r="F1580" s="113"/>
      <c r="G1580" s="113"/>
      <c r="H1580" s="113"/>
    </row>
    <row r="1581">
      <c r="A1581" s="31">
        <v>27.0</v>
      </c>
      <c r="B1581" s="31">
        <v>16.0</v>
      </c>
      <c r="C1581" s="36" t="s">
        <v>4083</v>
      </c>
      <c r="D1581" s="36" t="s">
        <v>4084</v>
      </c>
      <c r="E1581" s="31"/>
      <c r="F1581" s="113"/>
      <c r="G1581" s="113"/>
      <c r="H1581" s="113"/>
    </row>
    <row r="1582">
      <c r="A1582" s="31">
        <v>27.0</v>
      </c>
      <c r="B1582" s="31">
        <v>17.0</v>
      </c>
      <c r="C1582" s="36" t="s">
        <v>4085</v>
      </c>
      <c r="D1582" s="36" t="s">
        <v>4086</v>
      </c>
      <c r="E1582" s="31"/>
      <c r="F1582" s="113"/>
      <c r="G1582" s="113"/>
      <c r="H1582" s="113"/>
    </row>
    <row r="1583">
      <c r="A1583" s="31">
        <v>27.0</v>
      </c>
      <c r="B1583" s="31">
        <v>18.0</v>
      </c>
      <c r="C1583" s="36" t="s">
        <v>4087</v>
      </c>
      <c r="D1583" s="36" t="s">
        <v>4088</v>
      </c>
      <c r="E1583" s="31"/>
      <c r="F1583" s="113"/>
      <c r="G1583" s="113"/>
      <c r="H1583" s="113"/>
    </row>
    <row r="1584">
      <c r="A1584" s="31">
        <v>27.0</v>
      </c>
      <c r="B1584" s="31">
        <v>19.0</v>
      </c>
      <c r="C1584" s="36" t="s">
        <v>4089</v>
      </c>
      <c r="D1584" s="36" t="s">
        <v>4090</v>
      </c>
      <c r="E1584" s="31"/>
      <c r="F1584" s="113"/>
      <c r="G1584" s="113"/>
      <c r="H1584" s="113"/>
    </row>
    <row r="1585">
      <c r="A1585" s="31">
        <v>27.0</v>
      </c>
      <c r="B1585" s="31">
        <v>20.0</v>
      </c>
      <c r="C1585" s="36" t="s">
        <v>4091</v>
      </c>
      <c r="D1585" s="36" t="s">
        <v>4092</v>
      </c>
      <c r="E1585" s="31"/>
      <c r="F1585" s="113"/>
      <c r="G1585" s="113"/>
      <c r="H1585" s="113"/>
    </row>
    <row r="1586">
      <c r="A1586" s="31">
        <v>27.0</v>
      </c>
      <c r="B1586" s="31">
        <v>21.0</v>
      </c>
      <c r="C1586" s="36" t="s">
        <v>4093</v>
      </c>
      <c r="D1586" s="36" t="s">
        <v>4094</v>
      </c>
      <c r="E1586" s="31"/>
      <c r="F1586" s="113"/>
      <c r="G1586" s="113"/>
      <c r="H1586" s="113"/>
    </row>
    <row r="1587">
      <c r="A1587" s="31">
        <v>27.0</v>
      </c>
      <c r="B1587" s="31">
        <v>22.0</v>
      </c>
      <c r="C1587" s="36" t="s">
        <v>4095</v>
      </c>
      <c r="D1587" s="36" t="s">
        <v>4096</v>
      </c>
      <c r="E1587" s="31"/>
      <c r="F1587" s="113"/>
      <c r="G1587" s="113"/>
      <c r="H1587" s="113"/>
    </row>
    <row r="1588">
      <c r="A1588" s="31">
        <v>27.0</v>
      </c>
      <c r="B1588" s="31">
        <v>23.0</v>
      </c>
      <c r="C1588" s="36" t="s">
        <v>4097</v>
      </c>
      <c r="D1588" s="36" t="s">
        <v>4098</v>
      </c>
      <c r="E1588" s="31"/>
      <c r="F1588" s="113"/>
      <c r="G1588" s="113"/>
      <c r="H1588" s="113"/>
    </row>
    <row r="1589">
      <c r="A1589" s="31">
        <v>27.0</v>
      </c>
      <c r="B1589" s="31">
        <v>24.0</v>
      </c>
      <c r="C1589" s="36" t="s">
        <v>4099</v>
      </c>
      <c r="D1589" s="36" t="s">
        <v>4100</v>
      </c>
      <c r="E1589" s="31"/>
      <c r="F1589" s="113"/>
      <c r="G1589" s="113"/>
      <c r="H1589" s="113"/>
    </row>
    <row r="1590">
      <c r="A1590" s="31">
        <v>27.0</v>
      </c>
      <c r="B1590" s="31">
        <v>25.0</v>
      </c>
      <c r="C1590" s="36" t="s">
        <v>4101</v>
      </c>
      <c r="D1590" s="36" t="s">
        <v>4102</v>
      </c>
      <c r="E1590" s="31"/>
      <c r="F1590" s="113"/>
      <c r="G1590" s="113"/>
      <c r="H1590" s="113"/>
    </row>
    <row r="1591">
      <c r="A1591" s="31">
        <v>27.0</v>
      </c>
      <c r="B1591" s="31">
        <v>26.0</v>
      </c>
      <c r="C1591" s="36" t="s">
        <v>4103</v>
      </c>
      <c r="D1591" s="36" t="s">
        <v>4104</v>
      </c>
      <c r="E1591" s="31"/>
      <c r="F1591" s="113"/>
      <c r="G1591" s="113"/>
      <c r="H1591" s="113"/>
    </row>
    <row r="1592">
      <c r="A1592" s="31">
        <v>27.0</v>
      </c>
      <c r="B1592" s="31">
        <v>27.0</v>
      </c>
      <c r="C1592" s="36" t="s">
        <v>4105</v>
      </c>
      <c r="D1592" s="36" t="s">
        <v>4106</v>
      </c>
      <c r="E1592" s="31"/>
      <c r="F1592" s="113"/>
      <c r="G1592" s="113"/>
      <c r="H1592" s="113"/>
    </row>
    <row r="1593">
      <c r="A1593" s="31">
        <v>27.0</v>
      </c>
      <c r="B1593" s="31">
        <v>28.0</v>
      </c>
      <c r="C1593" s="36" t="s">
        <v>4107</v>
      </c>
      <c r="D1593" s="36" t="s">
        <v>4108</v>
      </c>
      <c r="E1593" s="31"/>
      <c r="F1593" s="113"/>
      <c r="G1593" s="113"/>
      <c r="H1593" s="113"/>
    </row>
    <row r="1594">
      <c r="A1594" s="31">
        <v>27.0</v>
      </c>
      <c r="B1594" s="31">
        <v>29.0</v>
      </c>
      <c r="C1594" s="36" t="s">
        <v>4109</v>
      </c>
      <c r="D1594" s="36" t="s">
        <v>4110</v>
      </c>
      <c r="E1594" s="31"/>
      <c r="F1594" s="113"/>
      <c r="G1594" s="113"/>
      <c r="H1594" s="113"/>
    </row>
    <row r="1595">
      <c r="A1595" s="31">
        <v>27.0</v>
      </c>
      <c r="B1595" s="31">
        <v>30.0</v>
      </c>
      <c r="C1595" s="36" t="s">
        <v>4111</v>
      </c>
      <c r="D1595" s="36" t="s">
        <v>4112</v>
      </c>
      <c r="E1595" s="31"/>
      <c r="F1595" s="113"/>
      <c r="G1595" s="113"/>
      <c r="H1595" s="113"/>
    </row>
    <row r="1596">
      <c r="A1596" s="31">
        <v>27.0</v>
      </c>
      <c r="B1596" s="31">
        <v>31.0</v>
      </c>
      <c r="C1596" s="36" t="s">
        <v>4113</v>
      </c>
      <c r="D1596" s="36" t="s">
        <v>4114</v>
      </c>
      <c r="E1596" s="31"/>
      <c r="F1596" s="113"/>
      <c r="G1596" s="113"/>
      <c r="H1596" s="113"/>
    </row>
    <row r="1597">
      <c r="A1597" s="31">
        <v>27.0</v>
      </c>
      <c r="B1597" s="31">
        <v>32.0</v>
      </c>
      <c r="C1597" s="36" t="s">
        <v>4115</v>
      </c>
      <c r="D1597" s="36" t="s">
        <v>4116</v>
      </c>
      <c r="E1597" s="31"/>
      <c r="F1597" s="113"/>
      <c r="G1597" s="113"/>
      <c r="H1597" s="113"/>
    </row>
    <row r="1598">
      <c r="A1598" s="31">
        <v>27.0</v>
      </c>
      <c r="B1598" s="31">
        <v>33.0</v>
      </c>
      <c r="C1598" s="36" t="s">
        <v>4117</v>
      </c>
      <c r="D1598" s="36" t="s">
        <v>4118</v>
      </c>
      <c r="E1598" s="31"/>
      <c r="F1598" s="113"/>
      <c r="G1598" s="113"/>
      <c r="H1598" s="113"/>
    </row>
    <row r="1599">
      <c r="A1599" s="31">
        <v>27.0</v>
      </c>
      <c r="B1599" s="31">
        <v>34.0</v>
      </c>
      <c r="C1599" s="36" t="s">
        <v>4119</v>
      </c>
      <c r="D1599" s="36" t="s">
        <v>4120</v>
      </c>
      <c r="E1599" s="31"/>
      <c r="F1599" s="113"/>
      <c r="G1599" s="113"/>
      <c r="H1599" s="113"/>
    </row>
    <row r="1600">
      <c r="A1600" s="31">
        <v>27.0</v>
      </c>
      <c r="B1600" s="31">
        <v>35.0</v>
      </c>
      <c r="C1600" s="36" t="s">
        <v>4121</v>
      </c>
      <c r="D1600" s="36" t="s">
        <v>4122</v>
      </c>
      <c r="E1600" s="31"/>
      <c r="F1600" s="113"/>
      <c r="G1600" s="113"/>
      <c r="H1600" s="113"/>
    </row>
    <row r="1601">
      <c r="A1601" s="31">
        <v>27.0</v>
      </c>
      <c r="B1601" s="31">
        <v>36.0</v>
      </c>
      <c r="C1601" s="36" t="s">
        <v>4123</v>
      </c>
      <c r="D1601" s="36" t="s">
        <v>4124</v>
      </c>
      <c r="E1601" s="31"/>
      <c r="F1601" s="113"/>
      <c r="G1601" s="113"/>
      <c r="H1601" s="113"/>
    </row>
    <row r="1602">
      <c r="A1602" s="31">
        <v>27.0</v>
      </c>
      <c r="B1602" s="31">
        <v>37.0</v>
      </c>
      <c r="C1602" s="36" t="s">
        <v>4125</v>
      </c>
      <c r="D1602" s="36" t="s">
        <v>4126</v>
      </c>
      <c r="E1602" s="31"/>
      <c r="F1602" s="113"/>
      <c r="G1602" s="113"/>
      <c r="H1602" s="113"/>
    </row>
    <row r="1603">
      <c r="A1603" s="31">
        <v>27.0</v>
      </c>
      <c r="B1603" s="31">
        <v>38.0</v>
      </c>
      <c r="C1603" s="36" t="s">
        <v>4127</v>
      </c>
      <c r="D1603" s="36" t="s">
        <v>4128</v>
      </c>
      <c r="E1603" s="31"/>
      <c r="F1603" s="113"/>
      <c r="G1603" s="113"/>
      <c r="H1603" s="113"/>
    </row>
    <row r="1604">
      <c r="A1604" s="31">
        <v>27.0</v>
      </c>
      <c r="B1604" s="31">
        <v>39.0</v>
      </c>
      <c r="C1604" s="36" t="s">
        <v>4129</v>
      </c>
      <c r="D1604" s="36" t="s">
        <v>4130</v>
      </c>
      <c r="E1604" s="31"/>
      <c r="F1604" s="113"/>
      <c r="G1604" s="113"/>
      <c r="H1604" s="113"/>
    </row>
    <row r="1605">
      <c r="A1605" s="31">
        <v>27.0</v>
      </c>
      <c r="B1605" s="31">
        <v>40.0</v>
      </c>
      <c r="C1605" s="36" t="s">
        <v>4131</v>
      </c>
      <c r="D1605" s="36" t="s">
        <v>4132</v>
      </c>
      <c r="E1605" s="31"/>
      <c r="F1605" s="113"/>
      <c r="G1605" s="113"/>
      <c r="H1605" s="113"/>
    </row>
    <row r="1606">
      <c r="A1606" s="31">
        <v>27.0</v>
      </c>
      <c r="B1606" s="31">
        <v>41.0</v>
      </c>
      <c r="C1606" s="36" t="s">
        <v>4133</v>
      </c>
      <c r="D1606" s="36" t="s">
        <v>4134</v>
      </c>
      <c r="E1606" s="31"/>
      <c r="F1606" s="113"/>
      <c r="G1606" s="113"/>
      <c r="H1606" s="113"/>
    </row>
    <row r="1607">
      <c r="A1607" s="31">
        <v>27.0</v>
      </c>
      <c r="B1607" s="31">
        <v>42.0</v>
      </c>
      <c r="C1607" s="36" t="s">
        <v>4135</v>
      </c>
      <c r="D1607" s="36" t="s">
        <v>4136</v>
      </c>
      <c r="E1607" s="31"/>
      <c r="F1607" s="113"/>
      <c r="G1607" s="113"/>
      <c r="H1607" s="113"/>
    </row>
    <row r="1608">
      <c r="A1608" s="31">
        <v>27.0</v>
      </c>
      <c r="B1608" s="31">
        <v>43.0</v>
      </c>
      <c r="C1608" s="36" t="s">
        <v>4137</v>
      </c>
      <c r="D1608" s="36" t="s">
        <v>4138</v>
      </c>
      <c r="E1608" s="31"/>
      <c r="F1608" s="113"/>
      <c r="G1608" s="113"/>
      <c r="H1608" s="113"/>
    </row>
    <row r="1609">
      <c r="A1609" s="31">
        <v>27.0</v>
      </c>
      <c r="B1609" s="31">
        <v>44.0</v>
      </c>
      <c r="C1609" s="36" t="s">
        <v>4139</v>
      </c>
      <c r="D1609" s="36" t="s">
        <v>4140</v>
      </c>
      <c r="E1609" s="31"/>
      <c r="F1609" s="113"/>
      <c r="G1609" s="113"/>
      <c r="H1609" s="113"/>
    </row>
    <row r="1610">
      <c r="A1610" s="31">
        <v>27.0</v>
      </c>
      <c r="B1610" s="31">
        <v>45.0</v>
      </c>
      <c r="C1610" s="36" t="s">
        <v>4141</v>
      </c>
      <c r="D1610" s="36" t="s">
        <v>4142</v>
      </c>
      <c r="E1610" s="31"/>
      <c r="F1610" s="113"/>
      <c r="G1610" s="113"/>
      <c r="H1610" s="113"/>
    </row>
    <row r="1611">
      <c r="A1611" s="31">
        <v>27.0</v>
      </c>
      <c r="B1611" s="31">
        <v>46.0</v>
      </c>
      <c r="C1611" s="36" t="s">
        <v>4143</v>
      </c>
      <c r="D1611" s="36" t="s">
        <v>4144</v>
      </c>
      <c r="E1611" s="31"/>
      <c r="F1611" s="113"/>
      <c r="G1611" s="113"/>
      <c r="H1611" s="113"/>
    </row>
    <row r="1612">
      <c r="A1612" s="31">
        <v>27.0</v>
      </c>
      <c r="B1612" s="31">
        <v>47.0</v>
      </c>
      <c r="C1612" s="36" t="s">
        <v>4145</v>
      </c>
      <c r="D1612" s="36" t="s">
        <v>4146</v>
      </c>
      <c r="E1612" s="31"/>
      <c r="F1612" s="113"/>
      <c r="G1612" s="113"/>
      <c r="H1612" s="113"/>
    </row>
    <row r="1613">
      <c r="A1613" s="31">
        <v>27.0</v>
      </c>
      <c r="B1613" s="31">
        <v>48.0</v>
      </c>
      <c r="C1613" s="36" t="s">
        <v>4147</v>
      </c>
      <c r="D1613" s="36" t="s">
        <v>4148</v>
      </c>
      <c r="E1613" s="31"/>
      <c r="F1613" s="113"/>
      <c r="G1613" s="113"/>
      <c r="H1613" s="113"/>
    </row>
    <row r="1614">
      <c r="A1614" s="31">
        <v>27.0</v>
      </c>
      <c r="B1614" s="31">
        <v>49.0</v>
      </c>
      <c r="C1614" s="36" t="s">
        <v>4149</v>
      </c>
      <c r="D1614" s="36" t="s">
        <v>4150</v>
      </c>
      <c r="E1614" s="31"/>
      <c r="F1614" s="113"/>
      <c r="G1614" s="113"/>
      <c r="H1614" s="113"/>
    </row>
    <row r="1615">
      <c r="A1615" s="31">
        <v>27.0</v>
      </c>
      <c r="B1615" s="31">
        <v>50.0</v>
      </c>
      <c r="C1615" s="36" t="s">
        <v>4151</v>
      </c>
      <c r="D1615" s="36" t="s">
        <v>4152</v>
      </c>
      <c r="E1615" s="31"/>
      <c r="F1615" s="113"/>
      <c r="G1615" s="113"/>
      <c r="H1615" s="113"/>
    </row>
    <row r="1616">
      <c r="A1616" s="31">
        <v>27.0</v>
      </c>
      <c r="B1616" s="31">
        <v>51.0</v>
      </c>
      <c r="C1616" s="36" t="s">
        <v>4153</v>
      </c>
      <c r="D1616" s="36" t="s">
        <v>4154</v>
      </c>
      <c r="E1616" s="31"/>
      <c r="F1616" s="113"/>
      <c r="G1616" s="113"/>
      <c r="H1616" s="113"/>
    </row>
    <row r="1617">
      <c r="A1617" s="31">
        <v>27.0</v>
      </c>
      <c r="B1617" s="31">
        <v>52.0</v>
      </c>
      <c r="C1617" s="36" t="s">
        <v>4155</v>
      </c>
      <c r="D1617" s="36" t="s">
        <v>4156</v>
      </c>
      <c r="E1617" s="31"/>
      <c r="F1617" s="113"/>
      <c r="G1617" s="113"/>
      <c r="H1617" s="113"/>
    </row>
    <row r="1618">
      <c r="A1618" s="31">
        <v>27.0</v>
      </c>
      <c r="B1618" s="31">
        <v>53.0</v>
      </c>
      <c r="C1618" s="36" t="s">
        <v>4157</v>
      </c>
      <c r="D1618" s="36" t="s">
        <v>4158</v>
      </c>
      <c r="E1618" s="31"/>
      <c r="F1618" s="113"/>
      <c r="G1618" s="113"/>
      <c r="H1618" s="113"/>
    </row>
    <row r="1619">
      <c r="A1619" s="31">
        <v>27.0</v>
      </c>
      <c r="B1619" s="31">
        <v>54.0</v>
      </c>
      <c r="C1619" s="36" t="s">
        <v>4159</v>
      </c>
      <c r="D1619" s="36" t="s">
        <v>4160</v>
      </c>
      <c r="E1619" s="31"/>
      <c r="F1619" s="113"/>
      <c r="G1619" s="113"/>
      <c r="H1619" s="113"/>
    </row>
    <row r="1620">
      <c r="A1620" s="31">
        <v>27.0</v>
      </c>
      <c r="B1620" s="31">
        <v>55.0</v>
      </c>
      <c r="C1620" s="36" t="s">
        <v>4161</v>
      </c>
      <c r="D1620" s="36" t="s">
        <v>4162</v>
      </c>
      <c r="E1620" s="31"/>
      <c r="F1620" s="113"/>
      <c r="G1620" s="113"/>
      <c r="H1620" s="113"/>
    </row>
    <row r="1621">
      <c r="A1621" s="31">
        <v>27.0</v>
      </c>
      <c r="B1621" s="31">
        <v>56.0</v>
      </c>
      <c r="C1621" s="36" t="s">
        <v>4163</v>
      </c>
      <c r="D1621" s="36" t="s">
        <v>4164</v>
      </c>
      <c r="E1621" s="31"/>
      <c r="F1621" s="113"/>
      <c r="G1621" s="113"/>
      <c r="H1621" s="113"/>
    </row>
    <row r="1622">
      <c r="A1622" s="31">
        <v>27.0</v>
      </c>
      <c r="B1622" s="31">
        <v>57.0</v>
      </c>
      <c r="C1622" s="36" t="s">
        <v>4165</v>
      </c>
      <c r="D1622" s="36" t="s">
        <v>4166</v>
      </c>
      <c r="E1622" s="31"/>
      <c r="F1622" s="113"/>
      <c r="G1622" s="113"/>
      <c r="H1622" s="113"/>
    </row>
    <row r="1623">
      <c r="A1623" s="31">
        <v>27.0</v>
      </c>
      <c r="B1623" s="31">
        <v>58.0</v>
      </c>
      <c r="C1623" s="36" t="s">
        <v>4167</v>
      </c>
      <c r="D1623" s="36" t="s">
        <v>4168</v>
      </c>
      <c r="E1623" s="31"/>
      <c r="F1623" s="113"/>
      <c r="G1623" s="113"/>
      <c r="H1623" s="113"/>
    </row>
    <row r="1624">
      <c r="A1624" s="31">
        <v>27.0</v>
      </c>
      <c r="B1624" s="31">
        <v>59.0</v>
      </c>
      <c r="C1624" s="36" t="s">
        <v>4169</v>
      </c>
      <c r="D1624" s="36" t="s">
        <v>4170</v>
      </c>
      <c r="E1624" s="31"/>
      <c r="F1624" s="113"/>
      <c r="G1624" s="113"/>
      <c r="H1624" s="113"/>
    </row>
    <row r="1625">
      <c r="A1625" s="31">
        <v>27.0</v>
      </c>
      <c r="B1625" s="31">
        <v>60.0</v>
      </c>
      <c r="C1625" s="36" t="s">
        <v>4171</v>
      </c>
      <c r="D1625" s="36" t="s">
        <v>4172</v>
      </c>
      <c r="E1625" s="31"/>
      <c r="F1625" s="113"/>
      <c r="G1625" s="113"/>
      <c r="H1625" s="113"/>
    </row>
    <row r="1626">
      <c r="A1626" s="31">
        <v>28.0</v>
      </c>
      <c r="B1626" s="31">
        <v>1.0</v>
      </c>
      <c r="C1626" s="36" t="s">
        <v>4173</v>
      </c>
      <c r="D1626" s="36" t="s">
        <v>4174</v>
      </c>
      <c r="E1626" s="31"/>
      <c r="F1626" s="113"/>
      <c r="G1626" s="113"/>
      <c r="H1626" s="113"/>
    </row>
    <row r="1627">
      <c r="A1627" s="31">
        <v>28.0</v>
      </c>
      <c r="B1627" s="31">
        <v>2.0</v>
      </c>
      <c r="C1627" s="36" t="s">
        <v>4175</v>
      </c>
      <c r="D1627" s="36" t="s">
        <v>4176</v>
      </c>
      <c r="E1627" s="31"/>
      <c r="F1627" s="113"/>
      <c r="G1627" s="113"/>
      <c r="H1627" s="113"/>
    </row>
    <row r="1628">
      <c r="A1628" s="31">
        <v>28.0</v>
      </c>
      <c r="B1628" s="31">
        <v>3.0</v>
      </c>
      <c r="C1628" s="36" t="s">
        <v>4177</v>
      </c>
      <c r="D1628" s="36" t="s">
        <v>4178</v>
      </c>
      <c r="E1628" s="31"/>
      <c r="F1628" s="113"/>
      <c r="G1628" s="113"/>
      <c r="H1628" s="113"/>
    </row>
    <row r="1629">
      <c r="A1629" s="31">
        <v>28.0</v>
      </c>
      <c r="B1629" s="31">
        <v>4.0</v>
      </c>
      <c r="C1629" s="36" t="s">
        <v>4179</v>
      </c>
      <c r="D1629" s="36" t="s">
        <v>4180</v>
      </c>
      <c r="E1629" s="31"/>
      <c r="F1629" s="113"/>
      <c r="G1629" s="113"/>
      <c r="H1629" s="113"/>
    </row>
    <row r="1630">
      <c r="A1630" s="31">
        <v>28.0</v>
      </c>
      <c r="B1630" s="31">
        <v>5.0</v>
      </c>
      <c r="C1630" s="36" t="s">
        <v>4181</v>
      </c>
      <c r="D1630" s="36" t="s">
        <v>4182</v>
      </c>
      <c r="E1630" s="31"/>
      <c r="F1630" s="113"/>
      <c r="G1630" s="113"/>
      <c r="H1630" s="113"/>
    </row>
    <row r="1631">
      <c r="A1631" s="31">
        <v>28.0</v>
      </c>
      <c r="B1631" s="31">
        <v>6.0</v>
      </c>
      <c r="C1631" s="36" t="s">
        <v>4183</v>
      </c>
      <c r="D1631" s="36" t="s">
        <v>4184</v>
      </c>
      <c r="E1631" s="31"/>
      <c r="F1631" s="113"/>
      <c r="G1631" s="113"/>
      <c r="H1631" s="113"/>
    </row>
    <row r="1632">
      <c r="A1632" s="31">
        <v>28.0</v>
      </c>
      <c r="B1632" s="31">
        <v>7.0</v>
      </c>
      <c r="C1632" s="36" t="s">
        <v>4185</v>
      </c>
      <c r="D1632" s="36" t="s">
        <v>4186</v>
      </c>
      <c r="E1632" s="31"/>
      <c r="F1632" s="113"/>
      <c r="G1632" s="113"/>
      <c r="H1632" s="113"/>
    </row>
    <row r="1633">
      <c r="A1633" s="31">
        <v>28.0</v>
      </c>
      <c r="B1633" s="31">
        <v>8.0</v>
      </c>
      <c r="C1633" s="36" t="s">
        <v>4187</v>
      </c>
      <c r="D1633" s="36" t="s">
        <v>4188</v>
      </c>
      <c r="E1633" s="31"/>
      <c r="F1633" s="113"/>
      <c r="G1633" s="113"/>
      <c r="H1633" s="113"/>
    </row>
    <row r="1634">
      <c r="A1634" s="31">
        <v>28.0</v>
      </c>
      <c r="B1634" s="31">
        <v>9.0</v>
      </c>
      <c r="C1634" s="36" t="s">
        <v>4189</v>
      </c>
      <c r="D1634" s="36" t="s">
        <v>4190</v>
      </c>
      <c r="E1634" s="31"/>
      <c r="F1634" s="113"/>
      <c r="G1634" s="113"/>
      <c r="H1634" s="113"/>
    </row>
    <row r="1635">
      <c r="A1635" s="31">
        <v>28.0</v>
      </c>
      <c r="B1635" s="31">
        <v>10.0</v>
      </c>
      <c r="C1635" s="36" t="s">
        <v>4191</v>
      </c>
      <c r="D1635" s="36" t="s">
        <v>4192</v>
      </c>
      <c r="E1635" s="31"/>
      <c r="F1635" s="113"/>
      <c r="G1635" s="113"/>
      <c r="H1635" s="113"/>
    </row>
    <row r="1636">
      <c r="A1636" s="31">
        <v>28.0</v>
      </c>
      <c r="B1636" s="31">
        <v>11.0</v>
      </c>
      <c r="C1636" s="36" t="s">
        <v>4193</v>
      </c>
      <c r="D1636" s="36" t="s">
        <v>4194</v>
      </c>
      <c r="E1636" s="31"/>
      <c r="F1636" s="113"/>
      <c r="G1636" s="113"/>
      <c r="H1636" s="113"/>
    </row>
    <row r="1637">
      <c r="A1637" s="31">
        <v>28.0</v>
      </c>
      <c r="B1637" s="31">
        <v>12.0</v>
      </c>
      <c r="C1637" s="36" t="s">
        <v>4195</v>
      </c>
      <c r="D1637" s="36" t="s">
        <v>4196</v>
      </c>
      <c r="E1637" s="31"/>
      <c r="F1637" s="113"/>
      <c r="G1637" s="113"/>
      <c r="H1637" s="113"/>
    </row>
    <row r="1638">
      <c r="A1638" s="31">
        <v>28.0</v>
      </c>
      <c r="B1638" s="31">
        <v>13.0</v>
      </c>
      <c r="C1638" s="36" t="s">
        <v>4197</v>
      </c>
      <c r="D1638" s="36" t="s">
        <v>4198</v>
      </c>
      <c r="E1638" s="31"/>
      <c r="F1638" s="113"/>
      <c r="G1638" s="113"/>
      <c r="H1638" s="113"/>
    </row>
    <row r="1639">
      <c r="A1639" s="31">
        <v>28.0</v>
      </c>
      <c r="B1639" s="31">
        <v>14.0</v>
      </c>
      <c r="C1639" s="36" t="s">
        <v>4199</v>
      </c>
      <c r="D1639" s="36" t="s">
        <v>4200</v>
      </c>
      <c r="E1639" s="31"/>
      <c r="F1639" s="113"/>
      <c r="G1639" s="113"/>
      <c r="H1639" s="113"/>
    </row>
    <row r="1640">
      <c r="A1640" s="31">
        <v>28.0</v>
      </c>
      <c r="B1640" s="31">
        <v>15.0</v>
      </c>
      <c r="C1640" s="36" t="s">
        <v>4201</v>
      </c>
      <c r="D1640" s="36" t="s">
        <v>4202</v>
      </c>
      <c r="E1640" s="31"/>
      <c r="F1640" s="113"/>
      <c r="G1640" s="113"/>
      <c r="H1640" s="113"/>
    </row>
    <row r="1641">
      <c r="A1641" s="31">
        <v>28.0</v>
      </c>
      <c r="B1641" s="31">
        <v>16.0</v>
      </c>
      <c r="C1641" s="36" t="s">
        <v>4203</v>
      </c>
      <c r="D1641" s="36" t="s">
        <v>4204</v>
      </c>
      <c r="E1641" s="31"/>
      <c r="F1641" s="113"/>
      <c r="G1641" s="113"/>
      <c r="H1641" s="113"/>
    </row>
    <row r="1642">
      <c r="A1642" s="31">
        <v>28.0</v>
      </c>
      <c r="B1642" s="31">
        <v>17.0</v>
      </c>
      <c r="C1642" s="36" t="s">
        <v>4205</v>
      </c>
      <c r="D1642" s="36" t="s">
        <v>4206</v>
      </c>
      <c r="E1642" s="31"/>
      <c r="F1642" s="113"/>
      <c r="G1642" s="113"/>
      <c r="H1642" s="113"/>
    </row>
    <row r="1643">
      <c r="A1643" s="31">
        <v>28.0</v>
      </c>
      <c r="B1643" s="31">
        <v>18.0</v>
      </c>
      <c r="C1643" s="36" t="s">
        <v>4207</v>
      </c>
      <c r="D1643" s="36" t="s">
        <v>4208</v>
      </c>
      <c r="E1643" s="31"/>
      <c r="F1643" s="113"/>
      <c r="G1643" s="113"/>
      <c r="H1643" s="113"/>
    </row>
    <row r="1644">
      <c r="A1644" s="31">
        <v>28.0</v>
      </c>
      <c r="B1644" s="31">
        <v>19.0</v>
      </c>
      <c r="C1644" s="36" t="s">
        <v>4209</v>
      </c>
      <c r="D1644" s="36" t="s">
        <v>4210</v>
      </c>
      <c r="E1644" s="31"/>
      <c r="F1644" s="113"/>
      <c r="G1644" s="113"/>
      <c r="H1644" s="113"/>
    </row>
    <row r="1645">
      <c r="A1645" s="31">
        <v>28.0</v>
      </c>
      <c r="B1645" s="31">
        <v>20.0</v>
      </c>
      <c r="C1645" s="36" t="s">
        <v>4211</v>
      </c>
      <c r="D1645" s="36" t="s">
        <v>4212</v>
      </c>
      <c r="E1645" s="31"/>
      <c r="F1645" s="113"/>
      <c r="G1645" s="113"/>
      <c r="H1645" s="113"/>
    </row>
    <row r="1646">
      <c r="A1646" s="31">
        <v>28.0</v>
      </c>
      <c r="B1646" s="31">
        <v>21.0</v>
      </c>
      <c r="C1646" s="36" t="s">
        <v>4213</v>
      </c>
      <c r="D1646" s="36" t="s">
        <v>4214</v>
      </c>
      <c r="E1646" s="31"/>
      <c r="F1646" s="113"/>
      <c r="G1646" s="113"/>
      <c r="H1646" s="113"/>
    </row>
    <row r="1647">
      <c r="A1647" s="31">
        <v>28.0</v>
      </c>
      <c r="B1647" s="31">
        <v>22.0</v>
      </c>
      <c r="C1647" s="36" t="s">
        <v>4215</v>
      </c>
      <c r="D1647" s="36" t="s">
        <v>4216</v>
      </c>
      <c r="E1647" s="31"/>
      <c r="F1647" s="113"/>
      <c r="G1647" s="113"/>
      <c r="H1647" s="113"/>
    </row>
    <row r="1648">
      <c r="A1648" s="31">
        <v>28.0</v>
      </c>
      <c r="B1648" s="31">
        <v>23.0</v>
      </c>
      <c r="C1648" s="36" t="s">
        <v>4217</v>
      </c>
      <c r="D1648" s="36" t="s">
        <v>4218</v>
      </c>
      <c r="E1648" s="31"/>
      <c r="F1648" s="113"/>
      <c r="G1648" s="113"/>
      <c r="H1648" s="113"/>
    </row>
    <row r="1649">
      <c r="A1649" s="31">
        <v>28.0</v>
      </c>
      <c r="B1649" s="31">
        <v>24.0</v>
      </c>
      <c r="C1649" s="36" t="s">
        <v>4219</v>
      </c>
      <c r="D1649" s="36" t="s">
        <v>4220</v>
      </c>
      <c r="E1649" s="31"/>
      <c r="F1649" s="113"/>
      <c r="G1649" s="113"/>
      <c r="H1649" s="113"/>
    </row>
    <row r="1650">
      <c r="A1650" s="31">
        <v>28.0</v>
      </c>
      <c r="B1650" s="31">
        <v>25.0</v>
      </c>
      <c r="C1650" s="36" t="s">
        <v>4221</v>
      </c>
      <c r="D1650" s="36" t="s">
        <v>4222</v>
      </c>
      <c r="E1650" s="31"/>
      <c r="F1650" s="113"/>
      <c r="G1650" s="113"/>
      <c r="H1650" s="113"/>
    </row>
    <row r="1651">
      <c r="A1651" s="31">
        <v>28.0</v>
      </c>
      <c r="B1651" s="31">
        <v>26.0</v>
      </c>
      <c r="C1651" s="36" t="s">
        <v>4223</v>
      </c>
      <c r="D1651" s="36" t="s">
        <v>4224</v>
      </c>
      <c r="E1651" s="31"/>
      <c r="F1651" s="113"/>
      <c r="G1651" s="113"/>
      <c r="H1651" s="113"/>
    </row>
    <row r="1652">
      <c r="A1652" s="31">
        <v>28.0</v>
      </c>
      <c r="B1652" s="31">
        <v>27.0</v>
      </c>
      <c r="C1652" s="36" t="s">
        <v>4225</v>
      </c>
      <c r="D1652" s="36" t="s">
        <v>4226</v>
      </c>
      <c r="E1652" s="31"/>
      <c r="F1652" s="113"/>
      <c r="G1652" s="113"/>
      <c r="H1652" s="113"/>
    </row>
    <row r="1653">
      <c r="A1653" s="31">
        <v>28.0</v>
      </c>
      <c r="B1653" s="31">
        <v>28.0</v>
      </c>
      <c r="C1653" s="36" t="s">
        <v>4227</v>
      </c>
      <c r="D1653" s="36" t="s">
        <v>4228</v>
      </c>
      <c r="E1653" s="31"/>
      <c r="F1653" s="113"/>
      <c r="G1653" s="113"/>
      <c r="H1653" s="113"/>
    </row>
    <row r="1654">
      <c r="A1654" s="31">
        <v>28.0</v>
      </c>
      <c r="B1654" s="31">
        <v>29.0</v>
      </c>
      <c r="C1654" s="36" t="s">
        <v>4229</v>
      </c>
      <c r="D1654" s="36" t="s">
        <v>4230</v>
      </c>
      <c r="E1654" s="31"/>
      <c r="F1654" s="113"/>
      <c r="G1654" s="113"/>
      <c r="H1654" s="113"/>
    </row>
    <row r="1655">
      <c r="A1655" s="31">
        <v>28.0</v>
      </c>
      <c r="B1655" s="31">
        <v>30.0</v>
      </c>
      <c r="C1655" s="36" t="s">
        <v>4231</v>
      </c>
      <c r="D1655" s="36" t="s">
        <v>4232</v>
      </c>
      <c r="E1655" s="31"/>
      <c r="F1655" s="113"/>
      <c r="G1655" s="113"/>
      <c r="H1655" s="113"/>
    </row>
    <row r="1656">
      <c r="A1656" s="31">
        <v>28.0</v>
      </c>
      <c r="B1656" s="31">
        <v>31.0</v>
      </c>
      <c r="C1656" s="36" t="s">
        <v>4233</v>
      </c>
      <c r="D1656" s="36" t="s">
        <v>4234</v>
      </c>
      <c r="E1656" s="31"/>
      <c r="F1656" s="113"/>
      <c r="G1656" s="113"/>
      <c r="H1656" s="113"/>
    </row>
    <row r="1657">
      <c r="A1657" s="31">
        <v>28.0</v>
      </c>
      <c r="B1657" s="31">
        <v>32.0</v>
      </c>
      <c r="C1657" s="36" t="s">
        <v>4235</v>
      </c>
      <c r="D1657" s="36" t="s">
        <v>4236</v>
      </c>
      <c r="E1657" s="31"/>
      <c r="F1657" s="113"/>
      <c r="G1657" s="113"/>
      <c r="H1657" s="113"/>
    </row>
    <row r="1658">
      <c r="A1658" s="31">
        <v>28.0</v>
      </c>
      <c r="B1658" s="31">
        <v>33.0</v>
      </c>
      <c r="C1658" s="36" t="s">
        <v>4237</v>
      </c>
      <c r="D1658" s="36" t="s">
        <v>4238</v>
      </c>
      <c r="E1658" s="31"/>
      <c r="F1658" s="113"/>
      <c r="G1658" s="113"/>
      <c r="H1658" s="113"/>
    </row>
    <row r="1659">
      <c r="A1659" s="31">
        <v>28.0</v>
      </c>
      <c r="B1659" s="31">
        <v>34.0</v>
      </c>
      <c r="C1659" s="36" t="s">
        <v>4239</v>
      </c>
      <c r="D1659" s="36" t="s">
        <v>4240</v>
      </c>
      <c r="E1659" s="31"/>
      <c r="F1659" s="113"/>
      <c r="G1659" s="113"/>
      <c r="H1659" s="113"/>
    </row>
    <row r="1660">
      <c r="A1660" s="31">
        <v>28.0</v>
      </c>
      <c r="B1660" s="31">
        <v>35.0</v>
      </c>
      <c r="C1660" s="36" t="s">
        <v>4241</v>
      </c>
      <c r="D1660" s="36" t="s">
        <v>4242</v>
      </c>
      <c r="E1660" s="31"/>
      <c r="F1660" s="113"/>
      <c r="G1660" s="113"/>
      <c r="H1660" s="113"/>
    </row>
    <row r="1661">
      <c r="A1661" s="31">
        <v>28.0</v>
      </c>
      <c r="B1661" s="31">
        <v>36.0</v>
      </c>
      <c r="C1661" s="36" t="s">
        <v>4243</v>
      </c>
      <c r="D1661" s="36" t="s">
        <v>4244</v>
      </c>
      <c r="E1661" s="31"/>
      <c r="F1661" s="113"/>
      <c r="G1661" s="113"/>
      <c r="H1661" s="113"/>
    </row>
    <row r="1662">
      <c r="A1662" s="31">
        <v>28.0</v>
      </c>
      <c r="B1662" s="31">
        <v>37.0</v>
      </c>
      <c r="C1662" s="36" t="s">
        <v>4245</v>
      </c>
      <c r="D1662" s="36" t="s">
        <v>4246</v>
      </c>
      <c r="E1662" s="31"/>
      <c r="F1662" s="113"/>
      <c r="G1662" s="113"/>
      <c r="H1662" s="113"/>
    </row>
    <row r="1663">
      <c r="A1663" s="31">
        <v>28.0</v>
      </c>
      <c r="B1663" s="31">
        <v>38.0</v>
      </c>
      <c r="C1663" s="36" t="s">
        <v>4247</v>
      </c>
      <c r="D1663" s="36" t="s">
        <v>4248</v>
      </c>
      <c r="E1663" s="31"/>
      <c r="F1663" s="113"/>
      <c r="G1663" s="113"/>
      <c r="H1663" s="113"/>
    </row>
    <row r="1664">
      <c r="A1664" s="31">
        <v>28.0</v>
      </c>
      <c r="B1664" s="31">
        <v>39.0</v>
      </c>
      <c r="C1664" s="36" t="s">
        <v>4249</v>
      </c>
      <c r="D1664" s="36" t="s">
        <v>4250</v>
      </c>
      <c r="E1664" s="31"/>
      <c r="F1664" s="113"/>
      <c r="G1664" s="113"/>
      <c r="H1664" s="113"/>
    </row>
    <row r="1665">
      <c r="A1665" s="31">
        <v>28.0</v>
      </c>
      <c r="B1665" s="31">
        <v>40.0</v>
      </c>
      <c r="C1665" s="36" t="s">
        <v>4251</v>
      </c>
      <c r="D1665" s="36" t="s">
        <v>4252</v>
      </c>
      <c r="E1665" s="31"/>
      <c r="F1665" s="113"/>
      <c r="G1665" s="113"/>
      <c r="H1665" s="113"/>
    </row>
    <row r="1666">
      <c r="A1666" s="31">
        <v>28.0</v>
      </c>
      <c r="B1666" s="31">
        <v>41.0</v>
      </c>
      <c r="C1666" s="36" t="s">
        <v>4253</v>
      </c>
      <c r="D1666" s="36" t="s">
        <v>4254</v>
      </c>
      <c r="E1666" s="31"/>
      <c r="F1666" s="113"/>
      <c r="G1666" s="113"/>
      <c r="H1666" s="113"/>
    </row>
    <row r="1667">
      <c r="A1667" s="31">
        <v>28.0</v>
      </c>
      <c r="B1667" s="31">
        <v>42.0</v>
      </c>
      <c r="C1667" s="36" t="s">
        <v>4255</v>
      </c>
      <c r="D1667" s="36" t="s">
        <v>4256</v>
      </c>
      <c r="E1667" s="31"/>
      <c r="F1667" s="113"/>
      <c r="G1667" s="113"/>
      <c r="H1667" s="113"/>
    </row>
    <row r="1668">
      <c r="A1668" s="31">
        <v>28.0</v>
      </c>
      <c r="B1668" s="31">
        <v>43.0</v>
      </c>
      <c r="C1668" s="36" t="s">
        <v>4257</v>
      </c>
      <c r="D1668" s="36" t="s">
        <v>4258</v>
      </c>
      <c r="E1668" s="31"/>
      <c r="F1668" s="113"/>
      <c r="G1668" s="113"/>
      <c r="H1668" s="113"/>
    </row>
    <row r="1669">
      <c r="A1669" s="31">
        <v>28.0</v>
      </c>
      <c r="B1669" s="31">
        <v>44.0</v>
      </c>
      <c r="C1669" s="36" t="s">
        <v>4259</v>
      </c>
      <c r="D1669" s="36" t="s">
        <v>4260</v>
      </c>
      <c r="E1669" s="31"/>
      <c r="F1669" s="113"/>
      <c r="G1669" s="113"/>
      <c r="H1669" s="113"/>
    </row>
    <row r="1670">
      <c r="A1670" s="31">
        <v>28.0</v>
      </c>
      <c r="B1670" s="31">
        <v>45.0</v>
      </c>
      <c r="C1670" s="36" t="s">
        <v>4261</v>
      </c>
      <c r="D1670" s="36" t="s">
        <v>4262</v>
      </c>
      <c r="E1670" s="31"/>
      <c r="F1670" s="113"/>
      <c r="G1670" s="113"/>
      <c r="H1670" s="113"/>
    </row>
    <row r="1671">
      <c r="A1671" s="31">
        <v>28.0</v>
      </c>
      <c r="B1671" s="31">
        <v>46.0</v>
      </c>
      <c r="C1671" s="36" t="s">
        <v>4263</v>
      </c>
      <c r="D1671" s="36" t="s">
        <v>4264</v>
      </c>
      <c r="E1671" s="31"/>
      <c r="F1671" s="113"/>
      <c r="G1671" s="113"/>
      <c r="H1671" s="113"/>
    </row>
    <row r="1672">
      <c r="A1672" s="31">
        <v>28.0</v>
      </c>
      <c r="B1672" s="31">
        <v>47.0</v>
      </c>
      <c r="C1672" s="36" t="s">
        <v>4265</v>
      </c>
      <c r="D1672" s="36" t="s">
        <v>4266</v>
      </c>
      <c r="E1672" s="31"/>
      <c r="F1672" s="113"/>
      <c r="G1672" s="113"/>
      <c r="H1672" s="113"/>
    </row>
    <row r="1673">
      <c r="A1673" s="31">
        <v>28.0</v>
      </c>
      <c r="B1673" s="31">
        <v>48.0</v>
      </c>
      <c r="C1673" s="36" t="s">
        <v>4267</v>
      </c>
      <c r="D1673" s="36" t="s">
        <v>4268</v>
      </c>
      <c r="E1673" s="31"/>
      <c r="F1673" s="113"/>
      <c r="G1673" s="113"/>
      <c r="H1673" s="113"/>
    </row>
    <row r="1674">
      <c r="A1674" s="31">
        <v>28.0</v>
      </c>
      <c r="B1674" s="31">
        <v>49.0</v>
      </c>
      <c r="C1674" s="36" t="s">
        <v>4269</v>
      </c>
      <c r="D1674" s="36" t="s">
        <v>4270</v>
      </c>
      <c r="E1674" s="31"/>
      <c r="F1674" s="113"/>
      <c r="G1674" s="113"/>
      <c r="H1674" s="113"/>
    </row>
    <row r="1675">
      <c r="A1675" s="31">
        <v>28.0</v>
      </c>
      <c r="B1675" s="31">
        <v>50.0</v>
      </c>
      <c r="C1675" s="36" t="s">
        <v>4271</v>
      </c>
      <c r="D1675" s="36" t="s">
        <v>4272</v>
      </c>
      <c r="E1675" s="31"/>
      <c r="F1675" s="113"/>
      <c r="G1675" s="113"/>
      <c r="H1675" s="113"/>
    </row>
    <row r="1676">
      <c r="A1676" s="31">
        <v>28.0</v>
      </c>
      <c r="B1676" s="31">
        <v>51.0</v>
      </c>
      <c r="C1676" s="36" t="s">
        <v>4273</v>
      </c>
      <c r="D1676" s="36" t="s">
        <v>4274</v>
      </c>
      <c r="E1676" s="31"/>
      <c r="F1676" s="113"/>
      <c r="G1676" s="113"/>
      <c r="H1676" s="113"/>
    </row>
    <row r="1677">
      <c r="A1677" s="31">
        <v>28.0</v>
      </c>
      <c r="B1677" s="31">
        <v>52.0</v>
      </c>
      <c r="C1677" s="36" t="s">
        <v>4275</v>
      </c>
      <c r="D1677" s="36" t="s">
        <v>4276</v>
      </c>
      <c r="E1677" s="31"/>
      <c r="F1677" s="113"/>
      <c r="G1677" s="113"/>
      <c r="H1677" s="113"/>
    </row>
    <row r="1678">
      <c r="A1678" s="31">
        <v>28.0</v>
      </c>
      <c r="B1678" s="31">
        <v>53.0</v>
      </c>
      <c r="C1678" s="36" t="s">
        <v>4277</v>
      </c>
      <c r="D1678" s="36" t="s">
        <v>4278</v>
      </c>
      <c r="E1678" s="31"/>
      <c r="F1678" s="113"/>
      <c r="G1678" s="113"/>
      <c r="H1678" s="113"/>
    </row>
    <row r="1679">
      <c r="A1679" s="31">
        <v>28.0</v>
      </c>
      <c r="B1679" s="31">
        <v>54.0</v>
      </c>
      <c r="C1679" s="36" t="s">
        <v>4279</v>
      </c>
      <c r="D1679" s="36" t="s">
        <v>4280</v>
      </c>
      <c r="E1679" s="31"/>
      <c r="F1679" s="113"/>
      <c r="G1679" s="113"/>
      <c r="H1679" s="113"/>
    </row>
    <row r="1680">
      <c r="A1680" s="31">
        <v>28.0</v>
      </c>
      <c r="B1680" s="31">
        <v>55.0</v>
      </c>
      <c r="C1680" s="36" t="s">
        <v>4281</v>
      </c>
      <c r="D1680" s="36" t="s">
        <v>4282</v>
      </c>
      <c r="E1680" s="31"/>
      <c r="F1680" s="113"/>
      <c r="G1680" s="113"/>
      <c r="H1680" s="113"/>
    </row>
    <row r="1681">
      <c r="A1681" s="31">
        <v>28.0</v>
      </c>
      <c r="B1681" s="31">
        <v>56.0</v>
      </c>
      <c r="C1681" s="36" t="s">
        <v>4283</v>
      </c>
      <c r="D1681" s="36" t="s">
        <v>4284</v>
      </c>
      <c r="E1681" s="31"/>
      <c r="F1681" s="113"/>
      <c r="G1681" s="113"/>
      <c r="H1681" s="113"/>
    </row>
    <row r="1682">
      <c r="A1682" s="31">
        <v>28.0</v>
      </c>
      <c r="B1682" s="31">
        <v>57.0</v>
      </c>
      <c r="C1682" s="36" t="s">
        <v>4285</v>
      </c>
      <c r="D1682" s="36" t="s">
        <v>4286</v>
      </c>
      <c r="E1682" s="31"/>
      <c r="F1682" s="113"/>
      <c r="G1682" s="113"/>
      <c r="H1682" s="113"/>
    </row>
    <row r="1683">
      <c r="A1683" s="31">
        <v>28.0</v>
      </c>
      <c r="B1683" s="31">
        <v>58.0</v>
      </c>
      <c r="C1683" s="36" t="s">
        <v>4287</v>
      </c>
      <c r="D1683" s="36" t="s">
        <v>4288</v>
      </c>
      <c r="E1683" s="31"/>
      <c r="F1683" s="113"/>
      <c r="G1683" s="113"/>
      <c r="H1683" s="113"/>
    </row>
    <row r="1684">
      <c r="A1684" s="31">
        <v>28.0</v>
      </c>
      <c r="B1684" s="31">
        <v>59.0</v>
      </c>
      <c r="C1684" s="36" t="s">
        <v>4289</v>
      </c>
      <c r="D1684" s="36" t="s">
        <v>4290</v>
      </c>
      <c r="E1684" s="31"/>
      <c r="F1684" s="113"/>
      <c r="G1684" s="113"/>
      <c r="H1684" s="113"/>
    </row>
    <row r="1685">
      <c r="A1685" s="31">
        <v>28.0</v>
      </c>
      <c r="B1685" s="31">
        <v>60.0</v>
      </c>
      <c r="C1685" s="36" t="s">
        <v>4291</v>
      </c>
      <c r="D1685" s="36" t="s">
        <v>4292</v>
      </c>
      <c r="E1685" s="31"/>
      <c r="F1685" s="113"/>
      <c r="G1685" s="113"/>
      <c r="H1685" s="113"/>
    </row>
    <row r="1686">
      <c r="A1686" s="31">
        <v>29.0</v>
      </c>
      <c r="B1686" s="31">
        <v>1.0</v>
      </c>
      <c r="C1686" s="36" t="s">
        <v>4293</v>
      </c>
      <c r="D1686" s="36" t="s">
        <v>4294</v>
      </c>
      <c r="E1686" s="31"/>
      <c r="F1686" s="113"/>
      <c r="G1686" s="113"/>
      <c r="H1686" s="113"/>
    </row>
    <row r="1687">
      <c r="A1687" s="31">
        <v>29.0</v>
      </c>
      <c r="B1687" s="31">
        <v>2.0</v>
      </c>
      <c r="C1687" s="36" t="s">
        <v>4295</v>
      </c>
      <c r="D1687" s="36" t="s">
        <v>4296</v>
      </c>
      <c r="E1687" s="31"/>
      <c r="F1687" s="113"/>
      <c r="G1687" s="113"/>
      <c r="H1687" s="113"/>
    </row>
    <row r="1688">
      <c r="A1688" s="31">
        <v>29.0</v>
      </c>
      <c r="B1688" s="31">
        <v>3.0</v>
      </c>
      <c r="C1688" s="36" t="s">
        <v>4297</v>
      </c>
      <c r="D1688" s="36" t="s">
        <v>4298</v>
      </c>
      <c r="E1688" s="31"/>
      <c r="F1688" s="113"/>
      <c r="G1688" s="113"/>
      <c r="H1688" s="113"/>
    </row>
    <row r="1689">
      <c r="A1689" s="31">
        <v>29.0</v>
      </c>
      <c r="B1689" s="31">
        <v>4.0</v>
      </c>
      <c r="C1689" s="36" t="s">
        <v>4299</v>
      </c>
      <c r="D1689" s="36" t="s">
        <v>4300</v>
      </c>
      <c r="E1689" s="31"/>
      <c r="F1689" s="113"/>
      <c r="G1689" s="113"/>
      <c r="H1689" s="113"/>
    </row>
    <row r="1690">
      <c r="A1690" s="31">
        <v>29.0</v>
      </c>
      <c r="B1690" s="31">
        <v>5.0</v>
      </c>
      <c r="C1690" s="36" t="s">
        <v>4301</v>
      </c>
      <c r="D1690" s="36" t="s">
        <v>4302</v>
      </c>
      <c r="E1690" s="31"/>
      <c r="F1690" s="31"/>
      <c r="G1690" s="31"/>
      <c r="H1690" s="136"/>
    </row>
    <row r="1691">
      <c r="A1691" s="31">
        <v>29.0</v>
      </c>
      <c r="B1691" s="31">
        <v>6.0</v>
      </c>
      <c r="C1691" s="36" t="s">
        <v>4304</v>
      </c>
      <c r="D1691" s="36" t="s">
        <v>4305</v>
      </c>
      <c r="E1691" s="31"/>
      <c r="F1691" s="31"/>
      <c r="G1691" s="119"/>
      <c r="H1691" s="136"/>
    </row>
    <row r="1692">
      <c r="A1692" s="31">
        <v>29.0</v>
      </c>
      <c r="B1692" s="31">
        <v>7.0</v>
      </c>
      <c r="C1692" s="36" t="s">
        <v>4307</v>
      </c>
      <c r="D1692" s="36" t="s">
        <v>4308</v>
      </c>
      <c r="E1692" s="31"/>
      <c r="F1692" s="113"/>
      <c r="G1692" s="113"/>
      <c r="H1692" s="113"/>
    </row>
    <row r="1693">
      <c r="A1693" s="31">
        <v>29.0</v>
      </c>
      <c r="B1693" s="31">
        <v>8.0</v>
      </c>
      <c r="C1693" s="36" t="s">
        <v>4309</v>
      </c>
      <c r="D1693" s="36" t="s">
        <v>4310</v>
      </c>
      <c r="E1693" s="31"/>
      <c r="F1693" s="113"/>
      <c r="G1693" s="113"/>
      <c r="H1693" s="113"/>
    </row>
    <row r="1694">
      <c r="A1694" s="31">
        <v>29.0</v>
      </c>
      <c r="B1694" s="31">
        <v>9.0</v>
      </c>
      <c r="C1694" s="36" t="s">
        <v>4311</v>
      </c>
      <c r="D1694" s="36" t="s">
        <v>4312</v>
      </c>
      <c r="E1694" s="31"/>
      <c r="F1694" s="113"/>
      <c r="G1694" s="113"/>
      <c r="H1694" s="113"/>
    </row>
    <row r="1695">
      <c r="A1695" s="31">
        <v>29.0</v>
      </c>
      <c r="B1695" s="31">
        <v>10.0</v>
      </c>
      <c r="C1695" s="36" t="s">
        <v>4313</v>
      </c>
      <c r="D1695" s="36" t="s">
        <v>4314</v>
      </c>
      <c r="E1695" s="31"/>
      <c r="F1695" s="113"/>
      <c r="G1695" s="113"/>
      <c r="H1695" s="113"/>
    </row>
    <row r="1696">
      <c r="A1696" s="31">
        <v>29.0</v>
      </c>
      <c r="B1696" s="31">
        <v>11.0</v>
      </c>
      <c r="C1696" s="36" t="s">
        <v>4315</v>
      </c>
      <c r="D1696" s="36" t="s">
        <v>4316</v>
      </c>
      <c r="E1696" s="31"/>
      <c r="F1696" s="113"/>
      <c r="G1696" s="113"/>
      <c r="H1696" s="113"/>
    </row>
    <row r="1697">
      <c r="A1697" s="31">
        <v>29.0</v>
      </c>
      <c r="B1697" s="31">
        <v>12.0</v>
      </c>
      <c r="C1697" s="36" t="s">
        <v>4317</v>
      </c>
      <c r="D1697" s="36" t="s">
        <v>4318</v>
      </c>
      <c r="E1697" s="31"/>
      <c r="F1697" s="113"/>
      <c r="G1697" s="113"/>
      <c r="H1697" s="113"/>
    </row>
    <row r="1698">
      <c r="A1698" s="31">
        <v>29.0</v>
      </c>
      <c r="B1698" s="31">
        <v>13.0</v>
      </c>
      <c r="C1698" s="36" t="s">
        <v>4319</v>
      </c>
      <c r="D1698" s="36" t="s">
        <v>4320</v>
      </c>
      <c r="E1698" s="31"/>
      <c r="F1698" s="113"/>
      <c r="G1698" s="113"/>
      <c r="H1698" s="113"/>
    </row>
    <row r="1699">
      <c r="A1699" s="31">
        <v>29.0</v>
      </c>
      <c r="B1699" s="31">
        <v>14.0</v>
      </c>
      <c r="C1699" s="36" t="s">
        <v>4321</v>
      </c>
      <c r="D1699" s="36" t="s">
        <v>4322</v>
      </c>
      <c r="E1699" s="31"/>
      <c r="F1699" s="113"/>
      <c r="G1699" s="113"/>
      <c r="H1699" s="113"/>
    </row>
    <row r="1700">
      <c r="A1700" s="31">
        <v>29.0</v>
      </c>
      <c r="B1700" s="31">
        <v>15.0</v>
      </c>
      <c r="C1700" s="36" t="s">
        <v>4324</v>
      </c>
      <c r="D1700" s="36" t="s">
        <v>4325</v>
      </c>
      <c r="E1700" s="31"/>
      <c r="F1700" s="113"/>
      <c r="G1700" s="113"/>
      <c r="H1700" s="113"/>
    </row>
    <row r="1701">
      <c r="A1701" s="31">
        <v>29.0</v>
      </c>
      <c r="B1701" s="31">
        <v>16.0</v>
      </c>
      <c r="C1701" s="36" t="s">
        <v>4326</v>
      </c>
      <c r="D1701" s="36" t="s">
        <v>4327</v>
      </c>
      <c r="E1701" s="31"/>
      <c r="F1701" s="113"/>
      <c r="G1701" s="113"/>
      <c r="H1701" s="113"/>
    </row>
    <row r="1702">
      <c r="A1702" s="31">
        <v>29.0</v>
      </c>
      <c r="B1702" s="31">
        <v>17.0</v>
      </c>
      <c r="C1702" s="36" t="s">
        <v>4328</v>
      </c>
      <c r="D1702" s="36" t="s">
        <v>4329</v>
      </c>
      <c r="E1702" s="31"/>
      <c r="F1702" s="113"/>
      <c r="G1702" s="113"/>
      <c r="H1702" s="113"/>
    </row>
    <row r="1703">
      <c r="A1703" s="31">
        <v>29.0</v>
      </c>
      <c r="B1703" s="31">
        <v>18.0</v>
      </c>
      <c r="C1703" s="36" t="s">
        <v>4330</v>
      </c>
      <c r="D1703" s="36" t="s">
        <v>4331</v>
      </c>
      <c r="E1703" s="31"/>
      <c r="F1703" s="113"/>
      <c r="G1703" s="113"/>
      <c r="H1703" s="113"/>
    </row>
    <row r="1704">
      <c r="A1704" s="31">
        <v>29.0</v>
      </c>
      <c r="B1704" s="31">
        <v>19.0</v>
      </c>
      <c r="C1704" s="36" t="s">
        <v>4332</v>
      </c>
      <c r="D1704" s="36" t="s">
        <v>4333</v>
      </c>
      <c r="E1704" s="31"/>
      <c r="F1704" s="113"/>
      <c r="G1704" s="113"/>
      <c r="H1704" s="113"/>
    </row>
    <row r="1705">
      <c r="A1705" s="31">
        <v>29.0</v>
      </c>
      <c r="B1705" s="31">
        <v>20.0</v>
      </c>
      <c r="C1705" s="36" t="s">
        <v>4334</v>
      </c>
      <c r="D1705" s="36" t="s">
        <v>4335</v>
      </c>
      <c r="E1705" s="31"/>
      <c r="F1705" s="113"/>
      <c r="G1705" s="113"/>
      <c r="H1705" s="113"/>
    </row>
    <row r="1706">
      <c r="A1706" s="31">
        <v>29.0</v>
      </c>
      <c r="B1706" s="31">
        <v>21.0</v>
      </c>
      <c r="C1706" s="36" t="s">
        <v>4336</v>
      </c>
      <c r="D1706" s="36" t="s">
        <v>4337</v>
      </c>
      <c r="E1706" s="31"/>
      <c r="F1706" s="113"/>
      <c r="G1706" s="113"/>
      <c r="H1706" s="113"/>
    </row>
    <row r="1707">
      <c r="A1707" s="31">
        <v>29.0</v>
      </c>
      <c r="B1707" s="31">
        <v>22.0</v>
      </c>
      <c r="C1707" s="36" t="s">
        <v>4338</v>
      </c>
      <c r="D1707" s="36" t="s">
        <v>4339</v>
      </c>
      <c r="E1707" s="31"/>
      <c r="F1707" s="113"/>
      <c r="G1707" s="113"/>
      <c r="H1707" s="113"/>
    </row>
    <row r="1708">
      <c r="A1708" s="31">
        <v>29.0</v>
      </c>
      <c r="B1708" s="31">
        <v>23.0</v>
      </c>
      <c r="C1708" s="36" t="s">
        <v>4340</v>
      </c>
      <c r="D1708" s="36" t="s">
        <v>4341</v>
      </c>
      <c r="E1708" s="31"/>
      <c r="F1708" s="113"/>
      <c r="G1708" s="113"/>
      <c r="H1708" s="113"/>
    </row>
    <row r="1709">
      <c r="A1709" s="31">
        <v>29.0</v>
      </c>
      <c r="B1709" s="31">
        <v>24.0</v>
      </c>
      <c r="C1709" s="36" t="s">
        <v>4342</v>
      </c>
      <c r="D1709" s="36" t="s">
        <v>4343</v>
      </c>
      <c r="E1709" s="31"/>
      <c r="F1709" s="113"/>
      <c r="G1709" s="113"/>
      <c r="H1709" s="113"/>
    </row>
    <row r="1710">
      <c r="A1710" s="31">
        <v>29.0</v>
      </c>
      <c r="B1710" s="31">
        <v>25.0</v>
      </c>
      <c r="C1710" s="36" t="s">
        <v>4344</v>
      </c>
      <c r="D1710" s="36" t="s">
        <v>4345</v>
      </c>
      <c r="E1710" s="31"/>
      <c r="F1710" s="113"/>
      <c r="G1710" s="113"/>
      <c r="H1710" s="113"/>
    </row>
    <row r="1711">
      <c r="A1711" s="31">
        <v>29.0</v>
      </c>
      <c r="B1711" s="31">
        <v>26.0</v>
      </c>
      <c r="C1711" s="36" t="s">
        <v>4346</v>
      </c>
      <c r="D1711" s="36" t="s">
        <v>4347</v>
      </c>
      <c r="E1711" s="31"/>
      <c r="F1711" s="113"/>
      <c r="G1711" s="113"/>
      <c r="H1711" s="113"/>
    </row>
    <row r="1712">
      <c r="A1712" s="31">
        <v>29.0</v>
      </c>
      <c r="B1712" s="31">
        <v>27.0</v>
      </c>
      <c r="C1712" s="36" t="s">
        <v>4348</v>
      </c>
      <c r="D1712" s="36" t="s">
        <v>4349</v>
      </c>
      <c r="E1712" s="31"/>
      <c r="F1712" s="113"/>
      <c r="G1712" s="113"/>
      <c r="H1712" s="113"/>
    </row>
    <row r="1713">
      <c r="A1713" s="31">
        <v>29.0</v>
      </c>
      <c r="B1713" s="31">
        <v>28.0</v>
      </c>
      <c r="C1713" s="36" t="s">
        <v>4350</v>
      </c>
      <c r="D1713" s="36" t="s">
        <v>4351</v>
      </c>
      <c r="E1713" s="31"/>
      <c r="F1713" s="113"/>
      <c r="G1713" s="113"/>
      <c r="H1713" s="113"/>
    </row>
    <row r="1714">
      <c r="A1714" s="31">
        <v>29.0</v>
      </c>
      <c r="B1714" s="31">
        <v>29.0</v>
      </c>
      <c r="C1714" s="36" t="s">
        <v>4352</v>
      </c>
      <c r="D1714" s="36" t="s">
        <v>4353</v>
      </c>
      <c r="E1714" s="31"/>
      <c r="F1714" s="113"/>
      <c r="G1714" s="113"/>
      <c r="H1714" s="113"/>
    </row>
    <row r="1715">
      <c r="A1715" s="31">
        <v>29.0</v>
      </c>
      <c r="B1715" s="31">
        <v>30.0</v>
      </c>
      <c r="C1715" s="36" t="s">
        <v>4354</v>
      </c>
      <c r="D1715" s="36" t="s">
        <v>4355</v>
      </c>
      <c r="E1715" s="31"/>
      <c r="F1715" s="113"/>
      <c r="G1715" s="113"/>
      <c r="H1715" s="113"/>
    </row>
    <row r="1716">
      <c r="A1716" s="31">
        <v>29.0</v>
      </c>
      <c r="B1716" s="31">
        <v>31.0</v>
      </c>
      <c r="C1716" s="36" t="s">
        <v>4356</v>
      </c>
      <c r="D1716" s="36" t="s">
        <v>4357</v>
      </c>
      <c r="E1716" s="31"/>
      <c r="F1716" s="113"/>
      <c r="G1716" s="113"/>
      <c r="H1716" s="113"/>
    </row>
    <row r="1717">
      <c r="A1717" s="31">
        <v>29.0</v>
      </c>
      <c r="B1717" s="31">
        <v>32.0</v>
      </c>
      <c r="C1717" s="36" t="s">
        <v>4358</v>
      </c>
      <c r="D1717" s="36" t="s">
        <v>4359</v>
      </c>
      <c r="E1717" s="31"/>
      <c r="F1717" s="113"/>
      <c r="G1717" s="113"/>
      <c r="H1717" s="113"/>
    </row>
    <row r="1718">
      <c r="A1718" s="31">
        <v>29.0</v>
      </c>
      <c r="B1718" s="31">
        <v>33.0</v>
      </c>
      <c r="C1718" s="36" t="s">
        <v>4360</v>
      </c>
      <c r="D1718" s="36" t="s">
        <v>4361</v>
      </c>
      <c r="E1718" s="31"/>
      <c r="F1718" s="113"/>
      <c r="G1718" s="113"/>
      <c r="H1718" s="113"/>
    </row>
    <row r="1719">
      <c r="A1719" s="31">
        <v>29.0</v>
      </c>
      <c r="B1719" s="31">
        <v>34.0</v>
      </c>
      <c r="C1719" s="36" t="s">
        <v>4362</v>
      </c>
      <c r="D1719" s="36" t="s">
        <v>4363</v>
      </c>
      <c r="E1719" s="31"/>
      <c r="F1719" s="113"/>
      <c r="G1719" s="113"/>
      <c r="H1719" s="113"/>
    </row>
    <row r="1720">
      <c r="A1720" s="31">
        <v>29.0</v>
      </c>
      <c r="B1720" s="31">
        <v>35.0</v>
      </c>
      <c r="C1720" s="36" t="s">
        <v>4364</v>
      </c>
      <c r="D1720" s="36" t="s">
        <v>4365</v>
      </c>
      <c r="E1720" s="31"/>
      <c r="F1720" s="113"/>
      <c r="G1720" s="113"/>
      <c r="H1720" s="113"/>
    </row>
    <row r="1721">
      <c r="A1721" s="31">
        <v>29.0</v>
      </c>
      <c r="B1721" s="31">
        <v>36.0</v>
      </c>
      <c r="C1721" s="36" t="s">
        <v>4366</v>
      </c>
      <c r="D1721" s="36" t="s">
        <v>4367</v>
      </c>
      <c r="E1721" s="31"/>
      <c r="F1721" s="113"/>
      <c r="G1721" s="113"/>
      <c r="H1721" s="113"/>
    </row>
    <row r="1722">
      <c r="A1722" s="31">
        <v>29.0</v>
      </c>
      <c r="B1722" s="31">
        <v>37.0</v>
      </c>
      <c r="C1722" s="36" t="s">
        <v>4368</v>
      </c>
      <c r="D1722" s="36" t="s">
        <v>4369</v>
      </c>
      <c r="E1722" s="31"/>
      <c r="F1722" s="113"/>
      <c r="G1722" s="113"/>
      <c r="H1722" s="113"/>
    </row>
    <row r="1723">
      <c r="A1723" s="31">
        <v>29.0</v>
      </c>
      <c r="B1723" s="31">
        <v>38.0</v>
      </c>
      <c r="C1723" s="36" t="s">
        <v>4370</v>
      </c>
      <c r="D1723" s="36" t="s">
        <v>4371</v>
      </c>
      <c r="E1723" s="31"/>
      <c r="F1723" s="113"/>
      <c r="G1723" s="113"/>
      <c r="H1723" s="113"/>
    </row>
    <row r="1724">
      <c r="A1724" s="31">
        <v>29.0</v>
      </c>
      <c r="B1724" s="31">
        <v>39.0</v>
      </c>
      <c r="C1724" s="36" t="s">
        <v>4372</v>
      </c>
      <c r="D1724" s="36" t="s">
        <v>4373</v>
      </c>
      <c r="E1724" s="31"/>
      <c r="F1724" s="113"/>
      <c r="G1724" s="113"/>
      <c r="H1724" s="113"/>
    </row>
    <row r="1725">
      <c r="A1725" s="31">
        <v>29.0</v>
      </c>
      <c r="B1725" s="31">
        <v>40.0</v>
      </c>
      <c r="C1725" s="36" t="s">
        <v>4374</v>
      </c>
      <c r="D1725" s="36" t="s">
        <v>4375</v>
      </c>
      <c r="E1725" s="31"/>
      <c r="F1725" s="113"/>
      <c r="G1725" s="113"/>
      <c r="H1725" s="113"/>
    </row>
    <row r="1726">
      <c r="A1726" s="31">
        <v>29.0</v>
      </c>
      <c r="B1726" s="31">
        <v>41.0</v>
      </c>
      <c r="C1726" s="36" t="s">
        <v>4376</v>
      </c>
      <c r="D1726" s="36" t="s">
        <v>4377</v>
      </c>
      <c r="E1726" s="31"/>
      <c r="F1726" s="113"/>
      <c r="G1726" s="113"/>
      <c r="H1726" s="113"/>
    </row>
    <row r="1727">
      <c r="A1727" s="31">
        <v>29.0</v>
      </c>
      <c r="B1727" s="31">
        <v>42.0</v>
      </c>
      <c r="C1727" s="36" t="s">
        <v>4378</v>
      </c>
      <c r="D1727" s="36" t="s">
        <v>4379</v>
      </c>
      <c r="E1727" s="31"/>
      <c r="F1727" s="113"/>
      <c r="G1727" s="113"/>
      <c r="H1727" s="113"/>
    </row>
    <row r="1728">
      <c r="A1728" s="31">
        <v>29.0</v>
      </c>
      <c r="B1728" s="31">
        <v>43.0</v>
      </c>
      <c r="C1728" s="36" t="s">
        <v>4380</v>
      </c>
      <c r="D1728" s="36" t="s">
        <v>4381</v>
      </c>
      <c r="E1728" s="31"/>
      <c r="F1728" s="113"/>
      <c r="G1728" s="113"/>
      <c r="H1728" s="113"/>
    </row>
    <row r="1729">
      <c r="A1729" s="31">
        <v>29.0</v>
      </c>
      <c r="B1729" s="31">
        <v>44.0</v>
      </c>
      <c r="C1729" s="36" t="s">
        <v>4382</v>
      </c>
      <c r="D1729" s="36" t="s">
        <v>4383</v>
      </c>
      <c r="E1729" s="31"/>
      <c r="F1729" s="113"/>
      <c r="G1729" s="113"/>
      <c r="H1729" s="113"/>
    </row>
    <row r="1730">
      <c r="A1730" s="31">
        <v>29.0</v>
      </c>
      <c r="B1730" s="31">
        <v>45.0</v>
      </c>
      <c r="C1730" s="36" t="s">
        <v>4384</v>
      </c>
      <c r="D1730" s="36" t="s">
        <v>4385</v>
      </c>
      <c r="E1730" s="31"/>
      <c r="F1730" s="113"/>
      <c r="G1730" s="113"/>
      <c r="H1730" s="113"/>
    </row>
    <row r="1731">
      <c r="A1731" s="31">
        <v>29.0</v>
      </c>
      <c r="B1731" s="31">
        <v>46.0</v>
      </c>
      <c r="C1731" s="36" t="s">
        <v>4386</v>
      </c>
      <c r="D1731" s="36" t="s">
        <v>4387</v>
      </c>
      <c r="E1731" s="31"/>
      <c r="F1731" s="113"/>
      <c r="G1731" s="113"/>
      <c r="H1731" s="113"/>
    </row>
    <row r="1732">
      <c r="A1732" s="31">
        <v>29.0</v>
      </c>
      <c r="B1732" s="31">
        <v>47.0</v>
      </c>
      <c r="C1732" s="36" t="s">
        <v>4388</v>
      </c>
      <c r="D1732" s="36" t="s">
        <v>4389</v>
      </c>
      <c r="E1732" s="31"/>
      <c r="F1732" s="113"/>
      <c r="G1732" s="113"/>
      <c r="H1732" s="113"/>
    </row>
    <row r="1733">
      <c r="A1733" s="31">
        <v>29.0</v>
      </c>
      <c r="B1733" s="31">
        <v>48.0</v>
      </c>
      <c r="C1733" s="36" t="s">
        <v>4390</v>
      </c>
      <c r="D1733" s="36" t="s">
        <v>4391</v>
      </c>
      <c r="E1733" s="31"/>
      <c r="F1733" s="113"/>
      <c r="G1733" s="113"/>
      <c r="H1733" s="113"/>
    </row>
    <row r="1734">
      <c r="A1734" s="31">
        <v>29.0</v>
      </c>
      <c r="B1734" s="31">
        <v>49.0</v>
      </c>
      <c r="C1734" s="36" t="s">
        <v>4392</v>
      </c>
      <c r="D1734" s="36" t="s">
        <v>4393</v>
      </c>
      <c r="E1734" s="31"/>
      <c r="F1734" s="113"/>
      <c r="G1734" s="113"/>
      <c r="H1734" s="113"/>
    </row>
    <row r="1735">
      <c r="A1735" s="31">
        <v>29.0</v>
      </c>
      <c r="B1735" s="31">
        <v>50.0</v>
      </c>
      <c r="C1735" s="36" t="s">
        <v>4394</v>
      </c>
      <c r="D1735" s="36" t="s">
        <v>4395</v>
      </c>
      <c r="E1735" s="31"/>
      <c r="F1735" s="113"/>
      <c r="G1735" s="113"/>
      <c r="H1735" s="113"/>
    </row>
    <row r="1736">
      <c r="A1736" s="31">
        <v>29.0</v>
      </c>
      <c r="B1736" s="31">
        <v>51.0</v>
      </c>
      <c r="C1736" s="36" t="s">
        <v>4396</v>
      </c>
      <c r="D1736" s="36" t="s">
        <v>4397</v>
      </c>
      <c r="E1736" s="31"/>
      <c r="F1736" s="113"/>
      <c r="G1736" s="113"/>
      <c r="H1736" s="113"/>
    </row>
    <row r="1737">
      <c r="A1737" s="31">
        <v>29.0</v>
      </c>
      <c r="B1737" s="31">
        <v>52.0</v>
      </c>
      <c r="C1737" s="36" t="s">
        <v>4398</v>
      </c>
      <c r="D1737" s="36" t="s">
        <v>4399</v>
      </c>
      <c r="E1737" s="31"/>
      <c r="F1737" s="113"/>
      <c r="G1737" s="113"/>
      <c r="H1737" s="113"/>
    </row>
    <row r="1738">
      <c r="A1738" s="31">
        <v>29.0</v>
      </c>
      <c r="B1738" s="31">
        <v>53.0</v>
      </c>
      <c r="C1738" s="36" t="s">
        <v>4400</v>
      </c>
      <c r="D1738" s="36" t="s">
        <v>4401</v>
      </c>
      <c r="E1738" s="31"/>
      <c r="F1738" s="113"/>
      <c r="G1738" s="113"/>
      <c r="H1738" s="113"/>
    </row>
    <row r="1739">
      <c r="A1739" s="31">
        <v>29.0</v>
      </c>
      <c r="B1739" s="31">
        <v>54.0</v>
      </c>
      <c r="C1739" s="36" t="s">
        <v>4402</v>
      </c>
      <c r="D1739" s="36" t="s">
        <v>4403</v>
      </c>
      <c r="E1739" s="31"/>
      <c r="F1739" s="113"/>
      <c r="G1739" s="113"/>
      <c r="H1739" s="113"/>
    </row>
    <row r="1740">
      <c r="A1740" s="31">
        <v>29.0</v>
      </c>
      <c r="B1740" s="31">
        <v>55.0</v>
      </c>
      <c r="C1740" s="36" t="s">
        <v>4404</v>
      </c>
      <c r="D1740" s="36" t="s">
        <v>4405</v>
      </c>
      <c r="E1740" s="31"/>
      <c r="F1740" s="113"/>
      <c r="G1740" s="113"/>
      <c r="H1740" s="113"/>
    </row>
    <row r="1741">
      <c r="A1741" s="31">
        <v>29.0</v>
      </c>
      <c r="B1741" s="31">
        <v>56.0</v>
      </c>
      <c r="C1741" s="36" t="s">
        <v>4406</v>
      </c>
      <c r="D1741" s="36" t="s">
        <v>4407</v>
      </c>
      <c r="E1741" s="31"/>
      <c r="F1741" s="113"/>
      <c r="G1741" s="113"/>
      <c r="H1741" s="113"/>
    </row>
    <row r="1742">
      <c r="A1742" s="31">
        <v>29.0</v>
      </c>
      <c r="B1742" s="31">
        <v>57.0</v>
      </c>
      <c r="C1742" s="36" t="s">
        <v>4408</v>
      </c>
      <c r="D1742" s="36" t="s">
        <v>4409</v>
      </c>
      <c r="E1742" s="31"/>
      <c r="F1742" s="113"/>
      <c r="G1742" s="113"/>
      <c r="H1742" s="113"/>
    </row>
    <row r="1743">
      <c r="A1743" s="31">
        <v>29.0</v>
      </c>
      <c r="B1743" s="31">
        <v>58.0</v>
      </c>
      <c r="C1743" s="36" t="s">
        <v>4410</v>
      </c>
      <c r="D1743" s="36" t="s">
        <v>4411</v>
      </c>
      <c r="E1743" s="31"/>
      <c r="F1743" s="113"/>
      <c r="G1743" s="113"/>
      <c r="H1743" s="113"/>
    </row>
    <row r="1744">
      <c r="A1744" s="31">
        <v>29.0</v>
      </c>
      <c r="B1744" s="31">
        <v>59.0</v>
      </c>
      <c r="C1744" s="36" t="s">
        <v>4412</v>
      </c>
      <c r="D1744" s="36" t="s">
        <v>4413</v>
      </c>
      <c r="E1744" s="31"/>
      <c r="F1744" s="113"/>
      <c r="G1744" s="113"/>
      <c r="H1744" s="113"/>
    </row>
    <row r="1745">
      <c r="A1745" s="31">
        <v>29.0</v>
      </c>
      <c r="B1745" s="31">
        <v>60.0</v>
      </c>
      <c r="C1745" s="36" t="s">
        <v>4414</v>
      </c>
      <c r="D1745" s="36" t="s">
        <v>4415</v>
      </c>
      <c r="E1745" s="31"/>
      <c r="F1745" s="113"/>
      <c r="G1745" s="113"/>
      <c r="H1745" s="113"/>
    </row>
    <row r="1746">
      <c r="A1746" s="31">
        <v>30.0</v>
      </c>
      <c r="B1746" s="31">
        <v>1.0</v>
      </c>
      <c r="C1746" s="36" t="s">
        <v>4416</v>
      </c>
      <c r="D1746" s="36" t="s">
        <v>4417</v>
      </c>
      <c r="E1746" s="31"/>
      <c r="F1746" s="113"/>
      <c r="G1746" s="113"/>
      <c r="H1746" s="113"/>
    </row>
    <row r="1747">
      <c r="A1747" s="31">
        <v>30.0</v>
      </c>
      <c r="B1747" s="31">
        <v>2.0</v>
      </c>
      <c r="C1747" s="36" t="s">
        <v>4418</v>
      </c>
      <c r="D1747" s="36" t="s">
        <v>4419</v>
      </c>
      <c r="E1747" s="31"/>
      <c r="F1747" s="113"/>
      <c r="G1747" s="113"/>
      <c r="H1747" s="113"/>
    </row>
    <row r="1748">
      <c r="A1748" s="31">
        <v>30.0</v>
      </c>
      <c r="B1748" s="31">
        <v>3.0</v>
      </c>
      <c r="C1748" s="36" t="s">
        <v>4420</v>
      </c>
      <c r="D1748" s="36" t="s">
        <v>4421</v>
      </c>
      <c r="E1748" s="31"/>
      <c r="F1748" s="113"/>
      <c r="G1748" s="113"/>
      <c r="H1748" s="113"/>
    </row>
    <row r="1749">
      <c r="A1749" s="31">
        <v>30.0</v>
      </c>
      <c r="B1749" s="31">
        <v>4.0</v>
      </c>
      <c r="C1749" s="36" t="s">
        <v>4422</v>
      </c>
      <c r="D1749" s="36" t="s">
        <v>4423</v>
      </c>
      <c r="E1749" s="31"/>
      <c r="F1749" s="113"/>
      <c r="G1749" s="113"/>
      <c r="H1749" s="113"/>
    </row>
    <row r="1750">
      <c r="A1750" s="31">
        <v>30.0</v>
      </c>
      <c r="B1750" s="31">
        <v>5.0</v>
      </c>
      <c r="C1750" s="36" t="s">
        <v>4424</v>
      </c>
      <c r="D1750" s="36" t="s">
        <v>4425</v>
      </c>
      <c r="E1750" s="31"/>
      <c r="F1750" s="113"/>
      <c r="G1750" s="113"/>
      <c r="H1750" s="113"/>
    </row>
    <row r="1751">
      <c r="A1751" s="31">
        <v>30.0</v>
      </c>
      <c r="B1751" s="31">
        <v>6.0</v>
      </c>
      <c r="C1751" s="36" t="s">
        <v>4426</v>
      </c>
      <c r="D1751" s="36" t="s">
        <v>4427</v>
      </c>
      <c r="E1751" s="31"/>
      <c r="F1751" s="113"/>
      <c r="G1751" s="113"/>
      <c r="H1751" s="113"/>
    </row>
    <row r="1752">
      <c r="A1752" s="31">
        <v>30.0</v>
      </c>
      <c r="B1752" s="31">
        <v>7.0</v>
      </c>
      <c r="C1752" s="36" t="s">
        <v>4428</v>
      </c>
      <c r="D1752" s="36" t="s">
        <v>4429</v>
      </c>
      <c r="E1752" s="31"/>
      <c r="F1752" s="113"/>
      <c r="G1752" s="113"/>
      <c r="H1752" s="113"/>
    </row>
    <row r="1753">
      <c r="A1753" s="31">
        <v>30.0</v>
      </c>
      <c r="B1753" s="31">
        <v>8.0</v>
      </c>
      <c r="C1753" s="36" t="s">
        <v>4430</v>
      </c>
      <c r="D1753" s="36" t="s">
        <v>4431</v>
      </c>
      <c r="E1753" s="31"/>
      <c r="F1753" s="113"/>
      <c r="G1753" s="113"/>
      <c r="H1753" s="113"/>
    </row>
    <row r="1754">
      <c r="A1754" s="31">
        <v>30.0</v>
      </c>
      <c r="B1754" s="31">
        <v>9.0</v>
      </c>
      <c r="C1754" s="36" t="s">
        <v>4432</v>
      </c>
      <c r="D1754" s="36" t="s">
        <v>4433</v>
      </c>
      <c r="E1754" s="31"/>
      <c r="F1754" s="113"/>
      <c r="G1754" s="113"/>
      <c r="H1754" s="113"/>
    </row>
    <row r="1755">
      <c r="A1755" s="31">
        <v>30.0</v>
      </c>
      <c r="B1755" s="31">
        <v>10.0</v>
      </c>
      <c r="C1755" s="36" t="s">
        <v>4434</v>
      </c>
      <c r="D1755" s="36" t="s">
        <v>4435</v>
      </c>
      <c r="E1755" s="31"/>
      <c r="F1755" s="113"/>
      <c r="G1755" s="113"/>
      <c r="H1755" s="113"/>
    </row>
    <row r="1756">
      <c r="A1756" s="31">
        <v>30.0</v>
      </c>
      <c r="B1756" s="31">
        <v>11.0</v>
      </c>
      <c r="C1756" s="36" t="s">
        <v>4436</v>
      </c>
      <c r="D1756" s="36" t="s">
        <v>4437</v>
      </c>
      <c r="E1756" s="31"/>
      <c r="F1756" s="113"/>
      <c r="G1756" s="113"/>
      <c r="H1756" s="113"/>
    </row>
    <row r="1757">
      <c r="A1757" s="31">
        <v>30.0</v>
      </c>
      <c r="B1757" s="31">
        <v>12.0</v>
      </c>
      <c r="C1757" s="36" t="s">
        <v>4438</v>
      </c>
      <c r="D1757" s="36" t="s">
        <v>4439</v>
      </c>
      <c r="E1757" s="31"/>
      <c r="F1757" s="113"/>
      <c r="G1757" s="113"/>
      <c r="H1757" s="113"/>
    </row>
    <row r="1758">
      <c r="A1758" s="31">
        <v>30.0</v>
      </c>
      <c r="B1758" s="31">
        <v>13.0</v>
      </c>
      <c r="C1758" s="36" t="s">
        <v>4440</v>
      </c>
      <c r="D1758" s="36" t="s">
        <v>4441</v>
      </c>
      <c r="E1758" s="31"/>
      <c r="F1758" s="113"/>
      <c r="G1758" s="113"/>
      <c r="H1758" s="113"/>
    </row>
    <row r="1759">
      <c r="A1759" s="31">
        <v>30.0</v>
      </c>
      <c r="B1759" s="31">
        <v>14.0</v>
      </c>
      <c r="C1759" s="36" t="s">
        <v>4442</v>
      </c>
      <c r="D1759" s="36" t="s">
        <v>4443</v>
      </c>
      <c r="E1759" s="31"/>
      <c r="F1759" s="113"/>
      <c r="G1759" s="113"/>
      <c r="H1759" s="113"/>
    </row>
    <row r="1760">
      <c r="A1760" s="31">
        <v>30.0</v>
      </c>
      <c r="B1760" s="31">
        <v>15.0</v>
      </c>
      <c r="C1760" s="36" t="s">
        <v>4444</v>
      </c>
      <c r="D1760" s="36" t="s">
        <v>4445</v>
      </c>
      <c r="E1760" s="31"/>
      <c r="F1760" s="113"/>
      <c r="G1760" s="113"/>
      <c r="H1760" s="113"/>
    </row>
    <row r="1761">
      <c r="A1761" s="31">
        <v>30.0</v>
      </c>
      <c r="B1761" s="31">
        <v>16.0</v>
      </c>
      <c r="C1761" s="36" t="s">
        <v>4446</v>
      </c>
      <c r="D1761" s="36" t="s">
        <v>4447</v>
      </c>
      <c r="E1761" s="31"/>
      <c r="F1761" s="113"/>
      <c r="G1761" s="113"/>
      <c r="H1761" s="113"/>
    </row>
    <row r="1762">
      <c r="A1762" s="31">
        <v>30.0</v>
      </c>
      <c r="B1762" s="31">
        <v>17.0</v>
      </c>
      <c r="C1762" s="36" t="s">
        <v>4448</v>
      </c>
      <c r="D1762" s="36" t="s">
        <v>4449</v>
      </c>
      <c r="E1762" s="31"/>
      <c r="F1762" s="113"/>
      <c r="G1762" s="113"/>
      <c r="H1762" s="113"/>
    </row>
    <row r="1763">
      <c r="A1763" s="31">
        <v>30.0</v>
      </c>
      <c r="B1763" s="31">
        <v>18.0</v>
      </c>
      <c r="C1763" s="36" t="s">
        <v>4450</v>
      </c>
      <c r="D1763" s="36" t="s">
        <v>4451</v>
      </c>
      <c r="E1763" s="31"/>
      <c r="F1763" s="113"/>
      <c r="G1763" s="113"/>
      <c r="H1763" s="113"/>
    </row>
    <row r="1764">
      <c r="A1764" s="31">
        <v>30.0</v>
      </c>
      <c r="B1764" s="31">
        <v>19.0</v>
      </c>
      <c r="C1764" s="36" t="s">
        <v>4452</v>
      </c>
      <c r="D1764" s="36" t="s">
        <v>4453</v>
      </c>
      <c r="E1764" s="31"/>
      <c r="F1764" s="113"/>
      <c r="G1764" s="113"/>
      <c r="H1764" s="113"/>
    </row>
    <row r="1765">
      <c r="A1765" s="31">
        <v>30.0</v>
      </c>
      <c r="B1765" s="31">
        <v>20.0</v>
      </c>
      <c r="C1765" s="36" t="s">
        <v>4454</v>
      </c>
      <c r="D1765" s="36" t="s">
        <v>4455</v>
      </c>
      <c r="E1765" s="31"/>
      <c r="F1765" s="113"/>
      <c r="G1765" s="113"/>
      <c r="H1765" s="113"/>
    </row>
    <row r="1766">
      <c r="A1766" s="31">
        <v>30.0</v>
      </c>
      <c r="B1766" s="31">
        <v>21.0</v>
      </c>
      <c r="C1766" s="36" t="s">
        <v>4456</v>
      </c>
      <c r="D1766" s="36" t="s">
        <v>4457</v>
      </c>
      <c r="E1766" s="31"/>
      <c r="F1766" s="113"/>
      <c r="G1766" s="113"/>
      <c r="H1766" s="113"/>
    </row>
    <row r="1767">
      <c r="A1767" s="31">
        <v>30.0</v>
      </c>
      <c r="B1767" s="31">
        <v>22.0</v>
      </c>
      <c r="C1767" s="36" t="s">
        <v>4458</v>
      </c>
      <c r="D1767" s="36" t="s">
        <v>4459</v>
      </c>
      <c r="E1767" s="31"/>
      <c r="F1767" s="113"/>
      <c r="G1767" s="113"/>
      <c r="H1767" s="113"/>
    </row>
    <row r="1768">
      <c r="A1768" s="31">
        <v>30.0</v>
      </c>
      <c r="B1768" s="31">
        <v>23.0</v>
      </c>
      <c r="C1768" s="36" t="s">
        <v>4460</v>
      </c>
      <c r="D1768" s="36" t="s">
        <v>4461</v>
      </c>
      <c r="E1768" s="31"/>
      <c r="F1768" s="113"/>
      <c r="G1768" s="113"/>
      <c r="H1768" s="113"/>
    </row>
    <row r="1769">
      <c r="A1769" s="31">
        <v>30.0</v>
      </c>
      <c r="B1769" s="31">
        <v>24.0</v>
      </c>
      <c r="C1769" s="36" t="s">
        <v>4462</v>
      </c>
      <c r="D1769" s="36" t="s">
        <v>4463</v>
      </c>
      <c r="E1769" s="31"/>
      <c r="F1769" s="113"/>
      <c r="G1769" s="113"/>
      <c r="H1769" s="113"/>
    </row>
    <row r="1770">
      <c r="A1770" s="31">
        <v>30.0</v>
      </c>
      <c r="B1770" s="31">
        <v>25.0</v>
      </c>
      <c r="C1770" s="36" t="s">
        <v>4464</v>
      </c>
      <c r="D1770" s="36" t="s">
        <v>4465</v>
      </c>
      <c r="E1770" s="31"/>
      <c r="F1770" s="113"/>
      <c r="G1770" s="113"/>
      <c r="H1770" s="113"/>
    </row>
    <row r="1771">
      <c r="A1771" s="31">
        <v>30.0</v>
      </c>
      <c r="B1771" s="31">
        <v>26.0</v>
      </c>
      <c r="C1771" s="36" t="s">
        <v>4466</v>
      </c>
      <c r="D1771" s="36" t="s">
        <v>4467</v>
      </c>
      <c r="E1771" s="31"/>
      <c r="F1771" s="113"/>
      <c r="G1771" s="113"/>
      <c r="H1771" s="113"/>
    </row>
    <row r="1772">
      <c r="A1772" s="31">
        <v>30.0</v>
      </c>
      <c r="B1772" s="31">
        <v>27.0</v>
      </c>
      <c r="C1772" s="36" t="s">
        <v>4468</v>
      </c>
      <c r="D1772" s="36" t="s">
        <v>4469</v>
      </c>
      <c r="E1772" s="31"/>
      <c r="F1772" s="113"/>
      <c r="G1772" s="113"/>
      <c r="H1772" s="113"/>
    </row>
    <row r="1773">
      <c r="A1773" s="31">
        <v>30.0</v>
      </c>
      <c r="B1773" s="31">
        <v>28.0</v>
      </c>
      <c r="C1773" s="36" t="s">
        <v>4470</v>
      </c>
      <c r="D1773" s="36" t="s">
        <v>4471</v>
      </c>
      <c r="E1773" s="31"/>
      <c r="F1773" s="113"/>
      <c r="G1773" s="113"/>
      <c r="H1773" s="113"/>
    </row>
    <row r="1774">
      <c r="A1774" s="31">
        <v>30.0</v>
      </c>
      <c r="B1774" s="31">
        <v>29.0</v>
      </c>
      <c r="C1774" s="36" t="s">
        <v>4472</v>
      </c>
      <c r="D1774" s="36" t="s">
        <v>4473</v>
      </c>
      <c r="E1774" s="31"/>
      <c r="F1774" s="113"/>
      <c r="G1774" s="113"/>
      <c r="H1774" s="113"/>
    </row>
    <row r="1775">
      <c r="A1775" s="31">
        <v>30.0</v>
      </c>
      <c r="B1775" s="31">
        <v>30.0</v>
      </c>
      <c r="C1775" s="36" t="s">
        <v>4474</v>
      </c>
      <c r="D1775" s="36" t="s">
        <v>4475</v>
      </c>
      <c r="E1775" s="31"/>
      <c r="F1775" s="113"/>
      <c r="G1775" s="113"/>
      <c r="H1775" s="113"/>
    </row>
    <row r="1776">
      <c r="A1776" s="31">
        <v>30.0</v>
      </c>
      <c r="B1776" s="31">
        <v>31.0</v>
      </c>
      <c r="C1776" s="36" t="s">
        <v>4476</v>
      </c>
      <c r="D1776" s="36" t="s">
        <v>4477</v>
      </c>
      <c r="E1776" s="31"/>
      <c r="F1776" s="113"/>
      <c r="G1776" s="113"/>
      <c r="H1776" s="113"/>
    </row>
    <row r="1777">
      <c r="A1777" s="31">
        <v>30.0</v>
      </c>
      <c r="B1777" s="31">
        <v>32.0</v>
      </c>
      <c r="C1777" s="36" t="s">
        <v>4478</v>
      </c>
      <c r="D1777" s="36" t="s">
        <v>4479</v>
      </c>
      <c r="E1777" s="31"/>
      <c r="F1777" s="113"/>
      <c r="G1777" s="113"/>
      <c r="H1777" s="113"/>
    </row>
    <row r="1778">
      <c r="A1778" s="31">
        <v>30.0</v>
      </c>
      <c r="B1778" s="31">
        <v>33.0</v>
      </c>
      <c r="C1778" s="36" t="s">
        <v>4480</v>
      </c>
      <c r="D1778" s="36" t="s">
        <v>4481</v>
      </c>
      <c r="E1778" s="31"/>
      <c r="F1778" s="113"/>
      <c r="G1778" s="113"/>
      <c r="H1778" s="113"/>
    </row>
    <row r="1779">
      <c r="A1779" s="31">
        <v>30.0</v>
      </c>
      <c r="B1779" s="31">
        <v>34.0</v>
      </c>
      <c r="C1779" s="36" t="s">
        <v>4482</v>
      </c>
      <c r="D1779" s="36" t="s">
        <v>4483</v>
      </c>
      <c r="E1779" s="31"/>
      <c r="F1779" s="113"/>
      <c r="G1779" s="113"/>
      <c r="H1779" s="113"/>
    </row>
    <row r="1780">
      <c r="A1780" s="31">
        <v>30.0</v>
      </c>
      <c r="B1780" s="31">
        <v>35.0</v>
      </c>
      <c r="C1780" s="36" t="s">
        <v>4484</v>
      </c>
      <c r="D1780" s="36" t="s">
        <v>4485</v>
      </c>
      <c r="E1780" s="31"/>
      <c r="F1780" s="113"/>
      <c r="G1780" s="113"/>
      <c r="H1780" s="113"/>
    </row>
    <row r="1781">
      <c r="A1781" s="31">
        <v>30.0</v>
      </c>
      <c r="B1781" s="31">
        <v>36.0</v>
      </c>
      <c r="C1781" s="36" t="s">
        <v>4486</v>
      </c>
      <c r="D1781" s="36" t="s">
        <v>4487</v>
      </c>
      <c r="E1781" s="31"/>
      <c r="F1781" s="113"/>
      <c r="G1781" s="113"/>
      <c r="H1781" s="113"/>
    </row>
    <row r="1782">
      <c r="A1782" s="31">
        <v>30.0</v>
      </c>
      <c r="B1782" s="31">
        <v>37.0</v>
      </c>
      <c r="C1782" s="36" t="s">
        <v>4488</v>
      </c>
      <c r="D1782" s="36" t="s">
        <v>4489</v>
      </c>
      <c r="E1782" s="31"/>
      <c r="F1782" s="113"/>
      <c r="G1782" s="113"/>
      <c r="H1782" s="113"/>
    </row>
    <row r="1783">
      <c r="A1783" s="31">
        <v>30.0</v>
      </c>
      <c r="B1783" s="31">
        <v>38.0</v>
      </c>
      <c r="C1783" s="36" t="s">
        <v>4490</v>
      </c>
      <c r="D1783" s="36" t="s">
        <v>4491</v>
      </c>
      <c r="E1783" s="31"/>
      <c r="F1783" s="113"/>
      <c r="G1783" s="113"/>
      <c r="H1783" s="113"/>
    </row>
    <row r="1784">
      <c r="A1784" s="31">
        <v>30.0</v>
      </c>
      <c r="B1784" s="31">
        <v>39.0</v>
      </c>
      <c r="C1784" s="36" t="s">
        <v>4492</v>
      </c>
      <c r="D1784" s="36" t="s">
        <v>4493</v>
      </c>
      <c r="E1784" s="31"/>
      <c r="F1784" s="113"/>
      <c r="G1784" s="113"/>
      <c r="H1784" s="113"/>
    </row>
    <row r="1785">
      <c r="A1785" s="31">
        <v>30.0</v>
      </c>
      <c r="B1785" s="31">
        <v>40.0</v>
      </c>
      <c r="C1785" s="36" t="s">
        <v>4494</v>
      </c>
      <c r="D1785" s="36" t="s">
        <v>4495</v>
      </c>
      <c r="E1785" s="31"/>
      <c r="F1785" s="113"/>
      <c r="G1785" s="113"/>
      <c r="H1785" s="113"/>
    </row>
    <row r="1786">
      <c r="A1786" s="31">
        <v>30.0</v>
      </c>
      <c r="B1786" s="31">
        <v>41.0</v>
      </c>
      <c r="C1786" s="36" t="s">
        <v>4496</v>
      </c>
      <c r="D1786" s="36" t="s">
        <v>4497</v>
      </c>
      <c r="E1786" s="31"/>
      <c r="F1786" s="113"/>
      <c r="G1786" s="113"/>
      <c r="H1786" s="113"/>
    </row>
    <row r="1787">
      <c r="A1787" s="31">
        <v>30.0</v>
      </c>
      <c r="B1787" s="31">
        <v>42.0</v>
      </c>
      <c r="C1787" s="36" t="s">
        <v>4498</v>
      </c>
      <c r="D1787" s="36" t="s">
        <v>4499</v>
      </c>
      <c r="E1787" s="31"/>
      <c r="F1787" s="113"/>
      <c r="G1787" s="113"/>
      <c r="H1787" s="113"/>
    </row>
    <row r="1788">
      <c r="A1788" s="31">
        <v>30.0</v>
      </c>
      <c r="B1788" s="31">
        <v>43.0</v>
      </c>
      <c r="C1788" s="36" t="s">
        <v>4500</v>
      </c>
      <c r="D1788" s="36" t="s">
        <v>4501</v>
      </c>
      <c r="E1788" s="31"/>
      <c r="F1788" s="113"/>
      <c r="G1788" s="113"/>
      <c r="H1788" s="113"/>
    </row>
    <row r="1789">
      <c r="A1789" s="31">
        <v>30.0</v>
      </c>
      <c r="B1789" s="31">
        <v>44.0</v>
      </c>
      <c r="C1789" s="36" t="s">
        <v>4502</v>
      </c>
      <c r="D1789" s="36" t="s">
        <v>4503</v>
      </c>
      <c r="E1789" s="31"/>
      <c r="F1789" s="113"/>
      <c r="G1789" s="113"/>
      <c r="H1789" s="113"/>
    </row>
    <row r="1790">
      <c r="A1790" s="31">
        <v>30.0</v>
      </c>
      <c r="B1790" s="31">
        <v>45.0</v>
      </c>
      <c r="C1790" s="36" t="s">
        <v>4504</v>
      </c>
      <c r="D1790" s="36" t="s">
        <v>4505</v>
      </c>
      <c r="E1790" s="31"/>
      <c r="F1790" s="113"/>
      <c r="G1790" s="113"/>
      <c r="H1790" s="113"/>
    </row>
    <row r="1791">
      <c r="A1791" s="31">
        <v>30.0</v>
      </c>
      <c r="B1791" s="31">
        <v>46.0</v>
      </c>
      <c r="C1791" s="36" t="s">
        <v>4506</v>
      </c>
      <c r="D1791" s="36" t="s">
        <v>4507</v>
      </c>
      <c r="E1791" s="31"/>
      <c r="F1791" s="113"/>
      <c r="G1791" s="113"/>
      <c r="H1791" s="113"/>
    </row>
    <row r="1792">
      <c r="A1792" s="31">
        <v>30.0</v>
      </c>
      <c r="B1792" s="31">
        <v>47.0</v>
      </c>
      <c r="C1792" s="36" t="s">
        <v>4508</v>
      </c>
      <c r="D1792" s="36" t="s">
        <v>4509</v>
      </c>
      <c r="E1792" s="31"/>
      <c r="F1792" s="113"/>
      <c r="G1792" s="113"/>
      <c r="H1792" s="113"/>
    </row>
    <row r="1793">
      <c r="A1793" s="31">
        <v>30.0</v>
      </c>
      <c r="B1793" s="31">
        <v>48.0</v>
      </c>
      <c r="C1793" s="36" t="s">
        <v>4510</v>
      </c>
      <c r="D1793" s="36" t="s">
        <v>4511</v>
      </c>
      <c r="E1793" s="31"/>
      <c r="F1793" s="113"/>
      <c r="G1793" s="113"/>
      <c r="H1793" s="113"/>
    </row>
    <row r="1794">
      <c r="A1794" s="31">
        <v>30.0</v>
      </c>
      <c r="B1794" s="31">
        <v>49.0</v>
      </c>
      <c r="C1794" s="36" t="s">
        <v>4512</v>
      </c>
      <c r="D1794" s="36" t="s">
        <v>4513</v>
      </c>
      <c r="E1794" s="31"/>
      <c r="F1794" s="113"/>
      <c r="G1794" s="113"/>
      <c r="H1794" s="113"/>
    </row>
    <row r="1795">
      <c r="A1795" s="31">
        <v>30.0</v>
      </c>
      <c r="B1795" s="31">
        <v>50.0</v>
      </c>
      <c r="C1795" s="36" t="s">
        <v>4514</v>
      </c>
      <c r="D1795" s="36" t="s">
        <v>4515</v>
      </c>
      <c r="E1795" s="31"/>
      <c r="F1795" s="113"/>
      <c r="G1795" s="113"/>
      <c r="H1795" s="113"/>
    </row>
    <row r="1796">
      <c r="A1796" s="31">
        <v>30.0</v>
      </c>
      <c r="B1796" s="31">
        <v>51.0</v>
      </c>
      <c r="C1796" s="36" t="s">
        <v>4516</v>
      </c>
      <c r="D1796" s="36" t="s">
        <v>4517</v>
      </c>
      <c r="E1796" s="31"/>
      <c r="F1796" s="113"/>
      <c r="G1796" s="113"/>
      <c r="H1796" s="113"/>
    </row>
    <row r="1797">
      <c r="A1797" s="31">
        <v>30.0</v>
      </c>
      <c r="B1797" s="31">
        <v>52.0</v>
      </c>
      <c r="C1797" s="36" t="s">
        <v>4518</v>
      </c>
      <c r="D1797" s="36" t="s">
        <v>4519</v>
      </c>
      <c r="E1797" s="31"/>
      <c r="F1797" s="113"/>
      <c r="G1797" s="113"/>
      <c r="H1797" s="113"/>
    </row>
    <row r="1798">
      <c r="A1798" s="31">
        <v>30.0</v>
      </c>
      <c r="B1798" s="31">
        <v>53.0</v>
      </c>
      <c r="C1798" s="36" t="s">
        <v>4520</v>
      </c>
      <c r="D1798" s="36" t="s">
        <v>4521</v>
      </c>
      <c r="E1798" s="31"/>
      <c r="F1798" s="113"/>
      <c r="G1798" s="113"/>
      <c r="H1798" s="113"/>
    </row>
    <row r="1799">
      <c r="A1799" s="31">
        <v>30.0</v>
      </c>
      <c r="B1799" s="31">
        <v>54.0</v>
      </c>
      <c r="C1799" s="36" t="s">
        <v>4522</v>
      </c>
      <c r="D1799" s="36" t="s">
        <v>4523</v>
      </c>
      <c r="E1799" s="31"/>
      <c r="F1799" s="113"/>
      <c r="G1799" s="113"/>
      <c r="H1799" s="113"/>
    </row>
    <row r="1800">
      <c r="A1800" s="31">
        <v>30.0</v>
      </c>
      <c r="B1800" s="31">
        <v>55.0</v>
      </c>
      <c r="C1800" s="36" t="s">
        <v>4524</v>
      </c>
      <c r="D1800" s="36" t="s">
        <v>4525</v>
      </c>
      <c r="E1800" s="31"/>
      <c r="F1800" s="113"/>
      <c r="G1800" s="113"/>
      <c r="H1800" s="113"/>
    </row>
    <row r="1801">
      <c r="A1801" s="31">
        <v>30.0</v>
      </c>
      <c r="B1801" s="31">
        <v>56.0</v>
      </c>
      <c r="C1801" s="36" t="s">
        <v>4526</v>
      </c>
      <c r="D1801" s="36" t="s">
        <v>4527</v>
      </c>
      <c r="E1801" s="31"/>
      <c r="F1801" s="113"/>
      <c r="G1801" s="113"/>
      <c r="H1801" s="113"/>
    </row>
    <row r="1802">
      <c r="A1802" s="31">
        <v>30.0</v>
      </c>
      <c r="B1802" s="31">
        <v>57.0</v>
      </c>
      <c r="C1802" s="36" t="s">
        <v>4528</v>
      </c>
      <c r="D1802" s="36" t="s">
        <v>4529</v>
      </c>
      <c r="E1802" s="31"/>
      <c r="F1802" s="113"/>
      <c r="G1802" s="113"/>
      <c r="H1802" s="113"/>
    </row>
    <row r="1803">
      <c r="A1803" s="31">
        <v>30.0</v>
      </c>
      <c r="B1803" s="31">
        <v>58.0</v>
      </c>
      <c r="C1803" s="36" t="s">
        <v>4530</v>
      </c>
      <c r="D1803" s="36" t="s">
        <v>4531</v>
      </c>
      <c r="E1803" s="31"/>
      <c r="F1803" s="113"/>
      <c r="G1803" s="113"/>
      <c r="H1803" s="113"/>
    </row>
    <row r="1804">
      <c r="A1804" s="31">
        <v>30.0</v>
      </c>
      <c r="B1804" s="31">
        <v>59.0</v>
      </c>
      <c r="C1804" s="36" t="s">
        <v>4532</v>
      </c>
      <c r="D1804" s="36" t="s">
        <v>4533</v>
      </c>
      <c r="E1804" s="31"/>
      <c r="F1804" s="113"/>
      <c r="G1804" s="113"/>
      <c r="H1804" s="113"/>
    </row>
    <row r="1805">
      <c r="A1805" s="31">
        <v>30.0</v>
      </c>
      <c r="B1805" s="31">
        <v>60.0</v>
      </c>
      <c r="C1805" s="36" t="s">
        <v>4534</v>
      </c>
      <c r="D1805" s="36" t="s">
        <v>4535</v>
      </c>
      <c r="E1805" s="31"/>
      <c r="F1805" s="113"/>
      <c r="G1805" s="113"/>
      <c r="H1805" s="113"/>
    </row>
    <row r="1806">
      <c r="A1806" s="31">
        <v>31.0</v>
      </c>
      <c r="B1806" s="31">
        <v>1.0</v>
      </c>
      <c r="C1806" s="36" t="s">
        <v>4536</v>
      </c>
      <c r="D1806" s="36" t="s">
        <v>4537</v>
      </c>
      <c r="E1806" s="31"/>
      <c r="F1806" s="113"/>
      <c r="G1806" s="113"/>
      <c r="H1806" s="113"/>
    </row>
    <row r="1807">
      <c r="A1807" s="31">
        <v>31.0</v>
      </c>
      <c r="B1807" s="31">
        <v>2.0</v>
      </c>
      <c r="C1807" s="36" t="s">
        <v>4538</v>
      </c>
      <c r="D1807" s="36" t="s">
        <v>4539</v>
      </c>
      <c r="E1807" s="31"/>
      <c r="F1807" s="113"/>
      <c r="G1807" s="113"/>
      <c r="H1807" s="113"/>
    </row>
    <row r="1808">
      <c r="A1808" s="31">
        <v>31.0</v>
      </c>
      <c r="B1808" s="31">
        <v>3.0</v>
      </c>
      <c r="C1808" s="36" t="s">
        <v>4540</v>
      </c>
      <c r="D1808" s="36" t="s">
        <v>4541</v>
      </c>
      <c r="E1808" s="31"/>
      <c r="F1808" s="113"/>
      <c r="G1808" s="113"/>
      <c r="H1808" s="113"/>
    </row>
    <row r="1809">
      <c r="A1809" s="31">
        <v>31.0</v>
      </c>
      <c r="B1809" s="31">
        <v>4.0</v>
      </c>
      <c r="C1809" s="36" t="s">
        <v>4542</v>
      </c>
      <c r="D1809" s="36" t="s">
        <v>4543</v>
      </c>
      <c r="E1809" s="31"/>
      <c r="F1809" s="113"/>
      <c r="G1809" s="113"/>
      <c r="H1809" s="113"/>
    </row>
    <row r="1810">
      <c r="A1810" s="31">
        <v>31.0</v>
      </c>
      <c r="B1810" s="31">
        <v>5.0</v>
      </c>
      <c r="C1810" s="36" t="s">
        <v>4544</v>
      </c>
      <c r="D1810" s="36" t="s">
        <v>4545</v>
      </c>
      <c r="E1810" s="31"/>
      <c r="F1810" s="113"/>
      <c r="G1810" s="113"/>
      <c r="H1810" s="113"/>
    </row>
    <row r="1811">
      <c r="A1811" s="31">
        <v>31.0</v>
      </c>
      <c r="B1811" s="31">
        <v>6.0</v>
      </c>
      <c r="C1811" s="36" t="s">
        <v>4546</v>
      </c>
      <c r="D1811" s="36" t="s">
        <v>4547</v>
      </c>
      <c r="E1811" s="31"/>
      <c r="F1811" s="113"/>
      <c r="G1811" s="113"/>
      <c r="H1811" s="113"/>
    </row>
    <row r="1812">
      <c r="A1812" s="31">
        <v>31.0</v>
      </c>
      <c r="B1812" s="31">
        <v>7.0</v>
      </c>
      <c r="C1812" s="36" t="s">
        <v>4548</v>
      </c>
      <c r="D1812" s="36" t="s">
        <v>4549</v>
      </c>
      <c r="E1812" s="31"/>
      <c r="F1812" s="113"/>
      <c r="G1812" s="113"/>
      <c r="H1812" s="113"/>
    </row>
    <row r="1813">
      <c r="A1813" s="31">
        <v>31.0</v>
      </c>
      <c r="B1813" s="31">
        <v>8.0</v>
      </c>
      <c r="C1813" s="36" t="s">
        <v>4550</v>
      </c>
      <c r="D1813" s="36" t="s">
        <v>4551</v>
      </c>
      <c r="E1813" s="31"/>
      <c r="F1813" s="113"/>
      <c r="G1813" s="113"/>
      <c r="H1813" s="113"/>
    </row>
    <row r="1814">
      <c r="A1814" s="31">
        <v>31.0</v>
      </c>
      <c r="B1814" s="31">
        <v>9.0</v>
      </c>
      <c r="C1814" s="36" t="s">
        <v>4552</v>
      </c>
      <c r="D1814" s="36" t="s">
        <v>4553</v>
      </c>
      <c r="E1814" s="31"/>
      <c r="F1814" s="113"/>
      <c r="G1814" s="113"/>
      <c r="H1814" s="113"/>
    </row>
    <row r="1815">
      <c r="A1815" s="31">
        <v>31.0</v>
      </c>
      <c r="B1815" s="31">
        <v>10.0</v>
      </c>
      <c r="C1815" s="36" t="s">
        <v>4554</v>
      </c>
      <c r="D1815" s="36" t="s">
        <v>4555</v>
      </c>
      <c r="E1815" s="31"/>
      <c r="F1815" s="113"/>
      <c r="G1815" s="113"/>
      <c r="H1815" s="113"/>
    </row>
    <row r="1816">
      <c r="A1816" s="31">
        <v>31.0</v>
      </c>
      <c r="B1816" s="31">
        <v>11.0</v>
      </c>
      <c r="C1816" s="36" t="s">
        <v>4556</v>
      </c>
      <c r="D1816" s="36" t="s">
        <v>4557</v>
      </c>
      <c r="E1816" s="31"/>
      <c r="F1816" s="113"/>
      <c r="G1816" s="113"/>
      <c r="H1816" s="113"/>
    </row>
    <row r="1817">
      <c r="A1817" s="31">
        <v>31.0</v>
      </c>
      <c r="B1817" s="31">
        <v>12.0</v>
      </c>
      <c r="C1817" s="36" t="s">
        <v>4558</v>
      </c>
      <c r="D1817" s="36" t="s">
        <v>4559</v>
      </c>
      <c r="E1817" s="31"/>
      <c r="F1817" s="113"/>
      <c r="G1817" s="113"/>
      <c r="H1817" s="113"/>
    </row>
    <row r="1818">
      <c r="A1818" s="31">
        <v>31.0</v>
      </c>
      <c r="B1818" s="31">
        <v>13.0</v>
      </c>
      <c r="C1818" s="36" t="s">
        <v>4560</v>
      </c>
      <c r="D1818" s="36" t="s">
        <v>4561</v>
      </c>
      <c r="E1818" s="31"/>
      <c r="F1818" s="113"/>
      <c r="G1818" s="113"/>
      <c r="H1818" s="113"/>
    </row>
    <row r="1819">
      <c r="A1819" s="31">
        <v>31.0</v>
      </c>
      <c r="B1819" s="31">
        <v>14.0</v>
      </c>
      <c r="C1819" s="36" t="s">
        <v>4562</v>
      </c>
      <c r="D1819" s="36" t="s">
        <v>4563</v>
      </c>
      <c r="E1819" s="31"/>
      <c r="F1819" s="113"/>
      <c r="G1819" s="113"/>
      <c r="H1819" s="113"/>
    </row>
    <row r="1820">
      <c r="A1820" s="31">
        <v>31.0</v>
      </c>
      <c r="B1820" s="31">
        <v>15.0</v>
      </c>
      <c r="C1820" s="36" t="s">
        <v>4564</v>
      </c>
      <c r="D1820" s="36" t="s">
        <v>4565</v>
      </c>
      <c r="E1820" s="31"/>
      <c r="F1820" s="113"/>
      <c r="G1820" s="113"/>
      <c r="H1820" s="113"/>
    </row>
    <row r="1821">
      <c r="A1821" s="31">
        <v>31.0</v>
      </c>
      <c r="B1821" s="31">
        <v>16.0</v>
      </c>
      <c r="C1821" s="36" t="s">
        <v>4566</v>
      </c>
      <c r="D1821" s="36" t="s">
        <v>4567</v>
      </c>
      <c r="E1821" s="31"/>
      <c r="F1821" s="113"/>
      <c r="G1821" s="113"/>
      <c r="H1821" s="113"/>
    </row>
    <row r="1822">
      <c r="A1822" s="31">
        <v>31.0</v>
      </c>
      <c r="B1822" s="31">
        <v>17.0</v>
      </c>
      <c r="C1822" s="36" t="s">
        <v>4568</v>
      </c>
      <c r="D1822" s="36" t="s">
        <v>4569</v>
      </c>
      <c r="E1822" s="31"/>
      <c r="F1822" s="113"/>
      <c r="G1822" s="113"/>
      <c r="H1822" s="113"/>
    </row>
    <row r="1823">
      <c r="A1823" s="31">
        <v>31.0</v>
      </c>
      <c r="B1823" s="31">
        <v>18.0</v>
      </c>
      <c r="C1823" s="36" t="s">
        <v>4570</v>
      </c>
      <c r="D1823" s="36" t="s">
        <v>4571</v>
      </c>
      <c r="E1823" s="31"/>
      <c r="F1823" s="113"/>
      <c r="G1823" s="113"/>
      <c r="H1823" s="113"/>
    </row>
    <row r="1824">
      <c r="A1824" s="31">
        <v>31.0</v>
      </c>
      <c r="B1824" s="31">
        <v>19.0</v>
      </c>
      <c r="C1824" s="36" t="s">
        <v>4572</v>
      </c>
      <c r="D1824" s="36" t="s">
        <v>4573</v>
      </c>
      <c r="E1824" s="31"/>
      <c r="F1824" s="113"/>
      <c r="G1824" s="113"/>
      <c r="H1824" s="113"/>
    </row>
    <row r="1825">
      <c r="A1825" s="31">
        <v>31.0</v>
      </c>
      <c r="B1825" s="31">
        <v>20.0</v>
      </c>
      <c r="C1825" s="36" t="s">
        <v>4574</v>
      </c>
      <c r="D1825" s="36" t="s">
        <v>4575</v>
      </c>
      <c r="E1825" s="31"/>
      <c r="F1825" s="113"/>
      <c r="G1825" s="113"/>
      <c r="H1825" s="113"/>
    </row>
    <row r="1826">
      <c r="A1826" s="31">
        <v>31.0</v>
      </c>
      <c r="B1826" s="31">
        <v>21.0</v>
      </c>
      <c r="C1826" s="36" t="s">
        <v>4576</v>
      </c>
      <c r="D1826" s="36" t="s">
        <v>4577</v>
      </c>
      <c r="E1826" s="31"/>
      <c r="F1826" s="113"/>
      <c r="G1826" s="113"/>
      <c r="H1826" s="113"/>
    </row>
    <row r="1827">
      <c r="A1827" s="31">
        <v>31.0</v>
      </c>
      <c r="B1827" s="31">
        <v>22.0</v>
      </c>
      <c r="C1827" s="36" t="s">
        <v>4578</v>
      </c>
      <c r="D1827" s="36" t="s">
        <v>4579</v>
      </c>
      <c r="E1827" s="31"/>
      <c r="F1827" s="113"/>
      <c r="G1827" s="113"/>
      <c r="H1827" s="113"/>
    </row>
    <row r="1828">
      <c r="A1828" s="31">
        <v>31.0</v>
      </c>
      <c r="B1828" s="31">
        <v>23.0</v>
      </c>
      <c r="C1828" s="36" t="s">
        <v>4580</v>
      </c>
      <c r="D1828" s="36" t="s">
        <v>4581</v>
      </c>
      <c r="E1828" s="31"/>
      <c r="F1828" s="113"/>
      <c r="G1828" s="113"/>
      <c r="H1828" s="113"/>
    </row>
    <row r="1829">
      <c r="A1829" s="31">
        <v>31.0</v>
      </c>
      <c r="B1829" s="31">
        <v>24.0</v>
      </c>
      <c r="C1829" s="36" t="s">
        <v>4582</v>
      </c>
      <c r="D1829" s="36" t="s">
        <v>4583</v>
      </c>
      <c r="E1829" s="31"/>
      <c r="F1829" s="113"/>
      <c r="G1829" s="113"/>
      <c r="H1829" s="113"/>
    </row>
    <row r="1830">
      <c r="A1830" s="31">
        <v>31.0</v>
      </c>
      <c r="B1830" s="31">
        <v>25.0</v>
      </c>
      <c r="C1830" s="36" t="s">
        <v>4584</v>
      </c>
      <c r="D1830" s="36" t="s">
        <v>4585</v>
      </c>
      <c r="E1830" s="31"/>
      <c r="F1830" s="113"/>
      <c r="G1830" s="113"/>
      <c r="H1830" s="113"/>
    </row>
    <row r="1831">
      <c r="A1831" s="31">
        <v>31.0</v>
      </c>
      <c r="B1831" s="31">
        <v>26.0</v>
      </c>
      <c r="C1831" s="36" t="s">
        <v>4586</v>
      </c>
      <c r="D1831" s="36" t="s">
        <v>4587</v>
      </c>
      <c r="E1831" s="31"/>
      <c r="F1831" s="113"/>
      <c r="G1831" s="113"/>
      <c r="H1831" s="113"/>
    </row>
    <row r="1832">
      <c r="A1832" s="31">
        <v>31.0</v>
      </c>
      <c r="B1832" s="31">
        <v>27.0</v>
      </c>
      <c r="C1832" s="36" t="s">
        <v>4588</v>
      </c>
      <c r="D1832" s="36" t="s">
        <v>4589</v>
      </c>
      <c r="E1832" s="31"/>
      <c r="F1832" s="113"/>
      <c r="G1832" s="113"/>
      <c r="H1832" s="113"/>
    </row>
    <row r="1833">
      <c r="A1833" s="31">
        <v>31.0</v>
      </c>
      <c r="B1833" s="31">
        <v>28.0</v>
      </c>
      <c r="C1833" s="36" t="s">
        <v>4590</v>
      </c>
      <c r="D1833" s="36" t="s">
        <v>4591</v>
      </c>
      <c r="E1833" s="31"/>
      <c r="F1833" s="113"/>
      <c r="G1833" s="113"/>
      <c r="H1833" s="113"/>
    </row>
    <row r="1834">
      <c r="A1834" s="31">
        <v>31.0</v>
      </c>
      <c r="B1834" s="31">
        <v>29.0</v>
      </c>
      <c r="C1834" s="36" t="s">
        <v>4592</v>
      </c>
      <c r="D1834" s="36" t="s">
        <v>4593</v>
      </c>
      <c r="E1834" s="31"/>
      <c r="F1834" s="113"/>
      <c r="G1834" s="113"/>
      <c r="H1834" s="113"/>
    </row>
    <row r="1835">
      <c r="A1835" s="31">
        <v>31.0</v>
      </c>
      <c r="B1835" s="31">
        <v>30.0</v>
      </c>
      <c r="C1835" s="36" t="s">
        <v>4594</v>
      </c>
      <c r="D1835" s="36" t="s">
        <v>4595</v>
      </c>
      <c r="E1835" s="31"/>
      <c r="F1835" s="113"/>
      <c r="G1835" s="113"/>
      <c r="H1835" s="113"/>
    </row>
    <row r="1836">
      <c r="A1836" s="31">
        <v>31.0</v>
      </c>
      <c r="B1836" s="31">
        <v>31.0</v>
      </c>
      <c r="C1836" s="36" t="s">
        <v>4596</v>
      </c>
      <c r="D1836" s="36" t="s">
        <v>4597</v>
      </c>
      <c r="E1836" s="31"/>
      <c r="F1836" s="113"/>
      <c r="G1836" s="113"/>
      <c r="H1836" s="113"/>
    </row>
    <row r="1837">
      <c r="A1837" s="31">
        <v>31.0</v>
      </c>
      <c r="B1837" s="31">
        <v>32.0</v>
      </c>
      <c r="C1837" s="36" t="s">
        <v>4598</v>
      </c>
      <c r="D1837" s="36" t="s">
        <v>4599</v>
      </c>
      <c r="E1837" s="31"/>
      <c r="F1837" s="113"/>
      <c r="G1837" s="113"/>
      <c r="H1837" s="113"/>
    </row>
    <row r="1838">
      <c r="A1838" s="31">
        <v>31.0</v>
      </c>
      <c r="B1838" s="31">
        <v>33.0</v>
      </c>
      <c r="C1838" s="36" t="s">
        <v>4600</v>
      </c>
      <c r="D1838" s="36" t="s">
        <v>4601</v>
      </c>
      <c r="E1838" s="31"/>
      <c r="F1838" s="113"/>
      <c r="G1838" s="113"/>
      <c r="H1838" s="113"/>
    </row>
    <row r="1839">
      <c r="A1839" s="31">
        <v>31.0</v>
      </c>
      <c r="B1839" s="31">
        <v>34.0</v>
      </c>
      <c r="C1839" s="36" t="s">
        <v>4602</v>
      </c>
      <c r="D1839" s="36" t="s">
        <v>4603</v>
      </c>
      <c r="E1839" s="31"/>
      <c r="F1839" s="113"/>
      <c r="G1839" s="113"/>
      <c r="H1839" s="113"/>
    </row>
    <row r="1840">
      <c r="A1840" s="31">
        <v>31.0</v>
      </c>
      <c r="B1840" s="31">
        <v>35.0</v>
      </c>
      <c r="C1840" s="36" t="s">
        <v>4604</v>
      </c>
      <c r="D1840" s="36" t="s">
        <v>4605</v>
      </c>
      <c r="E1840" s="31"/>
      <c r="F1840" s="113"/>
      <c r="G1840" s="113"/>
      <c r="H1840" s="113"/>
    </row>
    <row r="1841">
      <c r="A1841" s="31">
        <v>31.0</v>
      </c>
      <c r="B1841" s="31">
        <v>36.0</v>
      </c>
      <c r="C1841" s="36" t="s">
        <v>4606</v>
      </c>
      <c r="D1841" s="36" t="s">
        <v>4607</v>
      </c>
      <c r="E1841" s="31"/>
      <c r="F1841" s="113"/>
      <c r="G1841" s="113"/>
      <c r="H1841" s="113"/>
    </row>
    <row r="1842">
      <c r="A1842" s="31">
        <v>31.0</v>
      </c>
      <c r="B1842" s="31">
        <v>37.0</v>
      </c>
      <c r="C1842" s="36" t="s">
        <v>4608</v>
      </c>
      <c r="D1842" s="36" t="s">
        <v>4609</v>
      </c>
      <c r="E1842" s="31"/>
      <c r="F1842" s="113"/>
      <c r="G1842" s="113"/>
      <c r="H1842" s="113"/>
    </row>
    <row r="1843">
      <c r="A1843" s="31">
        <v>31.0</v>
      </c>
      <c r="B1843" s="31">
        <v>38.0</v>
      </c>
      <c r="C1843" s="36" t="s">
        <v>4610</v>
      </c>
      <c r="D1843" s="36" t="s">
        <v>4611</v>
      </c>
      <c r="E1843" s="31"/>
      <c r="F1843" s="113"/>
      <c r="G1843" s="113"/>
      <c r="H1843" s="113"/>
    </row>
    <row r="1844">
      <c r="A1844" s="31">
        <v>31.0</v>
      </c>
      <c r="B1844" s="31">
        <v>39.0</v>
      </c>
      <c r="C1844" s="36" t="s">
        <v>4612</v>
      </c>
      <c r="D1844" s="36" t="s">
        <v>4613</v>
      </c>
      <c r="E1844" s="31"/>
      <c r="F1844" s="113"/>
      <c r="G1844" s="113"/>
      <c r="H1844" s="113"/>
    </row>
    <row r="1845">
      <c r="A1845" s="31">
        <v>31.0</v>
      </c>
      <c r="B1845" s="31">
        <v>40.0</v>
      </c>
      <c r="C1845" s="36" t="s">
        <v>4614</v>
      </c>
      <c r="D1845" s="36" t="s">
        <v>4615</v>
      </c>
      <c r="E1845" s="31"/>
      <c r="F1845" s="113"/>
      <c r="G1845" s="113"/>
      <c r="H1845" s="113"/>
    </row>
    <row r="1846">
      <c r="A1846" s="31">
        <v>31.0</v>
      </c>
      <c r="B1846" s="31">
        <v>41.0</v>
      </c>
      <c r="C1846" s="36" t="s">
        <v>4616</v>
      </c>
      <c r="D1846" s="36" t="s">
        <v>4617</v>
      </c>
      <c r="E1846" s="31"/>
      <c r="F1846" s="113"/>
      <c r="G1846" s="113"/>
      <c r="H1846" s="113"/>
    </row>
    <row r="1847">
      <c r="A1847" s="31">
        <v>31.0</v>
      </c>
      <c r="B1847" s="31">
        <v>42.0</v>
      </c>
      <c r="C1847" s="36" t="s">
        <v>4618</v>
      </c>
      <c r="D1847" s="36" t="s">
        <v>4619</v>
      </c>
      <c r="E1847" s="31"/>
      <c r="F1847" s="113"/>
      <c r="G1847" s="113"/>
      <c r="H1847" s="113"/>
    </row>
    <row r="1848">
      <c r="A1848" s="31">
        <v>31.0</v>
      </c>
      <c r="B1848" s="31">
        <v>43.0</v>
      </c>
      <c r="C1848" s="36" t="s">
        <v>4620</v>
      </c>
      <c r="D1848" s="36" t="s">
        <v>4621</v>
      </c>
      <c r="E1848" s="31"/>
      <c r="F1848" s="113"/>
      <c r="G1848" s="113"/>
      <c r="H1848" s="113"/>
    </row>
    <row r="1849">
      <c r="A1849" s="31">
        <v>31.0</v>
      </c>
      <c r="B1849" s="31">
        <v>44.0</v>
      </c>
      <c r="C1849" s="36" t="s">
        <v>4622</v>
      </c>
      <c r="D1849" s="36" t="s">
        <v>4623</v>
      </c>
      <c r="E1849" s="31"/>
      <c r="F1849" s="113"/>
      <c r="G1849" s="113"/>
      <c r="H1849" s="113"/>
    </row>
    <row r="1850">
      <c r="A1850" s="31">
        <v>31.0</v>
      </c>
      <c r="B1850" s="31">
        <v>45.0</v>
      </c>
      <c r="C1850" s="36" t="s">
        <v>4624</v>
      </c>
      <c r="D1850" s="36" t="s">
        <v>4625</v>
      </c>
      <c r="E1850" s="31"/>
      <c r="F1850" s="113"/>
      <c r="G1850" s="113"/>
      <c r="H1850" s="113"/>
    </row>
    <row r="1851">
      <c r="A1851" s="31">
        <v>31.0</v>
      </c>
      <c r="B1851" s="31">
        <v>46.0</v>
      </c>
      <c r="C1851" s="36" t="s">
        <v>4626</v>
      </c>
      <c r="D1851" s="36" t="s">
        <v>4627</v>
      </c>
      <c r="E1851" s="31"/>
      <c r="F1851" s="113"/>
      <c r="G1851" s="113"/>
      <c r="H1851" s="113"/>
    </row>
    <row r="1852">
      <c r="A1852" s="31">
        <v>31.0</v>
      </c>
      <c r="B1852" s="31">
        <v>47.0</v>
      </c>
      <c r="C1852" s="36" t="s">
        <v>4628</v>
      </c>
      <c r="D1852" s="36" t="s">
        <v>4629</v>
      </c>
      <c r="E1852" s="31"/>
      <c r="F1852" s="113"/>
      <c r="G1852" s="113"/>
      <c r="H1852" s="113"/>
    </row>
    <row r="1853">
      <c r="A1853" s="31">
        <v>31.0</v>
      </c>
      <c r="B1853" s="31">
        <v>48.0</v>
      </c>
      <c r="C1853" s="36" t="s">
        <v>4630</v>
      </c>
      <c r="D1853" s="36" t="s">
        <v>4631</v>
      </c>
      <c r="E1853" s="31"/>
      <c r="F1853" s="113"/>
      <c r="G1853" s="113"/>
      <c r="H1853" s="113"/>
    </row>
    <row r="1854">
      <c r="A1854" s="31">
        <v>31.0</v>
      </c>
      <c r="B1854" s="31">
        <v>49.0</v>
      </c>
      <c r="C1854" s="36" t="s">
        <v>4632</v>
      </c>
      <c r="D1854" s="36" t="s">
        <v>4633</v>
      </c>
      <c r="E1854" s="31"/>
      <c r="F1854" s="113"/>
      <c r="G1854" s="113"/>
      <c r="H1854" s="113"/>
    </row>
    <row r="1855">
      <c r="A1855" s="31">
        <v>31.0</v>
      </c>
      <c r="B1855" s="31">
        <v>50.0</v>
      </c>
      <c r="C1855" s="36" t="s">
        <v>4634</v>
      </c>
      <c r="D1855" s="36" t="s">
        <v>4635</v>
      </c>
      <c r="E1855" s="31"/>
      <c r="F1855" s="113"/>
      <c r="G1855" s="113"/>
      <c r="H1855" s="113"/>
    </row>
    <row r="1856">
      <c r="A1856" s="31">
        <v>31.0</v>
      </c>
      <c r="B1856" s="31">
        <v>51.0</v>
      </c>
      <c r="C1856" s="36" t="s">
        <v>4636</v>
      </c>
      <c r="D1856" s="36" t="s">
        <v>4637</v>
      </c>
      <c r="E1856" s="31"/>
      <c r="F1856" s="113"/>
      <c r="G1856" s="113"/>
      <c r="H1856" s="113"/>
    </row>
    <row r="1857">
      <c r="A1857" s="31">
        <v>31.0</v>
      </c>
      <c r="B1857" s="31">
        <v>52.0</v>
      </c>
      <c r="C1857" s="36" t="s">
        <v>4638</v>
      </c>
      <c r="D1857" s="36" t="s">
        <v>4639</v>
      </c>
      <c r="E1857" s="31"/>
      <c r="F1857" s="113"/>
      <c r="G1857" s="113"/>
      <c r="H1857" s="113"/>
    </row>
    <row r="1858">
      <c r="A1858" s="31">
        <v>31.0</v>
      </c>
      <c r="B1858" s="31">
        <v>53.0</v>
      </c>
      <c r="C1858" s="36" t="s">
        <v>4640</v>
      </c>
      <c r="D1858" s="36" t="s">
        <v>4641</v>
      </c>
      <c r="E1858" s="31"/>
      <c r="F1858" s="113"/>
      <c r="G1858" s="113"/>
      <c r="H1858" s="113"/>
    </row>
    <row r="1859">
      <c r="A1859" s="31">
        <v>31.0</v>
      </c>
      <c r="B1859" s="31">
        <v>54.0</v>
      </c>
      <c r="C1859" s="36" t="s">
        <v>4642</v>
      </c>
      <c r="D1859" s="36" t="s">
        <v>4643</v>
      </c>
      <c r="E1859" s="31"/>
      <c r="F1859" s="113"/>
      <c r="G1859" s="113"/>
      <c r="H1859" s="113"/>
    </row>
    <row r="1860">
      <c r="A1860" s="31">
        <v>31.0</v>
      </c>
      <c r="B1860" s="31">
        <v>55.0</v>
      </c>
      <c r="C1860" s="36" t="s">
        <v>4644</v>
      </c>
      <c r="D1860" s="36" t="s">
        <v>4645</v>
      </c>
      <c r="E1860" s="31"/>
      <c r="F1860" s="113"/>
      <c r="G1860" s="113"/>
      <c r="H1860" s="113"/>
    </row>
    <row r="1861">
      <c r="A1861" s="31">
        <v>31.0</v>
      </c>
      <c r="B1861" s="31">
        <v>56.0</v>
      </c>
      <c r="C1861" s="36" t="s">
        <v>4646</v>
      </c>
      <c r="D1861" s="36" t="s">
        <v>4647</v>
      </c>
      <c r="E1861" s="31"/>
      <c r="F1861" s="113"/>
      <c r="G1861" s="113"/>
      <c r="H1861" s="113"/>
    </row>
    <row r="1862">
      <c r="A1862" s="31">
        <v>31.0</v>
      </c>
      <c r="B1862" s="31">
        <v>57.0</v>
      </c>
      <c r="C1862" s="36" t="s">
        <v>4648</v>
      </c>
      <c r="D1862" s="36" t="s">
        <v>4649</v>
      </c>
      <c r="E1862" s="31"/>
      <c r="F1862" s="113"/>
      <c r="G1862" s="113"/>
      <c r="H1862" s="113"/>
    </row>
    <row r="1863">
      <c r="A1863" s="31">
        <v>31.0</v>
      </c>
      <c r="B1863" s="31">
        <v>58.0</v>
      </c>
      <c r="C1863" s="36" t="s">
        <v>4650</v>
      </c>
      <c r="D1863" s="36" t="s">
        <v>4651</v>
      </c>
      <c r="E1863" s="31"/>
      <c r="F1863" s="113"/>
      <c r="G1863" s="113"/>
      <c r="H1863" s="113"/>
    </row>
    <row r="1864">
      <c r="A1864" s="31">
        <v>31.0</v>
      </c>
      <c r="B1864" s="31">
        <v>59.0</v>
      </c>
      <c r="C1864" s="36" t="s">
        <v>4652</v>
      </c>
      <c r="D1864" s="36" t="s">
        <v>4653</v>
      </c>
      <c r="E1864" s="31"/>
      <c r="F1864" s="113"/>
      <c r="G1864" s="113"/>
      <c r="H1864" s="113"/>
    </row>
    <row r="1865">
      <c r="A1865" s="31">
        <v>31.0</v>
      </c>
      <c r="B1865" s="31">
        <v>60.0</v>
      </c>
      <c r="C1865" s="36" t="s">
        <v>4654</v>
      </c>
      <c r="D1865" s="36" t="s">
        <v>4655</v>
      </c>
      <c r="E1865" s="31"/>
      <c r="F1865" s="113"/>
      <c r="G1865" s="113"/>
      <c r="H1865" s="113"/>
    </row>
    <row r="1866">
      <c r="A1866" s="31">
        <v>32.0</v>
      </c>
      <c r="B1866" s="31">
        <v>1.0</v>
      </c>
      <c r="C1866" s="36" t="s">
        <v>4656</v>
      </c>
      <c r="D1866" s="36" t="s">
        <v>4657</v>
      </c>
      <c r="E1866" s="31"/>
      <c r="F1866" s="113"/>
      <c r="G1866" s="113"/>
      <c r="H1866" s="113"/>
    </row>
    <row r="1867">
      <c r="A1867" s="31">
        <v>32.0</v>
      </c>
      <c r="B1867" s="31">
        <v>2.0</v>
      </c>
      <c r="C1867" s="36" t="s">
        <v>4658</v>
      </c>
      <c r="D1867" s="36" t="s">
        <v>4659</v>
      </c>
      <c r="E1867" s="31"/>
      <c r="F1867" s="113"/>
      <c r="G1867" s="113"/>
      <c r="H1867" s="113"/>
    </row>
    <row r="1868">
      <c r="A1868" s="31">
        <v>32.0</v>
      </c>
      <c r="B1868" s="31">
        <v>3.0</v>
      </c>
      <c r="C1868" s="36" t="s">
        <v>4660</v>
      </c>
      <c r="D1868" s="36" t="s">
        <v>4661</v>
      </c>
      <c r="E1868" s="31"/>
      <c r="F1868" s="113"/>
      <c r="G1868" s="113"/>
      <c r="H1868" s="113"/>
    </row>
    <row r="1869">
      <c r="A1869" s="31">
        <v>32.0</v>
      </c>
      <c r="B1869" s="31">
        <v>4.0</v>
      </c>
      <c r="C1869" s="36" t="s">
        <v>4662</v>
      </c>
      <c r="D1869" s="36" t="s">
        <v>4663</v>
      </c>
      <c r="E1869" s="31"/>
      <c r="F1869" s="113"/>
      <c r="G1869" s="113"/>
      <c r="H1869" s="113"/>
    </row>
    <row r="1870">
      <c r="A1870" s="31">
        <v>32.0</v>
      </c>
      <c r="B1870" s="31">
        <v>5.0</v>
      </c>
      <c r="C1870" s="36" t="s">
        <v>4664</v>
      </c>
      <c r="D1870" s="36" t="s">
        <v>4665</v>
      </c>
      <c r="E1870" s="31"/>
      <c r="F1870" s="113"/>
      <c r="G1870" s="113"/>
      <c r="H1870" s="113"/>
    </row>
    <row r="1871">
      <c r="A1871" s="31">
        <v>32.0</v>
      </c>
      <c r="B1871" s="31">
        <v>6.0</v>
      </c>
      <c r="C1871" s="36" t="s">
        <v>4666</v>
      </c>
      <c r="D1871" s="36" t="s">
        <v>4667</v>
      </c>
      <c r="E1871" s="31"/>
      <c r="F1871" s="113"/>
      <c r="G1871" s="113"/>
      <c r="H1871" s="113"/>
    </row>
    <row r="1872">
      <c r="A1872" s="31">
        <v>32.0</v>
      </c>
      <c r="B1872" s="31">
        <v>7.0</v>
      </c>
      <c r="C1872" s="36" t="s">
        <v>4668</v>
      </c>
      <c r="D1872" s="36" t="s">
        <v>4669</v>
      </c>
      <c r="E1872" s="31"/>
      <c r="F1872" s="113"/>
      <c r="G1872" s="113"/>
      <c r="H1872" s="113"/>
    </row>
    <row r="1873">
      <c r="A1873" s="31">
        <v>32.0</v>
      </c>
      <c r="B1873" s="31">
        <v>8.0</v>
      </c>
      <c r="C1873" s="36" t="s">
        <v>4670</v>
      </c>
      <c r="D1873" s="36" t="s">
        <v>4671</v>
      </c>
      <c r="E1873" s="31"/>
      <c r="F1873" s="113"/>
      <c r="G1873" s="113"/>
      <c r="H1873" s="113"/>
    </row>
    <row r="1874">
      <c r="A1874" s="31">
        <v>32.0</v>
      </c>
      <c r="B1874" s="31">
        <v>9.0</v>
      </c>
      <c r="C1874" s="36" t="s">
        <v>4672</v>
      </c>
      <c r="D1874" s="36" t="s">
        <v>4673</v>
      </c>
      <c r="E1874" s="31"/>
      <c r="F1874" s="113"/>
      <c r="G1874" s="113"/>
      <c r="H1874" s="113"/>
    </row>
    <row r="1875">
      <c r="A1875" s="31">
        <v>32.0</v>
      </c>
      <c r="B1875" s="31">
        <v>10.0</v>
      </c>
      <c r="C1875" s="36" t="s">
        <v>4674</v>
      </c>
      <c r="D1875" s="36" t="s">
        <v>4675</v>
      </c>
      <c r="E1875" s="31"/>
      <c r="F1875" s="113"/>
      <c r="G1875" s="113"/>
      <c r="H1875" s="113"/>
    </row>
    <row r="1876">
      <c r="A1876" s="31">
        <v>32.0</v>
      </c>
      <c r="B1876" s="31">
        <v>11.0</v>
      </c>
      <c r="C1876" s="36" t="s">
        <v>4676</v>
      </c>
      <c r="D1876" s="36" t="s">
        <v>4677</v>
      </c>
      <c r="E1876" s="31"/>
      <c r="F1876" s="113"/>
      <c r="G1876" s="113"/>
      <c r="H1876" s="113"/>
    </row>
    <row r="1877">
      <c r="A1877" s="31">
        <v>32.0</v>
      </c>
      <c r="B1877" s="31">
        <v>12.0</v>
      </c>
      <c r="C1877" s="36" t="s">
        <v>4678</v>
      </c>
      <c r="D1877" s="36" t="s">
        <v>4679</v>
      </c>
      <c r="E1877" s="31"/>
      <c r="F1877" s="113"/>
      <c r="G1877" s="113"/>
      <c r="H1877" s="113"/>
    </row>
    <row r="1878">
      <c r="A1878" s="31">
        <v>32.0</v>
      </c>
      <c r="B1878" s="31">
        <v>13.0</v>
      </c>
      <c r="C1878" s="36" t="s">
        <v>4680</v>
      </c>
      <c r="D1878" s="36" t="s">
        <v>4681</v>
      </c>
      <c r="E1878" s="31"/>
      <c r="F1878" s="113"/>
      <c r="G1878" s="113"/>
      <c r="H1878" s="113"/>
    </row>
    <row r="1879">
      <c r="A1879" s="31">
        <v>32.0</v>
      </c>
      <c r="B1879" s="31">
        <v>14.0</v>
      </c>
      <c r="C1879" s="36" t="s">
        <v>4682</v>
      </c>
      <c r="D1879" s="36" t="s">
        <v>4683</v>
      </c>
      <c r="E1879" s="31"/>
      <c r="F1879" s="113"/>
      <c r="G1879" s="113"/>
      <c r="H1879" s="113"/>
    </row>
    <row r="1880">
      <c r="A1880" s="31">
        <v>32.0</v>
      </c>
      <c r="B1880" s="31">
        <v>15.0</v>
      </c>
      <c r="C1880" s="36" t="s">
        <v>4684</v>
      </c>
      <c r="D1880" s="36" t="s">
        <v>4685</v>
      </c>
      <c r="E1880" s="31"/>
      <c r="F1880" s="113"/>
      <c r="G1880" s="113"/>
      <c r="H1880" s="113"/>
    </row>
    <row r="1881">
      <c r="A1881" s="31">
        <v>32.0</v>
      </c>
      <c r="B1881" s="31">
        <v>16.0</v>
      </c>
      <c r="C1881" s="36" t="s">
        <v>4686</v>
      </c>
      <c r="D1881" s="36" t="s">
        <v>4687</v>
      </c>
      <c r="E1881" s="31"/>
      <c r="F1881" s="113"/>
      <c r="G1881" s="113"/>
      <c r="H1881" s="113"/>
    </row>
    <row r="1882">
      <c r="A1882" s="31">
        <v>32.0</v>
      </c>
      <c r="B1882" s="31">
        <v>17.0</v>
      </c>
      <c r="C1882" s="36" t="s">
        <v>4688</v>
      </c>
      <c r="D1882" s="36" t="s">
        <v>4689</v>
      </c>
      <c r="E1882" s="31"/>
      <c r="F1882" s="113"/>
      <c r="G1882" s="113"/>
      <c r="H1882" s="113"/>
    </row>
    <row r="1883">
      <c r="A1883" s="31">
        <v>32.0</v>
      </c>
      <c r="B1883" s="31">
        <v>18.0</v>
      </c>
      <c r="C1883" s="36" t="s">
        <v>4690</v>
      </c>
      <c r="D1883" s="36" t="s">
        <v>4691</v>
      </c>
      <c r="E1883" s="31"/>
      <c r="F1883" s="113"/>
      <c r="G1883" s="113"/>
      <c r="H1883" s="113"/>
    </row>
    <row r="1884">
      <c r="A1884" s="31">
        <v>32.0</v>
      </c>
      <c r="B1884" s="31">
        <v>19.0</v>
      </c>
      <c r="C1884" s="36" t="s">
        <v>4692</v>
      </c>
      <c r="D1884" s="36" t="s">
        <v>4693</v>
      </c>
      <c r="E1884" s="31"/>
      <c r="F1884" s="113"/>
      <c r="G1884" s="113"/>
      <c r="H1884" s="113"/>
    </row>
    <row r="1885">
      <c r="A1885" s="31">
        <v>32.0</v>
      </c>
      <c r="B1885" s="31">
        <v>20.0</v>
      </c>
      <c r="C1885" s="36" t="s">
        <v>4694</v>
      </c>
      <c r="D1885" s="36" t="s">
        <v>4695</v>
      </c>
      <c r="E1885" s="31"/>
      <c r="F1885" s="113"/>
      <c r="G1885" s="113"/>
      <c r="H1885" s="113"/>
    </row>
    <row r="1886">
      <c r="A1886" s="31">
        <v>32.0</v>
      </c>
      <c r="B1886" s="31">
        <v>21.0</v>
      </c>
      <c r="C1886" s="36" t="s">
        <v>4696</v>
      </c>
      <c r="D1886" s="36" t="s">
        <v>4697</v>
      </c>
      <c r="E1886" s="31"/>
      <c r="F1886" s="113"/>
      <c r="G1886" s="113"/>
      <c r="H1886" s="113"/>
    </row>
    <row r="1887">
      <c r="A1887" s="31">
        <v>32.0</v>
      </c>
      <c r="B1887" s="31">
        <v>22.0</v>
      </c>
      <c r="C1887" s="36" t="s">
        <v>4698</v>
      </c>
      <c r="D1887" s="36" t="s">
        <v>4699</v>
      </c>
      <c r="E1887" s="31"/>
      <c r="F1887" s="113"/>
      <c r="G1887" s="113"/>
      <c r="H1887" s="113"/>
    </row>
    <row r="1888">
      <c r="A1888" s="31">
        <v>32.0</v>
      </c>
      <c r="B1888" s="31">
        <v>23.0</v>
      </c>
      <c r="C1888" s="36" t="s">
        <v>4700</v>
      </c>
      <c r="D1888" s="36" t="s">
        <v>4701</v>
      </c>
      <c r="E1888" s="31"/>
      <c r="F1888" s="113"/>
      <c r="G1888" s="113"/>
      <c r="H1888" s="113"/>
    </row>
    <row r="1889">
      <c r="A1889" s="31">
        <v>32.0</v>
      </c>
      <c r="B1889" s="31">
        <v>24.0</v>
      </c>
      <c r="C1889" s="36" t="s">
        <v>4702</v>
      </c>
      <c r="D1889" s="36" t="s">
        <v>4703</v>
      </c>
      <c r="E1889" s="31"/>
      <c r="F1889" s="113"/>
      <c r="G1889" s="113"/>
      <c r="H1889" s="113"/>
    </row>
    <row r="1890">
      <c r="A1890" s="31">
        <v>32.0</v>
      </c>
      <c r="B1890" s="31">
        <v>25.0</v>
      </c>
      <c r="C1890" s="36" t="s">
        <v>4704</v>
      </c>
      <c r="D1890" s="36" t="s">
        <v>4705</v>
      </c>
      <c r="E1890" s="31"/>
      <c r="F1890" s="113"/>
      <c r="G1890" s="113"/>
      <c r="H1890" s="113"/>
    </row>
    <row r="1891">
      <c r="A1891" s="31">
        <v>32.0</v>
      </c>
      <c r="B1891" s="31">
        <v>26.0</v>
      </c>
      <c r="C1891" s="36" t="s">
        <v>4706</v>
      </c>
      <c r="D1891" s="36" t="s">
        <v>4707</v>
      </c>
      <c r="E1891" s="31"/>
      <c r="F1891" s="113"/>
      <c r="G1891" s="113"/>
      <c r="H1891" s="113"/>
    </row>
    <row r="1892">
      <c r="A1892" s="31">
        <v>32.0</v>
      </c>
      <c r="B1892" s="31">
        <v>27.0</v>
      </c>
      <c r="C1892" s="36" t="s">
        <v>4708</v>
      </c>
      <c r="D1892" s="36" t="s">
        <v>4709</v>
      </c>
      <c r="E1892" s="31"/>
      <c r="F1892" s="113"/>
      <c r="G1892" s="113"/>
      <c r="H1892" s="113"/>
    </row>
    <row r="1893">
      <c r="A1893" s="31">
        <v>32.0</v>
      </c>
      <c r="B1893" s="31">
        <v>28.0</v>
      </c>
      <c r="C1893" s="36" t="s">
        <v>4710</v>
      </c>
      <c r="D1893" s="36" t="s">
        <v>4711</v>
      </c>
      <c r="E1893" s="31"/>
      <c r="F1893" s="113"/>
      <c r="G1893" s="113"/>
      <c r="H1893" s="113"/>
    </row>
    <row r="1894">
      <c r="A1894" s="31">
        <v>32.0</v>
      </c>
      <c r="B1894" s="31">
        <v>29.0</v>
      </c>
      <c r="C1894" s="36" t="s">
        <v>4712</v>
      </c>
      <c r="D1894" s="36" t="s">
        <v>4713</v>
      </c>
      <c r="E1894" s="31"/>
      <c r="F1894" s="113"/>
      <c r="G1894" s="113"/>
      <c r="H1894" s="113"/>
    </row>
    <row r="1895">
      <c r="A1895" s="31">
        <v>32.0</v>
      </c>
      <c r="B1895" s="31">
        <v>30.0</v>
      </c>
      <c r="C1895" s="36" t="s">
        <v>4714</v>
      </c>
      <c r="D1895" s="36" t="s">
        <v>4715</v>
      </c>
      <c r="E1895" s="31"/>
      <c r="F1895" s="113"/>
      <c r="G1895" s="113"/>
      <c r="H1895" s="113"/>
    </row>
    <row r="1896">
      <c r="A1896" s="31">
        <v>32.0</v>
      </c>
      <c r="B1896" s="31">
        <v>31.0</v>
      </c>
      <c r="C1896" s="36" t="s">
        <v>4716</v>
      </c>
      <c r="D1896" s="36" t="s">
        <v>4717</v>
      </c>
      <c r="E1896" s="31"/>
      <c r="F1896" s="113"/>
      <c r="G1896" s="113"/>
      <c r="H1896" s="113"/>
    </row>
    <row r="1897">
      <c r="A1897" s="31">
        <v>32.0</v>
      </c>
      <c r="B1897" s="31">
        <v>32.0</v>
      </c>
      <c r="C1897" s="36" t="s">
        <v>4718</v>
      </c>
      <c r="D1897" s="36" t="s">
        <v>4719</v>
      </c>
      <c r="E1897" s="31"/>
      <c r="F1897" s="113"/>
      <c r="G1897" s="113"/>
      <c r="H1897" s="113"/>
    </row>
    <row r="1898">
      <c r="A1898" s="31">
        <v>32.0</v>
      </c>
      <c r="B1898" s="31">
        <v>33.0</v>
      </c>
      <c r="C1898" s="36" t="s">
        <v>4720</v>
      </c>
      <c r="D1898" s="36" t="s">
        <v>4721</v>
      </c>
      <c r="E1898" s="31"/>
      <c r="F1898" s="113"/>
      <c r="G1898" s="113"/>
      <c r="H1898" s="113"/>
    </row>
    <row r="1899">
      <c r="A1899" s="31">
        <v>32.0</v>
      </c>
      <c r="B1899" s="31">
        <v>34.0</v>
      </c>
      <c r="C1899" s="36" t="s">
        <v>4722</v>
      </c>
      <c r="D1899" s="36" t="s">
        <v>4723</v>
      </c>
      <c r="E1899" s="31"/>
      <c r="F1899" s="113"/>
      <c r="G1899" s="113"/>
      <c r="H1899" s="113"/>
    </row>
    <row r="1900">
      <c r="A1900" s="31">
        <v>32.0</v>
      </c>
      <c r="B1900" s="31">
        <v>35.0</v>
      </c>
      <c r="C1900" s="36" t="s">
        <v>4724</v>
      </c>
      <c r="D1900" s="36" t="s">
        <v>4725</v>
      </c>
      <c r="E1900" s="31"/>
      <c r="F1900" s="113"/>
      <c r="G1900" s="113"/>
      <c r="H1900" s="113"/>
    </row>
    <row r="1901">
      <c r="A1901" s="31">
        <v>32.0</v>
      </c>
      <c r="B1901" s="31">
        <v>36.0</v>
      </c>
      <c r="C1901" s="36" t="s">
        <v>4726</v>
      </c>
      <c r="D1901" s="36" t="s">
        <v>4727</v>
      </c>
      <c r="E1901" s="31"/>
      <c r="F1901" s="113"/>
      <c r="G1901" s="113"/>
      <c r="H1901" s="113"/>
    </row>
    <row r="1902">
      <c r="A1902" s="31">
        <v>32.0</v>
      </c>
      <c r="B1902" s="31">
        <v>37.0</v>
      </c>
      <c r="C1902" s="36" t="s">
        <v>4728</v>
      </c>
      <c r="D1902" s="36" t="s">
        <v>4729</v>
      </c>
      <c r="E1902" s="31"/>
      <c r="F1902" s="113"/>
      <c r="G1902" s="113"/>
      <c r="H1902" s="113"/>
    </row>
    <row r="1903">
      <c r="A1903" s="31">
        <v>32.0</v>
      </c>
      <c r="B1903" s="31">
        <v>38.0</v>
      </c>
      <c r="C1903" s="36" t="s">
        <v>4730</v>
      </c>
      <c r="D1903" s="36" t="s">
        <v>4731</v>
      </c>
      <c r="E1903" s="31"/>
      <c r="F1903" s="113"/>
      <c r="G1903" s="113"/>
      <c r="H1903" s="113"/>
    </row>
    <row r="1904">
      <c r="A1904" s="31">
        <v>32.0</v>
      </c>
      <c r="B1904" s="31">
        <v>39.0</v>
      </c>
      <c r="C1904" s="36" t="s">
        <v>4732</v>
      </c>
      <c r="D1904" s="36" t="s">
        <v>4733</v>
      </c>
      <c r="E1904" s="31"/>
      <c r="F1904" s="113"/>
      <c r="G1904" s="113"/>
      <c r="H1904" s="113"/>
    </row>
    <row r="1905">
      <c r="A1905" s="31">
        <v>32.0</v>
      </c>
      <c r="B1905" s="31">
        <v>40.0</v>
      </c>
      <c r="C1905" s="36" t="s">
        <v>4734</v>
      </c>
      <c r="D1905" s="36" t="s">
        <v>4735</v>
      </c>
      <c r="E1905" s="31"/>
      <c r="F1905" s="113"/>
      <c r="G1905" s="113"/>
      <c r="H1905" s="113"/>
    </row>
    <row r="1906">
      <c r="A1906" s="31">
        <v>32.0</v>
      </c>
      <c r="B1906" s="31">
        <v>41.0</v>
      </c>
      <c r="C1906" s="36" t="s">
        <v>4736</v>
      </c>
      <c r="D1906" s="36" t="s">
        <v>4737</v>
      </c>
      <c r="E1906" s="31"/>
      <c r="F1906" s="113"/>
      <c r="G1906" s="113"/>
      <c r="H1906" s="113"/>
    </row>
    <row r="1907">
      <c r="A1907" s="31">
        <v>32.0</v>
      </c>
      <c r="B1907" s="31">
        <v>42.0</v>
      </c>
      <c r="C1907" s="36" t="s">
        <v>4738</v>
      </c>
      <c r="D1907" s="36" t="s">
        <v>4739</v>
      </c>
      <c r="E1907" s="31"/>
      <c r="F1907" s="113"/>
      <c r="G1907" s="113"/>
      <c r="H1907" s="113"/>
    </row>
    <row r="1908">
      <c r="A1908" s="31">
        <v>32.0</v>
      </c>
      <c r="B1908" s="31">
        <v>43.0</v>
      </c>
      <c r="C1908" s="36" t="s">
        <v>4741</v>
      </c>
      <c r="D1908" s="36" t="s">
        <v>4742</v>
      </c>
      <c r="E1908" s="31"/>
      <c r="F1908" s="113"/>
      <c r="G1908" s="113"/>
      <c r="H1908" s="113"/>
    </row>
    <row r="1909">
      <c r="A1909" s="31">
        <v>32.0</v>
      </c>
      <c r="B1909" s="31">
        <v>44.0</v>
      </c>
      <c r="C1909" s="36" t="s">
        <v>4743</v>
      </c>
      <c r="D1909" s="36" t="s">
        <v>4744</v>
      </c>
      <c r="E1909" s="31"/>
      <c r="F1909" s="113"/>
      <c r="G1909" s="113"/>
      <c r="H1909" s="113"/>
    </row>
    <row r="1910">
      <c r="A1910" s="31">
        <v>32.0</v>
      </c>
      <c r="B1910" s="31">
        <v>45.0</v>
      </c>
      <c r="C1910" s="36" t="s">
        <v>4745</v>
      </c>
      <c r="D1910" s="36" t="s">
        <v>4746</v>
      </c>
      <c r="E1910" s="31"/>
      <c r="F1910" s="113"/>
      <c r="G1910" s="113"/>
      <c r="H1910" s="113"/>
    </row>
    <row r="1911">
      <c r="A1911" s="31">
        <v>32.0</v>
      </c>
      <c r="B1911" s="31">
        <v>46.0</v>
      </c>
      <c r="C1911" s="36" t="s">
        <v>4747</v>
      </c>
      <c r="D1911" s="36" t="s">
        <v>4748</v>
      </c>
      <c r="E1911" s="31"/>
      <c r="F1911" s="113"/>
      <c r="G1911" s="113"/>
      <c r="H1911" s="113"/>
    </row>
    <row r="1912">
      <c r="A1912" s="31">
        <v>32.0</v>
      </c>
      <c r="B1912" s="31">
        <v>47.0</v>
      </c>
      <c r="C1912" s="36" t="s">
        <v>4749</v>
      </c>
      <c r="D1912" s="36" t="s">
        <v>4750</v>
      </c>
      <c r="E1912" s="31"/>
      <c r="F1912" s="113"/>
      <c r="G1912" s="113"/>
      <c r="H1912" s="113"/>
    </row>
    <row r="1913">
      <c r="A1913" s="31">
        <v>32.0</v>
      </c>
      <c r="B1913" s="31">
        <v>48.0</v>
      </c>
      <c r="C1913" s="36" t="s">
        <v>4751</v>
      </c>
      <c r="D1913" s="36" t="s">
        <v>4752</v>
      </c>
      <c r="E1913" s="31"/>
      <c r="F1913" s="113"/>
      <c r="G1913" s="113"/>
      <c r="H1913" s="113"/>
    </row>
    <row r="1914">
      <c r="A1914" s="31">
        <v>32.0</v>
      </c>
      <c r="B1914" s="31">
        <v>49.0</v>
      </c>
      <c r="C1914" s="36" t="s">
        <v>4753</v>
      </c>
      <c r="D1914" s="36" t="s">
        <v>4754</v>
      </c>
      <c r="E1914" s="31"/>
      <c r="F1914" s="113"/>
      <c r="G1914" s="113"/>
      <c r="H1914" s="113"/>
    </row>
    <row r="1915">
      <c r="A1915" s="31">
        <v>32.0</v>
      </c>
      <c r="B1915" s="31">
        <v>50.0</v>
      </c>
      <c r="C1915" s="36" t="s">
        <v>4755</v>
      </c>
      <c r="D1915" s="36" t="s">
        <v>4756</v>
      </c>
      <c r="E1915" s="31"/>
      <c r="F1915" s="113"/>
      <c r="G1915" s="113"/>
      <c r="H1915" s="113"/>
    </row>
    <row r="1916">
      <c r="A1916" s="31">
        <v>32.0</v>
      </c>
      <c r="B1916" s="31">
        <v>51.0</v>
      </c>
      <c r="C1916" s="36" t="s">
        <v>4757</v>
      </c>
      <c r="D1916" s="36" t="s">
        <v>4758</v>
      </c>
      <c r="E1916" s="31"/>
      <c r="F1916" s="113"/>
      <c r="G1916" s="113"/>
      <c r="H1916" s="113"/>
    </row>
    <row r="1917">
      <c r="A1917" s="31">
        <v>32.0</v>
      </c>
      <c r="B1917" s="31">
        <v>52.0</v>
      </c>
      <c r="C1917" s="36" t="s">
        <v>4759</v>
      </c>
      <c r="D1917" s="36" t="s">
        <v>4760</v>
      </c>
      <c r="E1917" s="31"/>
      <c r="F1917" s="113"/>
      <c r="G1917" s="113"/>
      <c r="H1917" s="113"/>
    </row>
    <row r="1918">
      <c r="A1918" s="31">
        <v>32.0</v>
      </c>
      <c r="B1918" s="31">
        <v>53.0</v>
      </c>
      <c r="C1918" s="36" t="s">
        <v>4761</v>
      </c>
      <c r="D1918" s="36" t="s">
        <v>4762</v>
      </c>
      <c r="E1918" s="31"/>
      <c r="F1918" s="113"/>
      <c r="G1918" s="113"/>
      <c r="H1918" s="113"/>
    </row>
    <row r="1919">
      <c r="A1919" s="31">
        <v>32.0</v>
      </c>
      <c r="B1919" s="31">
        <v>54.0</v>
      </c>
      <c r="C1919" s="36" t="s">
        <v>4763</v>
      </c>
      <c r="D1919" s="36" t="s">
        <v>4764</v>
      </c>
      <c r="E1919" s="31"/>
      <c r="F1919" s="113"/>
      <c r="G1919" s="113"/>
      <c r="H1919" s="113"/>
    </row>
    <row r="1920">
      <c r="A1920" s="31">
        <v>32.0</v>
      </c>
      <c r="B1920" s="31">
        <v>55.0</v>
      </c>
      <c r="C1920" s="36" t="s">
        <v>4765</v>
      </c>
      <c r="D1920" s="36" t="s">
        <v>4766</v>
      </c>
      <c r="E1920" s="31"/>
      <c r="F1920" s="113"/>
      <c r="G1920" s="113"/>
      <c r="H1920" s="113"/>
    </row>
    <row r="1921">
      <c r="A1921" s="31">
        <v>32.0</v>
      </c>
      <c r="B1921" s="31">
        <v>56.0</v>
      </c>
      <c r="C1921" s="36" t="s">
        <v>4767</v>
      </c>
      <c r="D1921" s="36" t="s">
        <v>4768</v>
      </c>
      <c r="E1921" s="31"/>
      <c r="F1921" s="113"/>
      <c r="G1921" s="113"/>
      <c r="H1921" s="113"/>
    </row>
    <row r="1922">
      <c r="A1922" s="31">
        <v>32.0</v>
      </c>
      <c r="B1922" s="31">
        <v>57.0</v>
      </c>
      <c r="C1922" s="36" t="s">
        <v>4769</v>
      </c>
      <c r="D1922" s="36" t="s">
        <v>4770</v>
      </c>
      <c r="E1922" s="31"/>
      <c r="F1922" s="113"/>
      <c r="G1922" s="113"/>
      <c r="H1922" s="113"/>
    </row>
    <row r="1923">
      <c r="A1923" s="31">
        <v>32.0</v>
      </c>
      <c r="B1923" s="31">
        <v>58.0</v>
      </c>
      <c r="C1923" s="36" t="s">
        <v>4771</v>
      </c>
      <c r="D1923" s="36" t="s">
        <v>4772</v>
      </c>
      <c r="E1923" s="31"/>
      <c r="F1923" s="113"/>
      <c r="G1923" s="113"/>
      <c r="H1923" s="113"/>
    </row>
    <row r="1924">
      <c r="A1924" s="31">
        <v>32.0</v>
      </c>
      <c r="B1924" s="31">
        <v>59.0</v>
      </c>
      <c r="C1924" s="36" t="s">
        <v>4773</v>
      </c>
      <c r="D1924" s="36" t="s">
        <v>4774</v>
      </c>
      <c r="E1924" s="31"/>
      <c r="F1924" s="113"/>
      <c r="G1924" s="113"/>
      <c r="H1924" s="113"/>
    </row>
    <row r="1925">
      <c r="A1925" s="31">
        <v>32.0</v>
      </c>
      <c r="B1925" s="31">
        <v>60.0</v>
      </c>
      <c r="C1925" s="36" t="s">
        <v>4775</v>
      </c>
      <c r="D1925" s="36" t="s">
        <v>4776</v>
      </c>
      <c r="E1925" s="31"/>
      <c r="F1925" s="113"/>
      <c r="G1925" s="113"/>
      <c r="H1925" s="113"/>
    </row>
    <row r="1926">
      <c r="A1926" s="31">
        <v>33.0</v>
      </c>
      <c r="B1926" s="31">
        <v>1.0</v>
      </c>
      <c r="C1926" s="36" t="s">
        <v>4777</v>
      </c>
      <c r="D1926" s="36" t="s">
        <v>4778</v>
      </c>
      <c r="E1926" s="31"/>
      <c r="F1926" s="113"/>
      <c r="G1926" s="113"/>
      <c r="H1926" s="113"/>
    </row>
    <row r="1927">
      <c r="A1927" s="31">
        <v>33.0</v>
      </c>
      <c r="B1927" s="31">
        <v>2.0</v>
      </c>
      <c r="C1927" s="36" t="s">
        <v>4779</v>
      </c>
      <c r="D1927" s="36" t="s">
        <v>4780</v>
      </c>
      <c r="E1927" s="31"/>
      <c r="F1927" s="113"/>
      <c r="G1927" s="113"/>
      <c r="H1927" s="113"/>
    </row>
    <row r="1928">
      <c r="A1928" s="31">
        <v>33.0</v>
      </c>
      <c r="B1928" s="31">
        <v>3.0</v>
      </c>
      <c r="C1928" s="36" t="s">
        <v>4781</v>
      </c>
      <c r="D1928" s="36" t="s">
        <v>4782</v>
      </c>
      <c r="E1928" s="31"/>
      <c r="F1928" s="113"/>
      <c r="G1928" s="113"/>
      <c r="H1928" s="113"/>
    </row>
    <row r="1929">
      <c r="A1929" s="31">
        <v>33.0</v>
      </c>
      <c r="B1929" s="31">
        <v>4.0</v>
      </c>
      <c r="C1929" s="36" t="s">
        <v>4783</v>
      </c>
      <c r="D1929" s="36" t="s">
        <v>4784</v>
      </c>
      <c r="E1929" s="31"/>
      <c r="F1929" s="113"/>
      <c r="G1929" s="113"/>
      <c r="H1929" s="113"/>
    </row>
    <row r="1930">
      <c r="A1930" s="31">
        <v>33.0</v>
      </c>
      <c r="B1930" s="31">
        <v>5.0</v>
      </c>
      <c r="C1930" s="36" t="s">
        <v>4785</v>
      </c>
      <c r="D1930" s="36" t="s">
        <v>4786</v>
      </c>
      <c r="E1930" s="31"/>
      <c r="F1930" s="113"/>
      <c r="G1930" s="113"/>
      <c r="H1930" s="113"/>
    </row>
    <row r="1931">
      <c r="A1931" s="31">
        <v>33.0</v>
      </c>
      <c r="B1931" s="31">
        <v>6.0</v>
      </c>
      <c r="C1931" s="36" t="s">
        <v>4787</v>
      </c>
      <c r="D1931" s="36" t="s">
        <v>4788</v>
      </c>
      <c r="E1931" s="31"/>
      <c r="F1931" s="113"/>
      <c r="G1931" s="113"/>
      <c r="H1931" s="113"/>
    </row>
    <row r="1932">
      <c r="A1932" s="31">
        <v>33.0</v>
      </c>
      <c r="B1932" s="31">
        <v>7.0</v>
      </c>
      <c r="C1932" s="36" t="s">
        <v>4789</v>
      </c>
      <c r="D1932" s="36" t="s">
        <v>4790</v>
      </c>
      <c r="E1932" s="31"/>
      <c r="F1932" s="113"/>
      <c r="G1932" s="113"/>
      <c r="H1932" s="113"/>
    </row>
    <row r="1933">
      <c r="A1933" s="31">
        <v>33.0</v>
      </c>
      <c r="B1933" s="31">
        <v>8.0</v>
      </c>
      <c r="C1933" s="36" t="s">
        <v>4791</v>
      </c>
      <c r="D1933" s="36" t="s">
        <v>4792</v>
      </c>
      <c r="E1933" s="31"/>
      <c r="F1933" s="113"/>
      <c r="G1933" s="113"/>
      <c r="H1933" s="113"/>
    </row>
    <row r="1934">
      <c r="A1934" s="31">
        <v>33.0</v>
      </c>
      <c r="B1934" s="31">
        <v>9.0</v>
      </c>
      <c r="C1934" s="36" t="s">
        <v>4793</v>
      </c>
      <c r="D1934" s="36" t="s">
        <v>4794</v>
      </c>
      <c r="E1934" s="31"/>
      <c r="F1934" s="113"/>
      <c r="G1934" s="113"/>
      <c r="H1934" s="113"/>
    </row>
    <row r="1935">
      <c r="A1935" s="31">
        <v>33.0</v>
      </c>
      <c r="B1935" s="31">
        <v>10.0</v>
      </c>
      <c r="C1935" s="36" t="s">
        <v>4795</v>
      </c>
      <c r="D1935" s="36" t="s">
        <v>4796</v>
      </c>
      <c r="E1935" s="31"/>
      <c r="F1935" s="113"/>
      <c r="G1935" s="113"/>
      <c r="H1935" s="113"/>
    </row>
    <row r="1936">
      <c r="A1936" s="31">
        <v>33.0</v>
      </c>
      <c r="B1936" s="31">
        <v>11.0</v>
      </c>
      <c r="C1936" s="36" t="s">
        <v>4797</v>
      </c>
      <c r="D1936" s="36" t="s">
        <v>4798</v>
      </c>
      <c r="E1936" s="31"/>
      <c r="F1936" s="113"/>
      <c r="G1936" s="113"/>
      <c r="H1936" s="113"/>
    </row>
    <row r="1937">
      <c r="A1937" s="31">
        <v>33.0</v>
      </c>
      <c r="B1937" s="31">
        <v>12.0</v>
      </c>
      <c r="C1937" s="36" t="s">
        <v>4799</v>
      </c>
      <c r="D1937" s="36" t="s">
        <v>4800</v>
      </c>
      <c r="E1937" s="31"/>
      <c r="F1937" s="113"/>
      <c r="G1937" s="113"/>
      <c r="H1937" s="113"/>
    </row>
    <row r="1938">
      <c r="A1938" s="31">
        <v>33.0</v>
      </c>
      <c r="B1938" s="31">
        <v>13.0</v>
      </c>
      <c r="C1938" s="36" t="s">
        <v>4801</v>
      </c>
      <c r="D1938" s="36" t="s">
        <v>4802</v>
      </c>
      <c r="E1938" s="31"/>
      <c r="F1938" s="113"/>
      <c r="G1938" s="113"/>
      <c r="H1938" s="113"/>
    </row>
    <row r="1939">
      <c r="A1939" s="31">
        <v>33.0</v>
      </c>
      <c r="B1939" s="31">
        <v>14.0</v>
      </c>
      <c r="C1939" s="36" t="s">
        <v>4803</v>
      </c>
      <c r="D1939" s="36" t="s">
        <v>4804</v>
      </c>
      <c r="E1939" s="31"/>
      <c r="F1939" s="113"/>
      <c r="G1939" s="113"/>
      <c r="H1939" s="113"/>
    </row>
    <row r="1940">
      <c r="A1940" s="31">
        <v>33.0</v>
      </c>
      <c r="B1940" s="31">
        <v>15.0</v>
      </c>
      <c r="C1940" s="36" t="s">
        <v>4805</v>
      </c>
      <c r="D1940" s="36" t="s">
        <v>4806</v>
      </c>
      <c r="E1940" s="31"/>
      <c r="F1940" s="113"/>
      <c r="G1940" s="113"/>
      <c r="H1940" s="113"/>
    </row>
    <row r="1941">
      <c r="A1941" s="31">
        <v>33.0</v>
      </c>
      <c r="B1941" s="31">
        <v>16.0</v>
      </c>
      <c r="C1941" s="36" t="s">
        <v>4807</v>
      </c>
      <c r="D1941" s="36" t="s">
        <v>4808</v>
      </c>
      <c r="E1941" s="31"/>
      <c r="F1941" s="113"/>
      <c r="G1941" s="113"/>
      <c r="H1941" s="113"/>
    </row>
    <row r="1942">
      <c r="A1942" s="31">
        <v>33.0</v>
      </c>
      <c r="B1942" s="31">
        <v>17.0</v>
      </c>
      <c r="C1942" s="36" t="s">
        <v>4809</v>
      </c>
      <c r="D1942" s="36" t="s">
        <v>4810</v>
      </c>
      <c r="E1942" s="31"/>
      <c r="F1942" s="113"/>
      <c r="G1942" s="113"/>
      <c r="H1942" s="113"/>
    </row>
    <row r="1943">
      <c r="A1943" s="31">
        <v>33.0</v>
      </c>
      <c r="B1943" s="31">
        <v>18.0</v>
      </c>
      <c r="C1943" s="36" t="s">
        <v>4811</v>
      </c>
      <c r="D1943" s="36" t="s">
        <v>4812</v>
      </c>
      <c r="E1943" s="31"/>
      <c r="F1943" s="113"/>
      <c r="G1943" s="113"/>
      <c r="H1943" s="113"/>
    </row>
    <row r="1944">
      <c r="A1944" s="31">
        <v>33.0</v>
      </c>
      <c r="B1944" s="31">
        <v>19.0</v>
      </c>
      <c r="C1944" s="36" t="s">
        <v>4813</v>
      </c>
      <c r="D1944" s="36" t="s">
        <v>4814</v>
      </c>
      <c r="E1944" s="31"/>
      <c r="F1944" s="113"/>
      <c r="G1944" s="113"/>
      <c r="H1944" s="113"/>
    </row>
    <row r="1945">
      <c r="A1945" s="31">
        <v>33.0</v>
      </c>
      <c r="B1945" s="31">
        <v>20.0</v>
      </c>
      <c r="C1945" s="36" t="s">
        <v>4815</v>
      </c>
      <c r="D1945" s="36" t="s">
        <v>4816</v>
      </c>
      <c r="E1945" s="31"/>
      <c r="F1945" s="113"/>
      <c r="G1945" s="113"/>
      <c r="H1945" s="113"/>
    </row>
    <row r="1946">
      <c r="A1946" s="31">
        <v>33.0</v>
      </c>
      <c r="B1946" s="31">
        <v>21.0</v>
      </c>
      <c r="C1946" s="36" t="s">
        <v>4817</v>
      </c>
      <c r="D1946" s="36" t="s">
        <v>4818</v>
      </c>
      <c r="E1946" s="31"/>
      <c r="F1946" s="113"/>
      <c r="G1946" s="113"/>
      <c r="H1946" s="113"/>
    </row>
    <row r="1947">
      <c r="A1947" s="31">
        <v>33.0</v>
      </c>
      <c r="B1947" s="31">
        <v>22.0</v>
      </c>
      <c r="C1947" s="36" t="s">
        <v>4819</v>
      </c>
      <c r="D1947" s="36" t="s">
        <v>4820</v>
      </c>
      <c r="E1947" s="31"/>
      <c r="F1947" s="113"/>
      <c r="G1947" s="113"/>
      <c r="H1947" s="113"/>
    </row>
    <row r="1948">
      <c r="A1948" s="31">
        <v>33.0</v>
      </c>
      <c r="B1948" s="31">
        <v>23.0</v>
      </c>
      <c r="C1948" s="36" t="s">
        <v>4821</v>
      </c>
      <c r="D1948" s="36" t="s">
        <v>4822</v>
      </c>
      <c r="E1948" s="31"/>
      <c r="F1948" s="113"/>
      <c r="G1948" s="113"/>
      <c r="H1948" s="113"/>
    </row>
    <row r="1949">
      <c r="A1949" s="31">
        <v>33.0</v>
      </c>
      <c r="B1949" s="31">
        <v>24.0</v>
      </c>
      <c r="C1949" s="36" t="s">
        <v>4823</v>
      </c>
      <c r="D1949" s="36" t="s">
        <v>4824</v>
      </c>
      <c r="E1949" s="31"/>
      <c r="F1949" s="113"/>
      <c r="G1949" s="113"/>
      <c r="H1949" s="113"/>
    </row>
    <row r="1950">
      <c r="A1950" s="31">
        <v>33.0</v>
      </c>
      <c r="B1950" s="31">
        <v>25.0</v>
      </c>
      <c r="C1950" s="36" t="s">
        <v>4825</v>
      </c>
      <c r="D1950" s="36" t="s">
        <v>4826</v>
      </c>
      <c r="E1950" s="31"/>
      <c r="F1950" s="113"/>
      <c r="G1950" s="113"/>
      <c r="H1950" s="113"/>
    </row>
    <row r="1951">
      <c r="A1951" s="31">
        <v>33.0</v>
      </c>
      <c r="B1951" s="31">
        <v>26.0</v>
      </c>
      <c r="C1951" s="36" t="s">
        <v>4827</v>
      </c>
      <c r="D1951" s="36" t="s">
        <v>4828</v>
      </c>
      <c r="E1951" s="31"/>
      <c r="F1951" s="113"/>
      <c r="G1951" s="113"/>
      <c r="H1951" s="113"/>
    </row>
    <row r="1952">
      <c r="A1952" s="31">
        <v>33.0</v>
      </c>
      <c r="B1952" s="31">
        <v>27.0</v>
      </c>
      <c r="C1952" s="36" t="s">
        <v>4829</v>
      </c>
      <c r="D1952" s="36" t="s">
        <v>4830</v>
      </c>
      <c r="E1952" s="31"/>
      <c r="F1952" s="113"/>
      <c r="G1952" s="113"/>
      <c r="H1952" s="113"/>
    </row>
    <row r="1953">
      <c r="A1953" s="31">
        <v>33.0</v>
      </c>
      <c r="B1953" s="31">
        <v>28.0</v>
      </c>
      <c r="C1953" s="36" t="s">
        <v>4831</v>
      </c>
      <c r="D1953" s="36" t="s">
        <v>4832</v>
      </c>
      <c r="E1953" s="31"/>
      <c r="F1953" s="113"/>
      <c r="G1953" s="113"/>
      <c r="H1953" s="113"/>
    </row>
    <row r="1954">
      <c r="A1954" s="31">
        <v>33.0</v>
      </c>
      <c r="B1954" s="31">
        <v>29.0</v>
      </c>
      <c r="C1954" s="36" t="s">
        <v>4833</v>
      </c>
      <c r="D1954" s="36" t="s">
        <v>4834</v>
      </c>
      <c r="E1954" s="31"/>
      <c r="F1954" s="113"/>
      <c r="G1954" s="113"/>
      <c r="H1954" s="113"/>
    </row>
    <row r="1955">
      <c r="A1955" s="31">
        <v>33.0</v>
      </c>
      <c r="B1955" s="31">
        <v>30.0</v>
      </c>
      <c r="C1955" s="36" t="s">
        <v>4835</v>
      </c>
      <c r="D1955" s="36" t="s">
        <v>4836</v>
      </c>
      <c r="E1955" s="31"/>
      <c r="F1955" s="113"/>
      <c r="G1955" s="113"/>
      <c r="H1955" s="113"/>
    </row>
    <row r="1956">
      <c r="A1956" s="31">
        <v>33.0</v>
      </c>
      <c r="B1956" s="31">
        <v>31.0</v>
      </c>
      <c r="C1956" s="36" t="s">
        <v>4837</v>
      </c>
      <c r="D1956" s="36" t="s">
        <v>4838</v>
      </c>
      <c r="E1956" s="31"/>
      <c r="F1956" s="113"/>
      <c r="G1956" s="113"/>
      <c r="H1956" s="113"/>
    </row>
    <row r="1957">
      <c r="A1957" s="31">
        <v>33.0</v>
      </c>
      <c r="B1957" s="31">
        <v>32.0</v>
      </c>
      <c r="C1957" s="36" t="s">
        <v>4839</v>
      </c>
      <c r="D1957" s="36" t="s">
        <v>4840</v>
      </c>
      <c r="E1957" s="31"/>
      <c r="F1957" s="113"/>
      <c r="G1957" s="113"/>
      <c r="H1957" s="113"/>
    </row>
    <row r="1958">
      <c r="A1958" s="31">
        <v>33.0</v>
      </c>
      <c r="B1958" s="31">
        <v>33.0</v>
      </c>
      <c r="C1958" s="36" t="s">
        <v>4841</v>
      </c>
      <c r="D1958" s="36" t="s">
        <v>4842</v>
      </c>
      <c r="E1958" s="31"/>
      <c r="F1958" s="113"/>
      <c r="G1958" s="113"/>
      <c r="H1958" s="113"/>
    </row>
    <row r="1959">
      <c r="A1959" s="31">
        <v>33.0</v>
      </c>
      <c r="B1959" s="31">
        <v>34.0</v>
      </c>
      <c r="C1959" s="36" t="s">
        <v>4843</v>
      </c>
      <c r="D1959" s="36" t="s">
        <v>4844</v>
      </c>
      <c r="E1959" s="31"/>
      <c r="F1959" s="113"/>
      <c r="G1959" s="113"/>
      <c r="H1959" s="113"/>
    </row>
    <row r="1960">
      <c r="A1960" s="31">
        <v>33.0</v>
      </c>
      <c r="B1960" s="31">
        <v>35.0</v>
      </c>
      <c r="C1960" s="36" t="s">
        <v>4845</v>
      </c>
      <c r="D1960" s="36" t="s">
        <v>4846</v>
      </c>
      <c r="E1960" s="31"/>
      <c r="F1960" s="113"/>
      <c r="G1960" s="113"/>
      <c r="H1960" s="113"/>
    </row>
    <row r="1961">
      <c r="A1961" s="31">
        <v>33.0</v>
      </c>
      <c r="B1961" s="31">
        <v>36.0</v>
      </c>
      <c r="C1961" s="36" t="s">
        <v>4847</v>
      </c>
      <c r="D1961" s="36" t="s">
        <v>4848</v>
      </c>
      <c r="E1961" s="31"/>
      <c r="F1961" s="113"/>
      <c r="G1961" s="113"/>
      <c r="H1961" s="113"/>
    </row>
    <row r="1962">
      <c r="A1962" s="31">
        <v>33.0</v>
      </c>
      <c r="B1962" s="31">
        <v>37.0</v>
      </c>
      <c r="C1962" s="36" t="s">
        <v>4849</v>
      </c>
      <c r="D1962" s="36" t="s">
        <v>4850</v>
      </c>
      <c r="E1962" s="31"/>
      <c r="F1962" s="113"/>
      <c r="G1962" s="113"/>
      <c r="H1962" s="113"/>
    </row>
    <row r="1963">
      <c r="A1963" s="31">
        <v>33.0</v>
      </c>
      <c r="B1963" s="31">
        <v>38.0</v>
      </c>
      <c r="C1963" s="36" t="s">
        <v>4851</v>
      </c>
      <c r="D1963" s="36" t="s">
        <v>4852</v>
      </c>
      <c r="E1963" s="31"/>
      <c r="F1963" s="113"/>
      <c r="G1963" s="113"/>
      <c r="H1963" s="113"/>
    </row>
    <row r="1964">
      <c r="A1964" s="31">
        <v>33.0</v>
      </c>
      <c r="B1964" s="31">
        <v>39.0</v>
      </c>
      <c r="C1964" s="36" t="s">
        <v>4853</v>
      </c>
      <c r="D1964" s="36" t="s">
        <v>4854</v>
      </c>
      <c r="E1964" s="31"/>
      <c r="F1964" s="113"/>
      <c r="G1964" s="113"/>
      <c r="H1964" s="113"/>
    </row>
    <row r="1965">
      <c r="A1965" s="31">
        <v>33.0</v>
      </c>
      <c r="B1965" s="31">
        <v>40.0</v>
      </c>
      <c r="C1965" s="36" t="s">
        <v>4855</v>
      </c>
      <c r="D1965" s="36" t="s">
        <v>4856</v>
      </c>
      <c r="E1965" s="31"/>
      <c r="F1965" s="113"/>
      <c r="G1965" s="113"/>
      <c r="H1965" s="113"/>
    </row>
    <row r="1966">
      <c r="A1966" s="31">
        <v>33.0</v>
      </c>
      <c r="B1966" s="31">
        <v>41.0</v>
      </c>
      <c r="C1966" s="36" t="s">
        <v>4857</v>
      </c>
      <c r="D1966" s="36" t="s">
        <v>4858</v>
      </c>
      <c r="E1966" s="31"/>
      <c r="F1966" s="113"/>
      <c r="G1966" s="113"/>
      <c r="H1966" s="113"/>
    </row>
    <row r="1967">
      <c r="A1967" s="31">
        <v>33.0</v>
      </c>
      <c r="B1967" s="31">
        <v>42.0</v>
      </c>
      <c r="C1967" s="36" t="s">
        <v>4859</v>
      </c>
      <c r="D1967" s="36" t="s">
        <v>4860</v>
      </c>
      <c r="E1967" s="31"/>
      <c r="F1967" s="113"/>
      <c r="G1967" s="113"/>
      <c r="H1967" s="113"/>
    </row>
    <row r="1968">
      <c r="A1968" s="31">
        <v>33.0</v>
      </c>
      <c r="B1968" s="31">
        <v>43.0</v>
      </c>
      <c r="C1968" s="36" t="s">
        <v>4861</v>
      </c>
      <c r="D1968" s="36" t="s">
        <v>4862</v>
      </c>
      <c r="E1968" s="31"/>
      <c r="F1968" s="113"/>
      <c r="G1968" s="113"/>
      <c r="H1968" s="113"/>
    </row>
    <row r="1969">
      <c r="A1969" s="31">
        <v>33.0</v>
      </c>
      <c r="B1969" s="31">
        <v>44.0</v>
      </c>
      <c r="C1969" s="36" t="s">
        <v>4863</v>
      </c>
      <c r="D1969" s="36" t="s">
        <v>4864</v>
      </c>
      <c r="E1969" s="31"/>
      <c r="F1969" s="113"/>
      <c r="G1969" s="113"/>
      <c r="H1969" s="113"/>
    </row>
    <row r="1970">
      <c r="A1970" s="31">
        <v>33.0</v>
      </c>
      <c r="B1970" s="31">
        <v>45.0</v>
      </c>
      <c r="C1970" s="36" t="s">
        <v>4865</v>
      </c>
      <c r="D1970" s="36" t="s">
        <v>4866</v>
      </c>
      <c r="E1970" s="31"/>
      <c r="F1970" s="113"/>
      <c r="G1970" s="113"/>
      <c r="H1970" s="113"/>
    </row>
    <row r="1971">
      <c r="A1971" s="31">
        <v>33.0</v>
      </c>
      <c r="B1971" s="31">
        <v>46.0</v>
      </c>
      <c r="C1971" s="36" t="s">
        <v>4867</v>
      </c>
      <c r="D1971" s="36" t="s">
        <v>4868</v>
      </c>
      <c r="E1971" s="31"/>
      <c r="F1971" s="113"/>
      <c r="G1971" s="113"/>
      <c r="H1971" s="113"/>
    </row>
    <row r="1972">
      <c r="A1972" s="31">
        <v>33.0</v>
      </c>
      <c r="B1972" s="31">
        <v>47.0</v>
      </c>
      <c r="C1972" s="36" t="s">
        <v>4869</v>
      </c>
      <c r="D1972" s="36" t="s">
        <v>4870</v>
      </c>
      <c r="E1972" s="31"/>
      <c r="F1972" s="113"/>
      <c r="G1972" s="113"/>
      <c r="H1972" s="113"/>
    </row>
    <row r="1973">
      <c r="A1973" s="31">
        <v>33.0</v>
      </c>
      <c r="B1973" s="31">
        <v>48.0</v>
      </c>
      <c r="C1973" s="36" t="s">
        <v>4871</v>
      </c>
      <c r="D1973" s="36" t="s">
        <v>4872</v>
      </c>
      <c r="E1973" s="31"/>
      <c r="F1973" s="113"/>
      <c r="G1973" s="113"/>
      <c r="H1973" s="113"/>
    </row>
    <row r="1974">
      <c r="A1974" s="31">
        <v>33.0</v>
      </c>
      <c r="B1974" s="31">
        <v>49.0</v>
      </c>
      <c r="C1974" s="36" t="s">
        <v>4873</v>
      </c>
      <c r="D1974" s="36" t="s">
        <v>4874</v>
      </c>
      <c r="E1974" s="31"/>
      <c r="F1974" s="113"/>
      <c r="G1974" s="113"/>
      <c r="H1974" s="113"/>
    </row>
    <row r="1975">
      <c r="A1975" s="31">
        <v>33.0</v>
      </c>
      <c r="B1975" s="31">
        <v>50.0</v>
      </c>
      <c r="C1975" s="36" t="s">
        <v>4875</v>
      </c>
      <c r="D1975" s="36" t="s">
        <v>4876</v>
      </c>
      <c r="E1975" s="31"/>
      <c r="F1975" s="113"/>
      <c r="G1975" s="113"/>
      <c r="H1975" s="113"/>
    </row>
    <row r="1976">
      <c r="A1976" s="31">
        <v>33.0</v>
      </c>
      <c r="B1976" s="31">
        <v>51.0</v>
      </c>
      <c r="C1976" s="36" t="s">
        <v>4877</v>
      </c>
      <c r="D1976" s="36" t="s">
        <v>4878</v>
      </c>
      <c r="E1976" s="31"/>
      <c r="F1976" s="113"/>
      <c r="G1976" s="113"/>
      <c r="H1976" s="113"/>
    </row>
    <row r="1977">
      <c r="A1977" s="31">
        <v>33.0</v>
      </c>
      <c r="B1977" s="31">
        <v>52.0</v>
      </c>
      <c r="C1977" s="36" t="s">
        <v>4879</v>
      </c>
      <c r="D1977" s="36" t="s">
        <v>4880</v>
      </c>
      <c r="E1977" s="31"/>
      <c r="F1977" s="113"/>
      <c r="G1977" s="113"/>
      <c r="H1977" s="113"/>
    </row>
    <row r="1978">
      <c r="A1978" s="31">
        <v>33.0</v>
      </c>
      <c r="B1978" s="31">
        <v>53.0</v>
      </c>
      <c r="C1978" s="36" t="s">
        <v>4881</v>
      </c>
      <c r="D1978" s="36" t="s">
        <v>4882</v>
      </c>
      <c r="E1978" s="31"/>
      <c r="F1978" s="113"/>
      <c r="G1978" s="113"/>
      <c r="H1978" s="113"/>
    </row>
    <row r="1979">
      <c r="A1979" s="31">
        <v>33.0</v>
      </c>
      <c r="B1979" s="31">
        <v>54.0</v>
      </c>
      <c r="C1979" s="36" t="s">
        <v>4883</v>
      </c>
      <c r="D1979" s="36" t="s">
        <v>4884</v>
      </c>
      <c r="E1979" s="31"/>
      <c r="F1979" s="113"/>
      <c r="G1979" s="113"/>
      <c r="H1979" s="113"/>
    </row>
    <row r="1980">
      <c r="A1980" s="31">
        <v>33.0</v>
      </c>
      <c r="B1980" s="31">
        <v>55.0</v>
      </c>
      <c r="C1980" s="36" t="s">
        <v>4885</v>
      </c>
      <c r="D1980" s="36" t="s">
        <v>4886</v>
      </c>
      <c r="E1980" s="31"/>
      <c r="F1980" s="113"/>
      <c r="G1980" s="113"/>
      <c r="H1980" s="113"/>
    </row>
    <row r="1981">
      <c r="A1981" s="31">
        <v>33.0</v>
      </c>
      <c r="B1981" s="31">
        <v>56.0</v>
      </c>
      <c r="C1981" s="36" t="s">
        <v>4887</v>
      </c>
      <c r="D1981" s="36" t="s">
        <v>4888</v>
      </c>
      <c r="E1981" s="31"/>
      <c r="F1981" s="113"/>
      <c r="G1981" s="113"/>
      <c r="H1981" s="113"/>
    </row>
    <row r="1982">
      <c r="A1982" s="31">
        <v>33.0</v>
      </c>
      <c r="B1982" s="31">
        <v>57.0</v>
      </c>
      <c r="C1982" s="36" t="s">
        <v>4889</v>
      </c>
      <c r="D1982" s="36" t="s">
        <v>4890</v>
      </c>
      <c r="E1982" s="31"/>
      <c r="F1982" s="113"/>
      <c r="G1982" s="113"/>
      <c r="H1982" s="113"/>
    </row>
    <row r="1983">
      <c r="A1983" s="31">
        <v>33.0</v>
      </c>
      <c r="B1983" s="31">
        <v>58.0</v>
      </c>
      <c r="C1983" s="36" t="s">
        <v>4891</v>
      </c>
      <c r="D1983" s="36" t="s">
        <v>4892</v>
      </c>
      <c r="E1983" s="31"/>
      <c r="F1983" s="113"/>
      <c r="G1983" s="113"/>
      <c r="H1983" s="113"/>
    </row>
    <row r="1984">
      <c r="A1984" s="31">
        <v>33.0</v>
      </c>
      <c r="B1984" s="31">
        <v>59.0</v>
      </c>
      <c r="C1984" s="36" t="s">
        <v>4893</v>
      </c>
      <c r="D1984" s="36" t="s">
        <v>4894</v>
      </c>
      <c r="E1984" s="31"/>
      <c r="F1984" s="113"/>
      <c r="G1984" s="113"/>
      <c r="H1984" s="113"/>
    </row>
    <row r="1985">
      <c r="A1985" s="31">
        <v>33.0</v>
      </c>
      <c r="B1985" s="31">
        <v>60.0</v>
      </c>
      <c r="C1985" s="36" t="s">
        <v>4895</v>
      </c>
      <c r="D1985" s="36" t="s">
        <v>4896</v>
      </c>
      <c r="E1985" s="31"/>
      <c r="F1985" s="113"/>
      <c r="G1985" s="113"/>
      <c r="H1985" s="113"/>
    </row>
    <row r="1986">
      <c r="A1986" s="31">
        <v>34.0</v>
      </c>
      <c r="B1986" s="31">
        <v>1.0</v>
      </c>
      <c r="C1986" s="36" t="s">
        <v>4897</v>
      </c>
      <c r="D1986" s="36" t="s">
        <v>4898</v>
      </c>
      <c r="E1986" s="31"/>
      <c r="F1986" s="113"/>
      <c r="G1986" s="113"/>
      <c r="H1986" s="113"/>
    </row>
    <row r="1987">
      <c r="A1987" s="31">
        <v>34.0</v>
      </c>
      <c r="B1987" s="31">
        <v>2.0</v>
      </c>
      <c r="C1987" s="36" t="s">
        <v>4899</v>
      </c>
      <c r="D1987" s="36" t="s">
        <v>4900</v>
      </c>
      <c r="E1987" s="31"/>
      <c r="F1987" s="113"/>
      <c r="G1987" s="113"/>
      <c r="H1987" s="113"/>
    </row>
    <row r="1988">
      <c r="A1988" s="31">
        <v>34.0</v>
      </c>
      <c r="B1988" s="31">
        <v>3.0</v>
      </c>
      <c r="C1988" s="36" t="s">
        <v>4901</v>
      </c>
      <c r="D1988" s="36" t="s">
        <v>4902</v>
      </c>
      <c r="E1988" s="31"/>
      <c r="F1988" s="113"/>
      <c r="G1988" s="113"/>
      <c r="H1988" s="113"/>
    </row>
    <row r="1989">
      <c r="A1989" s="31">
        <v>34.0</v>
      </c>
      <c r="B1989" s="31">
        <v>4.0</v>
      </c>
      <c r="C1989" s="36" t="s">
        <v>4903</v>
      </c>
      <c r="D1989" s="36" t="s">
        <v>4904</v>
      </c>
      <c r="E1989" s="31"/>
      <c r="F1989" s="113"/>
      <c r="G1989" s="113"/>
      <c r="H1989" s="113"/>
    </row>
    <row r="1990">
      <c r="A1990" s="31">
        <v>34.0</v>
      </c>
      <c r="B1990" s="31">
        <v>5.0</v>
      </c>
      <c r="C1990" s="36" t="s">
        <v>4905</v>
      </c>
      <c r="D1990" s="36" t="s">
        <v>4906</v>
      </c>
      <c r="E1990" s="31"/>
      <c r="F1990" s="113"/>
      <c r="G1990" s="113"/>
      <c r="H1990" s="113"/>
    </row>
    <row r="1991">
      <c r="A1991" s="31">
        <v>34.0</v>
      </c>
      <c r="B1991" s="31">
        <v>6.0</v>
      </c>
      <c r="C1991" s="36" t="s">
        <v>4907</v>
      </c>
      <c r="D1991" s="36" t="s">
        <v>4908</v>
      </c>
      <c r="E1991" s="31"/>
      <c r="F1991" s="113"/>
      <c r="G1991" s="113"/>
      <c r="H1991" s="113"/>
    </row>
    <row r="1992">
      <c r="A1992" s="31">
        <v>34.0</v>
      </c>
      <c r="B1992" s="31">
        <v>7.0</v>
      </c>
      <c r="C1992" s="36" t="s">
        <v>4909</v>
      </c>
      <c r="D1992" s="36" t="s">
        <v>4910</v>
      </c>
      <c r="E1992" s="31"/>
      <c r="F1992" s="113"/>
      <c r="G1992" s="113"/>
      <c r="H1992" s="113"/>
    </row>
    <row r="1993">
      <c r="A1993" s="31">
        <v>34.0</v>
      </c>
      <c r="B1993" s="31">
        <v>8.0</v>
      </c>
      <c r="C1993" s="36" t="s">
        <v>4911</v>
      </c>
      <c r="D1993" s="36" t="s">
        <v>4912</v>
      </c>
      <c r="E1993" s="31"/>
      <c r="F1993" s="113"/>
      <c r="G1993" s="113"/>
      <c r="H1993" s="113"/>
    </row>
    <row r="1994">
      <c r="A1994" s="31">
        <v>34.0</v>
      </c>
      <c r="B1994" s="31">
        <v>9.0</v>
      </c>
      <c r="C1994" s="36" t="s">
        <v>4913</v>
      </c>
      <c r="D1994" s="36" t="s">
        <v>4914</v>
      </c>
      <c r="E1994" s="31"/>
      <c r="F1994" s="113"/>
      <c r="G1994" s="113"/>
      <c r="H1994" s="113"/>
    </row>
    <row r="1995">
      <c r="A1995" s="31">
        <v>34.0</v>
      </c>
      <c r="B1995" s="31">
        <v>10.0</v>
      </c>
      <c r="C1995" s="36" t="s">
        <v>4915</v>
      </c>
      <c r="D1995" s="36" t="s">
        <v>4916</v>
      </c>
      <c r="E1995" s="31"/>
      <c r="F1995" s="113"/>
      <c r="G1995" s="113"/>
      <c r="H1995" s="113"/>
    </row>
    <row r="1996">
      <c r="A1996" s="31">
        <v>34.0</v>
      </c>
      <c r="B1996" s="31">
        <v>11.0</v>
      </c>
      <c r="C1996" s="36" t="s">
        <v>4917</v>
      </c>
      <c r="D1996" s="36" t="s">
        <v>4918</v>
      </c>
      <c r="E1996" s="31"/>
      <c r="F1996" s="113"/>
      <c r="G1996" s="113"/>
      <c r="H1996" s="113"/>
    </row>
    <row r="1997">
      <c r="A1997" s="31">
        <v>34.0</v>
      </c>
      <c r="B1997" s="31">
        <v>12.0</v>
      </c>
      <c r="C1997" s="36" t="s">
        <v>4919</v>
      </c>
      <c r="D1997" s="36" t="s">
        <v>4920</v>
      </c>
      <c r="E1997" s="31"/>
      <c r="F1997" s="113"/>
      <c r="G1997" s="113"/>
      <c r="H1997" s="113"/>
    </row>
    <row r="1998">
      <c r="A1998" s="31">
        <v>34.0</v>
      </c>
      <c r="B1998" s="31">
        <v>13.0</v>
      </c>
      <c r="C1998" s="36" t="s">
        <v>4921</v>
      </c>
      <c r="D1998" s="36" t="s">
        <v>4922</v>
      </c>
      <c r="E1998" s="31"/>
      <c r="F1998" s="113"/>
      <c r="G1998" s="113"/>
      <c r="H1998" s="113"/>
    </row>
    <row r="1999">
      <c r="A1999" s="31">
        <v>34.0</v>
      </c>
      <c r="B1999" s="31">
        <v>14.0</v>
      </c>
      <c r="C1999" s="36" t="s">
        <v>4923</v>
      </c>
      <c r="D1999" s="36" t="s">
        <v>4924</v>
      </c>
      <c r="E1999" s="31"/>
      <c r="F1999" s="113"/>
      <c r="G1999" s="113"/>
      <c r="H1999" s="113"/>
    </row>
    <row r="2000">
      <c r="A2000" s="31">
        <v>34.0</v>
      </c>
      <c r="B2000" s="31">
        <v>15.0</v>
      </c>
      <c r="C2000" s="36" t="s">
        <v>4925</v>
      </c>
      <c r="D2000" s="36" t="s">
        <v>4926</v>
      </c>
      <c r="E2000" s="31"/>
      <c r="F2000" s="113"/>
      <c r="G2000" s="113"/>
      <c r="H2000" s="113"/>
    </row>
    <row r="2001">
      <c r="A2001" s="31">
        <v>34.0</v>
      </c>
      <c r="B2001" s="31">
        <v>16.0</v>
      </c>
      <c r="C2001" s="36" t="s">
        <v>4927</v>
      </c>
      <c r="D2001" s="36" t="s">
        <v>4928</v>
      </c>
      <c r="E2001" s="31"/>
      <c r="F2001" s="113"/>
      <c r="G2001" s="113"/>
      <c r="H2001" s="113"/>
    </row>
    <row r="2002">
      <c r="A2002" s="31">
        <v>34.0</v>
      </c>
      <c r="B2002" s="31">
        <v>17.0</v>
      </c>
      <c r="C2002" s="36" t="s">
        <v>4929</v>
      </c>
      <c r="D2002" s="36" t="s">
        <v>4930</v>
      </c>
      <c r="E2002" s="31"/>
      <c r="F2002" s="113"/>
      <c r="G2002" s="113"/>
      <c r="H2002" s="113"/>
    </row>
    <row r="2003">
      <c r="A2003" s="31">
        <v>34.0</v>
      </c>
      <c r="B2003" s="31">
        <v>18.0</v>
      </c>
      <c r="C2003" s="36" t="s">
        <v>4931</v>
      </c>
      <c r="D2003" s="36" t="s">
        <v>4932</v>
      </c>
      <c r="E2003" s="31"/>
      <c r="F2003" s="113"/>
      <c r="G2003" s="113"/>
      <c r="H2003" s="113"/>
    </row>
    <row r="2004">
      <c r="A2004" s="31">
        <v>34.0</v>
      </c>
      <c r="B2004" s="31">
        <v>19.0</v>
      </c>
      <c r="C2004" s="36" t="s">
        <v>4933</v>
      </c>
      <c r="D2004" s="36" t="s">
        <v>4934</v>
      </c>
      <c r="E2004" s="31"/>
      <c r="F2004" s="113"/>
      <c r="G2004" s="113"/>
      <c r="H2004" s="113"/>
    </row>
    <row r="2005">
      <c r="A2005" s="31">
        <v>34.0</v>
      </c>
      <c r="B2005" s="31">
        <v>20.0</v>
      </c>
      <c r="C2005" s="36" t="s">
        <v>4935</v>
      </c>
      <c r="D2005" s="36" t="s">
        <v>4936</v>
      </c>
      <c r="E2005" s="31"/>
      <c r="F2005" s="113"/>
      <c r="G2005" s="113"/>
      <c r="H2005" s="113"/>
    </row>
    <row r="2006">
      <c r="A2006" s="31">
        <v>34.0</v>
      </c>
      <c r="B2006" s="31">
        <v>21.0</v>
      </c>
      <c r="C2006" s="36" t="s">
        <v>4937</v>
      </c>
      <c r="D2006" s="36" t="s">
        <v>4938</v>
      </c>
      <c r="E2006" s="31"/>
      <c r="F2006" s="113"/>
      <c r="G2006" s="113"/>
      <c r="H2006" s="113"/>
    </row>
    <row r="2007">
      <c r="A2007" s="31">
        <v>34.0</v>
      </c>
      <c r="B2007" s="31">
        <v>22.0</v>
      </c>
      <c r="C2007" s="36" t="s">
        <v>4939</v>
      </c>
      <c r="D2007" s="36" t="s">
        <v>4940</v>
      </c>
      <c r="E2007" s="31"/>
      <c r="F2007" s="113"/>
      <c r="G2007" s="113"/>
      <c r="H2007" s="113"/>
    </row>
    <row r="2008">
      <c r="A2008" s="31">
        <v>34.0</v>
      </c>
      <c r="B2008" s="31">
        <v>23.0</v>
      </c>
      <c r="C2008" s="36" t="s">
        <v>4941</v>
      </c>
      <c r="D2008" s="36" t="s">
        <v>4942</v>
      </c>
      <c r="E2008" s="31"/>
      <c r="F2008" s="113"/>
      <c r="G2008" s="113"/>
      <c r="H2008" s="113"/>
    </row>
    <row r="2009">
      <c r="A2009" s="31">
        <v>34.0</v>
      </c>
      <c r="B2009" s="31">
        <v>24.0</v>
      </c>
      <c r="C2009" s="36" t="s">
        <v>4943</v>
      </c>
      <c r="D2009" s="36" t="s">
        <v>4944</v>
      </c>
      <c r="E2009" s="31"/>
      <c r="F2009" s="113"/>
      <c r="G2009" s="113"/>
      <c r="H2009" s="113"/>
    </row>
    <row r="2010">
      <c r="A2010" s="31">
        <v>34.0</v>
      </c>
      <c r="B2010" s="31">
        <v>25.0</v>
      </c>
      <c r="C2010" s="36" t="s">
        <v>4945</v>
      </c>
      <c r="D2010" s="36" t="s">
        <v>4946</v>
      </c>
      <c r="E2010" s="31"/>
      <c r="F2010" s="113"/>
      <c r="G2010" s="113"/>
      <c r="H2010" s="113"/>
    </row>
    <row r="2011">
      <c r="A2011" s="31">
        <v>34.0</v>
      </c>
      <c r="B2011" s="31">
        <v>26.0</v>
      </c>
      <c r="C2011" s="36" t="s">
        <v>4947</v>
      </c>
      <c r="D2011" s="36" t="s">
        <v>4948</v>
      </c>
      <c r="E2011" s="31"/>
      <c r="F2011" s="113"/>
      <c r="G2011" s="113"/>
      <c r="H2011" s="113"/>
    </row>
    <row r="2012">
      <c r="A2012" s="31">
        <v>34.0</v>
      </c>
      <c r="B2012" s="31">
        <v>27.0</v>
      </c>
      <c r="C2012" s="36" t="s">
        <v>4949</v>
      </c>
      <c r="D2012" s="36" t="s">
        <v>4950</v>
      </c>
      <c r="E2012" s="31"/>
      <c r="F2012" s="113"/>
      <c r="G2012" s="113"/>
      <c r="H2012" s="113"/>
    </row>
    <row r="2013">
      <c r="A2013" s="31">
        <v>34.0</v>
      </c>
      <c r="B2013" s="31">
        <v>28.0</v>
      </c>
      <c r="C2013" s="36" t="s">
        <v>4951</v>
      </c>
      <c r="D2013" s="36" t="s">
        <v>4952</v>
      </c>
      <c r="E2013" s="31"/>
      <c r="F2013" s="113"/>
      <c r="G2013" s="113"/>
      <c r="H2013" s="113"/>
    </row>
    <row r="2014">
      <c r="A2014" s="31">
        <v>34.0</v>
      </c>
      <c r="B2014" s="31">
        <v>29.0</v>
      </c>
      <c r="C2014" s="36" t="s">
        <v>4953</v>
      </c>
      <c r="D2014" s="36" t="s">
        <v>4954</v>
      </c>
      <c r="E2014" s="31"/>
      <c r="F2014" s="113"/>
      <c r="G2014" s="113"/>
      <c r="H2014" s="113"/>
    </row>
    <row r="2015">
      <c r="A2015" s="31">
        <v>34.0</v>
      </c>
      <c r="B2015" s="31">
        <v>30.0</v>
      </c>
      <c r="C2015" s="36" t="s">
        <v>4955</v>
      </c>
      <c r="D2015" s="36" t="s">
        <v>4956</v>
      </c>
      <c r="E2015" s="31"/>
      <c r="F2015" s="113"/>
      <c r="G2015" s="113"/>
      <c r="H2015" s="113"/>
    </row>
    <row r="2016">
      <c r="A2016" s="31">
        <v>34.0</v>
      </c>
      <c r="B2016" s="31">
        <v>31.0</v>
      </c>
      <c r="C2016" s="36" t="s">
        <v>4957</v>
      </c>
      <c r="D2016" s="36" t="s">
        <v>4958</v>
      </c>
      <c r="E2016" s="31"/>
      <c r="F2016" s="113"/>
      <c r="G2016" s="113"/>
      <c r="H2016" s="113"/>
    </row>
    <row r="2017">
      <c r="A2017" s="31">
        <v>34.0</v>
      </c>
      <c r="B2017" s="31">
        <v>32.0</v>
      </c>
      <c r="C2017" s="36" t="s">
        <v>4959</v>
      </c>
      <c r="D2017" s="36" t="s">
        <v>4960</v>
      </c>
      <c r="E2017" s="31"/>
      <c r="F2017" s="113"/>
      <c r="G2017" s="113"/>
      <c r="H2017" s="113"/>
    </row>
    <row r="2018">
      <c r="A2018" s="31">
        <v>34.0</v>
      </c>
      <c r="B2018" s="31">
        <v>33.0</v>
      </c>
      <c r="C2018" s="36" t="s">
        <v>4961</v>
      </c>
      <c r="D2018" s="36" t="s">
        <v>4962</v>
      </c>
      <c r="E2018" s="31"/>
      <c r="F2018" s="113"/>
      <c r="G2018" s="113"/>
      <c r="H2018" s="113"/>
    </row>
    <row r="2019">
      <c r="A2019" s="31">
        <v>34.0</v>
      </c>
      <c r="B2019" s="31">
        <v>34.0</v>
      </c>
      <c r="C2019" s="36" t="s">
        <v>4963</v>
      </c>
      <c r="D2019" s="36" t="s">
        <v>4964</v>
      </c>
      <c r="E2019" s="31"/>
      <c r="F2019" s="113"/>
      <c r="G2019" s="113"/>
      <c r="H2019" s="113"/>
    </row>
    <row r="2020">
      <c r="A2020" s="31">
        <v>34.0</v>
      </c>
      <c r="B2020" s="31">
        <v>35.0</v>
      </c>
      <c r="C2020" s="36" t="s">
        <v>4965</v>
      </c>
      <c r="D2020" s="36" t="s">
        <v>4966</v>
      </c>
      <c r="E2020" s="31"/>
      <c r="F2020" s="113"/>
      <c r="G2020" s="113"/>
      <c r="H2020" s="113"/>
    </row>
    <row r="2021">
      <c r="A2021" s="31">
        <v>34.0</v>
      </c>
      <c r="B2021" s="31">
        <v>36.0</v>
      </c>
      <c r="C2021" s="36" t="s">
        <v>4967</v>
      </c>
      <c r="D2021" s="36" t="s">
        <v>4968</v>
      </c>
      <c r="E2021" s="31"/>
      <c r="F2021" s="113"/>
      <c r="G2021" s="113"/>
      <c r="H2021" s="113"/>
    </row>
    <row r="2022">
      <c r="A2022" s="31">
        <v>34.0</v>
      </c>
      <c r="B2022" s="31">
        <v>37.0</v>
      </c>
      <c r="C2022" s="36" t="s">
        <v>4969</v>
      </c>
      <c r="D2022" s="36" t="s">
        <v>4970</v>
      </c>
      <c r="E2022" s="31"/>
      <c r="F2022" s="113"/>
      <c r="G2022" s="113"/>
      <c r="H2022" s="113"/>
    </row>
    <row r="2023">
      <c r="A2023" s="31">
        <v>34.0</v>
      </c>
      <c r="B2023" s="31">
        <v>38.0</v>
      </c>
      <c r="C2023" s="36" t="s">
        <v>4971</v>
      </c>
      <c r="D2023" s="36" t="s">
        <v>4972</v>
      </c>
      <c r="E2023" s="31"/>
      <c r="F2023" s="113"/>
      <c r="G2023" s="113"/>
      <c r="H2023" s="113"/>
    </row>
    <row r="2024">
      <c r="A2024" s="31">
        <v>34.0</v>
      </c>
      <c r="B2024" s="31">
        <v>39.0</v>
      </c>
      <c r="C2024" s="36" t="s">
        <v>4973</v>
      </c>
      <c r="D2024" s="36" t="s">
        <v>4974</v>
      </c>
      <c r="E2024" s="31"/>
      <c r="F2024" s="113"/>
      <c r="G2024" s="113"/>
      <c r="H2024" s="113"/>
    </row>
    <row r="2025">
      <c r="A2025" s="31">
        <v>34.0</v>
      </c>
      <c r="B2025" s="31">
        <v>40.0</v>
      </c>
      <c r="C2025" s="36" t="s">
        <v>4975</v>
      </c>
      <c r="D2025" s="36" t="s">
        <v>4976</v>
      </c>
      <c r="E2025" s="31"/>
      <c r="F2025" s="113"/>
      <c r="G2025" s="113"/>
      <c r="H2025" s="113"/>
    </row>
    <row r="2026">
      <c r="A2026" s="31">
        <v>34.0</v>
      </c>
      <c r="B2026" s="31">
        <v>41.0</v>
      </c>
      <c r="C2026" s="36" t="s">
        <v>4977</v>
      </c>
      <c r="D2026" s="36" t="s">
        <v>4978</v>
      </c>
      <c r="E2026" s="31"/>
      <c r="F2026" s="113"/>
      <c r="G2026" s="113"/>
      <c r="H2026" s="113"/>
    </row>
    <row r="2027">
      <c r="A2027" s="31">
        <v>34.0</v>
      </c>
      <c r="B2027" s="31">
        <v>42.0</v>
      </c>
      <c r="C2027" s="36" t="s">
        <v>4979</v>
      </c>
      <c r="D2027" s="36" t="s">
        <v>4980</v>
      </c>
      <c r="E2027" s="31"/>
      <c r="F2027" s="113"/>
      <c r="G2027" s="113"/>
      <c r="H2027" s="113"/>
    </row>
    <row r="2028">
      <c r="A2028" s="31">
        <v>34.0</v>
      </c>
      <c r="B2028" s="31">
        <v>43.0</v>
      </c>
      <c r="C2028" s="36" t="s">
        <v>4981</v>
      </c>
      <c r="D2028" s="36" t="s">
        <v>4982</v>
      </c>
      <c r="E2028" s="31"/>
      <c r="F2028" s="113"/>
      <c r="G2028" s="113"/>
      <c r="H2028" s="113"/>
    </row>
    <row r="2029">
      <c r="A2029" s="31">
        <v>34.0</v>
      </c>
      <c r="B2029" s="31">
        <v>44.0</v>
      </c>
      <c r="C2029" s="36" t="s">
        <v>4983</v>
      </c>
      <c r="D2029" s="36" t="s">
        <v>4984</v>
      </c>
      <c r="E2029" s="31"/>
      <c r="F2029" s="113"/>
      <c r="G2029" s="113"/>
      <c r="H2029" s="113"/>
    </row>
    <row r="2030">
      <c r="A2030" s="31">
        <v>34.0</v>
      </c>
      <c r="B2030" s="31">
        <v>45.0</v>
      </c>
      <c r="C2030" s="36" t="s">
        <v>4985</v>
      </c>
      <c r="D2030" s="36" t="s">
        <v>4986</v>
      </c>
      <c r="E2030" s="31"/>
      <c r="F2030" s="113"/>
      <c r="G2030" s="113"/>
      <c r="H2030" s="113"/>
    </row>
    <row r="2031">
      <c r="A2031" s="31">
        <v>34.0</v>
      </c>
      <c r="B2031" s="31">
        <v>46.0</v>
      </c>
      <c r="C2031" s="36" t="s">
        <v>4987</v>
      </c>
      <c r="D2031" s="36" t="s">
        <v>4988</v>
      </c>
      <c r="E2031" s="31"/>
      <c r="F2031" s="113"/>
      <c r="G2031" s="113"/>
      <c r="H2031" s="113"/>
    </row>
    <row r="2032">
      <c r="A2032" s="31">
        <v>34.0</v>
      </c>
      <c r="B2032" s="31">
        <v>47.0</v>
      </c>
      <c r="C2032" s="36" t="s">
        <v>4989</v>
      </c>
      <c r="D2032" s="36" t="s">
        <v>4990</v>
      </c>
      <c r="E2032" s="31"/>
      <c r="F2032" s="113"/>
      <c r="G2032" s="113"/>
      <c r="H2032" s="113"/>
    </row>
    <row r="2033">
      <c r="A2033" s="31">
        <v>34.0</v>
      </c>
      <c r="B2033" s="31">
        <v>48.0</v>
      </c>
      <c r="C2033" s="36" t="s">
        <v>4991</v>
      </c>
      <c r="D2033" s="36" t="s">
        <v>4992</v>
      </c>
      <c r="E2033" s="31"/>
      <c r="F2033" s="113"/>
      <c r="G2033" s="113"/>
      <c r="H2033" s="113"/>
    </row>
    <row r="2034">
      <c r="A2034" s="31">
        <v>34.0</v>
      </c>
      <c r="B2034" s="31">
        <v>49.0</v>
      </c>
      <c r="C2034" s="36" t="s">
        <v>4993</v>
      </c>
      <c r="D2034" s="36" t="s">
        <v>4994</v>
      </c>
      <c r="E2034" s="31"/>
      <c r="F2034" s="113"/>
      <c r="G2034" s="113"/>
      <c r="H2034" s="113"/>
    </row>
    <row r="2035">
      <c r="A2035" s="31">
        <v>34.0</v>
      </c>
      <c r="B2035" s="31">
        <v>50.0</v>
      </c>
      <c r="C2035" s="36" t="s">
        <v>4995</v>
      </c>
      <c r="D2035" s="36" t="s">
        <v>4996</v>
      </c>
      <c r="E2035" s="31"/>
      <c r="F2035" s="113"/>
      <c r="G2035" s="113"/>
      <c r="H2035" s="113"/>
    </row>
    <row r="2036">
      <c r="A2036" s="31">
        <v>34.0</v>
      </c>
      <c r="B2036" s="31">
        <v>51.0</v>
      </c>
      <c r="C2036" s="36" t="s">
        <v>4997</v>
      </c>
      <c r="D2036" s="36" t="s">
        <v>4998</v>
      </c>
      <c r="E2036" s="31"/>
      <c r="F2036" s="113"/>
      <c r="G2036" s="113"/>
      <c r="H2036" s="113"/>
    </row>
    <row r="2037">
      <c r="A2037" s="31">
        <v>34.0</v>
      </c>
      <c r="B2037" s="31">
        <v>52.0</v>
      </c>
      <c r="C2037" s="36" t="s">
        <v>4999</v>
      </c>
      <c r="D2037" s="36" t="s">
        <v>5000</v>
      </c>
      <c r="E2037" s="31"/>
      <c r="F2037" s="113"/>
      <c r="G2037" s="113"/>
      <c r="H2037" s="113"/>
    </row>
    <row r="2038">
      <c r="A2038" s="31">
        <v>34.0</v>
      </c>
      <c r="B2038" s="31">
        <v>53.0</v>
      </c>
      <c r="C2038" s="36" t="s">
        <v>5001</v>
      </c>
      <c r="D2038" s="36" t="s">
        <v>5002</v>
      </c>
      <c r="E2038" s="31"/>
      <c r="F2038" s="113"/>
      <c r="G2038" s="113"/>
      <c r="H2038" s="113"/>
    </row>
    <row r="2039">
      <c r="A2039" s="31">
        <v>34.0</v>
      </c>
      <c r="B2039" s="31">
        <v>54.0</v>
      </c>
      <c r="C2039" s="36" t="s">
        <v>5003</v>
      </c>
      <c r="D2039" s="36" t="s">
        <v>5004</v>
      </c>
      <c r="E2039" s="31"/>
      <c r="F2039" s="113"/>
      <c r="G2039" s="113"/>
      <c r="H2039" s="113"/>
    </row>
    <row r="2040">
      <c r="A2040" s="31">
        <v>34.0</v>
      </c>
      <c r="B2040" s="31">
        <v>55.0</v>
      </c>
      <c r="C2040" s="36" t="s">
        <v>5005</v>
      </c>
      <c r="D2040" s="36" t="s">
        <v>5006</v>
      </c>
      <c r="E2040" s="31"/>
      <c r="F2040" s="113"/>
      <c r="G2040" s="113"/>
      <c r="H2040" s="113"/>
    </row>
    <row r="2041">
      <c r="A2041" s="31">
        <v>34.0</v>
      </c>
      <c r="B2041" s="31">
        <v>56.0</v>
      </c>
      <c r="C2041" s="36" t="s">
        <v>5007</v>
      </c>
      <c r="D2041" s="36" t="s">
        <v>5008</v>
      </c>
      <c r="E2041" s="31"/>
      <c r="F2041" s="113"/>
      <c r="G2041" s="113"/>
      <c r="H2041" s="113"/>
    </row>
    <row r="2042">
      <c r="A2042" s="31">
        <v>34.0</v>
      </c>
      <c r="B2042" s="31">
        <v>57.0</v>
      </c>
      <c r="C2042" s="36" t="s">
        <v>5009</v>
      </c>
      <c r="D2042" s="36" t="s">
        <v>5010</v>
      </c>
      <c r="E2042" s="31"/>
      <c r="F2042" s="113"/>
      <c r="G2042" s="113"/>
      <c r="H2042" s="113"/>
    </row>
    <row r="2043">
      <c r="A2043" s="31">
        <v>34.0</v>
      </c>
      <c r="B2043" s="31">
        <v>58.0</v>
      </c>
      <c r="C2043" s="36" t="s">
        <v>5011</v>
      </c>
      <c r="D2043" s="36" t="s">
        <v>5012</v>
      </c>
      <c r="E2043" s="31"/>
      <c r="F2043" s="113"/>
      <c r="G2043" s="113"/>
      <c r="H2043" s="113"/>
    </row>
    <row r="2044">
      <c r="A2044" s="31">
        <v>34.0</v>
      </c>
      <c r="B2044" s="31">
        <v>59.0</v>
      </c>
      <c r="C2044" s="36" t="s">
        <v>5013</v>
      </c>
      <c r="D2044" s="36" t="s">
        <v>5014</v>
      </c>
      <c r="E2044" s="31"/>
      <c r="F2044" s="113"/>
      <c r="G2044" s="113"/>
      <c r="H2044" s="113"/>
    </row>
    <row r="2045">
      <c r="A2045" s="31">
        <v>34.0</v>
      </c>
      <c r="B2045" s="31">
        <v>60.0</v>
      </c>
      <c r="C2045" s="36" t="s">
        <v>5015</v>
      </c>
      <c r="D2045" s="36" t="s">
        <v>5016</v>
      </c>
      <c r="E2045" s="31"/>
      <c r="F2045" s="113"/>
      <c r="G2045" s="113"/>
      <c r="H2045" s="113"/>
    </row>
    <row r="2046">
      <c r="A2046" s="31">
        <v>35.0</v>
      </c>
      <c r="B2046" s="31">
        <v>1.0</v>
      </c>
      <c r="C2046" s="36" t="s">
        <v>5017</v>
      </c>
      <c r="D2046" s="36" t="s">
        <v>5018</v>
      </c>
      <c r="E2046" s="31"/>
      <c r="F2046" s="113"/>
      <c r="G2046" s="113"/>
      <c r="H2046" s="113"/>
    </row>
    <row r="2047">
      <c r="A2047" s="31">
        <v>35.0</v>
      </c>
      <c r="B2047" s="31">
        <v>2.0</v>
      </c>
      <c r="C2047" s="36" t="s">
        <v>5019</v>
      </c>
      <c r="D2047" s="36" t="s">
        <v>5020</v>
      </c>
      <c r="E2047" s="31"/>
      <c r="F2047" s="113"/>
      <c r="G2047" s="113"/>
      <c r="H2047" s="113"/>
    </row>
    <row r="2048">
      <c r="A2048" s="31">
        <v>35.0</v>
      </c>
      <c r="B2048" s="31">
        <v>3.0</v>
      </c>
      <c r="C2048" s="36" t="s">
        <v>5021</v>
      </c>
      <c r="D2048" s="36" t="s">
        <v>5022</v>
      </c>
      <c r="E2048" s="31"/>
      <c r="F2048" s="113"/>
      <c r="G2048" s="113"/>
      <c r="H2048" s="113"/>
    </row>
    <row r="2049">
      <c r="A2049" s="31">
        <v>35.0</v>
      </c>
      <c r="B2049" s="31">
        <v>4.0</v>
      </c>
      <c r="C2049" s="36" t="s">
        <v>5023</v>
      </c>
      <c r="D2049" s="36" t="s">
        <v>5024</v>
      </c>
      <c r="E2049" s="31"/>
      <c r="F2049" s="113"/>
      <c r="G2049" s="113"/>
      <c r="H2049" s="113"/>
    </row>
    <row r="2050">
      <c r="A2050" s="31">
        <v>35.0</v>
      </c>
      <c r="B2050" s="31">
        <v>5.0</v>
      </c>
      <c r="C2050" s="36" t="s">
        <v>5025</v>
      </c>
      <c r="D2050" s="36" t="s">
        <v>5026</v>
      </c>
      <c r="E2050" s="31"/>
      <c r="F2050" s="113"/>
      <c r="G2050" s="113"/>
      <c r="H2050" s="113"/>
    </row>
    <row r="2051">
      <c r="A2051" s="31">
        <v>35.0</v>
      </c>
      <c r="B2051" s="31">
        <v>6.0</v>
      </c>
      <c r="C2051" s="36" t="s">
        <v>5027</v>
      </c>
      <c r="D2051" s="36" t="s">
        <v>5028</v>
      </c>
      <c r="E2051" s="31"/>
      <c r="F2051" s="113"/>
      <c r="G2051" s="113"/>
      <c r="H2051" s="113"/>
    </row>
    <row r="2052">
      <c r="A2052" s="31">
        <v>35.0</v>
      </c>
      <c r="B2052" s="31">
        <v>7.0</v>
      </c>
      <c r="C2052" s="36" t="s">
        <v>5029</v>
      </c>
      <c r="D2052" s="36" t="s">
        <v>5030</v>
      </c>
      <c r="E2052" s="31"/>
      <c r="F2052" s="113"/>
      <c r="G2052" s="113"/>
      <c r="H2052" s="113"/>
    </row>
    <row r="2053">
      <c r="A2053" s="31">
        <v>35.0</v>
      </c>
      <c r="B2053" s="31">
        <v>8.0</v>
      </c>
      <c r="C2053" s="36" t="s">
        <v>5031</v>
      </c>
      <c r="D2053" s="36" t="s">
        <v>5032</v>
      </c>
      <c r="E2053" s="31"/>
      <c r="F2053" s="113"/>
      <c r="G2053" s="113"/>
      <c r="H2053" s="113"/>
    </row>
    <row r="2054">
      <c r="A2054" s="31">
        <v>35.0</v>
      </c>
      <c r="B2054" s="31">
        <v>9.0</v>
      </c>
      <c r="C2054" s="36" t="s">
        <v>5033</v>
      </c>
      <c r="D2054" s="36" t="s">
        <v>5034</v>
      </c>
      <c r="E2054" s="31"/>
      <c r="F2054" s="113"/>
      <c r="G2054" s="113"/>
      <c r="H2054" s="113"/>
    </row>
    <row r="2055">
      <c r="A2055" s="31">
        <v>35.0</v>
      </c>
      <c r="B2055" s="31">
        <v>10.0</v>
      </c>
      <c r="C2055" s="36" t="s">
        <v>5035</v>
      </c>
      <c r="D2055" s="36" t="s">
        <v>5036</v>
      </c>
      <c r="E2055" s="31"/>
      <c r="F2055" s="113"/>
      <c r="G2055" s="113"/>
      <c r="H2055" s="113"/>
    </row>
    <row r="2056">
      <c r="A2056" s="31">
        <v>35.0</v>
      </c>
      <c r="B2056" s="31">
        <v>11.0</v>
      </c>
      <c r="C2056" s="36" t="s">
        <v>5037</v>
      </c>
      <c r="D2056" s="36" t="s">
        <v>5038</v>
      </c>
      <c r="E2056" s="31"/>
      <c r="F2056" s="113"/>
      <c r="G2056" s="113"/>
      <c r="H2056" s="113"/>
    </row>
    <row r="2057">
      <c r="A2057" s="31">
        <v>35.0</v>
      </c>
      <c r="B2057" s="31">
        <v>12.0</v>
      </c>
      <c r="C2057" s="36" t="s">
        <v>5039</v>
      </c>
      <c r="D2057" s="36" t="s">
        <v>5040</v>
      </c>
      <c r="E2057" s="31"/>
      <c r="F2057" s="113"/>
      <c r="G2057" s="113"/>
      <c r="H2057" s="113"/>
    </row>
    <row r="2058">
      <c r="A2058" s="31">
        <v>35.0</v>
      </c>
      <c r="B2058" s="31">
        <v>13.0</v>
      </c>
      <c r="C2058" s="36" t="s">
        <v>5041</v>
      </c>
      <c r="D2058" s="36" t="s">
        <v>5042</v>
      </c>
      <c r="E2058" s="31"/>
      <c r="F2058" s="113"/>
      <c r="G2058" s="113"/>
      <c r="H2058" s="113"/>
    </row>
    <row r="2059">
      <c r="A2059" s="31">
        <v>35.0</v>
      </c>
      <c r="B2059" s="31">
        <v>14.0</v>
      </c>
      <c r="C2059" s="36" t="s">
        <v>5043</v>
      </c>
      <c r="D2059" s="36" t="s">
        <v>5044</v>
      </c>
      <c r="E2059" s="31"/>
      <c r="F2059" s="113"/>
      <c r="G2059" s="113"/>
      <c r="H2059" s="113"/>
    </row>
    <row r="2060">
      <c r="A2060" s="31">
        <v>35.0</v>
      </c>
      <c r="B2060" s="31">
        <v>15.0</v>
      </c>
      <c r="C2060" s="36" t="s">
        <v>5045</v>
      </c>
      <c r="D2060" s="36" t="s">
        <v>5046</v>
      </c>
      <c r="E2060" s="31"/>
      <c r="F2060" s="113"/>
      <c r="G2060" s="113"/>
      <c r="H2060" s="113"/>
    </row>
    <row r="2061">
      <c r="A2061" s="31">
        <v>35.0</v>
      </c>
      <c r="B2061" s="31">
        <v>16.0</v>
      </c>
      <c r="C2061" s="36" t="s">
        <v>5047</v>
      </c>
      <c r="D2061" s="36" t="s">
        <v>5048</v>
      </c>
      <c r="E2061" s="31"/>
      <c r="F2061" s="113"/>
      <c r="G2061" s="113"/>
      <c r="H2061" s="113"/>
    </row>
    <row r="2062">
      <c r="A2062" s="31">
        <v>35.0</v>
      </c>
      <c r="B2062" s="31">
        <v>17.0</v>
      </c>
      <c r="C2062" s="36" t="s">
        <v>5049</v>
      </c>
      <c r="D2062" s="36" t="s">
        <v>5050</v>
      </c>
      <c r="E2062" s="31"/>
      <c r="F2062" s="113"/>
      <c r="G2062" s="113"/>
      <c r="H2062" s="113"/>
    </row>
    <row r="2063">
      <c r="A2063" s="31">
        <v>35.0</v>
      </c>
      <c r="B2063" s="31">
        <v>18.0</v>
      </c>
      <c r="C2063" s="36" t="s">
        <v>5051</v>
      </c>
      <c r="D2063" s="36" t="s">
        <v>5052</v>
      </c>
      <c r="E2063" s="31"/>
      <c r="F2063" s="113"/>
      <c r="G2063" s="113"/>
      <c r="H2063" s="113"/>
    </row>
    <row r="2064">
      <c r="A2064" s="31">
        <v>35.0</v>
      </c>
      <c r="B2064" s="31">
        <v>19.0</v>
      </c>
      <c r="C2064" s="36" t="s">
        <v>5053</v>
      </c>
      <c r="D2064" s="36" t="s">
        <v>5054</v>
      </c>
      <c r="E2064" s="31"/>
      <c r="F2064" s="113"/>
      <c r="G2064" s="113"/>
      <c r="H2064" s="113"/>
    </row>
    <row r="2065">
      <c r="A2065" s="31">
        <v>35.0</v>
      </c>
      <c r="B2065" s="31">
        <v>20.0</v>
      </c>
      <c r="C2065" s="36" t="s">
        <v>5055</v>
      </c>
      <c r="D2065" s="36" t="s">
        <v>5056</v>
      </c>
      <c r="E2065" s="31"/>
      <c r="F2065" s="113"/>
      <c r="G2065" s="113"/>
      <c r="H2065" s="113"/>
    </row>
    <row r="2066">
      <c r="A2066" s="31">
        <v>35.0</v>
      </c>
      <c r="B2066" s="31">
        <v>21.0</v>
      </c>
      <c r="C2066" s="36" t="s">
        <v>5057</v>
      </c>
      <c r="D2066" s="36" t="s">
        <v>5058</v>
      </c>
      <c r="E2066" s="31"/>
      <c r="F2066" s="113"/>
      <c r="G2066" s="113"/>
      <c r="H2066" s="113"/>
    </row>
    <row r="2067">
      <c r="A2067" s="31">
        <v>35.0</v>
      </c>
      <c r="B2067" s="31">
        <v>22.0</v>
      </c>
      <c r="C2067" s="36" t="s">
        <v>5059</v>
      </c>
      <c r="D2067" s="36" t="s">
        <v>5060</v>
      </c>
      <c r="E2067" s="31"/>
      <c r="F2067" s="113"/>
      <c r="G2067" s="113"/>
      <c r="H2067" s="113"/>
    </row>
    <row r="2068">
      <c r="A2068" s="31">
        <v>35.0</v>
      </c>
      <c r="B2068" s="31">
        <v>23.0</v>
      </c>
      <c r="C2068" s="36" t="s">
        <v>5061</v>
      </c>
      <c r="D2068" s="36" t="s">
        <v>5062</v>
      </c>
      <c r="E2068" s="31"/>
      <c r="F2068" s="113"/>
      <c r="G2068" s="113"/>
      <c r="H2068" s="113"/>
    </row>
    <row r="2069">
      <c r="A2069" s="31">
        <v>35.0</v>
      </c>
      <c r="B2069" s="31">
        <v>24.0</v>
      </c>
      <c r="C2069" s="36" t="s">
        <v>5063</v>
      </c>
      <c r="D2069" s="36" t="s">
        <v>5064</v>
      </c>
      <c r="E2069" s="31"/>
      <c r="F2069" s="113"/>
      <c r="G2069" s="113"/>
      <c r="H2069" s="113"/>
    </row>
    <row r="2070">
      <c r="A2070" s="31">
        <v>35.0</v>
      </c>
      <c r="B2070" s="31">
        <v>25.0</v>
      </c>
      <c r="C2070" s="36" t="s">
        <v>5065</v>
      </c>
      <c r="D2070" s="36" t="s">
        <v>5066</v>
      </c>
      <c r="E2070" s="31"/>
      <c r="F2070" s="113"/>
      <c r="G2070" s="113"/>
      <c r="H2070" s="113"/>
    </row>
    <row r="2071">
      <c r="A2071" s="31">
        <v>35.0</v>
      </c>
      <c r="B2071" s="31">
        <v>26.0</v>
      </c>
      <c r="C2071" s="36" t="s">
        <v>5067</v>
      </c>
      <c r="D2071" s="36" t="s">
        <v>5068</v>
      </c>
      <c r="E2071" s="31"/>
      <c r="F2071" s="113"/>
      <c r="G2071" s="113"/>
      <c r="H2071" s="113"/>
    </row>
    <row r="2072">
      <c r="A2072" s="31">
        <v>35.0</v>
      </c>
      <c r="B2072" s="31">
        <v>27.0</v>
      </c>
      <c r="C2072" s="36" t="s">
        <v>5069</v>
      </c>
      <c r="D2072" s="36" t="s">
        <v>5070</v>
      </c>
      <c r="E2072" s="31"/>
      <c r="F2072" s="113"/>
      <c r="G2072" s="113"/>
      <c r="H2072" s="113"/>
    </row>
    <row r="2073">
      <c r="A2073" s="31">
        <v>35.0</v>
      </c>
      <c r="B2073" s="31">
        <v>28.0</v>
      </c>
      <c r="C2073" s="36" t="s">
        <v>5071</v>
      </c>
      <c r="D2073" s="36" t="s">
        <v>5072</v>
      </c>
      <c r="E2073" s="31"/>
      <c r="F2073" s="113"/>
      <c r="G2073" s="113"/>
      <c r="H2073" s="113"/>
    </row>
    <row r="2074">
      <c r="A2074" s="31">
        <v>35.0</v>
      </c>
      <c r="B2074" s="31">
        <v>29.0</v>
      </c>
      <c r="C2074" s="36" t="s">
        <v>5073</v>
      </c>
      <c r="D2074" s="36" t="s">
        <v>5074</v>
      </c>
      <c r="E2074" s="31"/>
      <c r="F2074" s="113"/>
      <c r="G2074" s="113"/>
      <c r="H2074" s="113"/>
    </row>
    <row r="2075">
      <c r="A2075" s="31">
        <v>35.0</v>
      </c>
      <c r="B2075" s="31">
        <v>30.0</v>
      </c>
      <c r="C2075" s="36" t="s">
        <v>5075</v>
      </c>
      <c r="D2075" s="36" t="s">
        <v>5076</v>
      </c>
      <c r="E2075" s="31"/>
      <c r="F2075" s="113"/>
      <c r="G2075" s="113"/>
      <c r="H2075" s="113"/>
    </row>
    <row r="2076">
      <c r="A2076" s="31">
        <v>35.0</v>
      </c>
      <c r="B2076" s="31">
        <v>31.0</v>
      </c>
      <c r="C2076" s="36" t="s">
        <v>5077</v>
      </c>
      <c r="D2076" s="36" t="s">
        <v>5078</v>
      </c>
      <c r="E2076" s="31"/>
      <c r="F2076" s="113"/>
      <c r="G2076" s="113"/>
      <c r="H2076" s="113"/>
    </row>
    <row r="2077">
      <c r="A2077" s="31">
        <v>35.0</v>
      </c>
      <c r="B2077" s="31">
        <v>32.0</v>
      </c>
      <c r="C2077" s="36" t="s">
        <v>5079</v>
      </c>
      <c r="D2077" s="36" t="s">
        <v>5080</v>
      </c>
      <c r="E2077" s="31"/>
      <c r="F2077" s="113"/>
      <c r="G2077" s="113"/>
      <c r="H2077" s="113"/>
    </row>
    <row r="2078">
      <c r="A2078" s="31">
        <v>35.0</v>
      </c>
      <c r="B2078" s="31">
        <v>33.0</v>
      </c>
      <c r="C2078" s="36" t="s">
        <v>5081</v>
      </c>
      <c r="D2078" s="36" t="s">
        <v>5082</v>
      </c>
      <c r="E2078" s="31"/>
      <c r="F2078" s="113"/>
      <c r="G2078" s="113"/>
      <c r="H2078" s="113"/>
    </row>
    <row r="2079">
      <c r="A2079" s="31">
        <v>35.0</v>
      </c>
      <c r="B2079" s="31">
        <v>34.0</v>
      </c>
      <c r="C2079" s="36" t="s">
        <v>5083</v>
      </c>
      <c r="D2079" s="36" t="s">
        <v>5084</v>
      </c>
      <c r="E2079" s="31"/>
      <c r="F2079" s="113"/>
      <c r="G2079" s="113"/>
      <c r="H2079" s="113"/>
    </row>
    <row r="2080">
      <c r="A2080" s="31">
        <v>35.0</v>
      </c>
      <c r="B2080" s="31">
        <v>35.0</v>
      </c>
      <c r="C2080" s="36" t="s">
        <v>5085</v>
      </c>
      <c r="D2080" s="36" t="s">
        <v>5086</v>
      </c>
      <c r="E2080" s="31"/>
      <c r="F2080" s="113"/>
      <c r="G2080" s="113"/>
      <c r="H2080" s="113"/>
    </row>
    <row r="2081">
      <c r="A2081" s="31">
        <v>35.0</v>
      </c>
      <c r="B2081" s="31">
        <v>36.0</v>
      </c>
      <c r="C2081" s="36" t="s">
        <v>5087</v>
      </c>
      <c r="D2081" s="36" t="s">
        <v>5088</v>
      </c>
      <c r="E2081" s="31"/>
      <c r="F2081" s="113"/>
      <c r="G2081" s="113"/>
      <c r="H2081" s="113"/>
    </row>
    <row r="2082">
      <c r="A2082" s="31">
        <v>35.0</v>
      </c>
      <c r="B2082" s="31">
        <v>37.0</v>
      </c>
      <c r="C2082" s="36" t="s">
        <v>5089</v>
      </c>
      <c r="D2082" s="36" t="s">
        <v>5090</v>
      </c>
      <c r="E2082" s="31"/>
      <c r="F2082" s="113"/>
      <c r="G2082" s="113"/>
      <c r="H2082" s="113"/>
    </row>
    <row r="2083">
      <c r="A2083" s="31">
        <v>35.0</v>
      </c>
      <c r="B2083" s="31">
        <v>38.0</v>
      </c>
      <c r="C2083" s="36" t="s">
        <v>5091</v>
      </c>
      <c r="D2083" s="36" t="s">
        <v>5092</v>
      </c>
      <c r="E2083" s="31"/>
      <c r="F2083" s="113"/>
      <c r="G2083" s="113"/>
      <c r="H2083" s="113"/>
    </row>
    <row r="2084">
      <c r="A2084" s="31">
        <v>35.0</v>
      </c>
      <c r="B2084" s="31">
        <v>39.0</v>
      </c>
      <c r="C2084" s="36" t="s">
        <v>5093</v>
      </c>
      <c r="D2084" s="36" t="s">
        <v>5094</v>
      </c>
      <c r="E2084" s="31"/>
      <c r="F2084" s="113"/>
      <c r="G2084" s="113"/>
      <c r="H2084" s="113"/>
    </row>
    <row r="2085">
      <c r="A2085" s="31">
        <v>35.0</v>
      </c>
      <c r="B2085" s="31">
        <v>40.0</v>
      </c>
      <c r="C2085" s="36" t="s">
        <v>5095</v>
      </c>
      <c r="D2085" s="36" t="s">
        <v>5096</v>
      </c>
      <c r="E2085" s="31"/>
      <c r="F2085" s="113"/>
      <c r="G2085" s="113"/>
      <c r="H2085" s="113"/>
    </row>
    <row r="2086">
      <c r="A2086" s="31">
        <v>35.0</v>
      </c>
      <c r="B2086" s="31">
        <v>41.0</v>
      </c>
      <c r="C2086" s="36" t="s">
        <v>5097</v>
      </c>
      <c r="D2086" s="36" t="s">
        <v>5098</v>
      </c>
      <c r="E2086" s="31"/>
      <c r="F2086" s="113"/>
      <c r="G2086" s="113"/>
      <c r="H2086" s="113"/>
    </row>
    <row r="2087">
      <c r="A2087" s="31">
        <v>35.0</v>
      </c>
      <c r="B2087" s="31">
        <v>42.0</v>
      </c>
      <c r="C2087" s="36" t="s">
        <v>5099</v>
      </c>
      <c r="D2087" s="36" t="s">
        <v>5100</v>
      </c>
      <c r="E2087" s="31"/>
      <c r="F2087" s="113"/>
      <c r="G2087" s="113"/>
      <c r="H2087" s="113"/>
    </row>
    <row r="2088">
      <c r="A2088" s="31">
        <v>35.0</v>
      </c>
      <c r="B2088" s="31">
        <v>43.0</v>
      </c>
      <c r="C2088" s="36" t="s">
        <v>5101</v>
      </c>
      <c r="D2088" s="36" t="s">
        <v>5102</v>
      </c>
      <c r="E2088" s="31"/>
      <c r="F2088" s="113"/>
      <c r="G2088" s="113"/>
      <c r="H2088" s="113"/>
    </row>
    <row r="2089">
      <c r="A2089" s="31">
        <v>35.0</v>
      </c>
      <c r="B2089" s="31">
        <v>44.0</v>
      </c>
      <c r="C2089" s="36" t="s">
        <v>5103</v>
      </c>
      <c r="D2089" s="36" t="s">
        <v>5104</v>
      </c>
      <c r="E2089" s="31"/>
      <c r="F2089" s="113"/>
      <c r="G2089" s="113"/>
      <c r="H2089" s="113"/>
    </row>
    <row r="2090">
      <c r="A2090" s="31">
        <v>35.0</v>
      </c>
      <c r="B2090" s="31">
        <v>45.0</v>
      </c>
      <c r="C2090" s="36" t="s">
        <v>5105</v>
      </c>
      <c r="D2090" s="36" t="s">
        <v>5106</v>
      </c>
      <c r="E2090" s="31"/>
      <c r="F2090" s="113"/>
      <c r="G2090" s="113"/>
      <c r="H2090" s="113"/>
    </row>
    <row r="2091">
      <c r="A2091" s="31">
        <v>35.0</v>
      </c>
      <c r="B2091" s="31">
        <v>46.0</v>
      </c>
      <c r="C2091" s="36" t="s">
        <v>5107</v>
      </c>
      <c r="D2091" s="36" t="s">
        <v>5108</v>
      </c>
      <c r="E2091" s="31"/>
      <c r="F2091" s="113"/>
      <c r="G2091" s="113"/>
      <c r="H2091" s="113"/>
    </row>
    <row r="2092">
      <c r="A2092" s="31">
        <v>35.0</v>
      </c>
      <c r="B2092" s="31">
        <v>47.0</v>
      </c>
      <c r="C2092" s="36" t="s">
        <v>5109</v>
      </c>
      <c r="D2092" s="36" t="s">
        <v>5110</v>
      </c>
      <c r="E2092" s="31"/>
      <c r="F2092" s="113"/>
      <c r="G2092" s="113"/>
      <c r="H2092" s="113"/>
    </row>
    <row r="2093">
      <c r="A2093" s="31">
        <v>35.0</v>
      </c>
      <c r="B2093" s="31">
        <v>48.0</v>
      </c>
      <c r="C2093" s="36" t="s">
        <v>5111</v>
      </c>
      <c r="D2093" s="36" t="s">
        <v>5112</v>
      </c>
      <c r="E2093" s="31"/>
      <c r="F2093" s="113"/>
      <c r="G2093" s="113"/>
      <c r="H2093" s="113"/>
    </row>
    <row r="2094">
      <c r="A2094" s="31">
        <v>35.0</v>
      </c>
      <c r="B2094" s="31">
        <v>49.0</v>
      </c>
      <c r="C2094" s="36" t="s">
        <v>5113</v>
      </c>
      <c r="D2094" s="36" t="s">
        <v>5114</v>
      </c>
      <c r="E2094" s="31"/>
      <c r="F2094" s="113"/>
      <c r="G2094" s="113"/>
      <c r="H2094" s="113"/>
    </row>
    <row r="2095">
      <c r="A2095" s="31">
        <v>35.0</v>
      </c>
      <c r="B2095" s="31">
        <v>50.0</v>
      </c>
      <c r="C2095" s="36" t="s">
        <v>5115</v>
      </c>
      <c r="D2095" s="36" t="s">
        <v>5116</v>
      </c>
      <c r="E2095" s="31"/>
      <c r="F2095" s="113"/>
      <c r="G2095" s="113"/>
      <c r="H2095" s="113"/>
    </row>
    <row r="2096">
      <c r="A2096" s="31">
        <v>35.0</v>
      </c>
      <c r="B2096" s="31">
        <v>51.0</v>
      </c>
      <c r="C2096" s="36" t="s">
        <v>5117</v>
      </c>
      <c r="D2096" s="36" t="s">
        <v>5118</v>
      </c>
      <c r="E2096" s="31"/>
      <c r="F2096" s="113"/>
      <c r="G2096" s="113"/>
      <c r="H2096" s="113"/>
    </row>
    <row r="2097">
      <c r="A2097" s="31">
        <v>35.0</v>
      </c>
      <c r="B2097" s="31">
        <v>52.0</v>
      </c>
      <c r="C2097" s="36" t="s">
        <v>5119</v>
      </c>
      <c r="D2097" s="36" t="s">
        <v>5120</v>
      </c>
      <c r="E2097" s="31"/>
      <c r="F2097" s="113"/>
      <c r="G2097" s="113"/>
      <c r="H2097" s="113"/>
    </row>
    <row r="2098">
      <c r="A2098" s="31">
        <v>35.0</v>
      </c>
      <c r="B2098" s="31">
        <v>53.0</v>
      </c>
      <c r="C2098" s="36" t="s">
        <v>5121</v>
      </c>
      <c r="D2098" s="36" t="s">
        <v>5122</v>
      </c>
      <c r="E2098" s="31"/>
      <c r="F2098" s="113"/>
      <c r="G2098" s="113"/>
      <c r="H2098" s="113"/>
    </row>
    <row r="2099">
      <c r="A2099" s="31">
        <v>35.0</v>
      </c>
      <c r="B2099" s="31">
        <v>54.0</v>
      </c>
      <c r="C2099" s="36" t="s">
        <v>5123</v>
      </c>
      <c r="D2099" s="36" t="s">
        <v>5124</v>
      </c>
      <c r="E2099" s="31"/>
      <c r="F2099" s="113"/>
      <c r="G2099" s="113"/>
      <c r="H2099" s="113"/>
    </row>
    <row r="2100">
      <c r="A2100" s="31">
        <v>35.0</v>
      </c>
      <c r="B2100" s="31">
        <v>55.0</v>
      </c>
      <c r="C2100" s="36" t="s">
        <v>5125</v>
      </c>
      <c r="D2100" s="36" t="s">
        <v>5126</v>
      </c>
      <c r="E2100" s="31"/>
      <c r="F2100" s="113"/>
      <c r="G2100" s="113"/>
      <c r="H2100" s="113"/>
    </row>
    <row r="2101">
      <c r="A2101" s="31">
        <v>35.0</v>
      </c>
      <c r="B2101" s="31">
        <v>56.0</v>
      </c>
      <c r="C2101" s="36" t="s">
        <v>5127</v>
      </c>
      <c r="D2101" s="36" t="s">
        <v>5128</v>
      </c>
      <c r="E2101" s="31"/>
      <c r="F2101" s="113"/>
      <c r="G2101" s="113"/>
      <c r="H2101" s="113"/>
    </row>
    <row r="2102">
      <c r="A2102" s="31">
        <v>35.0</v>
      </c>
      <c r="B2102" s="31">
        <v>57.0</v>
      </c>
      <c r="C2102" s="36" t="s">
        <v>5129</v>
      </c>
      <c r="D2102" s="36" t="s">
        <v>5130</v>
      </c>
      <c r="E2102" s="31"/>
      <c r="F2102" s="113"/>
      <c r="G2102" s="113"/>
      <c r="H2102" s="113"/>
    </row>
    <row r="2103">
      <c r="A2103" s="31">
        <v>35.0</v>
      </c>
      <c r="B2103" s="31">
        <v>58.0</v>
      </c>
      <c r="C2103" s="36" t="s">
        <v>5131</v>
      </c>
      <c r="D2103" s="36" t="s">
        <v>5132</v>
      </c>
      <c r="E2103" s="31"/>
      <c r="F2103" s="113"/>
      <c r="G2103" s="113"/>
      <c r="H2103" s="113"/>
    </row>
    <row r="2104">
      <c r="A2104" s="31">
        <v>35.0</v>
      </c>
      <c r="B2104" s="31">
        <v>59.0</v>
      </c>
      <c r="C2104" s="36" t="s">
        <v>5133</v>
      </c>
      <c r="D2104" s="36" t="s">
        <v>5134</v>
      </c>
      <c r="E2104" s="31"/>
      <c r="F2104" s="113"/>
      <c r="G2104" s="113"/>
      <c r="H2104" s="113"/>
    </row>
    <row r="2105">
      <c r="A2105" s="31">
        <v>35.0</v>
      </c>
      <c r="B2105" s="31">
        <v>60.0</v>
      </c>
      <c r="C2105" s="36" t="s">
        <v>5135</v>
      </c>
      <c r="D2105" s="36" t="s">
        <v>5136</v>
      </c>
      <c r="E2105" s="31"/>
      <c r="F2105" s="113"/>
      <c r="G2105" s="113"/>
      <c r="H2105" s="113"/>
    </row>
    <row r="2106">
      <c r="A2106" s="31">
        <v>36.0</v>
      </c>
      <c r="B2106" s="31">
        <v>1.0</v>
      </c>
      <c r="C2106" s="36" t="s">
        <v>5137</v>
      </c>
      <c r="D2106" s="36" t="s">
        <v>5138</v>
      </c>
      <c r="E2106" s="31"/>
      <c r="F2106" s="113"/>
      <c r="G2106" s="113"/>
      <c r="H2106" s="113"/>
    </row>
    <row r="2107">
      <c r="A2107" s="31">
        <v>36.0</v>
      </c>
      <c r="B2107" s="31">
        <v>2.0</v>
      </c>
      <c r="C2107" s="36" t="s">
        <v>5139</v>
      </c>
      <c r="D2107" s="36" t="s">
        <v>5140</v>
      </c>
      <c r="E2107" s="31"/>
      <c r="F2107" s="113"/>
      <c r="G2107" s="113"/>
      <c r="H2107" s="113"/>
    </row>
    <row r="2108">
      <c r="A2108" s="31">
        <v>36.0</v>
      </c>
      <c r="B2108" s="31">
        <v>3.0</v>
      </c>
      <c r="C2108" s="36" t="s">
        <v>5141</v>
      </c>
      <c r="D2108" s="36" t="s">
        <v>5142</v>
      </c>
      <c r="E2108" s="31"/>
      <c r="F2108" s="113"/>
      <c r="G2108" s="113"/>
      <c r="H2108" s="113"/>
    </row>
    <row r="2109">
      <c r="A2109" s="31">
        <v>36.0</v>
      </c>
      <c r="B2109" s="31">
        <v>4.0</v>
      </c>
      <c r="C2109" s="36" t="s">
        <v>5143</v>
      </c>
      <c r="D2109" s="36" t="s">
        <v>5144</v>
      </c>
      <c r="E2109" s="31"/>
      <c r="F2109" s="113"/>
      <c r="G2109" s="113"/>
      <c r="H2109" s="113"/>
    </row>
    <row r="2110">
      <c r="A2110" s="31">
        <v>36.0</v>
      </c>
      <c r="B2110" s="31">
        <v>5.0</v>
      </c>
      <c r="C2110" s="36" t="s">
        <v>5145</v>
      </c>
      <c r="D2110" s="36" t="s">
        <v>5146</v>
      </c>
      <c r="E2110" s="31"/>
      <c r="F2110" s="113"/>
      <c r="G2110" s="113"/>
      <c r="H2110" s="113"/>
    </row>
    <row r="2111">
      <c r="A2111" s="31">
        <v>36.0</v>
      </c>
      <c r="B2111" s="31">
        <v>6.0</v>
      </c>
      <c r="C2111" s="36" t="s">
        <v>5147</v>
      </c>
      <c r="D2111" s="36" t="s">
        <v>5148</v>
      </c>
      <c r="E2111" s="31"/>
      <c r="F2111" s="113"/>
      <c r="G2111" s="113"/>
      <c r="H2111" s="113"/>
    </row>
    <row r="2112">
      <c r="A2112" s="31">
        <v>36.0</v>
      </c>
      <c r="B2112" s="31">
        <v>7.0</v>
      </c>
      <c r="C2112" s="36" t="s">
        <v>5149</v>
      </c>
      <c r="D2112" s="36" t="s">
        <v>5150</v>
      </c>
      <c r="E2112" s="31"/>
      <c r="F2112" s="113"/>
      <c r="G2112" s="113"/>
      <c r="H2112" s="113"/>
    </row>
    <row r="2113">
      <c r="A2113" s="31">
        <v>36.0</v>
      </c>
      <c r="B2113" s="31">
        <v>8.0</v>
      </c>
      <c r="C2113" s="36" t="s">
        <v>5151</v>
      </c>
      <c r="D2113" s="36" t="s">
        <v>5152</v>
      </c>
      <c r="E2113" s="31"/>
      <c r="F2113" s="113"/>
      <c r="G2113" s="113"/>
      <c r="H2113" s="113"/>
    </row>
    <row r="2114">
      <c r="A2114" s="31">
        <v>36.0</v>
      </c>
      <c r="B2114" s="31">
        <v>9.0</v>
      </c>
      <c r="C2114" s="36" t="s">
        <v>5153</v>
      </c>
      <c r="D2114" s="36" t="s">
        <v>5154</v>
      </c>
      <c r="E2114" s="31"/>
      <c r="F2114" s="113"/>
      <c r="G2114" s="113"/>
      <c r="H2114" s="113"/>
    </row>
    <row r="2115">
      <c r="A2115" s="31">
        <v>36.0</v>
      </c>
      <c r="B2115" s="31">
        <v>10.0</v>
      </c>
      <c r="C2115" s="36" t="s">
        <v>5155</v>
      </c>
      <c r="D2115" s="36" t="s">
        <v>5156</v>
      </c>
      <c r="E2115" s="31"/>
      <c r="F2115" s="113"/>
      <c r="G2115" s="113"/>
      <c r="H2115" s="113"/>
    </row>
    <row r="2116">
      <c r="A2116" s="31">
        <v>36.0</v>
      </c>
      <c r="B2116" s="31">
        <v>11.0</v>
      </c>
      <c r="C2116" s="36" t="s">
        <v>5157</v>
      </c>
      <c r="D2116" s="36" t="s">
        <v>5158</v>
      </c>
      <c r="E2116" s="31"/>
      <c r="F2116" s="113"/>
      <c r="G2116" s="113"/>
      <c r="H2116" s="113"/>
    </row>
    <row r="2117">
      <c r="A2117" s="31">
        <v>36.0</v>
      </c>
      <c r="B2117" s="31">
        <v>12.0</v>
      </c>
      <c r="C2117" s="36" t="s">
        <v>5159</v>
      </c>
      <c r="D2117" s="36" t="s">
        <v>5160</v>
      </c>
      <c r="E2117" s="31"/>
      <c r="F2117" s="113"/>
      <c r="G2117" s="113"/>
      <c r="H2117" s="113"/>
    </row>
    <row r="2118">
      <c r="A2118" s="31">
        <v>36.0</v>
      </c>
      <c r="B2118" s="31">
        <v>13.0</v>
      </c>
      <c r="C2118" s="36" t="s">
        <v>5161</v>
      </c>
      <c r="D2118" s="36" t="s">
        <v>5162</v>
      </c>
      <c r="E2118" s="31"/>
      <c r="F2118" s="113"/>
      <c r="G2118" s="113"/>
      <c r="H2118" s="113"/>
    </row>
    <row r="2119">
      <c r="A2119" s="31">
        <v>36.0</v>
      </c>
      <c r="B2119" s="31">
        <v>14.0</v>
      </c>
      <c r="C2119" s="36" t="s">
        <v>5163</v>
      </c>
      <c r="D2119" s="36" t="s">
        <v>5164</v>
      </c>
      <c r="E2119" s="31"/>
      <c r="F2119" s="113"/>
      <c r="G2119" s="113"/>
      <c r="H2119" s="113"/>
    </row>
    <row r="2120">
      <c r="A2120" s="31">
        <v>36.0</v>
      </c>
      <c r="B2120" s="31">
        <v>15.0</v>
      </c>
      <c r="C2120" s="36" t="s">
        <v>5165</v>
      </c>
      <c r="D2120" s="36" t="s">
        <v>5166</v>
      </c>
      <c r="E2120" s="31"/>
      <c r="F2120" s="113"/>
      <c r="G2120" s="113"/>
      <c r="H2120" s="113"/>
    </row>
    <row r="2121">
      <c r="A2121" s="31">
        <v>36.0</v>
      </c>
      <c r="B2121" s="31">
        <v>16.0</v>
      </c>
      <c r="C2121" s="36" t="s">
        <v>5167</v>
      </c>
      <c r="D2121" s="36" t="s">
        <v>5168</v>
      </c>
      <c r="E2121" s="31"/>
      <c r="F2121" s="113"/>
      <c r="G2121" s="113"/>
      <c r="H2121" s="113"/>
    </row>
    <row r="2122">
      <c r="A2122" s="31">
        <v>36.0</v>
      </c>
      <c r="B2122" s="31">
        <v>17.0</v>
      </c>
      <c r="C2122" s="36" t="s">
        <v>5169</v>
      </c>
      <c r="D2122" s="36" t="s">
        <v>5170</v>
      </c>
      <c r="E2122" s="31"/>
      <c r="F2122" s="113"/>
      <c r="G2122" s="113"/>
      <c r="H2122" s="113"/>
    </row>
    <row r="2123">
      <c r="A2123" s="31">
        <v>36.0</v>
      </c>
      <c r="B2123" s="31">
        <v>18.0</v>
      </c>
      <c r="C2123" s="36" t="s">
        <v>5171</v>
      </c>
      <c r="D2123" s="36" t="s">
        <v>5172</v>
      </c>
      <c r="E2123" s="31"/>
      <c r="F2123" s="113"/>
      <c r="G2123" s="113"/>
      <c r="H2123" s="113"/>
    </row>
    <row r="2124">
      <c r="A2124" s="31">
        <v>36.0</v>
      </c>
      <c r="B2124" s="31">
        <v>19.0</v>
      </c>
      <c r="C2124" s="36" t="s">
        <v>5173</v>
      </c>
      <c r="D2124" s="36" t="s">
        <v>5174</v>
      </c>
      <c r="E2124" s="31"/>
      <c r="F2124" s="113"/>
      <c r="G2124" s="113"/>
      <c r="H2124" s="113"/>
    </row>
    <row r="2125">
      <c r="A2125" s="31">
        <v>36.0</v>
      </c>
      <c r="B2125" s="31">
        <v>20.0</v>
      </c>
      <c r="C2125" s="36" t="s">
        <v>5175</v>
      </c>
      <c r="D2125" s="36" t="s">
        <v>5176</v>
      </c>
      <c r="E2125" s="31"/>
      <c r="F2125" s="113"/>
      <c r="G2125" s="113"/>
      <c r="H2125" s="113"/>
    </row>
    <row r="2126">
      <c r="A2126" s="31">
        <v>36.0</v>
      </c>
      <c r="B2126" s="31">
        <v>21.0</v>
      </c>
      <c r="C2126" s="36" t="s">
        <v>5177</v>
      </c>
      <c r="D2126" s="36" t="s">
        <v>5178</v>
      </c>
      <c r="E2126" s="31"/>
      <c r="F2126" s="113"/>
      <c r="G2126" s="113"/>
      <c r="H2126" s="113"/>
    </row>
    <row r="2127">
      <c r="A2127" s="31">
        <v>36.0</v>
      </c>
      <c r="B2127" s="31">
        <v>22.0</v>
      </c>
      <c r="C2127" s="36" t="s">
        <v>5179</v>
      </c>
      <c r="D2127" s="36" t="s">
        <v>5180</v>
      </c>
      <c r="E2127" s="31"/>
      <c r="F2127" s="113"/>
      <c r="G2127" s="113"/>
      <c r="H2127" s="113"/>
    </row>
    <row r="2128">
      <c r="A2128" s="31">
        <v>36.0</v>
      </c>
      <c r="B2128" s="31">
        <v>23.0</v>
      </c>
      <c r="C2128" s="36" t="s">
        <v>5181</v>
      </c>
      <c r="D2128" s="36" t="s">
        <v>5182</v>
      </c>
      <c r="E2128" s="31"/>
      <c r="F2128" s="113"/>
      <c r="G2128" s="113"/>
      <c r="H2128" s="113"/>
    </row>
    <row r="2129">
      <c r="A2129" s="31">
        <v>36.0</v>
      </c>
      <c r="B2129" s="31">
        <v>24.0</v>
      </c>
      <c r="C2129" s="36" t="s">
        <v>5183</v>
      </c>
      <c r="D2129" s="36" t="s">
        <v>5184</v>
      </c>
      <c r="E2129" s="31"/>
      <c r="F2129" s="113"/>
      <c r="G2129" s="113"/>
      <c r="H2129" s="113"/>
    </row>
    <row r="2130">
      <c r="A2130" s="31">
        <v>36.0</v>
      </c>
      <c r="B2130" s="31">
        <v>25.0</v>
      </c>
      <c r="C2130" s="36" t="s">
        <v>5185</v>
      </c>
      <c r="D2130" s="36" t="s">
        <v>5186</v>
      </c>
      <c r="E2130" s="31"/>
      <c r="F2130" s="113"/>
      <c r="G2130" s="113"/>
      <c r="H2130" s="113"/>
    </row>
    <row r="2131">
      <c r="A2131" s="31">
        <v>36.0</v>
      </c>
      <c r="B2131" s="31">
        <v>26.0</v>
      </c>
      <c r="C2131" s="36" t="s">
        <v>5187</v>
      </c>
      <c r="D2131" s="36" t="s">
        <v>5188</v>
      </c>
      <c r="E2131" s="31"/>
      <c r="F2131" s="113"/>
      <c r="G2131" s="113"/>
      <c r="H2131" s="113"/>
    </row>
    <row r="2132">
      <c r="A2132" s="31">
        <v>36.0</v>
      </c>
      <c r="B2132" s="31">
        <v>27.0</v>
      </c>
      <c r="C2132" s="36" t="s">
        <v>5189</v>
      </c>
      <c r="D2132" s="36" t="s">
        <v>5190</v>
      </c>
      <c r="E2132" s="31"/>
      <c r="F2132" s="113"/>
      <c r="G2132" s="113"/>
      <c r="H2132" s="113"/>
    </row>
    <row r="2133">
      <c r="A2133" s="31">
        <v>36.0</v>
      </c>
      <c r="B2133" s="31">
        <v>28.0</v>
      </c>
      <c r="C2133" s="36" t="s">
        <v>5191</v>
      </c>
      <c r="D2133" s="36" t="s">
        <v>5192</v>
      </c>
      <c r="E2133" s="31"/>
      <c r="F2133" s="113"/>
      <c r="G2133" s="113"/>
      <c r="H2133" s="113"/>
    </row>
    <row r="2134">
      <c r="A2134" s="31">
        <v>36.0</v>
      </c>
      <c r="B2134" s="31">
        <v>29.0</v>
      </c>
      <c r="C2134" s="36" t="s">
        <v>5193</v>
      </c>
      <c r="D2134" s="36" t="s">
        <v>5194</v>
      </c>
      <c r="E2134" s="31"/>
      <c r="F2134" s="113"/>
      <c r="G2134" s="113"/>
      <c r="H2134" s="113"/>
    </row>
    <row r="2135">
      <c r="A2135" s="31">
        <v>36.0</v>
      </c>
      <c r="B2135" s="31">
        <v>30.0</v>
      </c>
      <c r="C2135" s="36" t="s">
        <v>5195</v>
      </c>
      <c r="D2135" s="36" t="s">
        <v>5196</v>
      </c>
      <c r="E2135" s="31"/>
      <c r="F2135" s="113"/>
      <c r="G2135" s="113"/>
      <c r="H2135" s="113"/>
    </row>
    <row r="2136">
      <c r="A2136" s="31">
        <v>36.0</v>
      </c>
      <c r="B2136" s="31">
        <v>31.0</v>
      </c>
      <c r="C2136" s="36" t="s">
        <v>5197</v>
      </c>
      <c r="D2136" s="36" t="s">
        <v>5198</v>
      </c>
      <c r="E2136" s="31"/>
      <c r="F2136" s="113"/>
      <c r="G2136" s="113"/>
      <c r="H2136" s="113"/>
    </row>
    <row r="2137">
      <c r="A2137" s="31">
        <v>36.0</v>
      </c>
      <c r="B2137" s="31">
        <v>32.0</v>
      </c>
      <c r="C2137" s="36" t="s">
        <v>5199</v>
      </c>
      <c r="D2137" s="36" t="s">
        <v>5200</v>
      </c>
      <c r="E2137" s="31"/>
      <c r="F2137" s="113"/>
      <c r="G2137" s="113"/>
      <c r="H2137" s="113"/>
    </row>
    <row r="2138">
      <c r="A2138" s="31">
        <v>36.0</v>
      </c>
      <c r="B2138" s="31">
        <v>33.0</v>
      </c>
      <c r="C2138" s="36" t="s">
        <v>5201</v>
      </c>
      <c r="D2138" s="36" t="s">
        <v>5202</v>
      </c>
      <c r="E2138" s="31"/>
      <c r="F2138" s="113"/>
      <c r="G2138" s="113"/>
      <c r="H2138" s="113"/>
    </row>
    <row r="2139">
      <c r="A2139" s="31">
        <v>36.0</v>
      </c>
      <c r="B2139" s="31">
        <v>34.0</v>
      </c>
      <c r="C2139" s="36" t="s">
        <v>5203</v>
      </c>
      <c r="D2139" s="36" t="s">
        <v>5204</v>
      </c>
      <c r="E2139" s="31"/>
      <c r="F2139" s="113"/>
      <c r="G2139" s="113"/>
      <c r="H2139" s="113"/>
    </row>
    <row r="2140">
      <c r="A2140" s="31">
        <v>36.0</v>
      </c>
      <c r="B2140" s="31">
        <v>35.0</v>
      </c>
      <c r="C2140" s="36" t="s">
        <v>5205</v>
      </c>
      <c r="D2140" s="36" t="s">
        <v>5206</v>
      </c>
      <c r="E2140" s="31"/>
      <c r="F2140" s="113"/>
      <c r="G2140" s="113"/>
      <c r="H2140" s="113"/>
    </row>
    <row r="2141">
      <c r="A2141" s="31">
        <v>36.0</v>
      </c>
      <c r="B2141" s="31">
        <v>36.0</v>
      </c>
      <c r="C2141" s="36" t="s">
        <v>5207</v>
      </c>
      <c r="D2141" s="36" t="s">
        <v>5208</v>
      </c>
      <c r="E2141" s="31"/>
      <c r="F2141" s="113"/>
      <c r="G2141" s="113"/>
      <c r="H2141" s="113"/>
    </row>
    <row r="2142">
      <c r="A2142" s="31">
        <v>36.0</v>
      </c>
      <c r="B2142" s="31">
        <v>37.0</v>
      </c>
      <c r="C2142" s="36" t="s">
        <v>5209</v>
      </c>
      <c r="D2142" s="36" t="s">
        <v>5210</v>
      </c>
      <c r="E2142" s="31"/>
      <c r="F2142" s="113"/>
      <c r="G2142" s="113"/>
      <c r="H2142" s="113"/>
    </row>
    <row r="2143">
      <c r="A2143" s="31">
        <v>36.0</v>
      </c>
      <c r="B2143" s="31">
        <v>38.0</v>
      </c>
      <c r="C2143" s="36" t="s">
        <v>5211</v>
      </c>
      <c r="D2143" s="36" t="s">
        <v>5212</v>
      </c>
      <c r="E2143" s="31"/>
      <c r="F2143" s="113"/>
      <c r="G2143" s="113"/>
      <c r="H2143" s="113"/>
    </row>
    <row r="2144">
      <c r="A2144" s="31">
        <v>36.0</v>
      </c>
      <c r="B2144" s="31">
        <v>39.0</v>
      </c>
      <c r="C2144" s="36" t="s">
        <v>5213</v>
      </c>
      <c r="D2144" s="36" t="s">
        <v>5214</v>
      </c>
      <c r="E2144" s="31"/>
      <c r="F2144" s="113"/>
      <c r="G2144" s="113"/>
      <c r="H2144" s="113"/>
    </row>
    <row r="2145">
      <c r="A2145" s="31">
        <v>36.0</v>
      </c>
      <c r="B2145" s="31">
        <v>40.0</v>
      </c>
      <c r="C2145" s="36" t="s">
        <v>5215</v>
      </c>
      <c r="D2145" s="36" t="s">
        <v>5216</v>
      </c>
      <c r="E2145" s="31"/>
      <c r="F2145" s="113"/>
      <c r="G2145" s="113"/>
      <c r="H2145" s="113"/>
    </row>
    <row r="2146">
      <c r="A2146" s="31">
        <v>36.0</v>
      </c>
      <c r="B2146" s="31">
        <v>41.0</v>
      </c>
      <c r="C2146" s="36" t="s">
        <v>5217</v>
      </c>
      <c r="D2146" s="36" t="s">
        <v>5218</v>
      </c>
      <c r="E2146" s="31"/>
      <c r="F2146" s="113"/>
      <c r="G2146" s="113"/>
      <c r="H2146" s="113"/>
    </row>
    <row r="2147">
      <c r="A2147" s="31">
        <v>36.0</v>
      </c>
      <c r="B2147" s="31">
        <v>42.0</v>
      </c>
      <c r="C2147" s="36" t="s">
        <v>5219</v>
      </c>
      <c r="D2147" s="36" t="s">
        <v>5220</v>
      </c>
      <c r="E2147" s="31"/>
      <c r="F2147" s="113"/>
      <c r="G2147" s="113"/>
      <c r="H2147" s="113"/>
    </row>
    <row r="2148">
      <c r="A2148" s="31">
        <v>36.0</v>
      </c>
      <c r="B2148" s="31">
        <v>43.0</v>
      </c>
      <c r="C2148" s="36" t="s">
        <v>5221</v>
      </c>
      <c r="D2148" s="36" t="s">
        <v>5222</v>
      </c>
      <c r="E2148" s="31"/>
      <c r="F2148" s="113"/>
      <c r="G2148" s="113"/>
      <c r="H2148" s="113"/>
    </row>
    <row r="2149">
      <c r="A2149" s="31">
        <v>36.0</v>
      </c>
      <c r="B2149" s="31">
        <v>44.0</v>
      </c>
      <c r="C2149" s="36" t="s">
        <v>5223</v>
      </c>
      <c r="D2149" s="36" t="s">
        <v>5224</v>
      </c>
      <c r="E2149" s="31"/>
      <c r="F2149" s="113"/>
      <c r="G2149" s="113"/>
      <c r="H2149" s="113"/>
    </row>
    <row r="2150">
      <c r="A2150" s="31">
        <v>36.0</v>
      </c>
      <c r="B2150" s="31">
        <v>45.0</v>
      </c>
      <c r="C2150" s="36" t="s">
        <v>5225</v>
      </c>
      <c r="D2150" s="36" t="s">
        <v>5226</v>
      </c>
      <c r="E2150" s="31"/>
      <c r="F2150" s="113"/>
      <c r="G2150" s="113"/>
      <c r="H2150" s="113"/>
    </row>
    <row r="2151">
      <c r="A2151" s="31">
        <v>36.0</v>
      </c>
      <c r="B2151" s="31">
        <v>46.0</v>
      </c>
      <c r="C2151" s="36" t="s">
        <v>5227</v>
      </c>
      <c r="D2151" s="36" t="s">
        <v>5228</v>
      </c>
      <c r="E2151" s="31"/>
      <c r="F2151" s="113"/>
      <c r="G2151" s="113"/>
      <c r="H2151" s="113"/>
    </row>
    <row r="2152">
      <c r="A2152" s="31">
        <v>36.0</v>
      </c>
      <c r="B2152" s="31">
        <v>47.0</v>
      </c>
      <c r="C2152" s="36" t="s">
        <v>5229</v>
      </c>
      <c r="D2152" s="36" t="s">
        <v>5230</v>
      </c>
      <c r="E2152" s="31"/>
      <c r="F2152" s="113"/>
      <c r="G2152" s="113"/>
      <c r="H2152" s="113"/>
    </row>
    <row r="2153">
      <c r="A2153" s="31">
        <v>36.0</v>
      </c>
      <c r="B2153" s="31">
        <v>48.0</v>
      </c>
      <c r="C2153" s="36" t="s">
        <v>5231</v>
      </c>
      <c r="D2153" s="36" t="s">
        <v>5232</v>
      </c>
      <c r="E2153" s="31"/>
      <c r="F2153" s="113"/>
      <c r="G2153" s="113"/>
      <c r="H2153" s="113"/>
    </row>
    <row r="2154">
      <c r="A2154" s="31">
        <v>36.0</v>
      </c>
      <c r="B2154" s="31">
        <v>49.0</v>
      </c>
      <c r="C2154" s="36" t="s">
        <v>5233</v>
      </c>
      <c r="D2154" s="36" t="s">
        <v>5234</v>
      </c>
      <c r="E2154" s="31"/>
      <c r="F2154" s="113"/>
      <c r="G2154" s="113"/>
      <c r="H2154" s="113"/>
    </row>
    <row r="2155">
      <c r="A2155" s="31">
        <v>36.0</v>
      </c>
      <c r="B2155" s="31">
        <v>50.0</v>
      </c>
      <c r="C2155" s="36" t="s">
        <v>5235</v>
      </c>
      <c r="D2155" s="36" t="s">
        <v>5236</v>
      </c>
      <c r="E2155" s="31"/>
      <c r="F2155" s="113"/>
      <c r="G2155" s="113"/>
      <c r="H2155" s="113"/>
    </row>
    <row r="2156">
      <c r="A2156" s="31">
        <v>36.0</v>
      </c>
      <c r="B2156" s="31">
        <v>51.0</v>
      </c>
      <c r="C2156" s="36" t="s">
        <v>5237</v>
      </c>
      <c r="D2156" s="36" t="s">
        <v>5238</v>
      </c>
      <c r="E2156" s="31"/>
      <c r="F2156" s="113"/>
      <c r="G2156" s="113"/>
      <c r="H2156" s="113"/>
    </row>
    <row r="2157">
      <c r="A2157" s="31">
        <v>36.0</v>
      </c>
      <c r="B2157" s="31">
        <v>52.0</v>
      </c>
      <c r="C2157" s="36" t="s">
        <v>5239</v>
      </c>
      <c r="D2157" s="36" t="s">
        <v>5240</v>
      </c>
      <c r="E2157" s="31"/>
      <c r="F2157" s="113"/>
      <c r="G2157" s="113"/>
      <c r="H2157" s="113"/>
    </row>
    <row r="2158">
      <c r="A2158" s="31">
        <v>36.0</v>
      </c>
      <c r="B2158" s="31">
        <v>53.0</v>
      </c>
      <c r="C2158" s="36" t="s">
        <v>5241</v>
      </c>
      <c r="D2158" s="36" t="s">
        <v>5242</v>
      </c>
      <c r="E2158" s="31"/>
      <c r="F2158" s="113"/>
      <c r="G2158" s="113"/>
      <c r="H2158" s="113"/>
    </row>
    <row r="2159">
      <c r="A2159" s="31">
        <v>36.0</v>
      </c>
      <c r="B2159" s="31">
        <v>54.0</v>
      </c>
      <c r="C2159" s="36" t="s">
        <v>5243</v>
      </c>
      <c r="D2159" s="36" t="s">
        <v>5244</v>
      </c>
      <c r="E2159" s="31"/>
      <c r="F2159" s="113"/>
      <c r="G2159" s="113"/>
      <c r="H2159" s="113"/>
    </row>
    <row r="2160">
      <c r="A2160" s="31">
        <v>36.0</v>
      </c>
      <c r="B2160" s="31">
        <v>55.0</v>
      </c>
      <c r="C2160" s="36" t="s">
        <v>5245</v>
      </c>
      <c r="D2160" s="36" t="s">
        <v>5246</v>
      </c>
      <c r="E2160" s="31"/>
      <c r="F2160" s="113"/>
      <c r="G2160" s="113"/>
      <c r="H2160" s="113"/>
    </row>
    <row r="2161">
      <c r="A2161" s="31">
        <v>36.0</v>
      </c>
      <c r="B2161" s="31">
        <v>56.0</v>
      </c>
      <c r="C2161" s="36" t="s">
        <v>5247</v>
      </c>
      <c r="D2161" s="36" t="s">
        <v>5248</v>
      </c>
      <c r="E2161" s="31"/>
      <c r="F2161" s="113"/>
      <c r="G2161" s="113"/>
      <c r="H2161" s="113"/>
    </row>
    <row r="2162">
      <c r="A2162" s="31">
        <v>36.0</v>
      </c>
      <c r="B2162" s="31">
        <v>57.0</v>
      </c>
      <c r="C2162" s="36" t="s">
        <v>5249</v>
      </c>
      <c r="D2162" s="36" t="s">
        <v>5250</v>
      </c>
      <c r="E2162" s="31"/>
      <c r="F2162" s="113"/>
      <c r="G2162" s="113"/>
      <c r="H2162" s="113"/>
    </row>
    <row r="2163">
      <c r="A2163" s="31">
        <v>36.0</v>
      </c>
      <c r="B2163" s="31">
        <v>58.0</v>
      </c>
      <c r="C2163" s="36" t="s">
        <v>5251</v>
      </c>
      <c r="D2163" s="36" t="s">
        <v>5252</v>
      </c>
      <c r="E2163" s="31"/>
      <c r="F2163" s="113"/>
      <c r="G2163" s="113"/>
      <c r="H2163" s="113"/>
    </row>
    <row r="2164">
      <c r="A2164" s="31">
        <v>36.0</v>
      </c>
      <c r="B2164" s="31">
        <v>59.0</v>
      </c>
      <c r="C2164" s="36" t="s">
        <v>5253</v>
      </c>
      <c r="D2164" s="36" t="s">
        <v>5254</v>
      </c>
      <c r="E2164" s="31"/>
      <c r="F2164" s="113"/>
      <c r="G2164" s="113"/>
      <c r="H2164" s="113"/>
    </row>
    <row r="2165">
      <c r="A2165" s="31">
        <v>36.0</v>
      </c>
      <c r="B2165" s="31">
        <v>60.0</v>
      </c>
      <c r="C2165" s="36" t="s">
        <v>5255</v>
      </c>
      <c r="D2165" s="36" t="s">
        <v>5256</v>
      </c>
      <c r="E2165" s="31"/>
      <c r="F2165" s="113"/>
      <c r="G2165" s="113"/>
      <c r="H2165" s="113"/>
    </row>
    <row r="2166">
      <c r="A2166" s="31">
        <v>37.0</v>
      </c>
      <c r="B2166" s="31">
        <v>1.0</v>
      </c>
      <c r="C2166" s="36" t="s">
        <v>5257</v>
      </c>
      <c r="D2166" s="36" t="s">
        <v>5258</v>
      </c>
      <c r="E2166" s="31"/>
      <c r="F2166" s="113"/>
      <c r="G2166" s="113"/>
      <c r="H2166" s="113"/>
    </row>
    <row r="2167">
      <c r="A2167" s="31">
        <v>37.0</v>
      </c>
      <c r="B2167" s="31">
        <v>2.0</v>
      </c>
      <c r="C2167" s="36" t="s">
        <v>5259</v>
      </c>
      <c r="D2167" s="36" t="s">
        <v>5260</v>
      </c>
      <c r="E2167" s="31"/>
      <c r="F2167" s="113"/>
      <c r="G2167" s="113"/>
      <c r="H2167" s="113"/>
    </row>
    <row r="2168">
      <c r="A2168" s="31">
        <v>37.0</v>
      </c>
      <c r="B2168" s="31">
        <v>3.0</v>
      </c>
      <c r="C2168" s="36" t="s">
        <v>5261</v>
      </c>
      <c r="D2168" s="36" t="s">
        <v>5262</v>
      </c>
      <c r="E2168" s="31"/>
      <c r="F2168" s="113"/>
      <c r="G2168" s="113"/>
      <c r="H2168" s="113"/>
    </row>
    <row r="2169">
      <c r="A2169" s="31">
        <v>37.0</v>
      </c>
      <c r="B2169" s="31">
        <v>4.0</v>
      </c>
      <c r="C2169" s="36" t="s">
        <v>5263</v>
      </c>
      <c r="D2169" s="36" t="s">
        <v>5264</v>
      </c>
      <c r="E2169" s="31"/>
      <c r="F2169" s="113"/>
      <c r="G2169" s="113"/>
      <c r="H2169" s="113"/>
    </row>
    <row r="2170">
      <c r="A2170" s="31">
        <v>37.0</v>
      </c>
      <c r="B2170" s="31">
        <v>5.0</v>
      </c>
      <c r="C2170" s="36" t="s">
        <v>5265</v>
      </c>
      <c r="D2170" s="36" t="s">
        <v>5266</v>
      </c>
      <c r="E2170" s="31"/>
      <c r="F2170" s="113"/>
      <c r="G2170" s="113"/>
      <c r="H2170" s="113"/>
    </row>
    <row r="2171">
      <c r="A2171" s="31">
        <v>37.0</v>
      </c>
      <c r="B2171" s="31">
        <v>6.0</v>
      </c>
      <c r="C2171" s="36" t="s">
        <v>5267</v>
      </c>
      <c r="D2171" s="36" t="s">
        <v>5268</v>
      </c>
      <c r="E2171" s="31"/>
      <c r="F2171" s="113"/>
      <c r="G2171" s="113"/>
      <c r="H2171" s="113"/>
    </row>
    <row r="2172">
      <c r="A2172" s="31">
        <v>37.0</v>
      </c>
      <c r="B2172" s="31">
        <v>7.0</v>
      </c>
      <c r="C2172" s="36" t="s">
        <v>5269</v>
      </c>
      <c r="D2172" s="36" t="s">
        <v>5270</v>
      </c>
      <c r="E2172" s="31"/>
      <c r="F2172" s="113"/>
      <c r="G2172" s="113"/>
      <c r="H2172" s="113"/>
    </row>
    <row r="2173">
      <c r="A2173" s="31">
        <v>37.0</v>
      </c>
      <c r="B2173" s="31">
        <v>8.0</v>
      </c>
      <c r="C2173" s="36" t="s">
        <v>5271</v>
      </c>
      <c r="D2173" s="36" t="s">
        <v>5272</v>
      </c>
      <c r="E2173" s="31"/>
      <c r="F2173" s="113"/>
      <c r="G2173" s="113"/>
      <c r="H2173" s="113"/>
    </row>
    <row r="2174">
      <c r="A2174" s="31">
        <v>37.0</v>
      </c>
      <c r="B2174" s="31">
        <v>9.0</v>
      </c>
      <c r="C2174" s="36" t="s">
        <v>5273</v>
      </c>
      <c r="D2174" s="36" t="s">
        <v>5274</v>
      </c>
      <c r="E2174" s="31"/>
      <c r="F2174" s="113"/>
      <c r="G2174" s="113"/>
      <c r="H2174" s="113"/>
    </row>
    <row r="2175">
      <c r="A2175" s="31">
        <v>37.0</v>
      </c>
      <c r="B2175" s="31">
        <v>10.0</v>
      </c>
      <c r="C2175" s="36" t="s">
        <v>5275</v>
      </c>
      <c r="D2175" s="36" t="s">
        <v>5276</v>
      </c>
      <c r="E2175" s="31"/>
      <c r="F2175" s="113"/>
      <c r="G2175" s="113"/>
      <c r="H2175" s="113"/>
    </row>
    <row r="2176">
      <c r="A2176" s="31">
        <v>37.0</v>
      </c>
      <c r="B2176" s="31">
        <v>11.0</v>
      </c>
      <c r="C2176" s="36" t="s">
        <v>5277</v>
      </c>
      <c r="D2176" s="36" t="s">
        <v>5278</v>
      </c>
      <c r="E2176" s="31"/>
      <c r="F2176" s="113"/>
      <c r="G2176" s="113"/>
      <c r="H2176" s="113"/>
    </row>
    <row r="2177">
      <c r="A2177" s="31">
        <v>37.0</v>
      </c>
      <c r="B2177" s="31">
        <v>12.0</v>
      </c>
      <c r="C2177" s="36" t="s">
        <v>5279</v>
      </c>
      <c r="D2177" s="36" t="s">
        <v>5280</v>
      </c>
      <c r="E2177" s="31"/>
      <c r="F2177" s="113"/>
      <c r="G2177" s="113"/>
      <c r="H2177" s="113"/>
    </row>
    <row r="2178">
      <c r="A2178" s="31">
        <v>37.0</v>
      </c>
      <c r="B2178" s="31">
        <v>13.0</v>
      </c>
      <c r="C2178" s="36" t="s">
        <v>5281</v>
      </c>
      <c r="D2178" s="36" t="s">
        <v>5282</v>
      </c>
      <c r="E2178" s="31"/>
      <c r="F2178" s="113"/>
      <c r="G2178" s="113"/>
      <c r="H2178" s="113"/>
    </row>
    <row r="2179">
      <c r="A2179" s="31">
        <v>37.0</v>
      </c>
      <c r="B2179" s="31">
        <v>14.0</v>
      </c>
      <c r="C2179" s="36" t="s">
        <v>5283</v>
      </c>
      <c r="D2179" s="36" t="s">
        <v>5284</v>
      </c>
      <c r="E2179" s="31"/>
      <c r="F2179" s="113"/>
      <c r="G2179" s="113"/>
      <c r="H2179" s="113"/>
    </row>
    <row r="2180">
      <c r="A2180" s="31">
        <v>37.0</v>
      </c>
      <c r="B2180" s="31">
        <v>15.0</v>
      </c>
      <c r="C2180" s="36" t="s">
        <v>5285</v>
      </c>
      <c r="D2180" s="36" t="s">
        <v>5286</v>
      </c>
      <c r="E2180" s="31"/>
      <c r="F2180" s="113"/>
      <c r="G2180" s="113"/>
      <c r="H2180" s="113"/>
    </row>
    <row r="2181">
      <c r="A2181" s="31">
        <v>37.0</v>
      </c>
      <c r="B2181" s="31">
        <v>16.0</v>
      </c>
      <c r="C2181" s="36" t="s">
        <v>5287</v>
      </c>
      <c r="D2181" s="36" t="s">
        <v>5288</v>
      </c>
      <c r="E2181" s="31"/>
      <c r="F2181" s="113"/>
      <c r="G2181" s="113"/>
      <c r="H2181" s="113"/>
    </row>
    <row r="2182">
      <c r="A2182" s="31">
        <v>37.0</v>
      </c>
      <c r="B2182" s="31">
        <v>17.0</v>
      </c>
      <c r="C2182" s="36" t="s">
        <v>5289</v>
      </c>
      <c r="D2182" s="36" t="s">
        <v>5290</v>
      </c>
      <c r="E2182" s="31"/>
      <c r="F2182" s="113"/>
      <c r="G2182" s="113"/>
      <c r="H2182" s="113"/>
    </row>
    <row r="2183">
      <c r="A2183" s="31">
        <v>37.0</v>
      </c>
      <c r="B2183" s="31">
        <v>18.0</v>
      </c>
      <c r="C2183" s="36" t="s">
        <v>5291</v>
      </c>
      <c r="D2183" s="36" t="s">
        <v>5292</v>
      </c>
      <c r="E2183" s="31"/>
      <c r="F2183" s="113"/>
      <c r="G2183" s="113"/>
      <c r="H2183" s="113"/>
    </row>
    <row r="2184">
      <c r="A2184" s="31">
        <v>37.0</v>
      </c>
      <c r="B2184" s="31">
        <v>19.0</v>
      </c>
      <c r="C2184" s="36" t="s">
        <v>5293</v>
      </c>
      <c r="D2184" s="36" t="s">
        <v>5294</v>
      </c>
      <c r="E2184" s="31"/>
      <c r="F2184" s="113"/>
      <c r="G2184" s="113"/>
      <c r="H2184" s="113"/>
    </row>
    <row r="2185">
      <c r="A2185" s="31">
        <v>37.0</v>
      </c>
      <c r="B2185" s="31">
        <v>20.0</v>
      </c>
      <c r="C2185" s="36" t="s">
        <v>5295</v>
      </c>
      <c r="D2185" s="36" t="s">
        <v>5296</v>
      </c>
      <c r="E2185" s="31"/>
      <c r="F2185" s="113"/>
      <c r="G2185" s="113"/>
      <c r="H2185" s="113"/>
    </row>
    <row r="2186">
      <c r="A2186" s="31">
        <v>37.0</v>
      </c>
      <c r="B2186" s="31">
        <v>21.0</v>
      </c>
      <c r="C2186" s="36" t="s">
        <v>5297</v>
      </c>
      <c r="D2186" s="36" t="s">
        <v>5298</v>
      </c>
      <c r="E2186" s="31"/>
      <c r="F2186" s="113"/>
      <c r="G2186" s="113"/>
      <c r="H2186" s="113"/>
    </row>
    <row r="2187">
      <c r="A2187" s="31">
        <v>37.0</v>
      </c>
      <c r="B2187" s="31">
        <v>22.0</v>
      </c>
      <c r="C2187" s="36" t="s">
        <v>5299</v>
      </c>
      <c r="D2187" s="36" t="s">
        <v>5300</v>
      </c>
      <c r="E2187" s="31"/>
      <c r="F2187" s="113"/>
      <c r="G2187" s="113"/>
      <c r="H2187" s="113"/>
    </row>
    <row r="2188">
      <c r="A2188" s="31">
        <v>37.0</v>
      </c>
      <c r="B2188" s="31">
        <v>23.0</v>
      </c>
      <c r="C2188" s="36" t="s">
        <v>5301</v>
      </c>
      <c r="D2188" s="36" t="s">
        <v>5302</v>
      </c>
      <c r="E2188" s="31"/>
      <c r="F2188" s="113"/>
      <c r="G2188" s="113"/>
      <c r="H2188" s="113"/>
    </row>
    <row r="2189">
      <c r="A2189" s="31">
        <v>37.0</v>
      </c>
      <c r="B2189" s="31">
        <v>24.0</v>
      </c>
      <c r="C2189" s="36" t="s">
        <v>5303</v>
      </c>
      <c r="D2189" s="36" t="s">
        <v>5304</v>
      </c>
      <c r="E2189" s="31"/>
      <c r="F2189" s="113"/>
      <c r="G2189" s="113"/>
      <c r="H2189" s="113"/>
    </row>
    <row r="2190">
      <c r="A2190" s="31">
        <v>37.0</v>
      </c>
      <c r="B2190" s="31">
        <v>25.0</v>
      </c>
      <c r="C2190" s="36" t="s">
        <v>5305</v>
      </c>
      <c r="D2190" s="36" t="s">
        <v>5306</v>
      </c>
      <c r="E2190" s="31"/>
      <c r="F2190" s="113"/>
      <c r="G2190" s="113"/>
      <c r="H2190" s="113"/>
    </row>
    <row r="2191">
      <c r="A2191" s="31">
        <v>37.0</v>
      </c>
      <c r="B2191" s="31">
        <v>26.0</v>
      </c>
      <c r="C2191" s="36" t="s">
        <v>5307</v>
      </c>
      <c r="D2191" s="36" t="s">
        <v>5308</v>
      </c>
      <c r="E2191" s="31"/>
      <c r="F2191" s="113"/>
      <c r="G2191" s="113"/>
      <c r="H2191" s="113"/>
    </row>
    <row r="2192">
      <c r="A2192" s="31">
        <v>37.0</v>
      </c>
      <c r="B2192" s="31">
        <v>27.0</v>
      </c>
      <c r="C2192" s="36" t="s">
        <v>5309</v>
      </c>
      <c r="D2192" s="36" t="s">
        <v>5310</v>
      </c>
      <c r="E2192" s="31"/>
      <c r="F2192" s="113"/>
      <c r="G2192" s="113"/>
      <c r="H2192" s="113"/>
    </row>
    <row r="2193">
      <c r="A2193" s="31">
        <v>37.0</v>
      </c>
      <c r="B2193" s="31">
        <v>28.0</v>
      </c>
      <c r="C2193" s="36" t="s">
        <v>5311</v>
      </c>
      <c r="D2193" s="36" t="s">
        <v>5312</v>
      </c>
      <c r="E2193" s="31"/>
      <c r="F2193" s="113"/>
      <c r="G2193" s="113"/>
      <c r="H2193" s="113"/>
    </row>
    <row r="2194">
      <c r="A2194" s="31">
        <v>37.0</v>
      </c>
      <c r="B2194" s="31">
        <v>29.0</v>
      </c>
      <c r="C2194" s="36" t="s">
        <v>5313</v>
      </c>
      <c r="D2194" s="36" t="s">
        <v>5314</v>
      </c>
      <c r="E2194" s="31"/>
      <c r="F2194" s="113"/>
      <c r="G2194" s="113"/>
      <c r="H2194" s="113"/>
    </row>
    <row r="2195">
      <c r="A2195" s="31">
        <v>37.0</v>
      </c>
      <c r="B2195" s="31">
        <v>30.0</v>
      </c>
      <c r="C2195" s="36" t="s">
        <v>5315</v>
      </c>
      <c r="D2195" s="36" t="s">
        <v>5316</v>
      </c>
      <c r="E2195" s="31"/>
      <c r="F2195" s="113"/>
      <c r="G2195" s="113"/>
      <c r="H2195" s="113"/>
    </row>
    <row r="2196">
      <c r="A2196" s="31">
        <v>37.0</v>
      </c>
      <c r="B2196" s="31">
        <v>31.0</v>
      </c>
      <c r="C2196" s="36" t="s">
        <v>5317</v>
      </c>
      <c r="D2196" s="36" t="s">
        <v>5318</v>
      </c>
      <c r="E2196" s="31"/>
      <c r="F2196" s="113"/>
      <c r="G2196" s="113"/>
      <c r="H2196" s="113"/>
    </row>
    <row r="2197">
      <c r="A2197" s="31">
        <v>37.0</v>
      </c>
      <c r="B2197" s="31">
        <v>32.0</v>
      </c>
      <c r="C2197" s="36" t="s">
        <v>5319</v>
      </c>
      <c r="D2197" s="36" t="s">
        <v>5320</v>
      </c>
      <c r="E2197" s="31"/>
      <c r="F2197" s="113"/>
      <c r="G2197" s="113"/>
      <c r="H2197" s="113"/>
    </row>
    <row r="2198">
      <c r="A2198" s="31">
        <v>37.0</v>
      </c>
      <c r="B2198" s="31">
        <v>33.0</v>
      </c>
      <c r="C2198" s="36" t="s">
        <v>5321</v>
      </c>
      <c r="D2198" s="36" t="s">
        <v>5322</v>
      </c>
      <c r="E2198" s="31"/>
      <c r="F2198" s="113"/>
      <c r="G2198" s="113"/>
      <c r="H2198" s="113"/>
    </row>
    <row r="2199">
      <c r="A2199" s="31">
        <v>37.0</v>
      </c>
      <c r="B2199" s="31">
        <v>34.0</v>
      </c>
      <c r="C2199" s="36" t="s">
        <v>5323</v>
      </c>
      <c r="D2199" s="36" t="s">
        <v>5324</v>
      </c>
      <c r="E2199" s="31"/>
      <c r="F2199" s="113"/>
      <c r="G2199" s="113"/>
      <c r="H2199" s="113"/>
    </row>
    <row r="2200">
      <c r="A2200" s="31">
        <v>37.0</v>
      </c>
      <c r="B2200" s="31">
        <v>35.0</v>
      </c>
      <c r="C2200" s="36" t="s">
        <v>5325</v>
      </c>
      <c r="D2200" s="36" t="s">
        <v>5326</v>
      </c>
      <c r="E2200" s="31"/>
      <c r="F2200" s="113"/>
      <c r="G2200" s="113"/>
      <c r="H2200" s="113"/>
    </row>
    <row r="2201">
      <c r="A2201" s="31">
        <v>37.0</v>
      </c>
      <c r="B2201" s="31">
        <v>36.0</v>
      </c>
      <c r="C2201" s="36" t="s">
        <v>5327</v>
      </c>
      <c r="D2201" s="36" t="s">
        <v>5328</v>
      </c>
      <c r="E2201" s="31"/>
      <c r="F2201" s="113"/>
      <c r="G2201" s="113"/>
      <c r="H2201" s="113"/>
    </row>
    <row r="2202">
      <c r="A2202" s="31">
        <v>37.0</v>
      </c>
      <c r="B2202" s="31">
        <v>37.0</v>
      </c>
      <c r="C2202" s="36" t="s">
        <v>5329</v>
      </c>
      <c r="D2202" s="36" t="s">
        <v>5330</v>
      </c>
      <c r="E2202" s="31"/>
      <c r="F2202" s="113"/>
      <c r="G2202" s="113"/>
      <c r="H2202" s="113"/>
    </row>
    <row r="2203">
      <c r="A2203" s="31">
        <v>37.0</v>
      </c>
      <c r="B2203" s="31">
        <v>38.0</v>
      </c>
      <c r="C2203" s="36" t="s">
        <v>5331</v>
      </c>
      <c r="D2203" s="36" t="s">
        <v>5332</v>
      </c>
      <c r="E2203" s="31"/>
      <c r="F2203" s="113"/>
      <c r="G2203" s="113"/>
      <c r="H2203" s="113"/>
    </row>
    <row r="2204">
      <c r="A2204" s="31">
        <v>37.0</v>
      </c>
      <c r="B2204" s="31">
        <v>39.0</v>
      </c>
      <c r="C2204" s="36" t="s">
        <v>5333</v>
      </c>
      <c r="D2204" s="36" t="s">
        <v>5334</v>
      </c>
      <c r="E2204" s="31"/>
      <c r="F2204" s="113"/>
      <c r="G2204" s="113"/>
      <c r="H2204" s="113"/>
    </row>
    <row r="2205">
      <c r="A2205" s="31">
        <v>37.0</v>
      </c>
      <c r="B2205" s="31">
        <v>40.0</v>
      </c>
      <c r="C2205" s="36" t="s">
        <v>5335</v>
      </c>
      <c r="D2205" s="36" t="s">
        <v>5336</v>
      </c>
      <c r="E2205" s="31"/>
      <c r="F2205" s="113"/>
      <c r="G2205" s="113"/>
      <c r="H2205" s="113"/>
    </row>
    <row r="2206">
      <c r="A2206" s="31">
        <v>37.0</v>
      </c>
      <c r="B2206" s="31">
        <v>41.0</v>
      </c>
      <c r="C2206" s="36" t="s">
        <v>5337</v>
      </c>
      <c r="D2206" s="36" t="s">
        <v>5338</v>
      </c>
      <c r="E2206" s="31"/>
      <c r="F2206" s="113"/>
      <c r="G2206" s="113"/>
      <c r="H2206" s="113"/>
    </row>
    <row r="2207">
      <c r="A2207" s="31">
        <v>37.0</v>
      </c>
      <c r="B2207" s="31">
        <v>42.0</v>
      </c>
      <c r="C2207" s="36" t="s">
        <v>5339</v>
      </c>
      <c r="D2207" s="36" t="s">
        <v>5340</v>
      </c>
      <c r="E2207" s="31"/>
      <c r="F2207" s="113"/>
      <c r="G2207" s="113"/>
      <c r="H2207" s="113"/>
    </row>
    <row r="2208">
      <c r="A2208" s="31">
        <v>37.0</v>
      </c>
      <c r="B2208" s="31">
        <v>43.0</v>
      </c>
      <c r="C2208" s="36" t="s">
        <v>5341</v>
      </c>
      <c r="D2208" s="36" t="s">
        <v>5342</v>
      </c>
      <c r="E2208" s="31"/>
      <c r="F2208" s="113"/>
      <c r="G2208" s="113"/>
      <c r="H2208" s="113"/>
    </row>
    <row r="2209">
      <c r="A2209" s="31">
        <v>37.0</v>
      </c>
      <c r="B2209" s="31">
        <v>44.0</v>
      </c>
      <c r="C2209" s="36" t="s">
        <v>5343</v>
      </c>
      <c r="D2209" s="36" t="s">
        <v>5344</v>
      </c>
      <c r="E2209" s="31"/>
      <c r="F2209" s="113"/>
      <c r="G2209" s="113"/>
      <c r="H2209" s="113"/>
    </row>
    <row r="2210">
      <c r="A2210" s="31">
        <v>37.0</v>
      </c>
      <c r="B2210" s="31">
        <v>45.0</v>
      </c>
      <c r="C2210" s="36" t="s">
        <v>5345</v>
      </c>
      <c r="D2210" s="36" t="s">
        <v>5346</v>
      </c>
      <c r="E2210" s="31"/>
      <c r="F2210" s="113"/>
      <c r="G2210" s="113"/>
      <c r="H2210" s="113"/>
    </row>
    <row r="2211">
      <c r="A2211" s="31">
        <v>37.0</v>
      </c>
      <c r="B2211" s="31">
        <v>46.0</v>
      </c>
      <c r="C2211" s="36" t="s">
        <v>5347</v>
      </c>
      <c r="D2211" s="36" t="s">
        <v>5348</v>
      </c>
      <c r="E2211" s="31"/>
      <c r="F2211" s="113"/>
      <c r="G2211" s="113"/>
      <c r="H2211" s="113"/>
    </row>
    <row r="2212">
      <c r="A2212" s="31">
        <v>37.0</v>
      </c>
      <c r="B2212" s="31">
        <v>47.0</v>
      </c>
      <c r="C2212" s="36" t="s">
        <v>5349</v>
      </c>
      <c r="D2212" s="36" t="s">
        <v>5350</v>
      </c>
      <c r="E2212" s="31"/>
      <c r="F2212" s="113"/>
      <c r="G2212" s="113"/>
      <c r="H2212" s="113"/>
    </row>
    <row r="2213">
      <c r="A2213" s="31">
        <v>37.0</v>
      </c>
      <c r="B2213" s="31">
        <v>48.0</v>
      </c>
      <c r="C2213" s="36" t="s">
        <v>5351</v>
      </c>
      <c r="D2213" s="36" t="s">
        <v>5352</v>
      </c>
      <c r="E2213" s="31"/>
      <c r="F2213" s="113"/>
      <c r="G2213" s="113"/>
      <c r="H2213" s="113"/>
    </row>
    <row r="2214">
      <c r="A2214" s="31">
        <v>37.0</v>
      </c>
      <c r="B2214" s="31">
        <v>49.0</v>
      </c>
      <c r="C2214" s="36" t="s">
        <v>5353</v>
      </c>
      <c r="D2214" s="36" t="s">
        <v>5354</v>
      </c>
      <c r="E2214" s="31"/>
      <c r="F2214" s="113"/>
      <c r="G2214" s="113"/>
      <c r="H2214" s="113"/>
    </row>
    <row r="2215">
      <c r="A2215" s="31">
        <v>37.0</v>
      </c>
      <c r="B2215" s="31">
        <v>50.0</v>
      </c>
      <c r="C2215" s="36" t="s">
        <v>5355</v>
      </c>
      <c r="D2215" s="36" t="s">
        <v>5356</v>
      </c>
      <c r="E2215" s="31"/>
      <c r="F2215" s="113"/>
      <c r="G2215" s="113"/>
      <c r="H2215" s="113"/>
    </row>
    <row r="2216">
      <c r="A2216" s="31">
        <v>37.0</v>
      </c>
      <c r="B2216" s="31">
        <v>51.0</v>
      </c>
      <c r="C2216" s="36" t="s">
        <v>5357</v>
      </c>
      <c r="D2216" s="36" t="s">
        <v>5358</v>
      </c>
      <c r="E2216" s="31"/>
      <c r="F2216" s="113"/>
      <c r="G2216" s="113"/>
      <c r="H2216" s="113"/>
    </row>
    <row r="2217">
      <c r="A2217" s="31">
        <v>37.0</v>
      </c>
      <c r="B2217" s="31">
        <v>52.0</v>
      </c>
      <c r="C2217" s="36" t="s">
        <v>5359</v>
      </c>
      <c r="D2217" s="36" t="s">
        <v>5360</v>
      </c>
      <c r="E2217" s="31"/>
      <c r="F2217" s="113"/>
      <c r="G2217" s="113"/>
      <c r="H2217" s="113"/>
    </row>
    <row r="2218">
      <c r="A2218" s="31">
        <v>37.0</v>
      </c>
      <c r="B2218" s="31">
        <v>53.0</v>
      </c>
      <c r="C2218" s="36" t="s">
        <v>5361</v>
      </c>
      <c r="D2218" s="36" t="s">
        <v>5362</v>
      </c>
      <c r="E2218" s="31"/>
      <c r="F2218" s="113"/>
      <c r="G2218" s="113"/>
      <c r="H2218" s="113"/>
    </row>
    <row r="2219">
      <c r="A2219" s="31">
        <v>37.0</v>
      </c>
      <c r="B2219" s="31">
        <v>54.0</v>
      </c>
      <c r="C2219" s="36" t="s">
        <v>5363</v>
      </c>
      <c r="D2219" s="36" t="s">
        <v>5364</v>
      </c>
      <c r="E2219" s="31"/>
      <c r="F2219" s="113"/>
      <c r="G2219" s="113"/>
      <c r="H2219" s="113"/>
    </row>
    <row r="2220">
      <c r="A2220" s="31">
        <v>37.0</v>
      </c>
      <c r="B2220" s="31">
        <v>55.0</v>
      </c>
      <c r="C2220" s="36" t="s">
        <v>5365</v>
      </c>
      <c r="D2220" s="36" t="s">
        <v>5366</v>
      </c>
      <c r="E2220" s="31"/>
      <c r="F2220" s="113"/>
      <c r="G2220" s="113"/>
      <c r="H2220" s="113"/>
    </row>
    <row r="2221">
      <c r="A2221" s="31">
        <v>37.0</v>
      </c>
      <c r="B2221" s="31">
        <v>56.0</v>
      </c>
      <c r="C2221" s="36" t="s">
        <v>5367</v>
      </c>
      <c r="D2221" s="36" t="s">
        <v>5368</v>
      </c>
      <c r="E2221" s="31"/>
      <c r="F2221" s="113"/>
      <c r="G2221" s="113"/>
      <c r="H2221" s="113"/>
    </row>
    <row r="2222">
      <c r="A2222" s="31">
        <v>37.0</v>
      </c>
      <c r="B2222" s="31">
        <v>57.0</v>
      </c>
      <c r="C2222" s="36" t="s">
        <v>5369</v>
      </c>
      <c r="D2222" s="36" t="s">
        <v>5370</v>
      </c>
      <c r="E2222" s="31"/>
      <c r="F2222" s="113"/>
      <c r="G2222" s="113"/>
      <c r="H2222" s="113"/>
    </row>
    <row r="2223">
      <c r="A2223" s="31">
        <v>37.0</v>
      </c>
      <c r="B2223" s="31">
        <v>58.0</v>
      </c>
      <c r="C2223" s="36" t="s">
        <v>5371</v>
      </c>
      <c r="D2223" s="36" t="s">
        <v>5372</v>
      </c>
      <c r="E2223" s="31"/>
      <c r="F2223" s="113"/>
      <c r="G2223" s="113"/>
      <c r="H2223" s="113"/>
    </row>
    <row r="2224">
      <c r="A2224" s="31">
        <v>37.0</v>
      </c>
      <c r="B2224" s="31">
        <v>59.0</v>
      </c>
      <c r="C2224" s="36" t="s">
        <v>5373</v>
      </c>
      <c r="D2224" s="36" t="s">
        <v>5374</v>
      </c>
      <c r="E2224" s="31"/>
      <c r="F2224" s="113"/>
      <c r="G2224" s="113"/>
      <c r="H2224" s="113"/>
    </row>
    <row r="2225">
      <c r="A2225" s="31">
        <v>37.0</v>
      </c>
      <c r="B2225" s="31">
        <v>60.0</v>
      </c>
      <c r="C2225" s="36" t="s">
        <v>5375</v>
      </c>
      <c r="D2225" s="36" t="s">
        <v>5376</v>
      </c>
      <c r="E2225" s="31"/>
      <c r="F2225" s="113"/>
      <c r="G2225" s="113"/>
      <c r="H2225" s="113"/>
    </row>
    <row r="2226">
      <c r="A2226" s="31">
        <v>38.0</v>
      </c>
      <c r="B2226" s="31">
        <v>1.0</v>
      </c>
      <c r="C2226" s="36" t="s">
        <v>5377</v>
      </c>
      <c r="D2226" s="36" t="s">
        <v>5378</v>
      </c>
      <c r="E2226" s="31"/>
      <c r="F2226" s="113"/>
      <c r="G2226" s="113"/>
      <c r="H2226" s="113"/>
    </row>
    <row r="2227">
      <c r="A2227" s="31">
        <v>38.0</v>
      </c>
      <c r="B2227" s="31">
        <v>2.0</v>
      </c>
      <c r="C2227" s="36" t="s">
        <v>5379</v>
      </c>
      <c r="D2227" s="36" t="s">
        <v>5380</v>
      </c>
      <c r="E2227" s="31"/>
      <c r="F2227" s="113"/>
      <c r="G2227" s="113"/>
      <c r="H2227" s="113"/>
    </row>
    <row r="2228">
      <c r="A2228" s="31">
        <v>38.0</v>
      </c>
      <c r="B2228" s="31">
        <v>3.0</v>
      </c>
      <c r="C2228" s="36" t="s">
        <v>5381</v>
      </c>
      <c r="D2228" s="36" t="s">
        <v>5382</v>
      </c>
      <c r="E2228" s="31"/>
      <c r="F2228" s="113"/>
      <c r="G2228" s="113"/>
      <c r="H2228" s="113"/>
    </row>
    <row r="2229">
      <c r="A2229" s="31">
        <v>38.0</v>
      </c>
      <c r="B2229" s="31">
        <v>4.0</v>
      </c>
      <c r="C2229" s="36" t="s">
        <v>5383</v>
      </c>
      <c r="D2229" s="36" t="s">
        <v>5384</v>
      </c>
      <c r="E2229" s="31"/>
      <c r="F2229" s="113"/>
      <c r="G2229" s="113"/>
      <c r="H2229" s="113"/>
    </row>
    <row r="2230">
      <c r="A2230" s="31">
        <v>38.0</v>
      </c>
      <c r="B2230" s="31">
        <v>5.0</v>
      </c>
      <c r="C2230" s="36" t="s">
        <v>5385</v>
      </c>
      <c r="D2230" s="36" t="s">
        <v>5386</v>
      </c>
      <c r="E2230" s="31"/>
      <c r="F2230" s="113"/>
      <c r="G2230" s="113"/>
      <c r="H2230" s="113"/>
    </row>
    <row r="2231">
      <c r="A2231" s="31">
        <v>38.0</v>
      </c>
      <c r="B2231" s="31">
        <v>6.0</v>
      </c>
      <c r="C2231" s="36" t="s">
        <v>5387</v>
      </c>
      <c r="D2231" s="36" t="s">
        <v>5388</v>
      </c>
      <c r="E2231" s="31"/>
      <c r="F2231" s="113"/>
      <c r="G2231" s="113"/>
      <c r="H2231" s="113"/>
    </row>
    <row r="2232">
      <c r="A2232" s="31">
        <v>38.0</v>
      </c>
      <c r="B2232" s="31">
        <v>7.0</v>
      </c>
      <c r="C2232" s="36" t="s">
        <v>5389</v>
      </c>
      <c r="D2232" s="36" t="s">
        <v>5390</v>
      </c>
      <c r="E2232" s="31"/>
      <c r="F2232" s="113"/>
      <c r="G2232" s="113"/>
      <c r="H2232" s="113"/>
    </row>
    <row r="2233">
      <c r="A2233" s="31">
        <v>38.0</v>
      </c>
      <c r="B2233" s="31">
        <v>8.0</v>
      </c>
      <c r="C2233" s="36" t="s">
        <v>5391</v>
      </c>
      <c r="D2233" s="36" t="s">
        <v>5392</v>
      </c>
      <c r="E2233" s="31"/>
      <c r="F2233" s="113"/>
      <c r="G2233" s="113"/>
      <c r="H2233" s="113"/>
    </row>
    <row r="2234">
      <c r="A2234" s="31">
        <v>38.0</v>
      </c>
      <c r="B2234" s="31">
        <v>9.0</v>
      </c>
      <c r="C2234" s="36" t="s">
        <v>5393</v>
      </c>
      <c r="D2234" s="36" t="s">
        <v>5394</v>
      </c>
      <c r="E2234" s="31"/>
      <c r="F2234" s="113"/>
      <c r="G2234" s="113"/>
      <c r="H2234" s="113"/>
    </row>
    <row r="2235">
      <c r="A2235" s="31">
        <v>38.0</v>
      </c>
      <c r="B2235" s="31">
        <v>10.0</v>
      </c>
      <c r="C2235" s="36" t="s">
        <v>5395</v>
      </c>
      <c r="D2235" s="36" t="s">
        <v>5396</v>
      </c>
      <c r="E2235" s="31"/>
      <c r="F2235" s="113"/>
      <c r="G2235" s="113"/>
      <c r="H2235" s="113"/>
    </row>
    <row r="2236">
      <c r="A2236" s="31">
        <v>38.0</v>
      </c>
      <c r="B2236" s="31">
        <v>11.0</v>
      </c>
      <c r="C2236" s="36" t="s">
        <v>5397</v>
      </c>
      <c r="D2236" s="36" t="s">
        <v>5398</v>
      </c>
      <c r="E2236" s="31"/>
      <c r="F2236" s="113"/>
      <c r="G2236" s="113"/>
      <c r="H2236" s="113"/>
    </row>
    <row r="2237">
      <c r="A2237" s="31">
        <v>38.0</v>
      </c>
      <c r="B2237" s="31">
        <v>12.0</v>
      </c>
      <c r="C2237" s="36" t="s">
        <v>5399</v>
      </c>
      <c r="D2237" s="36" t="s">
        <v>5400</v>
      </c>
      <c r="E2237" s="31"/>
      <c r="F2237" s="113"/>
      <c r="G2237" s="113"/>
      <c r="H2237" s="113"/>
    </row>
    <row r="2238">
      <c r="A2238" s="31">
        <v>38.0</v>
      </c>
      <c r="B2238" s="31">
        <v>13.0</v>
      </c>
      <c r="C2238" s="36" t="s">
        <v>5401</v>
      </c>
      <c r="D2238" s="36" t="s">
        <v>5402</v>
      </c>
      <c r="E2238" s="31"/>
      <c r="F2238" s="113"/>
      <c r="G2238" s="113"/>
      <c r="H2238" s="113"/>
    </row>
    <row r="2239">
      <c r="A2239" s="31">
        <v>38.0</v>
      </c>
      <c r="B2239" s="31">
        <v>14.0</v>
      </c>
      <c r="C2239" s="36" t="s">
        <v>5403</v>
      </c>
      <c r="D2239" s="36" t="s">
        <v>5404</v>
      </c>
      <c r="E2239" s="31"/>
      <c r="F2239" s="113"/>
      <c r="G2239" s="113"/>
      <c r="H2239" s="113"/>
    </row>
    <row r="2240">
      <c r="A2240" s="31">
        <v>38.0</v>
      </c>
      <c r="B2240" s="31">
        <v>15.0</v>
      </c>
      <c r="C2240" s="36" t="s">
        <v>5405</v>
      </c>
      <c r="D2240" s="36" t="s">
        <v>5406</v>
      </c>
      <c r="E2240" s="31"/>
      <c r="F2240" s="113"/>
      <c r="G2240" s="113"/>
      <c r="H2240" s="113"/>
    </row>
    <row r="2241">
      <c r="A2241" s="31">
        <v>38.0</v>
      </c>
      <c r="B2241" s="31">
        <v>16.0</v>
      </c>
      <c r="C2241" s="36" t="s">
        <v>5407</v>
      </c>
      <c r="D2241" s="36" t="s">
        <v>5408</v>
      </c>
      <c r="E2241" s="31"/>
      <c r="F2241" s="113"/>
      <c r="G2241" s="113"/>
      <c r="H2241" s="113"/>
    </row>
    <row r="2242">
      <c r="A2242" s="31">
        <v>38.0</v>
      </c>
      <c r="B2242" s="31">
        <v>17.0</v>
      </c>
      <c r="C2242" s="36" t="s">
        <v>5409</v>
      </c>
      <c r="D2242" s="36" t="s">
        <v>5410</v>
      </c>
      <c r="E2242" s="31"/>
      <c r="F2242" s="113"/>
      <c r="G2242" s="113"/>
      <c r="H2242" s="113"/>
    </row>
    <row r="2243">
      <c r="A2243" s="31">
        <v>38.0</v>
      </c>
      <c r="B2243" s="31">
        <v>18.0</v>
      </c>
      <c r="C2243" s="36" t="s">
        <v>5411</v>
      </c>
      <c r="D2243" s="36" t="s">
        <v>5412</v>
      </c>
      <c r="E2243" s="31"/>
      <c r="F2243" s="113"/>
      <c r="G2243" s="113"/>
      <c r="H2243" s="113"/>
    </row>
    <row r="2244">
      <c r="A2244" s="31">
        <v>38.0</v>
      </c>
      <c r="B2244" s="31">
        <v>19.0</v>
      </c>
      <c r="C2244" s="36" t="s">
        <v>5413</v>
      </c>
      <c r="D2244" s="36" t="s">
        <v>5414</v>
      </c>
      <c r="E2244" s="31"/>
      <c r="F2244" s="113"/>
      <c r="G2244" s="113"/>
      <c r="H2244" s="113"/>
    </row>
    <row r="2245">
      <c r="A2245" s="31">
        <v>38.0</v>
      </c>
      <c r="B2245" s="31">
        <v>20.0</v>
      </c>
      <c r="C2245" s="36" t="s">
        <v>5415</v>
      </c>
      <c r="D2245" s="36" t="s">
        <v>5416</v>
      </c>
      <c r="E2245" s="31"/>
      <c r="F2245" s="113"/>
      <c r="G2245" s="113"/>
      <c r="H2245" s="113"/>
    </row>
    <row r="2246">
      <c r="A2246" s="31">
        <v>38.0</v>
      </c>
      <c r="B2246" s="31">
        <v>21.0</v>
      </c>
      <c r="C2246" s="36" t="s">
        <v>5417</v>
      </c>
      <c r="D2246" s="36" t="s">
        <v>5418</v>
      </c>
      <c r="E2246" s="31"/>
      <c r="F2246" s="113"/>
      <c r="G2246" s="113"/>
      <c r="H2246" s="113"/>
    </row>
    <row r="2247">
      <c r="A2247" s="31">
        <v>38.0</v>
      </c>
      <c r="B2247" s="31">
        <v>22.0</v>
      </c>
      <c r="C2247" s="36" t="s">
        <v>5419</v>
      </c>
      <c r="D2247" s="36" t="s">
        <v>5420</v>
      </c>
      <c r="E2247" s="31"/>
      <c r="F2247" s="113"/>
      <c r="G2247" s="113"/>
      <c r="H2247" s="113"/>
    </row>
    <row r="2248">
      <c r="A2248" s="31">
        <v>38.0</v>
      </c>
      <c r="B2248" s="31">
        <v>23.0</v>
      </c>
      <c r="C2248" s="36" t="s">
        <v>5421</v>
      </c>
      <c r="D2248" s="36" t="s">
        <v>5422</v>
      </c>
      <c r="E2248" s="31"/>
      <c r="F2248" s="113"/>
      <c r="G2248" s="113"/>
      <c r="H2248" s="113"/>
    </row>
    <row r="2249">
      <c r="A2249" s="31">
        <v>38.0</v>
      </c>
      <c r="B2249" s="31">
        <v>24.0</v>
      </c>
      <c r="C2249" s="36" t="s">
        <v>5423</v>
      </c>
      <c r="D2249" s="36" t="s">
        <v>5424</v>
      </c>
      <c r="E2249" s="31"/>
      <c r="F2249" s="113"/>
      <c r="G2249" s="113"/>
      <c r="H2249" s="113"/>
    </row>
    <row r="2250">
      <c r="A2250" s="31">
        <v>38.0</v>
      </c>
      <c r="B2250" s="31">
        <v>25.0</v>
      </c>
      <c r="C2250" s="36" t="s">
        <v>5425</v>
      </c>
      <c r="D2250" s="36" t="s">
        <v>5426</v>
      </c>
      <c r="E2250" s="31"/>
      <c r="F2250" s="113"/>
      <c r="G2250" s="113"/>
      <c r="H2250" s="113"/>
    </row>
    <row r="2251">
      <c r="A2251" s="31">
        <v>38.0</v>
      </c>
      <c r="B2251" s="31">
        <v>26.0</v>
      </c>
      <c r="C2251" s="36" t="s">
        <v>5427</v>
      </c>
      <c r="D2251" s="36" t="s">
        <v>5428</v>
      </c>
      <c r="E2251" s="31"/>
      <c r="F2251" s="113"/>
      <c r="G2251" s="113"/>
      <c r="H2251" s="113"/>
    </row>
    <row r="2252">
      <c r="A2252" s="31">
        <v>38.0</v>
      </c>
      <c r="B2252" s="31">
        <v>27.0</v>
      </c>
      <c r="C2252" s="36" t="s">
        <v>5429</v>
      </c>
      <c r="D2252" s="36" t="s">
        <v>5430</v>
      </c>
      <c r="E2252" s="31"/>
      <c r="F2252" s="113"/>
      <c r="G2252" s="113"/>
      <c r="H2252" s="113"/>
    </row>
    <row r="2253">
      <c r="A2253" s="31">
        <v>38.0</v>
      </c>
      <c r="B2253" s="31">
        <v>28.0</v>
      </c>
      <c r="C2253" s="36" t="s">
        <v>5431</v>
      </c>
      <c r="D2253" s="36" t="s">
        <v>5432</v>
      </c>
      <c r="E2253" s="31"/>
      <c r="F2253" s="113"/>
      <c r="G2253" s="113"/>
      <c r="H2253" s="113"/>
    </row>
    <row r="2254">
      <c r="A2254" s="31">
        <v>38.0</v>
      </c>
      <c r="B2254" s="31">
        <v>29.0</v>
      </c>
      <c r="C2254" s="36" t="s">
        <v>5433</v>
      </c>
      <c r="D2254" s="36" t="s">
        <v>5434</v>
      </c>
      <c r="E2254" s="31"/>
      <c r="F2254" s="113"/>
      <c r="G2254" s="113"/>
      <c r="H2254" s="113"/>
    </row>
    <row r="2255">
      <c r="A2255" s="31">
        <v>38.0</v>
      </c>
      <c r="B2255" s="31">
        <v>30.0</v>
      </c>
      <c r="C2255" s="36" t="s">
        <v>5435</v>
      </c>
      <c r="D2255" s="36" t="s">
        <v>5436</v>
      </c>
      <c r="E2255" s="31"/>
      <c r="F2255" s="113"/>
      <c r="G2255" s="113"/>
      <c r="H2255" s="113"/>
    </row>
    <row r="2256">
      <c r="A2256" s="31">
        <v>38.0</v>
      </c>
      <c r="B2256" s="31">
        <v>31.0</v>
      </c>
      <c r="C2256" s="36" t="s">
        <v>5437</v>
      </c>
      <c r="D2256" s="36" t="s">
        <v>5438</v>
      </c>
      <c r="E2256" s="31"/>
      <c r="F2256" s="113"/>
      <c r="G2256" s="113"/>
      <c r="H2256" s="113"/>
    </row>
    <row r="2257">
      <c r="A2257" s="31">
        <v>38.0</v>
      </c>
      <c r="B2257" s="31">
        <v>32.0</v>
      </c>
      <c r="C2257" s="36" t="s">
        <v>5439</v>
      </c>
      <c r="D2257" s="36" t="s">
        <v>5440</v>
      </c>
      <c r="E2257" s="31"/>
      <c r="F2257" s="113"/>
      <c r="G2257" s="113"/>
      <c r="H2257" s="113"/>
    </row>
    <row r="2258">
      <c r="A2258" s="31">
        <v>38.0</v>
      </c>
      <c r="B2258" s="31">
        <v>33.0</v>
      </c>
      <c r="C2258" s="36" t="s">
        <v>5441</v>
      </c>
      <c r="D2258" s="36" t="s">
        <v>5442</v>
      </c>
      <c r="E2258" s="31"/>
      <c r="F2258" s="113"/>
      <c r="G2258" s="113"/>
      <c r="H2258" s="113"/>
    </row>
    <row r="2259">
      <c r="A2259" s="31">
        <v>38.0</v>
      </c>
      <c r="B2259" s="31">
        <v>34.0</v>
      </c>
      <c r="C2259" s="36" t="s">
        <v>5443</v>
      </c>
      <c r="D2259" s="36" t="s">
        <v>5444</v>
      </c>
      <c r="E2259" s="31"/>
      <c r="F2259" s="113"/>
      <c r="G2259" s="113"/>
      <c r="H2259" s="113"/>
    </row>
    <row r="2260">
      <c r="A2260" s="31">
        <v>38.0</v>
      </c>
      <c r="B2260" s="31">
        <v>35.0</v>
      </c>
      <c r="C2260" s="36" t="s">
        <v>5445</v>
      </c>
      <c r="D2260" s="36" t="s">
        <v>5446</v>
      </c>
      <c r="E2260" s="31"/>
      <c r="F2260" s="113"/>
      <c r="G2260" s="113"/>
      <c r="H2260" s="113"/>
    </row>
    <row r="2261">
      <c r="A2261" s="31">
        <v>38.0</v>
      </c>
      <c r="B2261" s="31">
        <v>36.0</v>
      </c>
      <c r="C2261" s="36" t="s">
        <v>5447</v>
      </c>
      <c r="D2261" s="36" t="s">
        <v>5448</v>
      </c>
      <c r="E2261" s="31"/>
      <c r="F2261" s="113"/>
      <c r="G2261" s="113"/>
      <c r="H2261" s="113"/>
    </row>
    <row r="2262">
      <c r="A2262" s="31">
        <v>38.0</v>
      </c>
      <c r="B2262" s="31">
        <v>37.0</v>
      </c>
      <c r="C2262" s="36" t="s">
        <v>5449</v>
      </c>
      <c r="D2262" s="36" t="s">
        <v>5450</v>
      </c>
      <c r="E2262" s="31"/>
      <c r="F2262" s="113"/>
      <c r="G2262" s="113"/>
      <c r="H2262" s="113"/>
    </row>
    <row r="2263">
      <c r="A2263" s="31">
        <v>38.0</v>
      </c>
      <c r="B2263" s="31">
        <v>38.0</v>
      </c>
      <c r="C2263" s="36" t="s">
        <v>5451</v>
      </c>
      <c r="D2263" s="36" t="s">
        <v>5452</v>
      </c>
      <c r="E2263" s="31"/>
      <c r="F2263" s="113"/>
      <c r="G2263" s="113"/>
      <c r="H2263" s="113"/>
    </row>
    <row r="2264">
      <c r="A2264" s="31">
        <v>38.0</v>
      </c>
      <c r="B2264" s="31">
        <v>39.0</v>
      </c>
      <c r="C2264" s="36" t="s">
        <v>5453</v>
      </c>
      <c r="D2264" s="36" t="s">
        <v>5454</v>
      </c>
      <c r="E2264" s="31"/>
      <c r="F2264" s="113"/>
      <c r="G2264" s="113"/>
      <c r="H2264" s="113"/>
    </row>
    <row r="2265">
      <c r="A2265" s="31">
        <v>38.0</v>
      </c>
      <c r="B2265" s="31">
        <v>40.0</v>
      </c>
      <c r="C2265" s="36" t="s">
        <v>5455</v>
      </c>
      <c r="D2265" s="36" t="s">
        <v>5456</v>
      </c>
      <c r="E2265" s="31"/>
      <c r="F2265" s="113"/>
      <c r="G2265" s="113"/>
      <c r="H2265" s="113"/>
    </row>
    <row r="2266">
      <c r="A2266" s="31">
        <v>38.0</v>
      </c>
      <c r="B2266" s="31">
        <v>41.0</v>
      </c>
      <c r="C2266" s="36" t="s">
        <v>5457</v>
      </c>
      <c r="D2266" s="36" t="s">
        <v>5458</v>
      </c>
      <c r="E2266" s="31"/>
      <c r="F2266" s="113"/>
      <c r="G2266" s="113"/>
      <c r="H2266" s="113"/>
    </row>
    <row r="2267">
      <c r="A2267" s="31">
        <v>38.0</v>
      </c>
      <c r="B2267" s="31">
        <v>42.0</v>
      </c>
      <c r="C2267" s="36" t="s">
        <v>5459</v>
      </c>
      <c r="D2267" s="36" t="s">
        <v>5460</v>
      </c>
      <c r="E2267" s="31"/>
      <c r="F2267" s="113"/>
      <c r="G2267" s="113"/>
      <c r="H2267" s="113"/>
    </row>
    <row r="2268">
      <c r="A2268" s="31">
        <v>38.0</v>
      </c>
      <c r="B2268" s="31">
        <v>43.0</v>
      </c>
      <c r="C2268" s="36" t="s">
        <v>5461</v>
      </c>
      <c r="D2268" s="36" t="s">
        <v>5462</v>
      </c>
      <c r="E2268" s="31"/>
      <c r="F2268" s="113"/>
      <c r="G2268" s="113"/>
      <c r="H2268" s="113"/>
    </row>
    <row r="2269">
      <c r="A2269" s="31">
        <v>38.0</v>
      </c>
      <c r="B2269" s="31">
        <v>44.0</v>
      </c>
      <c r="C2269" s="36" t="s">
        <v>5463</v>
      </c>
      <c r="D2269" s="36" t="s">
        <v>5464</v>
      </c>
      <c r="E2269" s="31"/>
      <c r="F2269" s="113"/>
      <c r="G2269" s="113"/>
      <c r="H2269" s="113"/>
    </row>
    <row r="2270">
      <c r="A2270" s="31">
        <v>38.0</v>
      </c>
      <c r="B2270" s="31">
        <v>45.0</v>
      </c>
      <c r="C2270" s="36" t="s">
        <v>5465</v>
      </c>
      <c r="D2270" s="36" t="s">
        <v>5466</v>
      </c>
      <c r="E2270" s="31"/>
      <c r="F2270" s="113"/>
      <c r="G2270" s="113"/>
      <c r="H2270" s="113"/>
    </row>
    <row r="2271">
      <c r="A2271" s="31">
        <v>38.0</v>
      </c>
      <c r="B2271" s="31">
        <v>46.0</v>
      </c>
      <c r="C2271" s="36" t="s">
        <v>5467</v>
      </c>
      <c r="D2271" s="36" t="s">
        <v>5468</v>
      </c>
      <c r="E2271" s="31"/>
      <c r="F2271" s="113"/>
      <c r="G2271" s="113"/>
      <c r="H2271" s="113"/>
    </row>
    <row r="2272">
      <c r="A2272" s="31">
        <v>38.0</v>
      </c>
      <c r="B2272" s="31">
        <v>47.0</v>
      </c>
      <c r="C2272" s="36" t="s">
        <v>5469</v>
      </c>
      <c r="D2272" s="36" t="s">
        <v>5470</v>
      </c>
      <c r="E2272" s="31"/>
      <c r="F2272" s="113"/>
      <c r="G2272" s="113"/>
      <c r="H2272" s="113"/>
    </row>
    <row r="2273">
      <c r="A2273" s="31">
        <v>38.0</v>
      </c>
      <c r="B2273" s="31">
        <v>48.0</v>
      </c>
      <c r="C2273" s="36" t="s">
        <v>5471</v>
      </c>
      <c r="D2273" s="36" t="s">
        <v>5472</v>
      </c>
      <c r="E2273" s="31"/>
      <c r="F2273" s="113"/>
      <c r="G2273" s="113"/>
      <c r="H2273" s="113"/>
    </row>
    <row r="2274">
      <c r="A2274" s="31">
        <v>38.0</v>
      </c>
      <c r="B2274" s="31">
        <v>49.0</v>
      </c>
      <c r="C2274" s="36" t="s">
        <v>5473</v>
      </c>
      <c r="D2274" s="36" t="s">
        <v>5474</v>
      </c>
      <c r="E2274" s="31"/>
      <c r="F2274" s="113"/>
      <c r="G2274" s="113"/>
      <c r="H2274" s="113"/>
    </row>
    <row r="2275">
      <c r="A2275" s="31">
        <v>38.0</v>
      </c>
      <c r="B2275" s="31">
        <v>50.0</v>
      </c>
      <c r="C2275" s="36" t="s">
        <v>5475</v>
      </c>
      <c r="D2275" s="36" t="s">
        <v>5476</v>
      </c>
      <c r="E2275" s="31"/>
      <c r="F2275" s="113"/>
      <c r="G2275" s="113"/>
      <c r="H2275" s="113"/>
    </row>
    <row r="2276">
      <c r="A2276" s="31">
        <v>38.0</v>
      </c>
      <c r="B2276" s="31">
        <v>51.0</v>
      </c>
      <c r="C2276" s="36" t="s">
        <v>5477</v>
      </c>
      <c r="D2276" s="36" t="s">
        <v>5478</v>
      </c>
      <c r="E2276" s="31"/>
      <c r="F2276" s="113"/>
      <c r="G2276" s="113"/>
      <c r="H2276" s="113"/>
    </row>
    <row r="2277">
      <c r="A2277" s="31">
        <v>38.0</v>
      </c>
      <c r="B2277" s="31">
        <v>52.0</v>
      </c>
      <c r="C2277" s="36" t="s">
        <v>5479</v>
      </c>
      <c r="D2277" s="36" t="s">
        <v>5480</v>
      </c>
      <c r="E2277" s="31"/>
      <c r="F2277" s="113"/>
      <c r="G2277" s="113"/>
      <c r="H2277" s="113"/>
    </row>
    <row r="2278">
      <c r="A2278" s="31">
        <v>38.0</v>
      </c>
      <c r="B2278" s="31">
        <v>53.0</v>
      </c>
      <c r="C2278" s="36" t="s">
        <v>5481</v>
      </c>
      <c r="D2278" s="36" t="s">
        <v>5482</v>
      </c>
      <c r="E2278" s="31"/>
      <c r="F2278" s="113"/>
      <c r="G2278" s="113"/>
      <c r="H2278" s="113"/>
    </row>
    <row r="2279">
      <c r="A2279" s="31">
        <v>38.0</v>
      </c>
      <c r="B2279" s="31">
        <v>54.0</v>
      </c>
      <c r="C2279" s="36" t="s">
        <v>5483</v>
      </c>
      <c r="D2279" s="36" t="s">
        <v>5484</v>
      </c>
      <c r="E2279" s="31"/>
      <c r="F2279" s="113"/>
      <c r="G2279" s="113"/>
      <c r="H2279" s="113"/>
    </row>
    <row r="2280">
      <c r="A2280" s="31">
        <v>38.0</v>
      </c>
      <c r="B2280" s="31">
        <v>55.0</v>
      </c>
      <c r="C2280" s="36" t="s">
        <v>5485</v>
      </c>
      <c r="D2280" s="36" t="s">
        <v>5486</v>
      </c>
      <c r="E2280" s="31"/>
      <c r="F2280" s="113"/>
      <c r="G2280" s="113"/>
      <c r="H2280" s="113"/>
    </row>
    <row r="2281">
      <c r="A2281" s="31">
        <v>38.0</v>
      </c>
      <c r="B2281" s="31">
        <v>56.0</v>
      </c>
      <c r="C2281" s="36" t="s">
        <v>5487</v>
      </c>
      <c r="D2281" s="36" t="s">
        <v>5488</v>
      </c>
      <c r="E2281" s="31"/>
      <c r="F2281" s="113"/>
      <c r="G2281" s="113"/>
      <c r="H2281" s="113"/>
    </row>
    <row r="2282">
      <c r="A2282" s="31">
        <v>38.0</v>
      </c>
      <c r="B2282" s="31">
        <v>57.0</v>
      </c>
      <c r="C2282" s="36" t="s">
        <v>5489</v>
      </c>
      <c r="D2282" s="36" t="s">
        <v>5490</v>
      </c>
      <c r="E2282" s="31"/>
      <c r="F2282" s="113"/>
      <c r="G2282" s="113"/>
      <c r="H2282" s="113"/>
    </row>
    <row r="2283">
      <c r="A2283" s="31">
        <v>38.0</v>
      </c>
      <c r="B2283" s="31">
        <v>58.0</v>
      </c>
      <c r="C2283" s="36" t="s">
        <v>5491</v>
      </c>
      <c r="D2283" s="36" t="s">
        <v>5492</v>
      </c>
      <c r="E2283" s="31"/>
      <c r="F2283" s="113"/>
      <c r="G2283" s="113"/>
      <c r="H2283" s="113"/>
    </row>
    <row r="2284">
      <c r="A2284" s="31">
        <v>38.0</v>
      </c>
      <c r="B2284" s="31">
        <v>59.0</v>
      </c>
      <c r="C2284" s="36" t="s">
        <v>5493</v>
      </c>
      <c r="D2284" s="36" t="s">
        <v>5494</v>
      </c>
      <c r="E2284" s="31"/>
      <c r="F2284" s="113"/>
      <c r="G2284" s="113"/>
      <c r="H2284" s="113"/>
    </row>
    <row r="2285">
      <c r="A2285" s="31">
        <v>38.0</v>
      </c>
      <c r="B2285" s="31">
        <v>60.0</v>
      </c>
      <c r="C2285" s="36" t="s">
        <v>5495</v>
      </c>
      <c r="D2285" s="36" t="s">
        <v>5496</v>
      </c>
      <c r="E2285" s="31"/>
      <c r="F2285" s="113"/>
      <c r="G2285" s="113"/>
      <c r="H2285" s="113"/>
    </row>
    <row r="2286">
      <c r="A2286" s="31">
        <v>39.0</v>
      </c>
      <c r="B2286" s="31">
        <v>1.0</v>
      </c>
      <c r="C2286" s="36" t="s">
        <v>5497</v>
      </c>
      <c r="D2286" s="36" t="s">
        <v>5498</v>
      </c>
      <c r="E2286" s="31"/>
      <c r="F2286" s="113"/>
      <c r="G2286" s="113"/>
      <c r="H2286" s="113"/>
    </row>
    <row r="2287">
      <c r="A2287" s="31">
        <v>39.0</v>
      </c>
      <c r="B2287" s="31">
        <v>2.0</v>
      </c>
      <c r="C2287" s="36" t="s">
        <v>5499</v>
      </c>
      <c r="D2287" s="36" t="s">
        <v>5500</v>
      </c>
      <c r="E2287" s="31"/>
      <c r="F2287" s="113"/>
      <c r="G2287" s="113"/>
      <c r="H2287" s="113"/>
    </row>
    <row r="2288">
      <c r="A2288" s="31">
        <v>39.0</v>
      </c>
      <c r="B2288" s="31">
        <v>3.0</v>
      </c>
      <c r="C2288" s="36" t="s">
        <v>5501</v>
      </c>
      <c r="D2288" s="36" t="s">
        <v>5502</v>
      </c>
      <c r="E2288" s="31"/>
      <c r="F2288" s="113"/>
      <c r="G2288" s="113"/>
      <c r="H2288" s="113"/>
    </row>
    <row r="2289">
      <c r="A2289" s="31">
        <v>39.0</v>
      </c>
      <c r="B2289" s="31">
        <v>4.0</v>
      </c>
      <c r="C2289" s="36" t="s">
        <v>5503</v>
      </c>
      <c r="D2289" s="36" t="s">
        <v>5504</v>
      </c>
      <c r="E2289" s="31"/>
      <c r="F2289" s="113"/>
      <c r="G2289" s="113"/>
      <c r="H2289" s="113"/>
    </row>
    <row r="2290">
      <c r="A2290" s="31">
        <v>39.0</v>
      </c>
      <c r="B2290" s="31">
        <v>5.0</v>
      </c>
      <c r="C2290" s="36" t="s">
        <v>5505</v>
      </c>
      <c r="D2290" s="36" t="s">
        <v>5506</v>
      </c>
      <c r="E2290" s="31"/>
      <c r="F2290" s="113"/>
      <c r="G2290" s="113"/>
      <c r="H2290" s="113"/>
    </row>
    <row r="2291">
      <c r="A2291" s="31">
        <v>39.0</v>
      </c>
      <c r="B2291" s="31">
        <v>6.0</v>
      </c>
      <c r="C2291" s="36" t="s">
        <v>5507</v>
      </c>
      <c r="D2291" s="36" t="s">
        <v>5508</v>
      </c>
      <c r="E2291" s="31"/>
      <c r="F2291" s="113"/>
      <c r="G2291" s="113"/>
      <c r="H2291" s="113"/>
    </row>
    <row r="2292">
      <c r="A2292" s="31">
        <v>39.0</v>
      </c>
      <c r="B2292" s="31">
        <v>7.0</v>
      </c>
      <c r="C2292" s="36" t="s">
        <v>5509</v>
      </c>
      <c r="D2292" s="36" t="s">
        <v>5510</v>
      </c>
      <c r="E2292" s="31"/>
      <c r="F2292" s="113"/>
      <c r="G2292" s="113"/>
      <c r="H2292" s="113"/>
    </row>
    <row r="2293">
      <c r="A2293" s="31">
        <v>39.0</v>
      </c>
      <c r="B2293" s="31">
        <v>8.0</v>
      </c>
      <c r="C2293" s="36" t="s">
        <v>5511</v>
      </c>
      <c r="D2293" s="36" t="s">
        <v>5512</v>
      </c>
      <c r="E2293" s="31"/>
      <c r="F2293" s="113"/>
      <c r="G2293" s="113"/>
      <c r="H2293" s="113"/>
    </row>
    <row r="2294">
      <c r="A2294" s="31">
        <v>39.0</v>
      </c>
      <c r="B2294" s="31">
        <v>9.0</v>
      </c>
      <c r="C2294" s="36" t="s">
        <v>5513</v>
      </c>
      <c r="D2294" s="36" t="s">
        <v>5514</v>
      </c>
      <c r="E2294" s="31"/>
      <c r="F2294" s="113"/>
      <c r="G2294" s="113"/>
      <c r="H2294" s="113"/>
    </row>
    <row r="2295">
      <c r="A2295" s="31">
        <v>39.0</v>
      </c>
      <c r="B2295" s="31">
        <v>10.0</v>
      </c>
      <c r="C2295" s="36" t="s">
        <v>5515</v>
      </c>
      <c r="D2295" s="36" t="s">
        <v>5516</v>
      </c>
      <c r="E2295" s="31"/>
      <c r="F2295" s="113"/>
      <c r="G2295" s="113"/>
      <c r="H2295" s="113"/>
    </row>
    <row r="2296">
      <c r="A2296" s="31">
        <v>39.0</v>
      </c>
      <c r="B2296" s="31">
        <v>11.0</v>
      </c>
      <c r="C2296" s="36" t="s">
        <v>5517</v>
      </c>
      <c r="D2296" s="36" t="s">
        <v>5518</v>
      </c>
      <c r="E2296" s="31"/>
      <c r="F2296" s="113"/>
      <c r="G2296" s="113"/>
      <c r="H2296" s="113"/>
    </row>
    <row r="2297">
      <c r="A2297" s="31">
        <v>39.0</v>
      </c>
      <c r="B2297" s="31">
        <v>12.0</v>
      </c>
      <c r="C2297" s="36" t="s">
        <v>5519</v>
      </c>
      <c r="D2297" s="36" t="s">
        <v>5520</v>
      </c>
      <c r="E2297" s="31"/>
      <c r="F2297" s="113"/>
      <c r="G2297" s="113"/>
      <c r="H2297" s="113"/>
    </row>
    <row r="2298">
      <c r="A2298" s="31">
        <v>39.0</v>
      </c>
      <c r="B2298" s="31">
        <v>13.0</v>
      </c>
      <c r="C2298" s="36" t="s">
        <v>5521</v>
      </c>
      <c r="D2298" s="36" t="s">
        <v>5522</v>
      </c>
      <c r="E2298" s="31"/>
      <c r="F2298" s="113"/>
      <c r="G2298" s="113"/>
      <c r="H2298" s="113"/>
    </row>
    <row r="2299">
      <c r="A2299" s="31">
        <v>39.0</v>
      </c>
      <c r="B2299" s="31">
        <v>14.0</v>
      </c>
      <c r="C2299" s="36" t="s">
        <v>5523</v>
      </c>
      <c r="D2299" s="36" t="s">
        <v>5524</v>
      </c>
      <c r="E2299" s="31"/>
      <c r="F2299" s="113"/>
      <c r="G2299" s="113"/>
      <c r="H2299" s="113"/>
    </row>
    <row r="2300">
      <c r="A2300" s="31">
        <v>39.0</v>
      </c>
      <c r="B2300" s="31">
        <v>15.0</v>
      </c>
      <c r="C2300" s="36" t="s">
        <v>5525</v>
      </c>
      <c r="D2300" s="36" t="s">
        <v>5526</v>
      </c>
      <c r="E2300" s="31"/>
      <c r="F2300" s="113"/>
      <c r="G2300" s="113"/>
      <c r="H2300" s="113"/>
    </row>
    <row r="2301">
      <c r="A2301" s="31">
        <v>39.0</v>
      </c>
      <c r="B2301" s="31">
        <v>16.0</v>
      </c>
      <c r="C2301" s="36" t="s">
        <v>5527</v>
      </c>
      <c r="D2301" s="36" t="s">
        <v>5528</v>
      </c>
      <c r="E2301" s="31"/>
      <c r="F2301" s="113"/>
      <c r="G2301" s="113"/>
      <c r="H2301" s="113"/>
    </row>
    <row r="2302">
      <c r="A2302" s="31">
        <v>39.0</v>
      </c>
      <c r="B2302" s="31">
        <v>17.0</v>
      </c>
      <c r="C2302" s="36" t="s">
        <v>5529</v>
      </c>
      <c r="D2302" s="36" t="s">
        <v>5530</v>
      </c>
      <c r="E2302" s="31"/>
      <c r="F2302" s="113"/>
      <c r="G2302" s="113"/>
      <c r="H2302" s="113"/>
    </row>
    <row r="2303">
      <c r="A2303" s="31">
        <v>39.0</v>
      </c>
      <c r="B2303" s="31">
        <v>18.0</v>
      </c>
      <c r="C2303" s="36" t="s">
        <v>5531</v>
      </c>
      <c r="D2303" s="36" t="s">
        <v>5532</v>
      </c>
      <c r="E2303" s="31"/>
      <c r="F2303" s="113"/>
      <c r="G2303" s="113"/>
      <c r="H2303" s="113"/>
    </row>
    <row r="2304">
      <c r="A2304" s="31">
        <v>39.0</v>
      </c>
      <c r="B2304" s="31">
        <v>19.0</v>
      </c>
      <c r="C2304" s="36" t="s">
        <v>5533</v>
      </c>
      <c r="D2304" s="36" t="s">
        <v>5534</v>
      </c>
      <c r="E2304" s="31"/>
      <c r="F2304" s="113"/>
      <c r="G2304" s="113"/>
      <c r="H2304" s="113"/>
    </row>
    <row r="2305">
      <c r="A2305" s="31">
        <v>39.0</v>
      </c>
      <c r="B2305" s="31">
        <v>20.0</v>
      </c>
      <c r="C2305" s="36" t="s">
        <v>5535</v>
      </c>
      <c r="D2305" s="36" t="s">
        <v>5536</v>
      </c>
      <c r="E2305" s="31"/>
      <c r="F2305" s="113"/>
      <c r="G2305" s="113"/>
      <c r="H2305" s="113"/>
    </row>
    <row r="2306">
      <c r="A2306" s="31">
        <v>39.0</v>
      </c>
      <c r="B2306" s="31">
        <v>21.0</v>
      </c>
      <c r="C2306" s="36" t="s">
        <v>5537</v>
      </c>
      <c r="D2306" s="36" t="s">
        <v>5538</v>
      </c>
      <c r="E2306" s="31"/>
      <c r="F2306" s="113"/>
      <c r="G2306" s="113"/>
      <c r="H2306" s="113"/>
    </row>
    <row r="2307">
      <c r="A2307" s="31">
        <v>39.0</v>
      </c>
      <c r="B2307" s="31">
        <v>22.0</v>
      </c>
      <c r="C2307" s="36" t="s">
        <v>5539</v>
      </c>
      <c r="D2307" s="36" t="s">
        <v>5540</v>
      </c>
      <c r="E2307" s="31"/>
      <c r="F2307" s="113"/>
      <c r="G2307" s="113"/>
      <c r="H2307" s="113"/>
    </row>
    <row r="2308">
      <c r="A2308" s="31">
        <v>39.0</v>
      </c>
      <c r="B2308" s="31">
        <v>23.0</v>
      </c>
      <c r="C2308" s="36" t="s">
        <v>5541</v>
      </c>
      <c r="D2308" s="36" t="s">
        <v>5542</v>
      </c>
      <c r="E2308" s="31"/>
      <c r="F2308" s="113"/>
      <c r="G2308" s="113"/>
      <c r="H2308" s="113"/>
    </row>
    <row r="2309">
      <c r="A2309" s="31">
        <v>39.0</v>
      </c>
      <c r="B2309" s="31">
        <v>24.0</v>
      </c>
      <c r="C2309" s="36" t="s">
        <v>5543</v>
      </c>
      <c r="D2309" s="36" t="s">
        <v>5544</v>
      </c>
      <c r="E2309" s="31"/>
      <c r="F2309" s="113"/>
      <c r="G2309" s="113"/>
      <c r="H2309" s="113"/>
    </row>
    <row r="2310">
      <c r="A2310" s="31">
        <v>39.0</v>
      </c>
      <c r="B2310" s="31">
        <v>25.0</v>
      </c>
      <c r="C2310" s="36" t="s">
        <v>5545</v>
      </c>
      <c r="D2310" s="36" t="s">
        <v>5546</v>
      </c>
      <c r="E2310" s="31"/>
      <c r="F2310" s="113"/>
      <c r="G2310" s="113"/>
      <c r="H2310" s="113"/>
    </row>
    <row r="2311">
      <c r="A2311" s="31">
        <v>39.0</v>
      </c>
      <c r="B2311" s="31">
        <v>26.0</v>
      </c>
      <c r="C2311" s="36" t="s">
        <v>5547</v>
      </c>
      <c r="D2311" s="36" t="s">
        <v>5548</v>
      </c>
      <c r="E2311" s="31"/>
      <c r="F2311" s="113"/>
      <c r="G2311" s="113"/>
      <c r="H2311" s="113"/>
    </row>
    <row r="2312">
      <c r="A2312" s="31">
        <v>39.0</v>
      </c>
      <c r="B2312" s="31">
        <v>27.0</v>
      </c>
      <c r="C2312" s="36" t="s">
        <v>5549</v>
      </c>
      <c r="D2312" s="36" t="s">
        <v>5550</v>
      </c>
      <c r="E2312" s="31"/>
      <c r="F2312" s="113"/>
      <c r="G2312" s="113"/>
      <c r="H2312" s="113"/>
    </row>
    <row r="2313">
      <c r="A2313" s="31">
        <v>39.0</v>
      </c>
      <c r="B2313" s="31">
        <v>28.0</v>
      </c>
      <c r="C2313" s="36" t="s">
        <v>5551</v>
      </c>
      <c r="D2313" s="36" t="s">
        <v>5552</v>
      </c>
      <c r="E2313" s="31"/>
      <c r="F2313" s="113"/>
      <c r="G2313" s="113"/>
      <c r="H2313" s="113"/>
    </row>
    <row r="2314">
      <c r="A2314" s="31">
        <v>39.0</v>
      </c>
      <c r="B2314" s="31">
        <v>29.0</v>
      </c>
      <c r="C2314" s="36" t="s">
        <v>5553</v>
      </c>
      <c r="D2314" s="36" t="s">
        <v>5554</v>
      </c>
      <c r="E2314" s="31"/>
      <c r="F2314" s="113"/>
      <c r="G2314" s="113"/>
      <c r="H2314" s="113"/>
    </row>
    <row r="2315">
      <c r="A2315" s="31">
        <v>39.0</v>
      </c>
      <c r="B2315" s="31">
        <v>30.0</v>
      </c>
      <c r="C2315" s="36" t="s">
        <v>5555</v>
      </c>
      <c r="D2315" s="36" t="s">
        <v>5556</v>
      </c>
      <c r="E2315" s="31"/>
      <c r="F2315" s="113"/>
      <c r="G2315" s="113"/>
      <c r="H2315" s="113"/>
    </row>
    <row r="2316">
      <c r="A2316" s="31">
        <v>39.0</v>
      </c>
      <c r="B2316" s="31">
        <v>31.0</v>
      </c>
      <c r="C2316" s="36" t="s">
        <v>5557</v>
      </c>
      <c r="D2316" s="36" t="s">
        <v>5558</v>
      </c>
      <c r="E2316" s="31"/>
      <c r="F2316" s="113"/>
      <c r="G2316" s="113"/>
      <c r="H2316" s="113"/>
    </row>
    <row r="2317">
      <c r="A2317" s="31">
        <v>39.0</v>
      </c>
      <c r="B2317" s="31">
        <v>32.0</v>
      </c>
      <c r="C2317" s="36" t="s">
        <v>5559</v>
      </c>
      <c r="D2317" s="36" t="s">
        <v>5560</v>
      </c>
      <c r="E2317" s="31"/>
      <c r="F2317" s="113"/>
      <c r="G2317" s="113"/>
      <c r="H2317" s="113"/>
    </row>
    <row r="2318">
      <c r="A2318" s="31">
        <v>39.0</v>
      </c>
      <c r="B2318" s="31">
        <v>33.0</v>
      </c>
      <c r="C2318" s="36" t="s">
        <v>5561</v>
      </c>
      <c r="D2318" s="36" t="s">
        <v>5562</v>
      </c>
      <c r="E2318" s="31"/>
      <c r="F2318" s="113"/>
      <c r="G2318" s="113"/>
      <c r="H2318" s="113"/>
    </row>
    <row r="2319">
      <c r="A2319" s="31">
        <v>39.0</v>
      </c>
      <c r="B2319" s="31">
        <v>34.0</v>
      </c>
      <c r="C2319" s="36" t="s">
        <v>5563</v>
      </c>
      <c r="D2319" s="36" t="s">
        <v>5564</v>
      </c>
      <c r="E2319" s="31"/>
      <c r="F2319" s="113"/>
      <c r="G2319" s="113"/>
      <c r="H2319" s="113"/>
    </row>
    <row r="2320">
      <c r="A2320" s="31">
        <v>39.0</v>
      </c>
      <c r="B2320" s="31">
        <v>35.0</v>
      </c>
      <c r="C2320" s="36" t="s">
        <v>5565</v>
      </c>
      <c r="D2320" s="36" t="s">
        <v>5566</v>
      </c>
      <c r="E2320" s="31"/>
      <c r="F2320" s="113"/>
      <c r="G2320" s="113"/>
      <c r="H2320" s="113"/>
    </row>
    <row r="2321">
      <c r="A2321" s="31">
        <v>39.0</v>
      </c>
      <c r="B2321" s="31">
        <v>36.0</v>
      </c>
      <c r="C2321" s="36" t="s">
        <v>5567</v>
      </c>
      <c r="D2321" s="36" t="s">
        <v>5568</v>
      </c>
      <c r="E2321" s="31"/>
      <c r="F2321" s="113"/>
      <c r="G2321" s="113"/>
      <c r="H2321" s="113"/>
    </row>
    <row r="2322">
      <c r="A2322" s="31">
        <v>39.0</v>
      </c>
      <c r="B2322" s="31">
        <v>37.0</v>
      </c>
      <c r="C2322" s="36" t="s">
        <v>5569</v>
      </c>
      <c r="D2322" s="36" t="s">
        <v>5570</v>
      </c>
      <c r="E2322" s="31"/>
      <c r="F2322" s="113"/>
      <c r="G2322" s="113"/>
      <c r="H2322" s="113"/>
    </row>
    <row r="2323">
      <c r="A2323" s="31">
        <v>39.0</v>
      </c>
      <c r="B2323" s="31">
        <v>38.0</v>
      </c>
      <c r="C2323" s="36" t="s">
        <v>5571</v>
      </c>
      <c r="D2323" s="36" t="s">
        <v>5572</v>
      </c>
      <c r="E2323" s="31"/>
      <c r="F2323" s="113"/>
      <c r="G2323" s="113"/>
      <c r="H2323" s="113"/>
    </row>
    <row r="2324">
      <c r="A2324" s="31">
        <v>39.0</v>
      </c>
      <c r="B2324" s="31">
        <v>39.0</v>
      </c>
      <c r="C2324" s="36" t="s">
        <v>5573</v>
      </c>
      <c r="D2324" s="36" t="s">
        <v>5574</v>
      </c>
      <c r="E2324" s="31"/>
      <c r="F2324" s="113"/>
      <c r="G2324" s="113"/>
      <c r="H2324" s="113"/>
    </row>
    <row r="2325">
      <c r="A2325" s="31">
        <v>39.0</v>
      </c>
      <c r="B2325" s="31">
        <v>40.0</v>
      </c>
      <c r="C2325" s="36" t="s">
        <v>5575</v>
      </c>
      <c r="D2325" s="36" t="s">
        <v>5576</v>
      </c>
      <c r="E2325" s="31"/>
      <c r="F2325" s="113"/>
      <c r="G2325" s="113"/>
      <c r="H2325" s="113"/>
    </row>
    <row r="2326">
      <c r="A2326" s="31">
        <v>39.0</v>
      </c>
      <c r="B2326" s="31">
        <v>41.0</v>
      </c>
      <c r="C2326" s="36" t="s">
        <v>5577</v>
      </c>
      <c r="D2326" s="36" t="s">
        <v>5578</v>
      </c>
      <c r="E2326" s="31"/>
      <c r="F2326" s="113"/>
      <c r="G2326" s="113"/>
      <c r="H2326" s="113"/>
    </row>
    <row r="2327">
      <c r="A2327" s="31">
        <v>39.0</v>
      </c>
      <c r="B2327" s="31">
        <v>42.0</v>
      </c>
      <c r="C2327" s="36" t="s">
        <v>5579</v>
      </c>
      <c r="D2327" s="36" t="s">
        <v>5580</v>
      </c>
      <c r="E2327" s="31"/>
      <c r="F2327" s="113"/>
      <c r="G2327" s="113"/>
      <c r="H2327" s="113"/>
    </row>
    <row r="2328">
      <c r="A2328" s="31">
        <v>39.0</v>
      </c>
      <c r="B2328" s="31">
        <v>43.0</v>
      </c>
      <c r="C2328" s="36" t="s">
        <v>5581</v>
      </c>
      <c r="D2328" s="36" t="s">
        <v>5582</v>
      </c>
      <c r="E2328" s="31"/>
      <c r="F2328" s="113"/>
      <c r="G2328" s="113"/>
      <c r="H2328" s="113"/>
    </row>
    <row r="2329">
      <c r="A2329" s="31">
        <v>39.0</v>
      </c>
      <c r="B2329" s="31">
        <v>44.0</v>
      </c>
      <c r="C2329" s="36" t="s">
        <v>5583</v>
      </c>
      <c r="D2329" s="36" t="s">
        <v>5584</v>
      </c>
      <c r="E2329" s="31"/>
      <c r="F2329" s="113"/>
      <c r="G2329" s="113"/>
      <c r="H2329" s="113"/>
    </row>
    <row r="2330">
      <c r="A2330" s="31">
        <v>39.0</v>
      </c>
      <c r="B2330" s="31">
        <v>45.0</v>
      </c>
      <c r="C2330" s="36" t="s">
        <v>5585</v>
      </c>
      <c r="D2330" s="36" t="s">
        <v>5586</v>
      </c>
      <c r="E2330" s="31"/>
      <c r="F2330" s="113"/>
      <c r="G2330" s="113"/>
      <c r="H2330" s="113"/>
    </row>
    <row r="2331">
      <c r="A2331" s="31">
        <v>39.0</v>
      </c>
      <c r="B2331" s="31">
        <v>46.0</v>
      </c>
      <c r="C2331" s="36" t="s">
        <v>5587</v>
      </c>
      <c r="D2331" s="36" t="s">
        <v>5588</v>
      </c>
      <c r="E2331" s="31"/>
      <c r="F2331" s="113"/>
      <c r="G2331" s="113"/>
      <c r="H2331" s="113"/>
    </row>
    <row r="2332">
      <c r="A2332" s="31">
        <v>39.0</v>
      </c>
      <c r="B2332" s="31">
        <v>47.0</v>
      </c>
      <c r="C2332" s="36" t="s">
        <v>5589</v>
      </c>
      <c r="D2332" s="36" t="s">
        <v>5590</v>
      </c>
      <c r="E2332" s="31"/>
      <c r="F2332" s="113"/>
      <c r="G2332" s="113"/>
      <c r="H2332" s="113"/>
    </row>
    <row r="2333">
      <c r="A2333" s="31">
        <v>39.0</v>
      </c>
      <c r="B2333" s="31">
        <v>48.0</v>
      </c>
      <c r="C2333" s="36" t="s">
        <v>5591</v>
      </c>
      <c r="D2333" s="36" t="s">
        <v>5592</v>
      </c>
      <c r="E2333" s="31"/>
      <c r="F2333" s="113"/>
      <c r="G2333" s="113"/>
      <c r="H2333" s="113"/>
    </row>
    <row r="2334">
      <c r="A2334" s="31">
        <v>39.0</v>
      </c>
      <c r="B2334" s="31">
        <v>49.0</v>
      </c>
      <c r="C2334" s="36" t="s">
        <v>5593</v>
      </c>
      <c r="D2334" s="36" t="s">
        <v>5594</v>
      </c>
      <c r="E2334" s="31"/>
      <c r="F2334" s="113"/>
      <c r="G2334" s="113"/>
      <c r="H2334" s="113"/>
    </row>
    <row r="2335">
      <c r="A2335" s="31">
        <v>39.0</v>
      </c>
      <c r="B2335" s="31">
        <v>50.0</v>
      </c>
      <c r="C2335" s="36" t="s">
        <v>5595</v>
      </c>
      <c r="D2335" s="36" t="s">
        <v>5596</v>
      </c>
      <c r="E2335" s="31"/>
      <c r="F2335" s="113"/>
      <c r="G2335" s="113"/>
      <c r="H2335" s="113"/>
    </row>
    <row r="2336">
      <c r="A2336" s="31">
        <v>39.0</v>
      </c>
      <c r="B2336" s="31">
        <v>51.0</v>
      </c>
      <c r="C2336" s="36" t="s">
        <v>5597</v>
      </c>
      <c r="D2336" s="36" t="s">
        <v>5598</v>
      </c>
      <c r="E2336" s="31"/>
      <c r="F2336" s="113"/>
      <c r="G2336" s="113"/>
      <c r="H2336" s="113"/>
    </row>
    <row r="2337">
      <c r="A2337" s="31">
        <v>39.0</v>
      </c>
      <c r="B2337" s="31">
        <v>52.0</v>
      </c>
      <c r="C2337" s="36" t="s">
        <v>5599</v>
      </c>
      <c r="D2337" s="36" t="s">
        <v>5600</v>
      </c>
      <c r="E2337" s="31"/>
      <c r="F2337" s="113"/>
      <c r="G2337" s="113"/>
      <c r="H2337" s="113"/>
    </row>
    <row r="2338">
      <c r="A2338" s="31">
        <v>39.0</v>
      </c>
      <c r="B2338" s="31">
        <v>53.0</v>
      </c>
      <c r="C2338" s="36" t="s">
        <v>5601</v>
      </c>
      <c r="D2338" s="36" t="s">
        <v>5602</v>
      </c>
      <c r="E2338" s="31"/>
      <c r="F2338" s="113"/>
      <c r="G2338" s="113"/>
      <c r="H2338" s="113"/>
    </row>
    <row r="2339">
      <c r="A2339" s="31">
        <v>39.0</v>
      </c>
      <c r="B2339" s="31">
        <v>54.0</v>
      </c>
      <c r="C2339" s="36" t="s">
        <v>5603</v>
      </c>
      <c r="D2339" s="36" t="s">
        <v>5604</v>
      </c>
      <c r="E2339" s="31"/>
      <c r="F2339" s="113"/>
      <c r="G2339" s="113"/>
      <c r="H2339" s="113"/>
    </row>
    <row r="2340">
      <c r="A2340" s="31">
        <v>39.0</v>
      </c>
      <c r="B2340" s="31">
        <v>55.0</v>
      </c>
      <c r="C2340" s="36" t="s">
        <v>5605</v>
      </c>
      <c r="D2340" s="36" t="s">
        <v>5606</v>
      </c>
      <c r="E2340" s="31"/>
      <c r="F2340" s="113"/>
      <c r="G2340" s="113"/>
      <c r="H2340" s="113"/>
    </row>
    <row r="2341">
      <c r="A2341" s="31">
        <v>39.0</v>
      </c>
      <c r="B2341" s="31">
        <v>56.0</v>
      </c>
      <c r="C2341" s="36" t="s">
        <v>5607</v>
      </c>
      <c r="D2341" s="36" t="s">
        <v>5608</v>
      </c>
      <c r="E2341" s="31"/>
      <c r="F2341" s="113"/>
      <c r="G2341" s="113"/>
      <c r="H2341" s="113"/>
    </row>
    <row r="2342">
      <c r="A2342" s="31">
        <v>39.0</v>
      </c>
      <c r="B2342" s="31">
        <v>57.0</v>
      </c>
      <c r="C2342" s="36" t="s">
        <v>5609</v>
      </c>
      <c r="D2342" s="36" t="s">
        <v>5610</v>
      </c>
      <c r="E2342" s="31"/>
      <c r="F2342" s="113"/>
      <c r="G2342" s="113"/>
      <c r="H2342" s="113"/>
    </row>
    <row r="2343">
      <c r="A2343" s="31">
        <v>39.0</v>
      </c>
      <c r="B2343" s="31">
        <v>58.0</v>
      </c>
      <c r="C2343" s="36" t="s">
        <v>5611</v>
      </c>
      <c r="D2343" s="36" t="s">
        <v>5612</v>
      </c>
      <c r="E2343" s="31"/>
      <c r="F2343" s="113"/>
      <c r="G2343" s="113"/>
      <c r="H2343" s="113"/>
    </row>
    <row r="2344">
      <c r="A2344" s="31">
        <v>39.0</v>
      </c>
      <c r="B2344" s="31">
        <v>59.0</v>
      </c>
      <c r="C2344" s="36" t="s">
        <v>5613</v>
      </c>
      <c r="D2344" s="36" t="s">
        <v>5614</v>
      </c>
      <c r="E2344" s="31"/>
      <c r="F2344" s="113"/>
      <c r="G2344" s="113"/>
      <c r="H2344" s="113"/>
    </row>
    <row r="2345">
      <c r="A2345" s="31">
        <v>39.0</v>
      </c>
      <c r="B2345" s="31">
        <v>60.0</v>
      </c>
      <c r="C2345" s="36" t="s">
        <v>5615</v>
      </c>
      <c r="D2345" s="36" t="s">
        <v>5616</v>
      </c>
      <c r="E2345" s="31"/>
      <c r="F2345" s="113"/>
      <c r="G2345" s="113"/>
      <c r="H2345" s="113"/>
    </row>
    <row r="2346">
      <c r="A2346" s="31">
        <v>40.0</v>
      </c>
      <c r="B2346" s="31">
        <v>1.0</v>
      </c>
      <c r="C2346" s="36" t="s">
        <v>5617</v>
      </c>
      <c r="D2346" s="36" t="s">
        <v>5618</v>
      </c>
      <c r="E2346" s="31"/>
      <c r="F2346" s="113"/>
      <c r="G2346" s="113"/>
      <c r="H2346" s="113"/>
    </row>
    <row r="2347">
      <c r="A2347" s="31">
        <v>40.0</v>
      </c>
      <c r="B2347" s="31">
        <v>2.0</v>
      </c>
      <c r="C2347" s="36" t="s">
        <v>5619</v>
      </c>
      <c r="D2347" s="36" t="s">
        <v>5620</v>
      </c>
      <c r="E2347" s="31"/>
      <c r="F2347" s="113"/>
      <c r="G2347" s="113"/>
      <c r="H2347" s="113"/>
    </row>
    <row r="2348">
      <c r="A2348" s="31">
        <v>40.0</v>
      </c>
      <c r="B2348" s="31">
        <v>3.0</v>
      </c>
      <c r="C2348" s="36" t="s">
        <v>5621</v>
      </c>
      <c r="D2348" s="36" t="s">
        <v>5622</v>
      </c>
      <c r="E2348" s="31"/>
      <c r="F2348" s="113"/>
      <c r="G2348" s="113"/>
      <c r="H2348" s="113"/>
    </row>
    <row r="2349">
      <c r="A2349" s="31">
        <v>40.0</v>
      </c>
      <c r="B2349" s="31">
        <v>4.0</v>
      </c>
      <c r="C2349" s="36" t="s">
        <v>5623</v>
      </c>
      <c r="D2349" s="36" t="s">
        <v>5624</v>
      </c>
      <c r="E2349" s="31"/>
      <c r="F2349" s="113"/>
      <c r="G2349" s="113"/>
      <c r="H2349" s="113"/>
    </row>
    <row r="2350">
      <c r="A2350" s="31">
        <v>40.0</v>
      </c>
      <c r="B2350" s="31">
        <v>5.0</v>
      </c>
      <c r="C2350" s="36" t="s">
        <v>5625</v>
      </c>
      <c r="D2350" s="36" t="s">
        <v>5626</v>
      </c>
      <c r="E2350" s="31"/>
      <c r="F2350" s="113"/>
      <c r="G2350" s="113"/>
      <c r="H2350" s="113"/>
    </row>
    <row r="2351">
      <c r="A2351" s="31">
        <v>40.0</v>
      </c>
      <c r="B2351" s="31">
        <v>6.0</v>
      </c>
      <c r="C2351" s="36" t="s">
        <v>5627</v>
      </c>
      <c r="D2351" s="36" t="s">
        <v>5628</v>
      </c>
      <c r="E2351" s="31"/>
      <c r="F2351" s="113"/>
      <c r="G2351" s="113"/>
      <c r="H2351" s="113"/>
    </row>
    <row r="2352">
      <c r="A2352" s="31">
        <v>40.0</v>
      </c>
      <c r="B2352" s="31">
        <v>7.0</v>
      </c>
      <c r="C2352" s="36" t="s">
        <v>5629</v>
      </c>
      <c r="D2352" s="36" t="s">
        <v>5630</v>
      </c>
      <c r="E2352" s="31"/>
      <c r="F2352" s="113"/>
      <c r="G2352" s="113"/>
      <c r="H2352" s="113"/>
    </row>
    <row r="2353">
      <c r="A2353" s="31">
        <v>40.0</v>
      </c>
      <c r="B2353" s="31">
        <v>8.0</v>
      </c>
      <c r="C2353" s="36" t="s">
        <v>5631</v>
      </c>
      <c r="D2353" s="36" t="s">
        <v>5632</v>
      </c>
      <c r="E2353" s="31"/>
      <c r="F2353" s="113"/>
      <c r="G2353" s="113"/>
      <c r="H2353" s="113"/>
    </row>
    <row r="2354">
      <c r="A2354" s="31">
        <v>40.0</v>
      </c>
      <c r="B2354" s="31">
        <v>9.0</v>
      </c>
      <c r="C2354" s="36" t="s">
        <v>5633</v>
      </c>
      <c r="D2354" s="36" t="s">
        <v>5634</v>
      </c>
      <c r="E2354" s="31"/>
      <c r="F2354" s="113"/>
      <c r="G2354" s="113"/>
      <c r="H2354" s="113"/>
    </row>
    <row r="2355">
      <c r="A2355" s="31">
        <v>40.0</v>
      </c>
      <c r="B2355" s="31">
        <v>10.0</v>
      </c>
      <c r="C2355" s="36" t="s">
        <v>5635</v>
      </c>
      <c r="D2355" s="36" t="s">
        <v>5636</v>
      </c>
      <c r="E2355" s="31"/>
      <c r="F2355" s="113"/>
      <c r="G2355" s="113"/>
      <c r="H2355" s="113"/>
    </row>
    <row r="2356">
      <c r="A2356" s="31">
        <v>40.0</v>
      </c>
      <c r="B2356" s="31">
        <v>11.0</v>
      </c>
      <c r="C2356" s="36" t="s">
        <v>5637</v>
      </c>
      <c r="D2356" s="36" t="s">
        <v>5638</v>
      </c>
      <c r="E2356" s="31"/>
      <c r="F2356" s="113"/>
      <c r="G2356" s="113"/>
      <c r="H2356" s="113"/>
    </row>
    <row r="2357">
      <c r="A2357" s="31">
        <v>40.0</v>
      </c>
      <c r="B2357" s="31">
        <v>12.0</v>
      </c>
      <c r="C2357" s="36" t="s">
        <v>5639</v>
      </c>
      <c r="D2357" s="36" t="s">
        <v>5640</v>
      </c>
      <c r="E2357" s="31"/>
      <c r="F2357" s="113"/>
      <c r="G2357" s="113"/>
      <c r="H2357" s="113"/>
    </row>
    <row r="2358">
      <c r="A2358" s="31">
        <v>40.0</v>
      </c>
      <c r="B2358" s="31">
        <v>13.0</v>
      </c>
      <c r="C2358" s="36" t="s">
        <v>5641</v>
      </c>
      <c r="D2358" s="36" t="s">
        <v>5642</v>
      </c>
      <c r="E2358" s="31"/>
      <c r="F2358" s="113"/>
      <c r="G2358" s="113"/>
      <c r="H2358" s="113"/>
    </row>
    <row r="2359">
      <c r="A2359" s="31">
        <v>40.0</v>
      </c>
      <c r="B2359" s="31">
        <v>14.0</v>
      </c>
      <c r="C2359" s="36" t="s">
        <v>5643</v>
      </c>
      <c r="D2359" s="36" t="s">
        <v>5644</v>
      </c>
      <c r="E2359" s="31"/>
      <c r="F2359" s="113"/>
      <c r="G2359" s="113"/>
      <c r="H2359" s="113"/>
    </row>
    <row r="2360">
      <c r="A2360" s="31">
        <v>40.0</v>
      </c>
      <c r="B2360" s="31">
        <v>15.0</v>
      </c>
      <c r="C2360" s="36" t="s">
        <v>5645</v>
      </c>
      <c r="D2360" s="36" t="s">
        <v>5646</v>
      </c>
      <c r="E2360" s="31"/>
      <c r="F2360" s="113"/>
      <c r="G2360" s="113"/>
      <c r="H2360" s="113"/>
    </row>
    <row r="2361">
      <c r="A2361" s="31">
        <v>40.0</v>
      </c>
      <c r="B2361" s="31">
        <v>16.0</v>
      </c>
      <c r="C2361" s="36" t="s">
        <v>5647</v>
      </c>
      <c r="D2361" s="36" t="s">
        <v>5648</v>
      </c>
      <c r="E2361" s="31"/>
      <c r="F2361" s="113"/>
      <c r="G2361" s="113"/>
      <c r="H2361" s="113"/>
    </row>
    <row r="2362">
      <c r="A2362" s="31">
        <v>40.0</v>
      </c>
      <c r="B2362" s="31">
        <v>17.0</v>
      </c>
      <c r="C2362" s="36" t="s">
        <v>5649</v>
      </c>
      <c r="D2362" s="36" t="s">
        <v>5650</v>
      </c>
      <c r="E2362" s="31"/>
      <c r="F2362" s="113"/>
      <c r="G2362" s="113"/>
      <c r="H2362" s="113"/>
    </row>
    <row r="2363">
      <c r="A2363" s="31">
        <v>40.0</v>
      </c>
      <c r="B2363" s="31">
        <v>18.0</v>
      </c>
      <c r="C2363" s="36" t="s">
        <v>5651</v>
      </c>
      <c r="D2363" s="36" t="s">
        <v>5652</v>
      </c>
      <c r="E2363" s="31"/>
      <c r="F2363" s="113"/>
      <c r="G2363" s="113"/>
      <c r="H2363" s="113"/>
    </row>
    <row r="2364">
      <c r="A2364" s="31">
        <v>40.0</v>
      </c>
      <c r="B2364" s="31">
        <v>19.0</v>
      </c>
      <c r="C2364" s="36" t="s">
        <v>5653</v>
      </c>
      <c r="D2364" s="36" t="s">
        <v>5654</v>
      </c>
      <c r="E2364" s="31"/>
      <c r="F2364" s="113"/>
      <c r="G2364" s="113"/>
      <c r="H2364" s="113"/>
    </row>
    <row r="2365">
      <c r="A2365" s="31">
        <v>40.0</v>
      </c>
      <c r="B2365" s="31">
        <v>20.0</v>
      </c>
      <c r="C2365" s="36" t="s">
        <v>5655</v>
      </c>
      <c r="D2365" s="36" t="s">
        <v>5656</v>
      </c>
      <c r="E2365" s="31"/>
      <c r="F2365" s="113"/>
      <c r="G2365" s="113"/>
      <c r="H2365" s="113"/>
    </row>
    <row r="2366">
      <c r="A2366" s="31">
        <v>40.0</v>
      </c>
      <c r="B2366" s="31">
        <v>21.0</v>
      </c>
      <c r="C2366" s="36" t="s">
        <v>5657</v>
      </c>
      <c r="D2366" s="36" t="s">
        <v>5658</v>
      </c>
      <c r="E2366" s="31"/>
      <c r="F2366" s="113"/>
      <c r="G2366" s="113"/>
      <c r="H2366" s="113"/>
    </row>
    <row r="2367">
      <c r="A2367" s="31">
        <v>40.0</v>
      </c>
      <c r="B2367" s="31">
        <v>22.0</v>
      </c>
      <c r="C2367" s="36" t="s">
        <v>5659</v>
      </c>
      <c r="D2367" s="36" t="s">
        <v>5660</v>
      </c>
      <c r="E2367" s="31"/>
      <c r="F2367" s="113"/>
      <c r="G2367" s="113"/>
      <c r="H2367" s="113"/>
    </row>
    <row r="2368">
      <c r="A2368" s="31">
        <v>40.0</v>
      </c>
      <c r="B2368" s="31">
        <v>23.0</v>
      </c>
      <c r="C2368" s="36" t="s">
        <v>5661</v>
      </c>
      <c r="D2368" s="36" t="s">
        <v>5662</v>
      </c>
      <c r="E2368" s="31"/>
      <c r="F2368" s="113"/>
      <c r="G2368" s="113"/>
      <c r="H2368" s="113"/>
    </row>
    <row r="2369">
      <c r="A2369" s="31">
        <v>40.0</v>
      </c>
      <c r="B2369" s="31">
        <v>24.0</v>
      </c>
      <c r="C2369" s="36" t="s">
        <v>5663</v>
      </c>
      <c r="D2369" s="36" t="s">
        <v>5664</v>
      </c>
      <c r="E2369" s="31"/>
      <c r="F2369" s="113"/>
      <c r="G2369" s="113"/>
      <c r="H2369" s="113"/>
    </row>
    <row r="2370">
      <c r="A2370" s="31">
        <v>40.0</v>
      </c>
      <c r="B2370" s="31">
        <v>25.0</v>
      </c>
      <c r="C2370" s="36" t="s">
        <v>5665</v>
      </c>
      <c r="D2370" s="36" t="s">
        <v>5666</v>
      </c>
      <c r="E2370" s="31"/>
      <c r="F2370" s="113"/>
      <c r="G2370" s="113"/>
      <c r="H2370" s="113"/>
    </row>
    <row r="2371">
      <c r="A2371" s="31">
        <v>40.0</v>
      </c>
      <c r="B2371" s="31">
        <v>26.0</v>
      </c>
      <c r="C2371" s="36" t="s">
        <v>5667</v>
      </c>
      <c r="D2371" s="36" t="s">
        <v>5668</v>
      </c>
      <c r="E2371" s="31"/>
      <c r="F2371" s="113"/>
      <c r="G2371" s="113"/>
      <c r="H2371" s="113"/>
    </row>
    <row r="2372">
      <c r="A2372" s="31">
        <v>40.0</v>
      </c>
      <c r="B2372" s="31">
        <v>27.0</v>
      </c>
      <c r="C2372" s="36" t="s">
        <v>5669</v>
      </c>
      <c r="D2372" s="36" t="s">
        <v>5670</v>
      </c>
      <c r="E2372" s="31"/>
      <c r="F2372" s="113"/>
      <c r="G2372" s="113"/>
      <c r="H2372" s="113"/>
    </row>
    <row r="2373">
      <c r="A2373" s="31">
        <v>40.0</v>
      </c>
      <c r="B2373" s="31">
        <v>28.0</v>
      </c>
      <c r="C2373" s="36" t="s">
        <v>5671</v>
      </c>
      <c r="D2373" s="36" t="s">
        <v>5672</v>
      </c>
      <c r="E2373" s="31"/>
      <c r="F2373" s="113"/>
      <c r="G2373" s="113"/>
      <c r="H2373" s="113"/>
    </row>
    <row r="2374">
      <c r="A2374" s="31">
        <v>40.0</v>
      </c>
      <c r="B2374" s="31">
        <v>29.0</v>
      </c>
      <c r="C2374" s="36" t="s">
        <v>5673</v>
      </c>
      <c r="D2374" s="36" t="s">
        <v>5674</v>
      </c>
      <c r="E2374" s="31"/>
      <c r="F2374" s="113"/>
      <c r="G2374" s="113"/>
      <c r="H2374" s="113"/>
    </row>
    <row r="2375">
      <c r="A2375" s="31">
        <v>40.0</v>
      </c>
      <c r="B2375" s="31">
        <v>30.0</v>
      </c>
      <c r="C2375" s="36" t="s">
        <v>5675</v>
      </c>
      <c r="D2375" s="36" t="s">
        <v>5676</v>
      </c>
      <c r="E2375" s="31"/>
      <c r="F2375" s="113"/>
      <c r="G2375" s="113"/>
      <c r="H2375" s="113"/>
    </row>
    <row r="2376">
      <c r="A2376" s="31">
        <v>40.0</v>
      </c>
      <c r="B2376" s="31">
        <v>31.0</v>
      </c>
      <c r="C2376" s="36" t="s">
        <v>5677</v>
      </c>
      <c r="D2376" s="36" t="s">
        <v>5678</v>
      </c>
      <c r="E2376" s="31"/>
      <c r="F2376" s="113"/>
      <c r="G2376" s="113"/>
      <c r="H2376" s="113"/>
    </row>
    <row r="2377">
      <c r="A2377" s="31">
        <v>40.0</v>
      </c>
      <c r="B2377" s="31">
        <v>32.0</v>
      </c>
      <c r="C2377" s="36" t="s">
        <v>5679</v>
      </c>
      <c r="D2377" s="36" t="s">
        <v>5680</v>
      </c>
      <c r="E2377" s="31"/>
      <c r="F2377" s="113"/>
      <c r="G2377" s="113"/>
      <c r="H2377" s="113"/>
    </row>
    <row r="2378">
      <c r="A2378" s="31">
        <v>40.0</v>
      </c>
      <c r="B2378" s="31">
        <v>33.0</v>
      </c>
      <c r="C2378" s="36" t="s">
        <v>5681</v>
      </c>
      <c r="D2378" s="36" t="s">
        <v>5682</v>
      </c>
      <c r="E2378" s="31"/>
      <c r="F2378" s="113"/>
      <c r="G2378" s="113"/>
      <c r="H2378" s="113"/>
    </row>
    <row r="2379">
      <c r="A2379" s="31">
        <v>40.0</v>
      </c>
      <c r="B2379" s="31">
        <v>34.0</v>
      </c>
      <c r="C2379" s="36" t="s">
        <v>5683</v>
      </c>
      <c r="D2379" s="36" t="s">
        <v>5684</v>
      </c>
      <c r="E2379" s="31"/>
      <c r="F2379" s="113"/>
      <c r="G2379" s="113"/>
      <c r="H2379" s="113"/>
    </row>
    <row r="2380">
      <c r="A2380" s="31">
        <v>40.0</v>
      </c>
      <c r="B2380" s="31">
        <v>35.0</v>
      </c>
      <c r="C2380" s="36" t="s">
        <v>5685</v>
      </c>
      <c r="D2380" s="36" t="s">
        <v>5686</v>
      </c>
      <c r="E2380" s="31"/>
      <c r="F2380" s="113"/>
      <c r="G2380" s="113"/>
      <c r="H2380" s="113"/>
    </row>
    <row r="2381">
      <c r="A2381" s="31">
        <v>40.0</v>
      </c>
      <c r="B2381" s="31">
        <v>36.0</v>
      </c>
      <c r="C2381" s="36" t="s">
        <v>5687</v>
      </c>
      <c r="D2381" s="36" t="s">
        <v>5688</v>
      </c>
      <c r="E2381" s="31"/>
      <c r="F2381" s="113"/>
      <c r="G2381" s="113"/>
      <c r="H2381" s="113"/>
    </row>
    <row r="2382">
      <c r="A2382" s="31">
        <v>40.0</v>
      </c>
      <c r="B2382" s="31">
        <v>37.0</v>
      </c>
      <c r="C2382" s="36" t="s">
        <v>5689</v>
      </c>
      <c r="D2382" s="36" t="s">
        <v>5690</v>
      </c>
      <c r="E2382" s="31"/>
      <c r="F2382" s="113"/>
      <c r="G2382" s="113"/>
      <c r="H2382" s="113"/>
    </row>
    <row r="2383">
      <c r="A2383" s="31">
        <v>40.0</v>
      </c>
      <c r="B2383" s="31">
        <v>38.0</v>
      </c>
      <c r="C2383" s="36" t="s">
        <v>5691</v>
      </c>
      <c r="D2383" s="36" t="s">
        <v>5692</v>
      </c>
      <c r="E2383" s="31"/>
      <c r="F2383" s="113"/>
      <c r="G2383" s="113"/>
      <c r="H2383" s="113"/>
    </row>
    <row r="2384">
      <c r="A2384" s="31">
        <v>40.0</v>
      </c>
      <c r="B2384" s="31">
        <v>39.0</v>
      </c>
      <c r="C2384" s="36" t="s">
        <v>5693</v>
      </c>
      <c r="D2384" s="36" t="s">
        <v>5694</v>
      </c>
      <c r="E2384" s="31"/>
      <c r="F2384" s="113"/>
      <c r="G2384" s="113"/>
      <c r="H2384" s="113"/>
    </row>
    <row r="2385">
      <c r="A2385" s="31">
        <v>40.0</v>
      </c>
      <c r="B2385" s="31">
        <v>40.0</v>
      </c>
      <c r="C2385" s="36" t="s">
        <v>5695</v>
      </c>
      <c r="D2385" s="36" t="s">
        <v>5696</v>
      </c>
      <c r="E2385" s="31"/>
      <c r="F2385" s="113"/>
      <c r="G2385" s="113"/>
      <c r="H2385" s="113"/>
    </row>
    <row r="2386">
      <c r="A2386" s="31">
        <v>40.0</v>
      </c>
      <c r="B2386" s="31">
        <v>41.0</v>
      </c>
      <c r="C2386" s="36" t="s">
        <v>5697</v>
      </c>
      <c r="D2386" s="36" t="s">
        <v>5698</v>
      </c>
      <c r="E2386" s="31"/>
      <c r="F2386" s="113"/>
      <c r="G2386" s="113"/>
      <c r="H2386" s="113"/>
    </row>
    <row r="2387">
      <c r="A2387" s="31">
        <v>40.0</v>
      </c>
      <c r="B2387" s="31">
        <v>42.0</v>
      </c>
      <c r="C2387" s="36" t="s">
        <v>5699</v>
      </c>
      <c r="D2387" s="36" t="s">
        <v>5700</v>
      </c>
      <c r="E2387" s="31"/>
      <c r="F2387" s="113"/>
      <c r="G2387" s="113"/>
      <c r="H2387" s="113"/>
    </row>
    <row r="2388">
      <c r="A2388" s="31">
        <v>40.0</v>
      </c>
      <c r="B2388" s="31">
        <v>43.0</v>
      </c>
      <c r="C2388" s="36" t="s">
        <v>5701</v>
      </c>
      <c r="D2388" s="36" t="s">
        <v>5702</v>
      </c>
      <c r="E2388" s="31"/>
      <c r="F2388" s="113"/>
      <c r="G2388" s="113"/>
      <c r="H2388" s="113"/>
    </row>
    <row r="2389">
      <c r="A2389" s="31">
        <v>40.0</v>
      </c>
      <c r="B2389" s="31">
        <v>44.0</v>
      </c>
      <c r="C2389" s="36" t="s">
        <v>5703</v>
      </c>
      <c r="D2389" s="36" t="s">
        <v>5704</v>
      </c>
      <c r="E2389" s="31"/>
      <c r="F2389" s="113"/>
      <c r="G2389" s="113"/>
      <c r="H2389" s="113"/>
    </row>
    <row r="2390">
      <c r="A2390" s="31">
        <v>40.0</v>
      </c>
      <c r="B2390" s="31">
        <v>45.0</v>
      </c>
      <c r="C2390" s="36" t="s">
        <v>5705</v>
      </c>
      <c r="D2390" s="36" t="s">
        <v>5706</v>
      </c>
      <c r="E2390" s="31"/>
      <c r="F2390" s="113"/>
      <c r="G2390" s="113"/>
      <c r="H2390" s="113"/>
    </row>
    <row r="2391">
      <c r="A2391" s="31">
        <v>40.0</v>
      </c>
      <c r="B2391" s="31">
        <v>46.0</v>
      </c>
      <c r="C2391" s="36" t="s">
        <v>5707</v>
      </c>
      <c r="D2391" s="36" t="s">
        <v>5708</v>
      </c>
      <c r="E2391" s="31"/>
      <c r="F2391" s="113"/>
      <c r="G2391" s="113"/>
      <c r="H2391" s="113"/>
    </row>
    <row r="2392">
      <c r="A2392" s="31">
        <v>40.0</v>
      </c>
      <c r="B2392" s="31">
        <v>47.0</v>
      </c>
      <c r="C2392" s="36" t="s">
        <v>5709</v>
      </c>
      <c r="D2392" s="36" t="s">
        <v>5710</v>
      </c>
      <c r="E2392" s="31"/>
      <c r="F2392" s="113"/>
      <c r="G2392" s="113"/>
      <c r="H2392" s="113"/>
    </row>
    <row r="2393">
      <c r="A2393" s="31">
        <v>40.0</v>
      </c>
      <c r="B2393" s="31">
        <v>48.0</v>
      </c>
      <c r="C2393" s="36" t="s">
        <v>5711</v>
      </c>
      <c r="D2393" s="36" t="s">
        <v>5712</v>
      </c>
      <c r="E2393" s="31"/>
      <c r="F2393" s="113"/>
      <c r="G2393" s="113"/>
      <c r="H2393" s="113"/>
    </row>
    <row r="2394">
      <c r="A2394" s="31">
        <v>40.0</v>
      </c>
      <c r="B2394" s="31">
        <v>49.0</v>
      </c>
      <c r="C2394" s="36" t="s">
        <v>5713</v>
      </c>
      <c r="D2394" s="36" t="s">
        <v>5714</v>
      </c>
      <c r="E2394" s="31"/>
      <c r="F2394" s="113"/>
      <c r="G2394" s="113"/>
      <c r="H2394" s="113"/>
    </row>
    <row r="2395">
      <c r="A2395" s="31">
        <v>40.0</v>
      </c>
      <c r="B2395" s="31">
        <v>50.0</v>
      </c>
      <c r="C2395" s="36" t="s">
        <v>5715</v>
      </c>
      <c r="D2395" s="36" t="s">
        <v>5716</v>
      </c>
      <c r="E2395" s="31"/>
      <c r="F2395" s="113"/>
      <c r="G2395" s="113"/>
      <c r="H2395" s="113"/>
    </row>
    <row r="2396">
      <c r="A2396" s="31">
        <v>40.0</v>
      </c>
      <c r="B2396" s="31">
        <v>51.0</v>
      </c>
      <c r="C2396" s="36" t="s">
        <v>5717</v>
      </c>
      <c r="D2396" s="36" t="s">
        <v>5718</v>
      </c>
      <c r="E2396" s="31"/>
      <c r="F2396" s="113"/>
      <c r="G2396" s="113"/>
      <c r="H2396" s="113"/>
    </row>
    <row r="2397">
      <c r="A2397" s="31">
        <v>40.0</v>
      </c>
      <c r="B2397" s="31">
        <v>52.0</v>
      </c>
      <c r="C2397" s="36" t="s">
        <v>5719</v>
      </c>
      <c r="D2397" s="36" t="s">
        <v>5720</v>
      </c>
      <c r="E2397" s="31"/>
      <c r="F2397" s="113"/>
      <c r="G2397" s="113"/>
      <c r="H2397" s="113"/>
    </row>
    <row r="2398">
      <c r="A2398" s="31">
        <v>40.0</v>
      </c>
      <c r="B2398" s="31">
        <v>53.0</v>
      </c>
      <c r="C2398" s="36" t="s">
        <v>5721</v>
      </c>
      <c r="D2398" s="36" t="s">
        <v>5722</v>
      </c>
      <c r="E2398" s="31"/>
      <c r="F2398" s="113"/>
      <c r="G2398" s="113"/>
      <c r="H2398" s="113"/>
    </row>
    <row r="2399">
      <c r="A2399" s="31">
        <v>40.0</v>
      </c>
      <c r="B2399" s="31">
        <v>54.0</v>
      </c>
      <c r="C2399" s="36" t="s">
        <v>5723</v>
      </c>
      <c r="D2399" s="36" t="s">
        <v>5724</v>
      </c>
      <c r="E2399" s="31"/>
      <c r="F2399" s="113"/>
      <c r="G2399" s="113"/>
      <c r="H2399" s="113"/>
    </row>
    <row r="2400">
      <c r="A2400" s="31">
        <v>40.0</v>
      </c>
      <c r="B2400" s="31">
        <v>55.0</v>
      </c>
      <c r="C2400" s="36" t="s">
        <v>5725</v>
      </c>
      <c r="D2400" s="36" t="s">
        <v>5726</v>
      </c>
      <c r="E2400" s="31"/>
      <c r="F2400" s="113"/>
      <c r="G2400" s="113"/>
      <c r="H2400" s="113"/>
    </row>
    <row r="2401">
      <c r="A2401" s="31">
        <v>40.0</v>
      </c>
      <c r="B2401" s="31">
        <v>56.0</v>
      </c>
      <c r="C2401" s="36" t="s">
        <v>5727</v>
      </c>
      <c r="D2401" s="36" t="s">
        <v>5728</v>
      </c>
      <c r="E2401" s="31"/>
      <c r="F2401" s="113"/>
      <c r="G2401" s="113"/>
      <c r="H2401" s="113"/>
    </row>
    <row r="2402">
      <c r="A2402" s="31">
        <v>40.0</v>
      </c>
      <c r="B2402" s="31">
        <v>57.0</v>
      </c>
      <c r="C2402" s="36" t="s">
        <v>5729</v>
      </c>
      <c r="D2402" s="36" t="s">
        <v>5730</v>
      </c>
      <c r="E2402" s="31"/>
      <c r="F2402" s="113"/>
      <c r="G2402" s="113"/>
      <c r="H2402" s="113"/>
    </row>
    <row r="2403">
      <c r="A2403" s="31">
        <v>40.0</v>
      </c>
      <c r="B2403" s="31">
        <v>58.0</v>
      </c>
      <c r="C2403" s="36" t="s">
        <v>5731</v>
      </c>
      <c r="D2403" s="36" t="s">
        <v>5732</v>
      </c>
      <c r="E2403" s="31"/>
      <c r="F2403" s="113"/>
      <c r="G2403" s="113"/>
      <c r="H2403" s="113"/>
    </row>
    <row r="2404">
      <c r="A2404" s="31">
        <v>40.0</v>
      </c>
      <c r="B2404" s="31">
        <v>59.0</v>
      </c>
      <c r="C2404" s="36" t="s">
        <v>5733</v>
      </c>
      <c r="D2404" s="36" t="s">
        <v>5734</v>
      </c>
      <c r="E2404" s="31"/>
      <c r="F2404" s="113"/>
      <c r="G2404" s="113"/>
      <c r="H2404" s="113"/>
    </row>
    <row r="2405">
      <c r="A2405" s="31">
        <v>40.0</v>
      </c>
      <c r="B2405" s="31">
        <v>60.0</v>
      </c>
      <c r="C2405" s="36" t="s">
        <v>5735</v>
      </c>
      <c r="D2405" s="36" t="s">
        <v>5736</v>
      </c>
      <c r="E2405" s="31"/>
      <c r="F2405" s="113"/>
      <c r="G2405" s="113"/>
      <c r="H2405" s="113"/>
    </row>
    <row r="2406">
      <c r="A2406" s="31">
        <v>41.0</v>
      </c>
      <c r="B2406" s="31">
        <v>1.0</v>
      </c>
      <c r="C2406" s="36" t="s">
        <v>5737</v>
      </c>
      <c r="D2406" s="36" t="s">
        <v>5738</v>
      </c>
      <c r="E2406" s="31"/>
      <c r="F2406" s="113"/>
      <c r="G2406" s="113"/>
      <c r="H2406" s="113"/>
    </row>
    <row r="2407">
      <c r="A2407" s="31">
        <v>41.0</v>
      </c>
      <c r="B2407" s="31">
        <v>2.0</v>
      </c>
      <c r="C2407" s="36" t="s">
        <v>5739</v>
      </c>
      <c r="D2407" s="36" t="s">
        <v>5740</v>
      </c>
      <c r="E2407" s="31"/>
      <c r="F2407" s="113"/>
      <c r="G2407" s="113"/>
      <c r="H2407" s="113"/>
    </row>
    <row r="2408">
      <c r="A2408" s="31">
        <v>41.0</v>
      </c>
      <c r="B2408" s="31">
        <v>3.0</v>
      </c>
      <c r="C2408" s="36" t="s">
        <v>5741</v>
      </c>
      <c r="D2408" s="36" t="s">
        <v>5742</v>
      </c>
      <c r="E2408" s="31"/>
      <c r="F2408" s="113"/>
      <c r="G2408" s="113"/>
      <c r="H2408" s="113"/>
    </row>
    <row r="2409">
      <c r="A2409" s="31">
        <v>41.0</v>
      </c>
      <c r="B2409" s="31">
        <v>4.0</v>
      </c>
      <c r="C2409" s="36" t="s">
        <v>5743</v>
      </c>
      <c r="D2409" s="36" t="s">
        <v>5744</v>
      </c>
      <c r="E2409" s="31"/>
      <c r="F2409" s="113"/>
      <c r="G2409" s="113"/>
      <c r="H2409" s="113"/>
    </row>
    <row r="2410">
      <c r="A2410" s="31">
        <v>41.0</v>
      </c>
      <c r="B2410" s="31">
        <v>5.0</v>
      </c>
      <c r="C2410" s="36" t="s">
        <v>5745</v>
      </c>
      <c r="D2410" s="36" t="s">
        <v>5746</v>
      </c>
      <c r="E2410" s="31"/>
      <c r="F2410" s="113"/>
      <c r="G2410" s="113"/>
      <c r="H2410" s="113"/>
    </row>
    <row r="2411">
      <c r="A2411" s="31">
        <v>41.0</v>
      </c>
      <c r="B2411" s="31">
        <v>6.0</v>
      </c>
      <c r="C2411" s="36" t="s">
        <v>5747</v>
      </c>
      <c r="D2411" s="36" t="s">
        <v>5748</v>
      </c>
      <c r="E2411" s="31"/>
      <c r="F2411" s="113"/>
      <c r="G2411" s="113"/>
      <c r="H2411" s="113"/>
    </row>
    <row r="2412">
      <c r="A2412" s="31">
        <v>41.0</v>
      </c>
      <c r="B2412" s="31">
        <v>7.0</v>
      </c>
      <c r="C2412" s="36" t="s">
        <v>5749</v>
      </c>
      <c r="D2412" s="36" t="s">
        <v>5750</v>
      </c>
      <c r="E2412" s="31"/>
      <c r="F2412" s="113"/>
      <c r="G2412" s="113"/>
      <c r="H2412" s="113"/>
    </row>
    <row r="2413">
      <c r="A2413" s="31">
        <v>41.0</v>
      </c>
      <c r="B2413" s="31">
        <v>8.0</v>
      </c>
      <c r="C2413" s="36" t="s">
        <v>5751</v>
      </c>
      <c r="D2413" s="36" t="s">
        <v>5752</v>
      </c>
      <c r="E2413" s="31"/>
      <c r="F2413" s="113"/>
      <c r="G2413" s="113"/>
      <c r="H2413" s="113"/>
    </row>
    <row r="2414">
      <c r="A2414" s="31">
        <v>41.0</v>
      </c>
      <c r="B2414" s="31">
        <v>9.0</v>
      </c>
      <c r="C2414" s="36" t="s">
        <v>5753</v>
      </c>
      <c r="D2414" s="36" t="s">
        <v>5754</v>
      </c>
      <c r="E2414" s="31"/>
      <c r="F2414" s="113"/>
      <c r="G2414" s="113"/>
      <c r="H2414" s="113"/>
    </row>
    <row r="2415">
      <c r="A2415" s="31">
        <v>41.0</v>
      </c>
      <c r="B2415" s="31">
        <v>10.0</v>
      </c>
      <c r="C2415" s="36" t="s">
        <v>5755</v>
      </c>
      <c r="D2415" s="36" t="s">
        <v>5756</v>
      </c>
      <c r="E2415" s="31"/>
      <c r="F2415" s="113"/>
      <c r="G2415" s="113"/>
      <c r="H2415" s="113"/>
    </row>
    <row r="2416">
      <c r="A2416" s="31">
        <v>41.0</v>
      </c>
      <c r="B2416" s="31">
        <v>11.0</v>
      </c>
      <c r="C2416" s="36" t="s">
        <v>5757</v>
      </c>
      <c r="D2416" s="36" t="s">
        <v>5758</v>
      </c>
      <c r="E2416" s="31"/>
      <c r="F2416" s="113"/>
      <c r="G2416" s="113"/>
      <c r="H2416" s="113"/>
    </row>
    <row r="2417">
      <c r="A2417" s="31">
        <v>41.0</v>
      </c>
      <c r="B2417" s="31">
        <v>12.0</v>
      </c>
      <c r="C2417" s="36" t="s">
        <v>5759</v>
      </c>
      <c r="D2417" s="36" t="s">
        <v>5760</v>
      </c>
      <c r="E2417" s="31"/>
      <c r="F2417" s="113"/>
      <c r="G2417" s="113"/>
      <c r="H2417" s="113"/>
    </row>
    <row r="2418">
      <c r="A2418" s="31">
        <v>41.0</v>
      </c>
      <c r="B2418" s="31">
        <v>13.0</v>
      </c>
      <c r="C2418" s="36" t="s">
        <v>5761</v>
      </c>
      <c r="D2418" s="36" t="s">
        <v>5762</v>
      </c>
      <c r="E2418" s="31"/>
      <c r="F2418" s="113"/>
      <c r="G2418" s="113"/>
      <c r="H2418" s="113"/>
    </row>
    <row r="2419">
      <c r="A2419" s="31">
        <v>41.0</v>
      </c>
      <c r="B2419" s="31">
        <v>14.0</v>
      </c>
      <c r="C2419" s="36" t="s">
        <v>5763</v>
      </c>
      <c r="D2419" s="36" t="s">
        <v>5764</v>
      </c>
      <c r="E2419" s="31"/>
      <c r="F2419" s="113"/>
      <c r="G2419" s="113"/>
      <c r="H2419" s="113"/>
    </row>
    <row r="2420">
      <c r="A2420" s="31">
        <v>41.0</v>
      </c>
      <c r="B2420" s="31">
        <v>15.0</v>
      </c>
      <c r="C2420" s="36" t="s">
        <v>5765</v>
      </c>
      <c r="D2420" s="36" t="s">
        <v>5766</v>
      </c>
      <c r="E2420" s="31"/>
      <c r="F2420" s="113"/>
      <c r="G2420" s="113"/>
      <c r="H2420" s="113"/>
    </row>
    <row r="2421">
      <c r="A2421" s="31">
        <v>41.0</v>
      </c>
      <c r="B2421" s="31">
        <v>16.0</v>
      </c>
      <c r="C2421" s="36" t="s">
        <v>5767</v>
      </c>
      <c r="D2421" s="36" t="s">
        <v>5768</v>
      </c>
      <c r="E2421" s="31"/>
      <c r="F2421" s="113"/>
      <c r="G2421" s="113"/>
      <c r="H2421" s="113"/>
    </row>
    <row r="2422">
      <c r="A2422" s="31">
        <v>41.0</v>
      </c>
      <c r="B2422" s="31">
        <v>17.0</v>
      </c>
      <c r="C2422" s="36" t="s">
        <v>5769</v>
      </c>
      <c r="D2422" s="36" t="s">
        <v>5770</v>
      </c>
      <c r="E2422" s="31"/>
      <c r="F2422" s="113"/>
      <c r="G2422" s="113"/>
      <c r="H2422" s="113"/>
    </row>
    <row r="2423">
      <c r="A2423" s="31">
        <v>41.0</v>
      </c>
      <c r="B2423" s="31">
        <v>18.0</v>
      </c>
      <c r="C2423" s="36" t="s">
        <v>5771</v>
      </c>
      <c r="D2423" s="36" t="s">
        <v>5772</v>
      </c>
      <c r="E2423" s="31"/>
      <c r="F2423" s="113"/>
      <c r="G2423" s="113"/>
      <c r="H2423" s="113"/>
    </row>
    <row r="2424">
      <c r="A2424" s="31">
        <v>41.0</v>
      </c>
      <c r="B2424" s="31">
        <v>19.0</v>
      </c>
      <c r="C2424" s="36" t="s">
        <v>5773</v>
      </c>
      <c r="D2424" s="36" t="s">
        <v>5774</v>
      </c>
      <c r="E2424" s="31"/>
      <c r="F2424" s="113"/>
      <c r="G2424" s="113"/>
      <c r="H2424" s="113"/>
    </row>
    <row r="2425">
      <c r="A2425" s="31">
        <v>41.0</v>
      </c>
      <c r="B2425" s="31">
        <v>20.0</v>
      </c>
      <c r="C2425" s="36" t="s">
        <v>5775</v>
      </c>
      <c r="D2425" s="36" t="s">
        <v>5776</v>
      </c>
      <c r="E2425" s="31"/>
      <c r="F2425" s="113"/>
      <c r="G2425" s="113"/>
      <c r="H2425" s="113"/>
    </row>
    <row r="2426">
      <c r="A2426" s="31">
        <v>41.0</v>
      </c>
      <c r="B2426" s="31">
        <v>21.0</v>
      </c>
      <c r="C2426" s="36" t="s">
        <v>5777</v>
      </c>
      <c r="D2426" s="36" t="s">
        <v>5778</v>
      </c>
      <c r="E2426" s="31"/>
      <c r="F2426" s="113"/>
      <c r="G2426" s="113"/>
      <c r="H2426" s="113"/>
    </row>
    <row r="2427">
      <c r="A2427" s="31">
        <v>41.0</v>
      </c>
      <c r="B2427" s="31">
        <v>22.0</v>
      </c>
      <c r="C2427" s="36" t="s">
        <v>5779</v>
      </c>
      <c r="D2427" s="36" t="s">
        <v>5780</v>
      </c>
      <c r="E2427" s="31"/>
      <c r="F2427" s="113"/>
      <c r="G2427" s="113"/>
      <c r="H2427" s="113"/>
    </row>
    <row r="2428">
      <c r="A2428" s="31">
        <v>41.0</v>
      </c>
      <c r="B2428" s="31">
        <v>23.0</v>
      </c>
      <c r="C2428" s="36" t="s">
        <v>5781</v>
      </c>
      <c r="D2428" s="36" t="s">
        <v>5782</v>
      </c>
      <c r="E2428" s="31"/>
      <c r="F2428" s="113"/>
      <c r="G2428" s="113"/>
      <c r="H2428" s="113"/>
    </row>
    <row r="2429">
      <c r="A2429" s="31">
        <v>41.0</v>
      </c>
      <c r="B2429" s="31">
        <v>24.0</v>
      </c>
      <c r="C2429" s="36" t="s">
        <v>5783</v>
      </c>
      <c r="D2429" s="36" t="s">
        <v>5784</v>
      </c>
      <c r="E2429" s="31"/>
      <c r="F2429" s="113"/>
      <c r="G2429" s="113"/>
      <c r="H2429" s="113"/>
    </row>
    <row r="2430">
      <c r="A2430" s="31">
        <v>41.0</v>
      </c>
      <c r="B2430" s="31">
        <v>25.0</v>
      </c>
      <c r="C2430" s="36" t="s">
        <v>5785</v>
      </c>
      <c r="D2430" s="36" t="s">
        <v>5786</v>
      </c>
      <c r="E2430" s="31"/>
      <c r="F2430" s="113"/>
      <c r="G2430" s="113"/>
      <c r="H2430" s="113"/>
    </row>
    <row r="2431">
      <c r="A2431" s="31">
        <v>41.0</v>
      </c>
      <c r="B2431" s="31">
        <v>26.0</v>
      </c>
      <c r="C2431" s="36" t="s">
        <v>5787</v>
      </c>
      <c r="D2431" s="36" t="s">
        <v>5788</v>
      </c>
      <c r="E2431" s="31"/>
      <c r="F2431" s="113"/>
      <c r="G2431" s="113"/>
      <c r="H2431" s="113"/>
    </row>
    <row r="2432">
      <c r="A2432" s="31">
        <v>41.0</v>
      </c>
      <c r="B2432" s="31">
        <v>27.0</v>
      </c>
      <c r="C2432" s="36" t="s">
        <v>5789</v>
      </c>
      <c r="D2432" s="36" t="s">
        <v>5790</v>
      </c>
      <c r="E2432" s="31"/>
      <c r="F2432" s="113"/>
      <c r="G2432" s="113"/>
      <c r="H2432" s="113"/>
    </row>
    <row r="2433">
      <c r="A2433" s="31">
        <v>41.0</v>
      </c>
      <c r="B2433" s="31">
        <v>28.0</v>
      </c>
      <c r="C2433" s="36" t="s">
        <v>5791</v>
      </c>
      <c r="D2433" s="36" t="s">
        <v>5792</v>
      </c>
      <c r="E2433" s="31"/>
      <c r="F2433" s="113"/>
      <c r="G2433" s="113"/>
      <c r="H2433" s="113"/>
    </row>
    <row r="2434">
      <c r="A2434" s="31">
        <v>41.0</v>
      </c>
      <c r="B2434" s="31">
        <v>29.0</v>
      </c>
      <c r="C2434" s="36" t="s">
        <v>5793</v>
      </c>
      <c r="D2434" s="36" t="s">
        <v>5794</v>
      </c>
      <c r="E2434" s="31"/>
      <c r="F2434" s="113"/>
      <c r="G2434" s="113"/>
      <c r="H2434" s="113"/>
    </row>
    <row r="2435">
      <c r="A2435" s="31">
        <v>41.0</v>
      </c>
      <c r="B2435" s="31">
        <v>30.0</v>
      </c>
      <c r="C2435" s="36" t="s">
        <v>5795</v>
      </c>
      <c r="D2435" s="36" t="s">
        <v>5796</v>
      </c>
      <c r="E2435" s="31"/>
      <c r="F2435" s="113"/>
      <c r="G2435" s="113"/>
      <c r="H2435" s="113"/>
    </row>
    <row r="2436">
      <c r="A2436" s="31">
        <v>41.0</v>
      </c>
      <c r="B2436" s="31">
        <v>31.0</v>
      </c>
      <c r="C2436" s="36" t="s">
        <v>5797</v>
      </c>
      <c r="D2436" s="36" t="s">
        <v>5798</v>
      </c>
      <c r="E2436" s="31"/>
      <c r="F2436" s="113"/>
      <c r="G2436" s="113"/>
      <c r="H2436" s="113"/>
    </row>
    <row r="2437">
      <c r="A2437" s="31">
        <v>41.0</v>
      </c>
      <c r="B2437" s="31">
        <v>32.0</v>
      </c>
      <c r="C2437" s="36" t="s">
        <v>5799</v>
      </c>
      <c r="D2437" s="36" t="s">
        <v>5800</v>
      </c>
      <c r="E2437" s="31"/>
      <c r="F2437" s="113"/>
      <c r="G2437" s="113"/>
      <c r="H2437" s="113"/>
    </row>
    <row r="2438">
      <c r="A2438" s="31">
        <v>41.0</v>
      </c>
      <c r="B2438" s="31">
        <v>33.0</v>
      </c>
      <c r="C2438" s="36" t="s">
        <v>5801</v>
      </c>
      <c r="D2438" s="36" t="s">
        <v>5802</v>
      </c>
      <c r="E2438" s="31"/>
      <c r="F2438" s="113"/>
      <c r="G2438" s="113"/>
      <c r="H2438" s="113"/>
    </row>
    <row r="2439">
      <c r="A2439" s="31">
        <v>41.0</v>
      </c>
      <c r="B2439" s="31">
        <v>34.0</v>
      </c>
      <c r="C2439" s="36" t="s">
        <v>5803</v>
      </c>
      <c r="D2439" s="36" t="s">
        <v>5804</v>
      </c>
      <c r="E2439" s="31"/>
      <c r="F2439" s="113"/>
      <c r="G2439" s="113"/>
      <c r="H2439" s="113"/>
    </row>
    <row r="2440">
      <c r="A2440" s="31">
        <v>41.0</v>
      </c>
      <c r="B2440" s="31">
        <v>35.0</v>
      </c>
      <c r="C2440" s="36" t="s">
        <v>5805</v>
      </c>
      <c r="D2440" s="36" t="s">
        <v>5806</v>
      </c>
      <c r="E2440" s="31"/>
      <c r="F2440" s="113"/>
      <c r="G2440" s="113"/>
      <c r="H2440" s="113"/>
    </row>
    <row r="2441">
      <c r="A2441" s="31">
        <v>41.0</v>
      </c>
      <c r="B2441" s="31">
        <v>36.0</v>
      </c>
      <c r="C2441" s="36" t="s">
        <v>5807</v>
      </c>
      <c r="D2441" s="36" t="s">
        <v>5808</v>
      </c>
      <c r="E2441" s="31"/>
      <c r="F2441" s="113"/>
      <c r="G2441" s="113"/>
      <c r="H2441" s="113"/>
    </row>
    <row r="2442">
      <c r="A2442" s="31">
        <v>41.0</v>
      </c>
      <c r="B2442" s="31">
        <v>37.0</v>
      </c>
      <c r="C2442" s="36" t="s">
        <v>5809</v>
      </c>
      <c r="D2442" s="36" t="s">
        <v>5810</v>
      </c>
      <c r="E2442" s="31"/>
      <c r="F2442" s="113"/>
      <c r="G2442" s="113"/>
      <c r="H2442" s="113"/>
    </row>
    <row r="2443">
      <c r="A2443" s="31">
        <v>41.0</v>
      </c>
      <c r="B2443" s="31">
        <v>38.0</v>
      </c>
      <c r="C2443" s="36" t="s">
        <v>5811</v>
      </c>
      <c r="D2443" s="36" t="s">
        <v>5812</v>
      </c>
      <c r="E2443" s="31"/>
      <c r="F2443" s="113"/>
      <c r="G2443" s="113"/>
      <c r="H2443" s="113"/>
    </row>
    <row r="2444">
      <c r="A2444" s="31">
        <v>41.0</v>
      </c>
      <c r="B2444" s="31">
        <v>39.0</v>
      </c>
      <c r="C2444" s="36" t="s">
        <v>5813</v>
      </c>
      <c r="D2444" s="36" t="s">
        <v>5814</v>
      </c>
      <c r="E2444" s="31"/>
      <c r="F2444" s="113"/>
      <c r="G2444" s="113"/>
      <c r="H2444" s="113"/>
    </row>
    <row r="2445">
      <c r="A2445" s="31">
        <v>41.0</v>
      </c>
      <c r="B2445" s="31">
        <v>40.0</v>
      </c>
      <c r="C2445" s="36" t="s">
        <v>5815</v>
      </c>
      <c r="D2445" s="36" t="s">
        <v>5816</v>
      </c>
      <c r="E2445" s="31"/>
      <c r="F2445" s="113"/>
      <c r="G2445" s="113"/>
      <c r="H2445" s="113"/>
    </row>
    <row r="2446">
      <c r="A2446" s="31">
        <v>41.0</v>
      </c>
      <c r="B2446" s="31">
        <v>41.0</v>
      </c>
      <c r="C2446" s="36" t="s">
        <v>5817</v>
      </c>
      <c r="D2446" s="36" t="s">
        <v>5818</v>
      </c>
      <c r="E2446" s="31"/>
      <c r="F2446" s="113"/>
      <c r="G2446" s="113"/>
      <c r="H2446" s="113"/>
    </row>
    <row r="2447">
      <c r="A2447" s="31">
        <v>41.0</v>
      </c>
      <c r="B2447" s="31">
        <v>42.0</v>
      </c>
      <c r="C2447" s="36" t="s">
        <v>5819</v>
      </c>
      <c r="D2447" s="36" t="s">
        <v>5820</v>
      </c>
      <c r="E2447" s="31"/>
      <c r="F2447" s="113"/>
      <c r="G2447" s="113"/>
      <c r="H2447" s="113"/>
    </row>
    <row r="2448">
      <c r="A2448" s="31">
        <v>41.0</v>
      </c>
      <c r="B2448" s="31">
        <v>43.0</v>
      </c>
      <c r="C2448" s="36" t="s">
        <v>5821</v>
      </c>
      <c r="D2448" s="36" t="s">
        <v>5822</v>
      </c>
      <c r="E2448" s="31"/>
      <c r="F2448" s="113"/>
      <c r="G2448" s="113"/>
      <c r="H2448" s="113"/>
    </row>
    <row r="2449">
      <c r="A2449" s="31">
        <v>41.0</v>
      </c>
      <c r="B2449" s="31">
        <v>44.0</v>
      </c>
      <c r="C2449" s="36" t="s">
        <v>5823</v>
      </c>
      <c r="D2449" s="36" t="s">
        <v>5824</v>
      </c>
      <c r="E2449" s="31"/>
      <c r="F2449" s="113"/>
      <c r="G2449" s="113"/>
      <c r="H2449" s="113"/>
    </row>
    <row r="2450">
      <c r="A2450" s="31">
        <v>41.0</v>
      </c>
      <c r="B2450" s="31">
        <v>45.0</v>
      </c>
      <c r="C2450" s="36" t="s">
        <v>5825</v>
      </c>
      <c r="D2450" s="36" t="s">
        <v>5826</v>
      </c>
      <c r="E2450" s="31"/>
      <c r="F2450" s="113"/>
      <c r="G2450" s="113"/>
      <c r="H2450" s="113"/>
    </row>
    <row r="2451">
      <c r="A2451" s="31">
        <v>41.0</v>
      </c>
      <c r="B2451" s="31">
        <v>46.0</v>
      </c>
      <c r="C2451" s="36" t="s">
        <v>5827</v>
      </c>
      <c r="D2451" s="36" t="s">
        <v>5828</v>
      </c>
      <c r="E2451" s="31"/>
      <c r="F2451" s="113"/>
      <c r="G2451" s="113"/>
      <c r="H2451" s="113"/>
    </row>
    <row r="2452">
      <c r="A2452" s="31">
        <v>41.0</v>
      </c>
      <c r="B2452" s="31">
        <v>47.0</v>
      </c>
      <c r="C2452" s="36" t="s">
        <v>5829</v>
      </c>
      <c r="D2452" s="36" t="s">
        <v>5830</v>
      </c>
      <c r="E2452" s="31"/>
      <c r="F2452" s="113"/>
      <c r="G2452" s="113"/>
      <c r="H2452" s="113"/>
    </row>
    <row r="2453">
      <c r="A2453" s="31">
        <v>41.0</v>
      </c>
      <c r="B2453" s="31">
        <v>48.0</v>
      </c>
      <c r="C2453" s="36" t="s">
        <v>5831</v>
      </c>
      <c r="D2453" s="36" t="s">
        <v>5832</v>
      </c>
      <c r="E2453" s="31"/>
      <c r="F2453" s="113"/>
      <c r="G2453" s="113"/>
      <c r="H2453" s="113"/>
    </row>
    <row r="2454">
      <c r="A2454" s="31">
        <v>41.0</v>
      </c>
      <c r="B2454" s="31">
        <v>49.0</v>
      </c>
      <c r="C2454" s="36" t="s">
        <v>5833</v>
      </c>
      <c r="D2454" s="36" t="s">
        <v>5834</v>
      </c>
      <c r="E2454" s="31"/>
      <c r="F2454" s="113"/>
      <c r="G2454" s="113"/>
      <c r="H2454" s="113"/>
    </row>
    <row r="2455">
      <c r="A2455" s="31">
        <v>41.0</v>
      </c>
      <c r="B2455" s="31">
        <v>50.0</v>
      </c>
      <c r="C2455" s="36" t="s">
        <v>5835</v>
      </c>
      <c r="D2455" s="36" t="s">
        <v>5836</v>
      </c>
      <c r="E2455" s="31"/>
      <c r="F2455" s="113"/>
      <c r="G2455" s="113"/>
      <c r="H2455" s="113"/>
    </row>
    <row r="2456">
      <c r="A2456" s="31">
        <v>41.0</v>
      </c>
      <c r="B2456" s="31">
        <v>51.0</v>
      </c>
      <c r="C2456" s="36" t="s">
        <v>5837</v>
      </c>
      <c r="D2456" s="36" t="s">
        <v>5838</v>
      </c>
      <c r="E2456" s="31"/>
      <c r="F2456" s="113"/>
      <c r="G2456" s="113"/>
      <c r="H2456" s="113"/>
    </row>
    <row r="2457">
      <c r="A2457" s="31">
        <v>41.0</v>
      </c>
      <c r="B2457" s="31">
        <v>52.0</v>
      </c>
      <c r="C2457" s="36" t="s">
        <v>5839</v>
      </c>
      <c r="D2457" s="36" t="s">
        <v>5840</v>
      </c>
      <c r="E2457" s="31"/>
      <c r="F2457" s="113"/>
      <c r="G2457" s="113"/>
      <c r="H2457" s="113"/>
    </row>
    <row r="2458">
      <c r="A2458" s="31">
        <v>41.0</v>
      </c>
      <c r="B2458" s="31">
        <v>53.0</v>
      </c>
      <c r="C2458" s="36" t="s">
        <v>5841</v>
      </c>
      <c r="D2458" s="36" t="s">
        <v>5842</v>
      </c>
      <c r="E2458" s="31"/>
      <c r="F2458" s="113"/>
      <c r="G2458" s="113"/>
      <c r="H2458" s="113"/>
    </row>
    <row r="2459">
      <c r="A2459" s="31">
        <v>41.0</v>
      </c>
      <c r="B2459" s="31">
        <v>54.0</v>
      </c>
      <c r="C2459" s="36" t="s">
        <v>5843</v>
      </c>
      <c r="D2459" s="36" t="s">
        <v>5844</v>
      </c>
      <c r="E2459" s="31"/>
      <c r="F2459" s="113"/>
      <c r="G2459" s="113"/>
      <c r="H2459" s="113"/>
    </row>
    <row r="2460">
      <c r="A2460" s="31">
        <v>41.0</v>
      </c>
      <c r="B2460" s="31">
        <v>55.0</v>
      </c>
      <c r="C2460" s="36" t="s">
        <v>5845</v>
      </c>
      <c r="D2460" s="36" t="s">
        <v>5846</v>
      </c>
      <c r="E2460" s="31"/>
      <c r="F2460" s="113"/>
      <c r="G2460" s="113"/>
      <c r="H2460" s="113"/>
    </row>
    <row r="2461">
      <c r="A2461" s="31">
        <v>41.0</v>
      </c>
      <c r="B2461" s="31">
        <v>56.0</v>
      </c>
      <c r="C2461" s="36" t="s">
        <v>5847</v>
      </c>
      <c r="D2461" s="36" t="s">
        <v>5848</v>
      </c>
      <c r="E2461" s="31"/>
      <c r="F2461" s="113"/>
      <c r="G2461" s="113"/>
      <c r="H2461" s="113"/>
    </row>
    <row r="2462">
      <c r="A2462" s="31">
        <v>41.0</v>
      </c>
      <c r="B2462" s="31">
        <v>57.0</v>
      </c>
      <c r="C2462" s="36" t="s">
        <v>5849</v>
      </c>
      <c r="D2462" s="36" t="s">
        <v>5850</v>
      </c>
      <c r="E2462" s="31"/>
      <c r="F2462" s="113"/>
      <c r="G2462" s="113"/>
      <c r="H2462" s="113"/>
    </row>
    <row r="2463">
      <c r="A2463" s="31">
        <v>41.0</v>
      </c>
      <c r="B2463" s="31">
        <v>58.0</v>
      </c>
      <c r="C2463" s="36" t="s">
        <v>5851</v>
      </c>
      <c r="D2463" s="36" t="s">
        <v>5852</v>
      </c>
      <c r="E2463" s="31"/>
      <c r="F2463" s="113"/>
      <c r="G2463" s="113"/>
      <c r="H2463" s="113"/>
    </row>
    <row r="2464">
      <c r="A2464" s="31">
        <v>41.0</v>
      </c>
      <c r="B2464" s="31">
        <v>59.0</v>
      </c>
      <c r="C2464" s="36" t="s">
        <v>5853</v>
      </c>
      <c r="D2464" s="36" t="s">
        <v>5854</v>
      </c>
      <c r="E2464" s="31"/>
      <c r="F2464" s="113"/>
      <c r="G2464" s="113"/>
      <c r="H2464" s="113"/>
    </row>
    <row r="2465">
      <c r="A2465" s="31">
        <v>41.0</v>
      </c>
      <c r="B2465" s="31">
        <v>60.0</v>
      </c>
      <c r="C2465" s="36" t="s">
        <v>5855</v>
      </c>
      <c r="D2465" s="36" t="s">
        <v>5856</v>
      </c>
      <c r="E2465" s="31"/>
      <c r="F2465" s="113"/>
      <c r="G2465" s="113"/>
      <c r="H2465" s="113"/>
    </row>
    <row r="2466">
      <c r="A2466" s="31">
        <v>42.0</v>
      </c>
      <c r="B2466" s="31">
        <v>1.0</v>
      </c>
      <c r="C2466" s="36" t="s">
        <v>5857</v>
      </c>
      <c r="D2466" s="36" t="s">
        <v>5858</v>
      </c>
      <c r="E2466" s="31"/>
      <c r="F2466" s="113"/>
      <c r="G2466" s="113"/>
      <c r="H2466" s="113"/>
    </row>
    <row r="2467">
      <c r="A2467" s="31">
        <v>42.0</v>
      </c>
      <c r="B2467" s="31">
        <v>2.0</v>
      </c>
      <c r="C2467" s="36" t="s">
        <v>5859</v>
      </c>
      <c r="D2467" s="36" t="s">
        <v>5860</v>
      </c>
      <c r="E2467" s="31"/>
      <c r="F2467" s="113"/>
      <c r="G2467" s="113"/>
      <c r="H2467" s="113"/>
    </row>
    <row r="2468">
      <c r="A2468" s="31">
        <v>42.0</v>
      </c>
      <c r="B2468" s="31">
        <v>3.0</v>
      </c>
      <c r="C2468" s="36" t="s">
        <v>5861</v>
      </c>
      <c r="D2468" s="36" t="s">
        <v>5862</v>
      </c>
      <c r="E2468" s="31"/>
      <c r="F2468" s="113"/>
      <c r="G2468" s="113"/>
      <c r="H2468" s="113"/>
    </row>
    <row r="2469">
      <c r="A2469" s="31">
        <v>42.0</v>
      </c>
      <c r="B2469" s="31">
        <v>4.0</v>
      </c>
      <c r="C2469" s="36" t="s">
        <v>5863</v>
      </c>
      <c r="D2469" s="36" t="s">
        <v>5864</v>
      </c>
      <c r="E2469" s="31"/>
      <c r="F2469" s="113"/>
      <c r="G2469" s="113"/>
      <c r="H2469" s="113"/>
    </row>
    <row r="2470">
      <c r="A2470" s="31">
        <v>42.0</v>
      </c>
      <c r="B2470" s="31">
        <v>5.0</v>
      </c>
      <c r="C2470" s="36" t="s">
        <v>5865</v>
      </c>
      <c r="D2470" s="36" t="s">
        <v>5866</v>
      </c>
      <c r="E2470" s="31"/>
      <c r="F2470" s="113"/>
      <c r="G2470" s="113"/>
      <c r="H2470" s="113"/>
    </row>
    <row r="2471">
      <c r="A2471" s="31">
        <v>42.0</v>
      </c>
      <c r="B2471" s="31">
        <v>6.0</v>
      </c>
      <c r="C2471" s="36" t="s">
        <v>5867</v>
      </c>
      <c r="D2471" s="36" t="s">
        <v>5868</v>
      </c>
      <c r="E2471" s="31"/>
      <c r="F2471" s="113"/>
      <c r="G2471" s="113"/>
      <c r="H2471" s="113"/>
    </row>
    <row r="2472">
      <c r="A2472" s="31">
        <v>42.0</v>
      </c>
      <c r="B2472" s="31">
        <v>7.0</v>
      </c>
      <c r="C2472" s="36" t="s">
        <v>5869</v>
      </c>
      <c r="D2472" s="36" t="s">
        <v>5870</v>
      </c>
      <c r="E2472" s="31"/>
      <c r="F2472" s="113"/>
      <c r="G2472" s="113"/>
      <c r="H2472" s="113"/>
    </row>
    <row r="2473">
      <c r="A2473" s="31">
        <v>42.0</v>
      </c>
      <c r="B2473" s="31">
        <v>8.0</v>
      </c>
      <c r="C2473" s="36" t="s">
        <v>5871</v>
      </c>
      <c r="D2473" s="36" t="s">
        <v>5872</v>
      </c>
      <c r="E2473" s="31"/>
      <c r="F2473" s="113"/>
      <c r="G2473" s="113"/>
      <c r="H2473" s="113"/>
    </row>
    <row r="2474">
      <c r="A2474" s="31">
        <v>42.0</v>
      </c>
      <c r="B2474" s="31">
        <v>9.0</v>
      </c>
      <c r="C2474" s="36" t="s">
        <v>5873</v>
      </c>
      <c r="D2474" s="36" t="s">
        <v>5874</v>
      </c>
      <c r="E2474" s="31"/>
      <c r="F2474" s="113"/>
      <c r="G2474" s="113"/>
      <c r="H2474" s="113"/>
    </row>
    <row r="2475">
      <c r="A2475" s="31">
        <v>42.0</v>
      </c>
      <c r="B2475" s="31">
        <v>10.0</v>
      </c>
      <c r="C2475" s="36" t="s">
        <v>5875</v>
      </c>
      <c r="D2475" s="36" t="s">
        <v>5876</v>
      </c>
      <c r="E2475" s="31"/>
      <c r="F2475" s="113"/>
      <c r="G2475" s="113"/>
      <c r="H2475" s="113"/>
    </row>
    <row r="2476">
      <c r="A2476" s="31">
        <v>42.0</v>
      </c>
      <c r="B2476" s="31">
        <v>11.0</v>
      </c>
      <c r="C2476" s="36" t="s">
        <v>5877</v>
      </c>
      <c r="D2476" s="36" t="s">
        <v>5878</v>
      </c>
      <c r="E2476" s="31"/>
      <c r="F2476" s="113"/>
      <c r="G2476" s="113"/>
      <c r="H2476" s="113"/>
    </row>
    <row r="2477">
      <c r="A2477" s="31">
        <v>42.0</v>
      </c>
      <c r="B2477" s="31">
        <v>12.0</v>
      </c>
      <c r="C2477" s="36" t="s">
        <v>5879</v>
      </c>
      <c r="D2477" s="36" t="s">
        <v>5880</v>
      </c>
      <c r="E2477" s="31"/>
      <c r="F2477" s="113"/>
      <c r="G2477" s="113"/>
      <c r="H2477" s="113"/>
    </row>
    <row r="2478">
      <c r="A2478" s="31">
        <v>42.0</v>
      </c>
      <c r="B2478" s="31">
        <v>13.0</v>
      </c>
      <c r="C2478" s="36" t="s">
        <v>5881</v>
      </c>
      <c r="D2478" s="36" t="s">
        <v>5882</v>
      </c>
      <c r="E2478" s="31"/>
      <c r="F2478" s="113"/>
      <c r="G2478" s="113"/>
      <c r="H2478" s="113"/>
    </row>
    <row r="2479">
      <c r="A2479" s="31">
        <v>42.0</v>
      </c>
      <c r="B2479" s="31">
        <v>14.0</v>
      </c>
      <c r="C2479" s="36" t="s">
        <v>5883</v>
      </c>
      <c r="D2479" s="36" t="s">
        <v>5884</v>
      </c>
      <c r="E2479" s="31"/>
      <c r="F2479" s="113"/>
      <c r="G2479" s="113"/>
      <c r="H2479" s="113"/>
    </row>
    <row r="2480">
      <c r="A2480" s="31">
        <v>42.0</v>
      </c>
      <c r="B2480" s="31">
        <v>15.0</v>
      </c>
      <c r="C2480" s="36" t="s">
        <v>5885</v>
      </c>
      <c r="D2480" s="36" t="s">
        <v>5886</v>
      </c>
      <c r="E2480" s="31"/>
      <c r="F2480" s="113"/>
      <c r="G2480" s="113"/>
      <c r="H2480" s="113"/>
    </row>
    <row r="2481">
      <c r="A2481" s="31">
        <v>42.0</v>
      </c>
      <c r="B2481" s="31">
        <v>16.0</v>
      </c>
      <c r="C2481" s="36" t="s">
        <v>5887</v>
      </c>
      <c r="D2481" s="36" t="s">
        <v>5888</v>
      </c>
      <c r="E2481" s="31"/>
      <c r="F2481" s="113"/>
      <c r="G2481" s="113"/>
      <c r="H2481" s="113"/>
    </row>
    <row r="2482">
      <c r="A2482" s="31">
        <v>42.0</v>
      </c>
      <c r="B2482" s="31">
        <v>17.0</v>
      </c>
      <c r="C2482" s="36" t="s">
        <v>5889</v>
      </c>
      <c r="D2482" s="36" t="s">
        <v>5890</v>
      </c>
      <c r="E2482" s="31"/>
      <c r="F2482" s="113"/>
      <c r="G2482" s="113"/>
      <c r="H2482" s="113"/>
    </row>
    <row r="2483">
      <c r="A2483" s="31">
        <v>42.0</v>
      </c>
      <c r="B2483" s="31">
        <v>18.0</v>
      </c>
      <c r="C2483" s="36" t="s">
        <v>5891</v>
      </c>
      <c r="D2483" s="36" t="s">
        <v>5892</v>
      </c>
      <c r="E2483" s="31"/>
      <c r="F2483" s="113"/>
      <c r="G2483" s="113"/>
      <c r="H2483" s="113"/>
    </row>
    <row r="2484">
      <c r="A2484" s="31">
        <v>42.0</v>
      </c>
      <c r="B2484" s="31">
        <v>19.0</v>
      </c>
      <c r="C2484" s="36" t="s">
        <v>5893</v>
      </c>
      <c r="D2484" s="36" t="s">
        <v>5894</v>
      </c>
      <c r="E2484" s="31"/>
      <c r="F2484" s="113"/>
      <c r="G2484" s="113"/>
      <c r="H2484" s="113"/>
    </row>
    <row r="2485">
      <c r="A2485" s="31">
        <v>42.0</v>
      </c>
      <c r="B2485" s="31">
        <v>20.0</v>
      </c>
      <c r="C2485" s="36" t="s">
        <v>5895</v>
      </c>
      <c r="D2485" s="36" t="s">
        <v>5896</v>
      </c>
      <c r="E2485" s="31"/>
      <c r="F2485" s="113"/>
      <c r="G2485" s="113"/>
      <c r="H2485" s="113"/>
    </row>
    <row r="2486">
      <c r="A2486" s="31">
        <v>42.0</v>
      </c>
      <c r="B2486" s="31">
        <v>21.0</v>
      </c>
      <c r="C2486" s="36" t="s">
        <v>5897</v>
      </c>
      <c r="D2486" s="36" t="s">
        <v>5898</v>
      </c>
      <c r="E2486" s="31"/>
      <c r="F2486" s="113"/>
      <c r="G2486" s="113"/>
      <c r="H2486" s="113"/>
    </row>
    <row r="2487">
      <c r="A2487" s="31">
        <v>42.0</v>
      </c>
      <c r="B2487" s="31">
        <v>22.0</v>
      </c>
      <c r="C2487" s="36" t="s">
        <v>5899</v>
      </c>
      <c r="D2487" s="36" t="s">
        <v>5900</v>
      </c>
      <c r="E2487" s="31"/>
      <c r="F2487" s="113"/>
      <c r="G2487" s="113"/>
      <c r="H2487" s="113"/>
    </row>
    <row r="2488">
      <c r="A2488" s="31">
        <v>42.0</v>
      </c>
      <c r="B2488" s="31">
        <v>23.0</v>
      </c>
      <c r="C2488" s="36" t="s">
        <v>5901</v>
      </c>
      <c r="D2488" s="36" t="s">
        <v>5902</v>
      </c>
      <c r="E2488" s="31"/>
      <c r="F2488" s="113"/>
      <c r="G2488" s="113"/>
      <c r="H2488" s="113"/>
    </row>
    <row r="2489">
      <c r="A2489" s="31">
        <v>42.0</v>
      </c>
      <c r="B2489" s="31">
        <v>24.0</v>
      </c>
      <c r="C2489" s="36" t="s">
        <v>5903</v>
      </c>
      <c r="D2489" s="36" t="s">
        <v>5904</v>
      </c>
      <c r="E2489" s="31"/>
      <c r="F2489" s="113"/>
      <c r="G2489" s="113"/>
      <c r="H2489" s="113"/>
    </row>
    <row r="2490">
      <c r="A2490" s="31">
        <v>42.0</v>
      </c>
      <c r="B2490" s="31">
        <v>25.0</v>
      </c>
      <c r="C2490" s="36" t="s">
        <v>5905</v>
      </c>
      <c r="D2490" s="36" t="s">
        <v>5906</v>
      </c>
      <c r="E2490" s="31"/>
      <c r="F2490" s="113"/>
      <c r="G2490" s="113"/>
      <c r="H2490" s="113"/>
    </row>
    <row r="2491">
      <c r="A2491" s="31">
        <v>42.0</v>
      </c>
      <c r="B2491" s="31">
        <v>26.0</v>
      </c>
      <c r="C2491" s="36" t="s">
        <v>5907</v>
      </c>
      <c r="D2491" s="36" t="s">
        <v>5908</v>
      </c>
      <c r="E2491" s="31"/>
      <c r="F2491" s="113"/>
      <c r="G2491" s="113"/>
      <c r="H2491" s="113"/>
    </row>
    <row r="2492">
      <c r="A2492" s="31">
        <v>42.0</v>
      </c>
      <c r="B2492" s="31">
        <v>27.0</v>
      </c>
      <c r="C2492" s="36" t="s">
        <v>5909</v>
      </c>
      <c r="D2492" s="36" t="s">
        <v>5910</v>
      </c>
      <c r="E2492" s="31"/>
      <c r="F2492" s="113"/>
      <c r="G2492" s="113"/>
      <c r="H2492" s="113"/>
    </row>
    <row r="2493">
      <c r="A2493" s="31">
        <v>42.0</v>
      </c>
      <c r="B2493" s="31">
        <v>28.0</v>
      </c>
      <c r="C2493" s="36" t="s">
        <v>5911</v>
      </c>
      <c r="D2493" s="36" t="s">
        <v>5912</v>
      </c>
      <c r="E2493" s="31"/>
      <c r="F2493" s="113"/>
      <c r="G2493" s="113"/>
      <c r="H2493" s="113"/>
    </row>
    <row r="2494">
      <c r="A2494" s="31">
        <v>42.0</v>
      </c>
      <c r="B2494" s="31">
        <v>29.0</v>
      </c>
      <c r="C2494" s="36" t="s">
        <v>5913</v>
      </c>
      <c r="D2494" s="36" t="s">
        <v>5914</v>
      </c>
      <c r="E2494" s="31"/>
      <c r="F2494" s="113"/>
      <c r="G2494" s="113"/>
      <c r="H2494" s="113"/>
    </row>
    <row r="2495">
      <c r="A2495" s="31">
        <v>42.0</v>
      </c>
      <c r="B2495" s="31">
        <v>30.0</v>
      </c>
      <c r="C2495" s="36" t="s">
        <v>5915</v>
      </c>
      <c r="D2495" s="36" t="s">
        <v>5916</v>
      </c>
      <c r="E2495" s="31"/>
      <c r="F2495" s="113"/>
      <c r="G2495" s="113"/>
      <c r="H2495" s="113"/>
    </row>
    <row r="2496">
      <c r="A2496" s="31">
        <v>42.0</v>
      </c>
      <c r="B2496" s="31">
        <v>31.0</v>
      </c>
      <c r="C2496" s="36" t="s">
        <v>5917</v>
      </c>
      <c r="D2496" s="36" t="s">
        <v>5918</v>
      </c>
      <c r="E2496" s="31"/>
      <c r="F2496" s="113"/>
      <c r="G2496" s="113"/>
      <c r="H2496" s="113"/>
    </row>
    <row r="2497">
      <c r="A2497" s="31">
        <v>42.0</v>
      </c>
      <c r="B2497" s="31">
        <v>32.0</v>
      </c>
      <c r="C2497" s="36" t="s">
        <v>5919</v>
      </c>
      <c r="D2497" s="36" t="s">
        <v>5920</v>
      </c>
      <c r="E2497" s="31"/>
      <c r="F2497" s="113"/>
      <c r="G2497" s="113"/>
      <c r="H2497" s="113"/>
    </row>
    <row r="2498">
      <c r="A2498" s="31">
        <v>42.0</v>
      </c>
      <c r="B2498" s="31">
        <v>33.0</v>
      </c>
      <c r="C2498" s="36" t="s">
        <v>5921</v>
      </c>
      <c r="D2498" s="36" t="s">
        <v>5922</v>
      </c>
      <c r="E2498" s="31"/>
      <c r="F2498" s="113"/>
      <c r="G2498" s="113"/>
      <c r="H2498" s="113"/>
    </row>
    <row r="2499">
      <c r="A2499" s="31">
        <v>42.0</v>
      </c>
      <c r="B2499" s="31">
        <v>34.0</v>
      </c>
      <c r="C2499" s="36" t="s">
        <v>5923</v>
      </c>
      <c r="D2499" s="36" t="s">
        <v>5924</v>
      </c>
      <c r="E2499" s="31"/>
      <c r="F2499" s="113"/>
      <c r="G2499" s="113"/>
      <c r="H2499" s="113"/>
    </row>
    <row r="2500">
      <c r="A2500" s="31">
        <v>42.0</v>
      </c>
      <c r="B2500" s="31">
        <v>35.0</v>
      </c>
      <c r="C2500" s="36" t="s">
        <v>5925</v>
      </c>
      <c r="D2500" s="36" t="s">
        <v>5926</v>
      </c>
      <c r="E2500" s="31"/>
      <c r="F2500" s="113"/>
      <c r="G2500" s="113"/>
      <c r="H2500" s="113"/>
    </row>
    <row r="2501">
      <c r="A2501" s="31">
        <v>42.0</v>
      </c>
      <c r="B2501" s="31">
        <v>36.0</v>
      </c>
      <c r="C2501" s="36" t="s">
        <v>5927</v>
      </c>
      <c r="D2501" s="36" t="s">
        <v>5928</v>
      </c>
      <c r="E2501" s="31"/>
      <c r="F2501" s="113"/>
      <c r="G2501" s="113"/>
      <c r="H2501" s="113"/>
    </row>
    <row r="2502">
      <c r="A2502" s="31">
        <v>42.0</v>
      </c>
      <c r="B2502" s="31">
        <v>37.0</v>
      </c>
      <c r="C2502" s="36" t="s">
        <v>5929</v>
      </c>
      <c r="D2502" s="36" t="s">
        <v>5930</v>
      </c>
      <c r="E2502" s="31"/>
      <c r="F2502" s="113"/>
      <c r="G2502" s="113"/>
      <c r="H2502" s="113"/>
    </row>
    <row r="2503">
      <c r="A2503" s="31">
        <v>42.0</v>
      </c>
      <c r="B2503" s="31">
        <v>38.0</v>
      </c>
      <c r="C2503" s="36" t="s">
        <v>5931</v>
      </c>
      <c r="D2503" s="36" t="s">
        <v>5932</v>
      </c>
      <c r="E2503" s="31"/>
      <c r="F2503" s="113"/>
      <c r="G2503" s="113"/>
      <c r="H2503" s="113"/>
    </row>
    <row r="2504">
      <c r="A2504" s="31">
        <v>42.0</v>
      </c>
      <c r="B2504" s="31">
        <v>39.0</v>
      </c>
      <c r="C2504" s="36" t="s">
        <v>5933</v>
      </c>
      <c r="D2504" s="36" t="s">
        <v>5934</v>
      </c>
      <c r="E2504" s="31"/>
      <c r="F2504" s="113"/>
      <c r="G2504" s="113"/>
      <c r="H2504" s="113"/>
    </row>
    <row r="2505">
      <c r="A2505" s="31">
        <v>42.0</v>
      </c>
      <c r="B2505" s="31">
        <v>40.0</v>
      </c>
      <c r="C2505" s="36" t="s">
        <v>5935</v>
      </c>
      <c r="D2505" s="36" t="s">
        <v>5936</v>
      </c>
      <c r="E2505" s="31"/>
      <c r="F2505" s="113"/>
      <c r="G2505" s="113"/>
      <c r="H2505" s="113"/>
    </row>
    <row r="2506">
      <c r="A2506" s="31">
        <v>42.0</v>
      </c>
      <c r="B2506" s="31">
        <v>41.0</v>
      </c>
      <c r="C2506" s="36" t="s">
        <v>5937</v>
      </c>
      <c r="D2506" s="36" t="s">
        <v>5938</v>
      </c>
      <c r="E2506" s="31"/>
      <c r="F2506" s="113"/>
      <c r="G2506" s="113"/>
      <c r="H2506" s="113"/>
    </row>
    <row r="2507">
      <c r="A2507" s="31">
        <v>42.0</v>
      </c>
      <c r="B2507" s="31">
        <v>42.0</v>
      </c>
      <c r="C2507" s="36" t="s">
        <v>5939</v>
      </c>
      <c r="D2507" s="36" t="s">
        <v>5940</v>
      </c>
      <c r="E2507" s="31"/>
      <c r="F2507" s="113"/>
      <c r="G2507" s="113"/>
      <c r="H2507" s="113"/>
    </row>
    <row r="2508">
      <c r="A2508" s="31">
        <v>42.0</v>
      </c>
      <c r="B2508" s="31">
        <v>43.0</v>
      </c>
      <c r="C2508" s="36" t="s">
        <v>5941</v>
      </c>
      <c r="D2508" s="36" t="s">
        <v>5942</v>
      </c>
      <c r="E2508" s="31"/>
      <c r="F2508" s="113"/>
      <c r="G2508" s="113"/>
      <c r="H2508" s="113"/>
    </row>
    <row r="2509">
      <c r="A2509" s="31">
        <v>42.0</v>
      </c>
      <c r="B2509" s="31">
        <v>44.0</v>
      </c>
      <c r="C2509" s="36" t="s">
        <v>5943</v>
      </c>
      <c r="D2509" s="36" t="s">
        <v>5944</v>
      </c>
      <c r="E2509" s="31"/>
      <c r="F2509" s="113"/>
      <c r="G2509" s="113"/>
      <c r="H2509" s="113"/>
    </row>
    <row r="2510">
      <c r="A2510" s="31">
        <v>42.0</v>
      </c>
      <c r="B2510" s="31">
        <v>45.0</v>
      </c>
      <c r="C2510" s="36" t="s">
        <v>5945</v>
      </c>
      <c r="D2510" s="36" t="s">
        <v>5946</v>
      </c>
      <c r="E2510" s="31"/>
      <c r="F2510" s="113"/>
      <c r="G2510" s="113"/>
      <c r="H2510" s="113"/>
    </row>
    <row r="2511">
      <c r="A2511" s="31">
        <v>42.0</v>
      </c>
      <c r="B2511" s="31">
        <v>46.0</v>
      </c>
      <c r="C2511" s="36" t="s">
        <v>5947</v>
      </c>
      <c r="D2511" s="36" t="s">
        <v>5948</v>
      </c>
      <c r="E2511" s="31"/>
      <c r="F2511" s="113"/>
      <c r="G2511" s="113"/>
      <c r="H2511" s="113"/>
    </row>
    <row r="2512">
      <c r="A2512" s="31">
        <v>42.0</v>
      </c>
      <c r="B2512" s="31">
        <v>47.0</v>
      </c>
      <c r="C2512" s="36" t="s">
        <v>5949</v>
      </c>
      <c r="D2512" s="36" t="s">
        <v>5950</v>
      </c>
      <c r="E2512" s="31"/>
      <c r="F2512" s="113"/>
      <c r="G2512" s="113"/>
      <c r="H2512" s="113"/>
    </row>
    <row r="2513">
      <c r="A2513" s="31">
        <v>42.0</v>
      </c>
      <c r="B2513" s="31">
        <v>48.0</v>
      </c>
      <c r="C2513" s="36" t="s">
        <v>5951</v>
      </c>
      <c r="D2513" s="36" t="s">
        <v>5952</v>
      </c>
      <c r="E2513" s="31"/>
      <c r="F2513" s="113"/>
      <c r="G2513" s="113"/>
      <c r="H2513" s="113"/>
    </row>
    <row r="2514">
      <c r="A2514" s="31">
        <v>42.0</v>
      </c>
      <c r="B2514" s="31">
        <v>49.0</v>
      </c>
      <c r="C2514" s="36" t="s">
        <v>5953</v>
      </c>
      <c r="D2514" s="36" t="s">
        <v>5954</v>
      </c>
      <c r="E2514" s="31"/>
      <c r="F2514" s="113"/>
      <c r="G2514" s="113"/>
      <c r="H2514" s="113"/>
    </row>
    <row r="2515">
      <c r="A2515" s="31">
        <v>42.0</v>
      </c>
      <c r="B2515" s="31">
        <v>50.0</v>
      </c>
      <c r="C2515" s="36" t="s">
        <v>5955</v>
      </c>
      <c r="D2515" s="36" t="s">
        <v>5956</v>
      </c>
      <c r="E2515" s="31"/>
      <c r="F2515" s="113"/>
      <c r="G2515" s="113"/>
      <c r="H2515" s="113"/>
    </row>
    <row r="2516">
      <c r="A2516" s="31">
        <v>42.0</v>
      </c>
      <c r="B2516" s="31">
        <v>51.0</v>
      </c>
      <c r="C2516" s="36" t="s">
        <v>5957</v>
      </c>
      <c r="D2516" s="36" t="s">
        <v>5958</v>
      </c>
      <c r="E2516" s="31"/>
      <c r="F2516" s="113"/>
      <c r="G2516" s="113"/>
      <c r="H2516" s="113"/>
    </row>
    <row r="2517">
      <c r="A2517" s="31">
        <v>42.0</v>
      </c>
      <c r="B2517" s="31">
        <v>52.0</v>
      </c>
      <c r="C2517" s="36" t="s">
        <v>5959</v>
      </c>
      <c r="D2517" s="36" t="s">
        <v>5960</v>
      </c>
      <c r="E2517" s="31"/>
      <c r="F2517" s="113"/>
      <c r="G2517" s="113"/>
      <c r="H2517" s="113"/>
    </row>
    <row r="2518">
      <c r="A2518" s="31">
        <v>42.0</v>
      </c>
      <c r="B2518" s="31">
        <v>53.0</v>
      </c>
      <c r="C2518" s="36" t="s">
        <v>5961</v>
      </c>
      <c r="D2518" s="36" t="s">
        <v>5962</v>
      </c>
      <c r="E2518" s="31"/>
      <c r="F2518" s="113"/>
      <c r="G2518" s="113"/>
      <c r="H2518" s="113"/>
    </row>
    <row r="2519">
      <c r="A2519" s="31">
        <v>42.0</v>
      </c>
      <c r="B2519" s="31">
        <v>54.0</v>
      </c>
      <c r="C2519" s="36" t="s">
        <v>5963</v>
      </c>
      <c r="D2519" s="36" t="s">
        <v>5964</v>
      </c>
      <c r="E2519" s="31"/>
      <c r="F2519" s="113"/>
      <c r="G2519" s="113"/>
      <c r="H2519" s="113"/>
    </row>
    <row r="2520">
      <c r="A2520" s="31">
        <v>42.0</v>
      </c>
      <c r="B2520" s="31">
        <v>55.0</v>
      </c>
      <c r="C2520" s="36" t="s">
        <v>5965</v>
      </c>
      <c r="D2520" s="36" t="s">
        <v>5966</v>
      </c>
      <c r="E2520" s="31"/>
      <c r="F2520" s="113"/>
      <c r="G2520" s="113"/>
      <c r="H2520" s="113"/>
    </row>
    <row r="2521">
      <c r="A2521" s="31">
        <v>42.0</v>
      </c>
      <c r="B2521" s="31">
        <v>56.0</v>
      </c>
      <c r="C2521" s="36" t="s">
        <v>5967</v>
      </c>
      <c r="D2521" s="36" t="s">
        <v>5968</v>
      </c>
      <c r="E2521" s="31"/>
      <c r="F2521" s="113"/>
      <c r="G2521" s="113"/>
      <c r="H2521" s="113"/>
    </row>
    <row r="2522">
      <c r="A2522" s="31">
        <v>42.0</v>
      </c>
      <c r="B2522" s="31">
        <v>57.0</v>
      </c>
      <c r="C2522" s="36" t="s">
        <v>5969</v>
      </c>
      <c r="D2522" s="36" t="s">
        <v>5970</v>
      </c>
      <c r="E2522" s="31"/>
      <c r="F2522" s="113"/>
      <c r="G2522" s="113"/>
      <c r="H2522" s="113"/>
    </row>
    <row r="2523">
      <c r="A2523" s="31">
        <v>42.0</v>
      </c>
      <c r="B2523" s="31">
        <v>58.0</v>
      </c>
      <c r="C2523" s="36" t="s">
        <v>5971</v>
      </c>
      <c r="D2523" s="36" t="s">
        <v>5972</v>
      </c>
      <c r="E2523" s="31"/>
      <c r="F2523" s="113"/>
      <c r="G2523" s="113"/>
      <c r="H2523" s="113"/>
    </row>
    <row r="2524">
      <c r="A2524" s="31">
        <v>42.0</v>
      </c>
      <c r="B2524" s="31">
        <v>59.0</v>
      </c>
      <c r="C2524" s="36" t="s">
        <v>5973</v>
      </c>
      <c r="D2524" s="36" t="s">
        <v>5974</v>
      </c>
      <c r="E2524" s="31"/>
      <c r="F2524" s="113"/>
      <c r="G2524" s="113"/>
      <c r="H2524" s="113"/>
    </row>
    <row r="2525">
      <c r="A2525" s="31">
        <v>42.0</v>
      </c>
      <c r="B2525" s="31">
        <v>60.0</v>
      </c>
      <c r="C2525" s="36" t="s">
        <v>5975</v>
      </c>
      <c r="D2525" s="36" t="s">
        <v>5976</v>
      </c>
      <c r="E2525" s="31"/>
      <c r="F2525" s="113"/>
      <c r="G2525" s="113"/>
      <c r="H2525" s="113"/>
    </row>
    <row r="2526">
      <c r="A2526" s="31">
        <v>43.0</v>
      </c>
      <c r="B2526" s="31">
        <v>1.0</v>
      </c>
      <c r="C2526" s="36" t="s">
        <v>5977</v>
      </c>
      <c r="D2526" s="36" t="s">
        <v>5978</v>
      </c>
      <c r="E2526" s="31"/>
      <c r="F2526" s="113"/>
      <c r="G2526" s="113"/>
      <c r="H2526" s="113"/>
    </row>
    <row r="2527">
      <c r="A2527" s="31">
        <v>43.0</v>
      </c>
      <c r="B2527" s="31">
        <v>2.0</v>
      </c>
      <c r="C2527" s="36" t="s">
        <v>5979</v>
      </c>
      <c r="D2527" s="36" t="s">
        <v>5980</v>
      </c>
      <c r="E2527" s="31"/>
      <c r="F2527" s="113"/>
      <c r="G2527" s="113"/>
      <c r="H2527" s="113"/>
    </row>
    <row r="2528">
      <c r="A2528" s="31">
        <v>43.0</v>
      </c>
      <c r="B2528" s="31">
        <v>3.0</v>
      </c>
      <c r="C2528" s="36" t="s">
        <v>5981</v>
      </c>
      <c r="D2528" s="36" t="s">
        <v>5982</v>
      </c>
      <c r="E2528" s="31"/>
      <c r="F2528" s="113"/>
      <c r="G2528" s="113"/>
      <c r="H2528" s="113"/>
    </row>
    <row r="2529">
      <c r="A2529" s="31">
        <v>43.0</v>
      </c>
      <c r="B2529" s="31">
        <v>4.0</v>
      </c>
      <c r="C2529" s="36" t="s">
        <v>5983</v>
      </c>
      <c r="D2529" s="36" t="s">
        <v>5984</v>
      </c>
      <c r="E2529" s="31"/>
      <c r="F2529" s="113"/>
      <c r="G2529" s="113"/>
      <c r="H2529" s="113"/>
    </row>
    <row r="2530">
      <c r="A2530" s="31">
        <v>43.0</v>
      </c>
      <c r="B2530" s="31">
        <v>5.0</v>
      </c>
      <c r="C2530" s="36" t="s">
        <v>5985</v>
      </c>
      <c r="D2530" s="36" t="s">
        <v>5986</v>
      </c>
      <c r="E2530" s="31"/>
      <c r="F2530" s="113"/>
      <c r="G2530" s="113"/>
      <c r="H2530" s="113"/>
    </row>
    <row r="2531">
      <c r="A2531" s="31">
        <v>43.0</v>
      </c>
      <c r="B2531" s="31">
        <v>6.0</v>
      </c>
      <c r="C2531" s="36" t="s">
        <v>5987</v>
      </c>
      <c r="D2531" s="36" t="s">
        <v>5988</v>
      </c>
      <c r="E2531" s="31"/>
      <c r="F2531" s="113"/>
      <c r="G2531" s="113"/>
      <c r="H2531" s="113"/>
    </row>
    <row r="2532">
      <c r="A2532" s="31">
        <v>43.0</v>
      </c>
      <c r="B2532" s="31">
        <v>7.0</v>
      </c>
      <c r="C2532" s="36" t="s">
        <v>5989</v>
      </c>
      <c r="D2532" s="36" t="s">
        <v>5990</v>
      </c>
      <c r="E2532" s="31"/>
      <c r="F2532" s="113"/>
      <c r="G2532" s="113"/>
      <c r="H2532" s="113"/>
    </row>
    <row r="2533">
      <c r="A2533" s="31">
        <v>43.0</v>
      </c>
      <c r="B2533" s="31">
        <v>8.0</v>
      </c>
      <c r="C2533" s="36" t="s">
        <v>5991</v>
      </c>
      <c r="D2533" s="36" t="s">
        <v>5992</v>
      </c>
      <c r="E2533" s="31"/>
      <c r="F2533" s="113"/>
      <c r="G2533" s="113"/>
      <c r="H2533" s="113"/>
    </row>
    <row r="2534">
      <c r="A2534" s="31">
        <v>43.0</v>
      </c>
      <c r="B2534" s="31">
        <v>9.0</v>
      </c>
      <c r="C2534" s="36" t="s">
        <v>5993</v>
      </c>
      <c r="D2534" s="36" t="s">
        <v>5994</v>
      </c>
      <c r="E2534" s="31"/>
      <c r="F2534" s="113"/>
      <c r="G2534" s="113"/>
      <c r="H2534" s="113"/>
    </row>
    <row r="2535">
      <c r="A2535" s="31">
        <v>43.0</v>
      </c>
      <c r="B2535" s="31">
        <v>10.0</v>
      </c>
      <c r="C2535" s="36" t="s">
        <v>5995</v>
      </c>
      <c r="D2535" s="36" t="s">
        <v>5996</v>
      </c>
      <c r="E2535" s="31"/>
      <c r="F2535" s="113"/>
      <c r="G2535" s="113"/>
      <c r="H2535" s="113"/>
    </row>
    <row r="2536">
      <c r="A2536" s="31">
        <v>43.0</v>
      </c>
      <c r="B2536" s="31">
        <v>11.0</v>
      </c>
      <c r="C2536" s="36" t="s">
        <v>5997</v>
      </c>
      <c r="D2536" s="36" t="s">
        <v>5998</v>
      </c>
      <c r="E2536" s="31"/>
      <c r="F2536" s="113"/>
      <c r="G2536" s="113"/>
      <c r="H2536" s="113"/>
    </row>
    <row r="2537">
      <c r="A2537" s="31">
        <v>43.0</v>
      </c>
      <c r="B2537" s="31">
        <v>12.0</v>
      </c>
      <c r="C2537" s="36" t="s">
        <v>5999</v>
      </c>
      <c r="D2537" s="36" t="s">
        <v>6000</v>
      </c>
      <c r="E2537" s="31"/>
      <c r="F2537" s="113"/>
      <c r="G2537" s="113"/>
      <c r="H2537" s="113"/>
    </row>
    <row r="2538">
      <c r="A2538" s="31">
        <v>43.0</v>
      </c>
      <c r="B2538" s="31">
        <v>13.0</v>
      </c>
      <c r="C2538" s="36" t="s">
        <v>6001</v>
      </c>
      <c r="D2538" s="36" t="s">
        <v>6002</v>
      </c>
      <c r="E2538" s="31"/>
      <c r="F2538" s="113"/>
      <c r="G2538" s="113"/>
      <c r="H2538" s="113"/>
    </row>
    <row r="2539">
      <c r="A2539" s="31">
        <v>43.0</v>
      </c>
      <c r="B2539" s="31">
        <v>14.0</v>
      </c>
      <c r="C2539" s="36" t="s">
        <v>6003</v>
      </c>
      <c r="D2539" s="36" t="s">
        <v>6004</v>
      </c>
      <c r="E2539" s="31"/>
      <c r="F2539" s="113"/>
      <c r="G2539" s="113"/>
      <c r="H2539" s="113"/>
    </row>
    <row r="2540">
      <c r="A2540" s="31">
        <v>43.0</v>
      </c>
      <c r="B2540" s="31">
        <v>15.0</v>
      </c>
      <c r="C2540" s="36" t="s">
        <v>6005</v>
      </c>
      <c r="D2540" s="36" t="s">
        <v>6006</v>
      </c>
      <c r="E2540" s="31"/>
      <c r="F2540" s="113"/>
      <c r="G2540" s="113"/>
      <c r="H2540" s="113"/>
    </row>
    <row r="2541">
      <c r="A2541" s="31">
        <v>43.0</v>
      </c>
      <c r="B2541" s="31">
        <v>16.0</v>
      </c>
      <c r="C2541" s="36" t="s">
        <v>6007</v>
      </c>
      <c r="D2541" s="36" t="s">
        <v>6008</v>
      </c>
      <c r="E2541" s="31"/>
      <c r="F2541" s="113"/>
      <c r="G2541" s="113"/>
      <c r="H2541" s="113"/>
    </row>
    <row r="2542">
      <c r="A2542" s="31">
        <v>43.0</v>
      </c>
      <c r="B2542" s="31">
        <v>17.0</v>
      </c>
      <c r="C2542" s="36" t="s">
        <v>6009</v>
      </c>
      <c r="D2542" s="36" t="s">
        <v>6010</v>
      </c>
      <c r="E2542" s="31"/>
      <c r="F2542" s="113"/>
      <c r="G2542" s="113"/>
      <c r="H2542" s="113"/>
    </row>
    <row r="2543">
      <c r="A2543" s="31">
        <v>43.0</v>
      </c>
      <c r="B2543" s="31">
        <v>18.0</v>
      </c>
      <c r="C2543" s="36" t="s">
        <v>6011</v>
      </c>
      <c r="D2543" s="36" t="s">
        <v>6012</v>
      </c>
      <c r="E2543" s="31"/>
      <c r="F2543" s="113"/>
      <c r="G2543" s="113"/>
      <c r="H2543" s="113"/>
    </row>
    <row r="2544">
      <c r="A2544" s="31">
        <v>43.0</v>
      </c>
      <c r="B2544" s="31">
        <v>19.0</v>
      </c>
      <c r="C2544" s="36" t="s">
        <v>6013</v>
      </c>
      <c r="D2544" s="36" t="s">
        <v>6014</v>
      </c>
      <c r="E2544" s="31"/>
      <c r="F2544" s="113"/>
      <c r="G2544" s="113"/>
      <c r="H2544" s="113"/>
    </row>
    <row r="2545">
      <c r="A2545" s="31">
        <v>43.0</v>
      </c>
      <c r="B2545" s="31">
        <v>20.0</v>
      </c>
      <c r="C2545" s="36" t="s">
        <v>6015</v>
      </c>
      <c r="D2545" s="36" t="s">
        <v>6016</v>
      </c>
      <c r="E2545" s="31"/>
      <c r="F2545" s="113"/>
      <c r="G2545" s="113"/>
      <c r="H2545" s="113"/>
    </row>
    <row r="2546">
      <c r="A2546" s="31">
        <v>43.0</v>
      </c>
      <c r="B2546" s="31">
        <v>21.0</v>
      </c>
      <c r="C2546" s="36" t="s">
        <v>6017</v>
      </c>
      <c r="D2546" s="36" t="s">
        <v>6018</v>
      </c>
      <c r="E2546" s="31"/>
      <c r="F2546" s="113"/>
      <c r="G2546" s="113"/>
      <c r="H2546" s="113"/>
    </row>
    <row r="2547">
      <c r="A2547" s="31">
        <v>43.0</v>
      </c>
      <c r="B2547" s="31">
        <v>22.0</v>
      </c>
      <c r="C2547" s="36" t="s">
        <v>6019</v>
      </c>
      <c r="D2547" s="36" t="s">
        <v>6020</v>
      </c>
      <c r="E2547" s="31"/>
      <c r="F2547" s="113"/>
      <c r="G2547" s="113"/>
      <c r="H2547" s="113"/>
    </row>
    <row r="2548">
      <c r="A2548" s="31">
        <v>43.0</v>
      </c>
      <c r="B2548" s="31">
        <v>23.0</v>
      </c>
      <c r="C2548" s="36" t="s">
        <v>6021</v>
      </c>
      <c r="D2548" s="36" t="s">
        <v>6022</v>
      </c>
      <c r="E2548" s="31"/>
      <c r="F2548" s="113"/>
      <c r="G2548" s="113"/>
      <c r="H2548" s="113"/>
    </row>
    <row r="2549">
      <c r="A2549" s="31">
        <v>43.0</v>
      </c>
      <c r="B2549" s="31">
        <v>24.0</v>
      </c>
      <c r="C2549" s="36" t="s">
        <v>6023</v>
      </c>
      <c r="D2549" s="36" t="s">
        <v>6024</v>
      </c>
      <c r="E2549" s="31"/>
      <c r="F2549" s="113"/>
      <c r="G2549" s="113"/>
      <c r="H2549" s="113"/>
    </row>
    <row r="2550">
      <c r="A2550" s="31">
        <v>43.0</v>
      </c>
      <c r="B2550" s="31">
        <v>25.0</v>
      </c>
      <c r="C2550" s="36" t="s">
        <v>6025</v>
      </c>
      <c r="D2550" s="36" t="s">
        <v>6026</v>
      </c>
      <c r="E2550" s="31"/>
      <c r="F2550" s="113"/>
      <c r="G2550" s="113"/>
      <c r="H2550" s="113"/>
    </row>
    <row r="2551">
      <c r="A2551" s="31">
        <v>43.0</v>
      </c>
      <c r="B2551" s="31">
        <v>26.0</v>
      </c>
      <c r="C2551" s="36" t="s">
        <v>6027</v>
      </c>
      <c r="D2551" s="36" t="s">
        <v>6028</v>
      </c>
      <c r="E2551" s="31"/>
      <c r="F2551" s="113"/>
      <c r="G2551" s="113"/>
      <c r="H2551" s="113"/>
    </row>
    <row r="2552">
      <c r="A2552" s="31">
        <v>43.0</v>
      </c>
      <c r="B2552" s="31">
        <v>27.0</v>
      </c>
      <c r="C2552" s="36" t="s">
        <v>6029</v>
      </c>
      <c r="D2552" s="36" t="s">
        <v>6030</v>
      </c>
      <c r="E2552" s="31"/>
      <c r="F2552" s="113"/>
      <c r="G2552" s="113"/>
      <c r="H2552" s="113"/>
    </row>
    <row r="2553">
      <c r="A2553" s="31">
        <v>43.0</v>
      </c>
      <c r="B2553" s="31">
        <v>28.0</v>
      </c>
      <c r="C2553" s="36" t="s">
        <v>6031</v>
      </c>
      <c r="D2553" s="36" t="s">
        <v>6032</v>
      </c>
      <c r="E2553" s="31"/>
      <c r="F2553" s="113"/>
      <c r="G2553" s="113"/>
      <c r="H2553" s="113"/>
    </row>
    <row r="2554">
      <c r="A2554" s="31">
        <v>43.0</v>
      </c>
      <c r="B2554" s="31">
        <v>29.0</v>
      </c>
      <c r="C2554" s="36" t="s">
        <v>6033</v>
      </c>
      <c r="D2554" s="36" t="s">
        <v>6034</v>
      </c>
      <c r="E2554" s="31"/>
      <c r="F2554" s="113"/>
      <c r="G2554" s="113"/>
      <c r="H2554" s="113"/>
    </row>
    <row r="2555">
      <c r="A2555" s="31">
        <v>43.0</v>
      </c>
      <c r="B2555" s="31">
        <v>30.0</v>
      </c>
      <c r="C2555" s="36" t="s">
        <v>6035</v>
      </c>
      <c r="D2555" s="36" t="s">
        <v>6036</v>
      </c>
      <c r="E2555" s="31"/>
      <c r="F2555" s="113"/>
      <c r="G2555" s="113"/>
      <c r="H2555" s="113"/>
    </row>
    <row r="2556">
      <c r="A2556" s="31">
        <v>43.0</v>
      </c>
      <c r="B2556" s="31">
        <v>31.0</v>
      </c>
      <c r="C2556" s="36" t="s">
        <v>6037</v>
      </c>
      <c r="D2556" s="36" t="s">
        <v>6038</v>
      </c>
      <c r="E2556" s="31"/>
      <c r="F2556" s="113"/>
      <c r="G2556" s="113"/>
      <c r="H2556" s="113"/>
    </row>
    <row r="2557">
      <c r="A2557" s="31">
        <v>43.0</v>
      </c>
      <c r="B2557" s="31">
        <v>32.0</v>
      </c>
      <c r="C2557" s="36" t="s">
        <v>6039</v>
      </c>
      <c r="D2557" s="36" t="s">
        <v>6040</v>
      </c>
      <c r="E2557" s="31"/>
      <c r="F2557" s="113"/>
      <c r="G2557" s="113"/>
      <c r="H2557" s="113"/>
    </row>
    <row r="2558">
      <c r="A2558" s="31">
        <v>43.0</v>
      </c>
      <c r="B2558" s="31">
        <v>33.0</v>
      </c>
      <c r="C2558" s="36" t="s">
        <v>6041</v>
      </c>
      <c r="D2558" s="36" t="s">
        <v>6042</v>
      </c>
      <c r="E2558" s="31"/>
      <c r="F2558" s="113"/>
      <c r="G2558" s="113"/>
      <c r="H2558" s="113"/>
    </row>
    <row r="2559">
      <c r="A2559" s="31">
        <v>43.0</v>
      </c>
      <c r="B2559" s="31">
        <v>34.0</v>
      </c>
      <c r="C2559" s="36" t="s">
        <v>6043</v>
      </c>
      <c r="D2559" s="36" t="s">
        <v>6044</v>
      </c>
      <c r="E2559" s="31"/>
      <c r="F2559" s="113"/>
      <c r="G2559" s="113"/>
      <c r="H2559" s="113"/>
    </row>
    <row r="2560">
      <c r="A2560" s="31">
        <v>43.0</v>
      </c>
      <c r="B2560" s="31">
        <v>35.0</v>
      </c>
      <c r="C2560" s="36" t="s">
        <v>6045</v>
      </c>
      <c r="D2560" s="36" t="s">
        <v>6046</v>
      </c>
      <c r="E2560" s="31"/>
      <c r="F2560" s="113"/>
      <c r="G2560" s="113"/>
      <c r="H2560" s="113"/>
    </row>
    <row r="2561">
      <c r="A2561" s="31">
        <v>43.0</v>
      </c>
      <c r="B2561" s="31">
        <v>36.0</v>
      </c>
      <c r="C2561" s="36" t="s">
        <v>6047</v>
      </c>
      <c r="D2561" s="36" t="s">
        <v>6048</v>
      </c>
      <c r="E2561" s="31"/>
      <c r="F2561" s="113"/>
      <c r="G2561" s="113"/>
      <c r="H2561" s="113"/>
    </row>
    <row r="2562">
      <c r="A2562" s="31">
        <v>43.0</v>
      </c>
      <c r="B2562" s="31">
        <v>37.0</v>
      </c>
      <c r="C2562" s="36" t="s">
        <v>6049</v>
      </c>
      <c r="D2562" s="36" t="s">
        <v>6050</v>
      </c>
      <c r="E2562" s="31"/>
      <c r="F2562" s="113"/>
      <c r="G2562" s="113"/>
      <c r="H2562" s="113"/>
    </row>
    <row r="2563">
      <c r="A2563" s="31">
        <v>43.0</v>
      </c>
      <c r="B2563" s="31">
        <v>38.0</v>
      </c>
      <c r="C2563" s="36" t="s">
        <v>6051</v>
      </c>
      <c r="D2563" s="36" t="s">
        <v>6052</v>
      </c>
      <c r="E2563" s="31"/>
      <c r="F2563" s="113"/>
      <c r="G2563" s="113"/>
      <c r="H2563" s="113"/>
    </row>
    <row r="2564">
      <c r="A2564" s="31">
        <v>43.0</v>
      </c>
      <c r="B2564" s="31">
        <v>39.0</v>
      </c>
      <c r="C2564" s="36" t="s">
        <v>6053</v>
      </c>
      <c r="D2564" s="36" t="s">
        <v>6054</v>
      </c>
      <c r="E2564" s="31"/>
      <c r="F2564" s="113"/>
      <c r="G2564" s="113"/>
      <c r="H2564" s="113"/>
    </row>
    <row r="2565">
      <c r="A2565" s="31">
        <v>43.0</v>
      </c>
      <c r="B2565" s="31">
        <v>40.0</v>
      </c>
      <c r="C2565" s="36" t="s">
        <v>6055</v>
      </c>
      <c r="D2565" s="36" t="s">
        <v>6056</v>
      </c>
      <c r="E2565" s="31"/>
      <c r="F2565" s="113"/>
      <c r="G2565" s="113"/>
      <c r="H2565" s="113"/>
    </row>
    <row r="2566">
      <c r="A2566" s="31">
        <v>43.0</v>
      </c>
      <c r="B2566" s="31">
        <v>41.0</v>
      </c>
      <c r="C2566" s="36" t="s">
        <v>6057</v>
      </c>
      <c r="D2566" s="36" t="s">
        <v>6058</v>
      </c>
      <c r="E2566" s="31"/>
      <c r="F2566" s="113"/>
      <c r="G2566" s="113"/>
      <c r="H2566" s="113"/>
    </row>
    <row r="2567">
      <c r="A2567" s="31">
        <v>43.0</v>
      </c>
      <c r="B2567" s="31">
        <v>42.0</v>
      </c>
      <c r="C2567" s="36" t="s">
        <v>6059</v>
      </c>
      <c r="D2567" s="36" t="s">
        <v>6060</v>
      </c>
      <c r="E2567" s="31"/>
      <c r="F2567" s="113"/>
      <c r="G2567" s="113"/>
      <c r="H2567" s="113"/>
    </row>
    <row r="2568">
      <c r="A2568" s="31">
        <v>43.0</v>
      </c>
      <c r="B2568" s="31">
        <v>43.0</v>
      </c>
      <c r="C2568" s="36" t="s">
        <v>6062</v>
      </c>
      <c r="D2568" s="36" t="s">
        <v>6063</v>
      </c>
      <c r="E2568" s="31"/>
      <c r="F2568" s="113"/>
      <c r="G2568" s="113"/>
      <c r="H2568" s="113"/>
    </row>
    <row r="2569">
      <c r="A2569" s="31">
        <v>43.0</v>
      </c>
      <c r="B2569" s="31">
        <v>44.0</v>
      </c>
      <c r="C2569" s="36" t="s">
        <v>6064</v>
      </c>
      <c r="D2569" s="36" t="s">
        <v>6065</v>
      </c>
      <c r="E2569" s="31"/>
      <c r="F2569" s="113"/>
      <c r="G2569" s="113"/>
      <c r="H2569" s="113"/>
    </row>
    <row r="2570">
      <c r="A2570" s="31">
        <v>43.0</v>
      </c>
      <c r="B2570" s="31">
        <v>45.0</v>
      </c>
      <c r="C2570" s="36" t="s">
        <v>6066</v>
      </c>
      <c r="D2570" s="36" t="s">
        <v>6067</v>
      </c>
      <c r="E2570" s="31"/>
      <c r="F2570" s="113"/>
      <c r="G2570" s="113"/>
      <c r="H2570" s="113"/>
    </row>
    <row r="2571">
      <c r="A2571" s="31">
        <v>43.0</v>
      </c>
      <c r="B2571" s="31">
        <v>46.0</v>
      </c>
      <c r="C2571" s="36" t="s">
        <v>6068</v>
      </c>
      <c r="D2571" s="36" t="s">
        <v>6069</v>
      </c>
      <c r="E2571" s="31"/>
      <c r="F2571" s="113"/>
      <c r="G2571" s="113"/>
      <c r="H2571" s="113"/>
    </row>
    <row r="2572">
      <c r="A2572" s="31">
        <v>43.0</v>
      </c>
      <c r="B2572" s="31">
        <v>47.0</v>
      </c>
      <c r="C2572" s="36" t="s">
        <v>6070</v>
      </c>
      <c r="D2572" s="36" t="s">
        <v>6071</v>
      </c>
      <c r="E2572" s="31"/>
      <c r="F2572" s="113"/>
      <c r="G2572" s="113"/>
      <c r="H2572" s="113"/>
    </row>
    <row r="2573">
      <c r="A2573" s="31">
        <v>43.0</v>
      </c>
      <c r="B2573" s="31">
        <v>48.0</v>
      </c>
      <c r="C2573" s="36" t="s">
        <v>6072</v>
      </c>
      <c r="D2573" s="36" t="s">
        <v>6073</v>
      </c>
      <c r="E2573" s="31"/>
      <c r="F2573" s="113"/>
      <c r="G2573" s="113"/>
      <c r="H2573" s="113"/>
    </row>
    <row r="2574">
      <c r="A2574" s="31">
        <v>43.0</v>
      </c>
      <c r="B2574" s="31">
        <v>49.0</v>
      </c>
      <c r="C2574" s="36" t="s">
        <v>6074</v>
      </c>
      <c r="D2574" s="36" t="s">
        <v>6075</v>
      </c>
      <c r="E2574" s="31"/>
      <c r="F2574" s="113"/>
      <c r="G2574" s="113"/>
      <c r="H2574" s="113"/>
    </row>
    <row r="2575">
      <c r="A2575" s="31">
        <v>43.0</v>
      </c>
      <c r="B2575" s="31">
        <v>50.0</v>
      </c>
      <c r="C2575" s="36" t="s">
        <v>6076</v>
      </c>
      <c r="D2575" s="36" t="s">
        <v>6077</v>
      </c>
      <c r="E2575" s="31"/>
      <c r="F2575" s="113"/>
      <c r="G2575" s="113"/>
      <c r="H2575" s="113"/>
    </row>
    <row r="2576">
      <c r="A2576" s="31">
        <v>43.0</v>
      </c>
      <c r="B2576" s="31">
        <v>51.0</v>
      </c>
      <c r="C2576" s="36" t="s">
        <v>6078</v>
      </c>
      <c r="D2576" s="36" t="s">
        <v>6079</v>
      </c>
      <c r="E2576" s="31"/>
      <c r="F2576" s="113"/>
      <c r="G2576" s="113"/>
      <c r="H2576" s="113"/>
    </row>
    <row r="2577">
      <c r="A2577" s="31">
        <v>43.0</v>
      </c>
      <c r="B2577" s="31">
        <v>52.0</v>
      </c>
      <c r="C2577" s="36" t="s">
        <v>6080</v>
      </c>
      <c r="D2577" s="36" t="s">
        <v>6081</v>
      </c>
      <c r="E2577" s="31"/>
      <c r="F2577" s="113"/>
      <c r="G2577" s="113"/>
      <c r="H2577" s="113"/>
    </row>
    <row r="2578">
      <c r="A2578" s="31">
        <v>43.0</v>
      </c>
      <c r="B2578" s="31">
        <v>53.0</v>
      </c>
      <c r="C2578" s="36" t="s">
        <v>6082</v>
      </c>
      <c r="D2578" s="36" t="s">
        <v>6083</v>
      </c>
      <c r="E2578" s="31"/>
      <c r="F2578" s="113"/>
      <c r="G2578" s="113"/>
      <c r="H2578" s="113"/>
    </row>
    <row r="2579">
      <c r="A2579" s="31">
        <v>43.0</v>
      </c>
      <c r="B2579" s="31">
        <v>54.0</v>
      </c>
      <c r="C2579" s="36" t="s">
        <v>6084</v>
      </c>
      <c r="D2579" s="36" t="s">
        <v>6085</v>
      </c>
      <c r="E2579" s="31"/>
      <c r="F2579" s="113"/>
      <c r="G2579" s="113"/>
      <c r="H2579" s="113"/>
    </row>
    <row r="2580">
      <c r="A2580" s="31">
        <v>43.0</v>
      </c>
      <c r="B2580" s="31">
        <v>55.0</v>
      </c>
      <c r="C2580" s="36" t="s">
        <v>6086</v>
      </c>
      <c r="D2580" s="36" t="s">
        <v>6087</v>
      </c>
      <c r="E2580" s="31"/>
      <c r="F2580" s="113"/>
      <c r="G2580" s="113"/>
      <c r="H2580" s="113"/>
    </row>
    <row r="2581">
      <c r="A2581" s="31">
        <v>43.0</v>
      </c>
      <c r="B2581" s="31">
        <v>56.0</v>
      </c>
      <c r="C2581" s="36" t="s">
        <v>6088</v>
      </c>
      <c r="D2581" s="36" t="s">
        <v>6089</v>
      </c>
      <c r="E2581" s="31"/>
      <c r="F2581" s="113"/>
      <c r="G2581" s="113"/>
      <c r="H2581" s="113"/>
    </row>
    <row r="2582">
      <c r="A2582" s="31">
        <v>43.0</v>
      </c>
      <c r="B2582" s="31">
        <v>57.0</v>
      </c>
      <c r="C2582" s="36" t="s">
        <v>6090</v>
      </c>
      <c r="D2582" s="36" t="s">
        <v>6091</v>
      </c>
      <c r="E2582" s="31"/>
      <c r="F2582" s="113"/>
      <c r="G2582" s="113"/>
      <c r="H2582" s="113"/>
    </row>
    <row r="2583">
      <c r="A2583" s="31">
        <v>43.0</v>
      </c>
      <c r="B2583" s="31">
        <v>58.0</v>
      </c>
      <c r="C2583" s="36" t="s">
        <v>6092</v>
      </c>
      <c r="D2583" s="36" t="s">
        <v>6093</v>
      </c>
      <c r="E2583" s="31"/>
      <c r="F2583" s="113"/>
      <c r="G2583" s="113"/>
      <c r="H2583" s="113"/>
    </row>
    <row r="2584">
      <c r="A2584" s="31">
        <v>43.0</v>
      </c>
      <c r="B2584" s="31">
        <v>59.0</v>
      </c>
      <c r="C2584" s="36" t="s">
        <v>6094</v>
      </c>
      <c r="D2584" s="36" t="s">
        <v>6095</v>
      </c>
      <c r="E2584" s="31"/>
      <c r="F2584" s="113"/>
      <c r="G2584" s="113"/>
      <c r="H2584" s="113"/>
    </row>
    <row r="2585">
      <c r="A2585" s="31">
        <v>43.0</v>
      </c>
      <c r="B2585" s="31">
        <v>60.0</v>
      </c>
      <c r="C2585" s="36" t="s">
        <v>6096</v>
      </c>
      <c r="D2585" s="36" t="s">
        <v>6097</v>
      </c>
      <c r="E2585" s="31"/>
      <c r="F2585" s="113"/>
      <c r="G2585" s="113"/>
      <c r="H2585" s="113"/>
    </row>
    <row r="2586">
      <c r="A2586" s="31">
        <v>44.0</v>
      </c>
      <c r="B2586" s="31">
        <v>1.0</v>
      </c>
      <c r="C2586" s="36" t="s">
        <v>6098</v>
      </c>
      <c r="D2586" s="36" t="s">
        <v>6099</v>
      </c>
      <c r="E2586" s="31"/>
      <c r="F2586" s="113"/>
      <c r="G2586" s="113"/>
      <c r="H2586" s="113"/>
    </row>
    <row r="2587">
      <c r="A2587" s="31">
        <v>44.0</v>
      </c>
      <c r="B2587" s="31">
        <v>2.0</v>
      </c>
      <c r="C2587" s="36" t="s">
        <v>6100</v>
      </c>
      <c r="D2587" s="36" t="s">
        <v>6101</v>
      </c>
      <c r="E2587" s="31"/>
      <c r="F2587" s="113"/>
      <c r="G2587" s="113"/>
      <c r="H2587" s="113"/>
    </row>
    <row r="2588">
      <c r="A2588" s="31">
        <v>44.0</v>
      </c>
      <c r="B2588" s="31">
        <v>3.0</v>
      </c>
      <c r="C2588" s="36" t="s">
        <v>6102</v>
      </c>
      <c r="D2588" s="36" t="s">
        <v>6103</v>
      </c>
      <c r="E2588" s="31"/>
      <c r="F2588" s="113"/>
      <c r="G2588" s="113"/>
      <c r="H2588" s="113"/>
    </row>
    <row r="2589">
      <c r="A2589" s="31">
        <v>44.0</v>
      </c>
      <c r="B2589" s="31">
        <v>4.0</v>
      </c>
      <c r="C2589" s="36" t="s">
        <v>6104</v>
      </c>
      <c r="D2589" s="36" t="s">
        <v>6105</v>
      </c>
      <c r="E2589" s="31"/>
      <c r="F2589" s="113"/>
      <c r="G2589" s="113"/>
      <c r="H2589" s="113"/>
    </row>
    <row r="2590">
      <c r="A2590" s="31">
        <v>44.0</v>
      </c>
      <c r="B2590" s="31">
        <v>5.0</v>
      </c>
      <c r="C2590" s="36" t="s">
        <v>6106</v>
      </c>
      <c r="D2590" s="36" t="s">
        <v>6107</v>
      </c>
      <c r="E2590" s="31"/>
      <c r="F2590" s="113"/>
      <c r="G2590" s="113"/>
      <c r="H2590" s="113"/>
    </row>
    <row r="2591">
      <c r="A2591" s="31">
        <v>44.0</v>
      </c>
      <c r="B2591" s="31">
        <v>6.0</v>
      </c>
      <c r="C2591" s="36" t="s">
        <v>6108</v>
      </c>
      <c r="D2591" s="36" t="s">
        <v>6109</v>
      </c>
      <c r="E2591" s="31"/>
      <c r="F2591" s="113"/>
      <c r="G2591" s="113"/>
      <c r="H2591" s="113"/>
    </row>
    <row r="2592">
      <c r="A2592" s="31">
        <v>44.0</v>
      </c>
      <c r="B2592" s="31">
        <v>7.0</v>
      </c>
      <c r="C2592" s="36" t="s">
        <v>6110</v>
      </c>
      <c r="D2592" s="36" t="s">
        <v>6111</v>
      </c>
      <c r="E2592" s="31"/>
      <c r="F2592" s="113"/>
      <c r="G2592" s="113"/>
      <c r="H2592" s="113"/>
    </row>
    <row r="2593">
      <c r="A2593" s="31">
        <v>44.0</v>
      </c>
      <c r="B2593" s="31">
        <v>8.0</v>
      </c>
      <c r="C2593" s="36" t="s">
        <v>6112</v>
      </c>
      <c r="D2593" s="36" t="s">
        <v>6113</v>
      </c>
      <c r="E2593" s="31"/>
      <c r="F2593" s="113"/>
      <c r="G2593" s="113"/>
      <c r="H2593" s="113"/>
    </row>
    <row r="2594">
      <c r="A2594" s="31">
        <v>44.0</v>
      </c>
      <c r="B2594" s="31">
        <v>9.0</v>
      </c>
      <c r="C2594" s="36" t="s">
        <v>6114</v>
      </c>
      <c r="D2594" s="36" t="s">
        <v>6115</v>
      </c>
      <c r="E2594" s="31"/>
      <c r="F2594" s="113"/>
      <c r="G2594" s="113"/>
      <c r="H2594" s="113"/>
    </row>
    <row r="2595">
      <c r="A2595" s="31">
        <v>44.0</v>
      </c>
      <c r="B2595" s="31">
        <v>10.0</v>
      </c>
      <c r="C2595" s="36" t="s">
        <v>6116</v>
      </c>
      <c r="D2595" s="36" t="s">
        <v>6117</v>
      </c>
      <c r="E2595" s="31"/>
      <c r="F2595" s="113"/>
      <c r="G2595" s="113"/>
      <c r="H2595" s="113"/>
    </row>
    <row r="2596">
      <c r="A2596" s="31">
        <v>44.0</v>
      </c>
      <c r="B2596" s="31">
        <v>11.0</v>
      </c>
      <c r="C2596" s="36" t="s">
        <v>6118</v>
      </c>
      <c r="D2596" s="36" t="s">
        <v>6119</v>
      </c>
      <c r="E2596" s="31"/>
      <c r="F2596" s="113"/>
      <c r="G2596" s="113"/>
      <c r="H2596" s="113"/>
    </row>
    <row r="2597">
      <c r="A2597" s="31">
        <v>44.0</v>
      </c>
      <c r="B2597" s="31">
        <v>12.0</v>
      </c>
      <c r="C2597" s="36" t="s">
        <v>6120</v>
      </c>
      <c r="D2597" s="36" t="s">
        <v>6121</v>
      </c>
      <c r="E2597" s="31"/>
      <c r="F2597" s="113"/>
      <c r="G2597" s="113"/>
      <c r="H2597" s="113"/>
    </row>
    <row r="2598">
      <c r="A2598" s="31">
        <v>44.0</v>
      </c>
      <c r="B2598" s="31">
        <v>13.0</v>
      </c>
      <c r="C2598" s="36" t="s">
        <v>6122</v>
      </c>
      <c r="D2598" s="36" t="s">
        <v>6123</v>
      </c>
      <c r="E2598" s="31"/>
      <c r="F2598" s="113"/>
      <c r="G2598" s="113"/>
      <c r="H2598" s="113"/>
    </row>
    <row r="2599">
      <c r="A2599" s="31">
        <v>44.0</v>
      </c>
      <c r="B2599" s="31">
        <v>14.0</v>
      </c>
      <c r="C2599" s="36" t="s">
        <v>6124</v>
      </c>
      <c r="D2599" s="36" t="s">
        <v>6125</v>
      </c>
      <c r="E2599" s="31"/>
      <c r="F2599" s="113"/>
      <c r="G2599" s="113"/>
      <c r="H2599" s="113"/>
    </row>
    <row r="2600">
      <c r="A2600" s="31">
        <v>44.0</v>
      </c>
      <c r="B2600" s="31">
        <v>15.0</v>
      </c>
      <c r="C2600" s="36" t="s">
        <v>6126</v>
      </c>
      <c r="D2600" s="36" t="s">
        <v>6127</v>
      </c>
      <c r="E2600" s="31"/>
      <c r="F2600" s="113"/>
      <c r="G2600" s="113"/>
      <c r="H2600" s="113"/>
    </row>
    <row r="2601">
      <c r="A2601" s="31">
        <v>44.0</v>
      </c>
      <c r="B2601" s="31">
        <v>16.0</v>
      </c>
      <c r="C2601" s="36" t="s">
        <v>6128</v>
      </c>
      <c r="D2601" s="36" t="s">
        <v>6129</v>
      </c>
      <c r="E2601" s="31"/>
      <c r="F2601" s="113"/>
      <c r="G2601" s="113"/>
      <c r="H2601" s="113"/>
    </row>
    <row r="2602">
      <c r="A2602" s="31">
        <v>44.0</v>
      </c>
      <c r="B2602" s="31">
        <v>17.0</v>
      </c>
      <c r="C2602" s="36" t="s">
        <v>6130</v>
      </c>
      <c r="D2602" s="36" t="s">
        <v>6131</v>
      </c>
      <c r="E2602" s="31"/>
      <c r="F2602" s="113"/>
      <c r="G2602" s="113"/>
      <c r="H2602" s="113"/>
    </row>
    <row r="2603">
      <c r="A2603" s="31">
        <v>44.0</v>
      </c>
      <c r="B2603" s="31">
        <v>18.0</v>
      </c>
      <c r="C2603" s="36" t="s">
        <v>6132</v>
      </c>
      <c r="D2603" s="36" t="s">
        <v>6133</v>
      </c>
      <c r="E2603" s="31"/>
      <c r="F2603" s="113"/>
      <c r="G2603" s="113"/>
      <c r="H2603" s="113"/>
    </row>
    <row r="2604">
      <c r="A2604" s="31">
        <v>44.0</v>
      </c>
      <c r="B2604" s="31">
        <v>19.0</v>
      </c>
      <c r="C2604" s="36" t="s">
        <v>6134</v>
      </c>
      <c r="D2604" s="36" t="s">
        <v>6135</v>
      </c>
      <c r="E2604" s="31"/>
      <c r="F2604" s="113"/>
      <c r="G2604" s="113"/>
      <c r="H2604" s="113"/>
    </row>
    <row r="2605">
      <c r="A2605" s="31">
        <v>44.0</v>
      </c>
      <c r="B2605" s="31">
        <v>20.0</v>
      </c>
      <c r="C2605" s="36" t="s">
        <v>6136</v>
      </c>
      <c r="D2605" s="36" t="s">
        <v>6137</v>
      </c>
      <c r="E2605" s="31"/>
      <c r="F2605" s="113"/>
      <c r="G2605" s="113"/>
      <c r="H2605" s="113"/>
    </row>
    <row r="2606">
      <c r="A2606" s="31">
        <v>44.0</v>
      </c>
      <c r="B2606" s="31">
        <v>21.0</v>
      </c>
      <c r="C2606" s="36" t="s">
        <v>6138</v>
      </c>
      <c r="D2606" s="36" t="s">
        <v>6139</v>
      </c>
      <c r="E2606" s="31"/>
      <c r="F2606" s="113"/>
      <c r="G2606" s="113"/>
      <c r="H2606" s="113"/>
    </row>
    <row r="2607">
      <c r="A2607" s="31">
        <v>44.0</v>
      </c>
      <c r="B2607" s="31">
        <v>22.0</v>
      </c>
      <c r="C2607" s="36" t="s">
        <v>6140</v>
      </c>
      <c r="D2607" s="36" t="s">
        <v>6141</v>
      </c>
      <c r="E2607" s="31"/>
      <c r="F2607" s="113"/>
      <c r="G2607" s="113"/>
      <c r="H2607" s="113"/>
    </row>
    <row r="2608">
      <c r="A2608" s="31">
        <v>44.0</v>
      </c>
      <c r="B2608" s="31">
        <v>23.0</v>
      </c>
      <c r="C2608" s="36" t="s">
        <v>6142</v>
      </c>
      <c r="D2608" s="36" t="s">
        <v>6143</v>
      </c>
      <c r="E2608" s="31"/>
      <c r="F2608" s="113"/>
      <c r="G2608" s="113"/>
      <c r="H2608" s="113"/>
    </row>
    <row r="2609">
      <c r="A2609" s="31">
        <v>44.0</v>
      </c>
      <c r="B2609" s="31">
        <v>24.0</v>
      </c>
      <c r="C2609" s="36" t="s">
        <v>6144</v>
      </c>
      <c r="D2609" s="36" t="s">
        <v>6145</v>
      </c>
      <c r="E2609" s="31"/>
      <c r="F2609" s="113"/>
      <c r="G2609" s="113"/>
      <c r="H2609" s="113"/>
    </row>
    <row r="2610">
      <c r="A2610" s="31">
        <v>44.0</v>
      </c>
      <c r="B2610" s="31">
        <v>25.0</v>
      </c>
      <c r="C2610" s="36" t="s">
        <v>6146</v>
      </c>
      <c r="D2610" s="36" t="s">
        <v>6147</v>
      </c>
      <c r="E2610" s="31"/>
      <c r="F2610" s="113"/>
      <c r="G2610" s="113"/>
      <c r="H2610" s="113"/>
    </row>
    <row r="2611">
      <c r="A2611" s="31">
        <v>44.0</v>
      </c>
      <c r="B2611" s="31">
        <v>26.0</v>
      </c>
      <c r="C2611" s="36" t="s">
        <v>6148</v>
      </c>
      <c r="D2611" s="36" t="s">
        <v>6149</v>
      </c>
      <c r="E2611" s="31"/>
      <c r="F2611" s="113"/>
      <c r="G2611" s="113"/>
      <c r="H2611" s="113"/>
    </row>
    <row r="2612">
      <c r="A2612" s="31">
        <v>44.0</v>
      </c>
      <c r="B2612" s="31">
        <v>27.0</v>
      </c>
      <c r="C2612" s="36" t="s">
        <v>6150</v>
      </c>
      <c r="D2612" s="36" t="s">
        <v>6151</v>
      </c>
      <c r="E2612" s="31"/>
      <c r="F2612" s="113"/>
      <c r="G2612" s="113"/>
      <c r="H2612" s="113"/>
    </row>
    <row r="2613">
      <c r="A2613" s="31">
        <v>44.0</v>
      </c>
      <c r="B2613" s="31">
        <v>28.0</v>
      </c>
      <c r="C2613" s="36" t="s">
        <v>6152</v>
      </c>
      <c r="D2613" s="36" t="s">
        <v>6153</v>
      </c>
      <c r="E2613" s="31"/>
      <c r="F2613" s="113"/>
      <c r="G2613" s="113"/>
      <c r="H2613" s="113"/>
    </row>
    <row r="2614">
      <c r="A2614" s="31">
        <v>44.0</v>
      </c>
      <c r="B2614" s="31">
        <v>29.0</v>
      </c>
      <c r="C2614" s="36" t="s">
        <v>6154</v>
      </c>
      <c r="D2614" s="36" t="s">
        <v>6155</v>
      </c>
      <c r="E2614" s="31"/>
      <c r="F2614" s="113"/>
      <c r="G2614" s="113"/>
      <c r="H2614" s="113"/>
    </row>
    <row r="2615">
      <c r="A2615" s="31">
        <v>44.0</v>
      </c>
      <c r="B2615" s="31">
        <v>30.0</v>
      </c>
      <c r="C2615" s="36" t="s">
        <v>6156</v>
      </c>
      <c r="D2615" s="36" t="s">
        <v>6157</v>
      </c>
      <c r="E2615" s="31"/>
      <c r="F2615" s="113"/>
      <c r="G2615" s="113"/>
      <c r="H2615" s="113"/>
    </row>
    <row r="2616">
      <c r="A2616" s="31">
        <v>44.0</v>
      </c>
      <c r="B2616" s="31">
        <v>31.0</v>
      </c>
      <c r="C2616" s="36" t="s">
        <v>6158</v>
      </c>
      <c r="D2616" s="36" t="s">
        <v>6159</v>
      </c>
      <c r="E2616" s="31"/>
      <c r="F2616" s="113"/>
      <c r="G2616" s="113"/>
      <c r="H2616" s="113"/>
    </row>
    <row r="2617">
      <c r="A2617" s="31">
        <v>44.0</v>
      </c>
      <c r="B2617" s="31">
        <v>32.0</v>
      </c>
      <c r="C2617" s="36" t="s">
        <v>6160</v>
      </c>
      <c r="D2617" s="36" t="s">
        <v>6161</v>
      </c>
      <c r="E2617" s="31"/>
      <c r="F2617" s="113"/>
      <c r="G2617" s="113"/>
      <c r="H2617" s="113"/>
    </row>
    <row r="2618">
      <c r="A2618" s="31">
        <v>44.0</v>
      </c>
      <c r="B2618" s="31">
        <v>33.0</v>
      </c>
      <c r="C2618" s="36" t="s">
        <v>6162</v>
      </c>
      <c r="D2618" s="36" t="s">
        <v>6163</v>
      </c>
      <c r="E2618" s="31"/>
      <c r="F2618" s="113"/>
      <c r="G2618" s="113"/>
      <c r="H2618" s="113"/>
    </row>
    <row r="2619">
      <c r="A2619" s="31">
        <v>44.0</v>
      </c>
      <c r="B2619" s="31">
        <v>34.0</v>
      </c>
      <c r="C2619" s="36" t="s">
        <v>6164</v>
      </c>
      <c r="D2619" s="36" t="s">
        <v>6165</v>
      </c>
      <c r="E2619" s="31"/>
      <c r="F2619" s="113"/>
      <c r="G2619" s="113"/>
      <c r="H2619" s="113"/>
    </row>
    <row r="2620">
      <c r="A2620" s="31">
        <v>44.0</v>
      </c>
      <c r="B2620" s="31">
        <v>35.0</v>
      </c>
      <c r="C2620" s="36" t="s">
        <v>6166</v>
      </c>
      <c r="D2620" s="36" t="s">
        <v>6167</v>
      </c>
      <c r="E2620" s="31"/>
      <c r="F2620" s="113"/>
      <c r="G2620" s="113"/>
      <c r="H2620" s="113"/>
    </row>
    <row r="2621">
      <c r="A2621" s="31">
        <v>44.0</v>
      </c>
      <c r="B2621" s="31">
        <v>36.0</v>
      </c>
      <c r="C2621" s="36" t="s">
        <v>6168</v>
      </c>
      <c r="D2621" s="36" t="s">
        <v>6169</v>
      </c>
      <c r="E2621" s="31"/>
      <c r="F2621" s="113"/>
      <c r="G2621" s="113"/>
      <c r="H2621" s="113"/>
    </row>
    <row r="2622">
      <c r="A2622" s="31">
        <v>44.0</v>
      </c>
      <c r="B2622" s="31">
        <v>37.0</v>
      </c>
      <c r="C2622" s="36" t="s">
        <v>6170</v>
      </c>
      <c r="D2622" s="36" t="s">
        <v>6171</v>
      </c>
      <c r="E2622" s="31"/>
      <c r="F2622" s="113"/>
      <c r="G2622" s="113"/>
      <c r="H2622" s="113"/>
    </row>
    <row r="2623">
      <c r="A2623" s="31">
        <v>44.0</v>
      </c>
      <c r="B2623" s="31">
        <v>38.0</v>
      </c>
      <c r="C2623" s="36" t="s">
        <v>6172</v>
      </c>
      <c r="D2623" s="36" t="s">
        <v>6173</v>
      </c>
      <c r="E2623" s="31"/>
      <c r="F2623" s="113"/>
      <c r="G2623" s="113"/>
      <c r="H2623" s="113"/>
    </row>
    <row r="2624">
      <c r="A2624" s="31">
        <v>44.0</v>
      </c>
      <c r="B2624" s="31">
        <v>39.0</v>
      </c>
      <c r="C2624" s="36" t="s">
        <v>6174</v>
      </c>
      <c r="D2624" s="36" t="s">
        <v>6175</v>
      </c>
      <c r="E2624" s="31"/>
      <c r="F2624" s="113"/>
      <c r="G2624" s="113"/>
      <c r="H2624" s="113"/>
    </row>
    <row r="2625">
      <c r="A2625" s="31">
        <v>44.0</v>
      </c>
      <c r="B2625" s="31">
        <v>40.0</v>
      </c>
      <c r="C2625" s="36" t="s">
        <v>6176</v>
      </c>
      <c r="D2625" s="36" t="s">
        <v>6177</v>
      </c>
      <c r="E2625" s="31"/>
      <c r="F2625" s="113"/>
      <c r="G2625" s="113"/>
      <c r="H2625" s="113"/>
    </row>
    <row r="2626">
      <c r="A2626" s="31">
        <v>44.0</v>
      </c>
      <c r="B2626" s="31">
        <v>41.0</v>
      </c>
      <c r="C2626" s="36" t="s">
        <v>6178</v>
      </c>
      <c r="D2626" s="36" t="s">
        <v>6179</v>
      </c>
      <c r="E2626" s="31"/>
      <c r="F2626" s="113"/>
      <c r="G2626" s="113"/>
      <c r="H2626" s="113"/>
    </row>
    <row r="2627">
      <c r="A2627" s="31">
        <v>44.0</v>
      </c>
      <c r="B2627" s="31">
        <v>42.0</v>
      </c>
      <c r="C2627" s="36" t="s">
        <v>6180</v>
      </c>
      <c r="D2627" s="36" t="s">
        <v>6181</v>
      </c>
      <c r="E2627" s="31"/>
      <c r="F2627" s="113"/>
      <c r="G2627" s="113"/>
      <c r="H2627" s="113"/>
    </row>
    <row r="2628">
      <c r="A2628" s="31">
        <v>44.0</v>
      </c>
      <c r="B2628" s="31">
        <v>43.0</v>
      </c>
      <c r="C2628" s="36" t="s">
        <v>6182</v>
      </c>
      <c r="D2628" s="36" t="s">
        <v>6183</v>
      </c>
      <c r="E2628" s="31"/>
      <c r="F2628" s="113"/>
      <c r="G2628" s="113"/>
      <c r="H2628" s="113"/>
    </row>
    <row r="2629">
      <c r="A2629" s="31">
        <v>44.0</v>
      </c>
      <c r="B2629" s="31">
        <v>44.0</v>
      </c>
      <c r="C2629" s="36" t="s">
        <v>6184</v>
      </c>
      <c r="D2629" s="36" t="s">
        <v>6185</v>
      </c>
      <c r="E2629" s="31"/>
      <c r="F2629" s="113"/>
      <c r="G2629" s="113"/>
      <c r="H2629" s="113"/>
    </row>
    <row r="2630">
      <c r="A2630" s="31">
        <v>44.0</v>
      </c>
      <c r="B2630" s="31">
        <v>45.0</v>
      </c>
      <c r="C2630" s="36" t="s">
        <v>6186</v>
      </c>
      <c r="D2630" s="36" t="s">
        <v>6187</v>
      </c>
      <c r="E2630" s="31"/>
      <c r="F2630" s="113"/>
      <c r="G2630" s="113"/>
      <c r="H2630" s="113"/>
    </row>
    <row r="2631">
      <c r="A2631" s="31">
        <v>44.0</v>
      </c>
      <c r="B2631" s="31">
        <v>46.0</v>
      </c>
      <c r="C2631" s="36" t="s">
        <v>6188</v>
      </c>
      <c r="D2631" s="36" t="s">
        <v>6189</v>
      </c>
      <c r="E2631" s="31"/>
      <c r="F2631" s="113"/>
      <c r="G2631" s="113"/>
      <c r="H2631" s="113"/>
    </row>
    <row r="2632">
      <c r="A2632" s="31">
        <v>44.0</v>
      </c>
      <c r="B2632" s="31">
        <v>47.0</v>
      </c>
      <c r="C2632" s="36" t="s">
        <v>6190</v>
      </c>
      <c r="D2632" s="36" t="s">
        <v>6191</v>
      </c>
      <c r="E2632" s="31"/>
      <c r="F2632" s="113"/>
      <c r="G2632" s="113"/>
      <c r="H2632" s="113"/>
    </row>
    <row r="2633">
      <c r="A2633" s="31">
        <v>44.0</v>
      </c>
      <c r="B2633" s="31">
        <v>48.0</v>
      </c>
      <c r="C2633" s="36" t="s">
        <v>6192</v>
      </c>
      <c r="D2633" s="36" t="s">
        <v>6193</v>
      </c>
      <c r="E2633" s="31"/>
      <c r="F2633" s="113"/>
      <c r="G2633" s="113"/>
      <c r="H2633" s="113"/>
    </row>
    <row r="2634">
      <c r="A2634" s="31">
        <v>44.0</v>
      </c>
      <c r="B2634" s="31">
        <v>49.0</v>
      </c>
      <c r="C2634" s="36" t="s">
        <v>6194</v>
      </c>
      <c r="D2634" s="36" t="s">
        <v>6195</v>
      </c>
      <c r="E2634" s="31"/>
      <c r="F2634" s="113"/>
      <c r="G2634" s="113"/>
      <c r="H2634" s="113"/>
    </row>
    <row r="2635">
      <c r="A2635" s="31">
        <v>44.0</v>
      </c>
      <c r="B2635" s="31">
        <v>50.0</v>
      </c>
      <c r="C2635" s="36" t="s">
        <v>6196</v>
      </c>
      <c r="D2635" s="36" t="s">
        <v>6197</v>
      </c>
      <c r="E2635" s="31"/>
      <c r="F2635" s="113"/>
      <c r="G2635" s="113"/>
      <c r="H2635" s="113"/>
    </row>
    <row r="2636">
      <c r="A2636" s="31">
        <v>44.0</v>
      </c>
      <c r="B2636" s="31">
        <v>51.0</v>
      </c>
      <c r="C2636" s="36" t="s">
        <v>6198</v>
      </c>
      <c r="D2636" s="36" t="s">
        <v>6199</v>
      </c>
      <c r="E2636" s="31"/>
      <c r="F2636" s="113"/>
      <c r="G2636" s="113"/>
      <c r="H2636" s="113"/>
    </row>
    <row r="2637">
      <c r="A2637" s="31">
        <v>44.0</v>
      </c>
      <c r="B2637" s="31">
        <v>52.0</v>
      </c>
      <c r="C2637" s="36" t="s">
        <v>6200</v>
      </c>
      <c r="D2637" s="36" t="s">
        <v>6201</v>
      </c>
      <c r="E2637" s="31"/>
      <c r="F2637" s="113"/>
      <c r="G2637" s="113"/>
      <c r="H2637" s="113"/>
    </row>
    <row r="2638">
      <c r="A2638" s="31">
        <v>44.0</v>
      </c>
      <c r="B2638" s="31">
        <v>53.0</v>
      </c>
      <c r="C2638" s="36" t="s">
        <v>6202</v>
      </c>
      <c r="D2638" s="36" t="s">
        <v>6203</v>
      </c>
      <c r="E2638" s="31"/>
      <c r="F2638" s="113"/>
      <c r="G2638" s="113"/>
      <c r="H2638" s="113"/>
    </row>
    <row r="2639">
      <c r="A2639" s="31">
        <v>44.0</v>
      </c>
      <c r="B2639" s="31">
        <v>54.0</v>
      </c>
      <c r="C2639" s="36" t="s">
        <v>6204</v>
      </c>
      <c r="D2639" s="36" t="s">
        <v>6205</v>
      </c>
      <c r="E2639" s="31"/>
      <c r="F2639" s="113"/>
      <c r="G2639" s="113"/>
      <c r="H2639" s="113"/>
    </row>
    <row r="2640">
      <c r="A2640" s="31">
        <v>44.0</v>
      </c>
      <c r="B2640" s="31">
        <v>55.0</v>
      </c>
      <c r="C2640" s="36" t="s">
        <v>6206</v>
      </c>
      <c r="D2640" s="36" t="s">
        <v>6207</v>
      </c>
      <c r="E2640" s="31"/>
      <c r="F2640" s="113"/>
      <c r="G2640" s="113"/>
      <c r="H2640" s="113"/>
    </row>
    <row r="2641">
      <c r="A2641" s="31">
        <v>44.0</v>
      </c>
      <c r="B2641" s="31">
        <v>56.0</v>
      </c>
      <c r="C2641" s="36" t="s">
        <v>6208</v>
      </c>
      <c r="D2641" s="36" t="s">
        <v>6209</v>
      </c>
      <c r="E2641" s="31"/>
      <c r="F2641" s="113"/>
      <c r="G2641" s="113"/>
      <c r="H2641" s="113"/>
    </row>
    <row r="2642">
      <c r="A2642" s="31">
        <v>44.0</v>
      </c>
      <c r="B2642" s="31">
        <v>57.0</v>
      </c>
      <c r="C2642" s="36" t="s">
        <v>6210</v>
      </c>
      <c r="D2642" s="36" t="s">
        <v>6211</v>
      </c>
      <c r="E2642" s="31"/>
      <c r="F2642" s="113"/>
      <c r="G2642" s="113"/>
      <c r="H2642" s="113"/>
    </row>
    <row r="2643">
      <c r="A2643" s="31">
        <v>44.0</v>
      </c>
      <c r="B2643" s="31">
        <v>58.0</v>
      </c>
      <c r="C2643" s="36" t="s">
        <v>6212</v>
      </c>
      <c r="D2643" s="36" t="s">
        <v>6213</v>
      </c>
      <c r="E2643" s="31"/>
      <c r="F2643" s="113"/>
      <c r="G2643" s="113"/>
      <c r="H2643" s="113"/>
    </row>
    <row r="2644">
      <c r="A2644" s="31">
        <v>44.0</v>
      </c>
      <c r="B2644" s="31">
        <v>59.0</v>
      </c>
      <c r="C2644" s="36" t="s">
        <v>6214</v>
      </c>
      <c r="D2644" s="36" t="s">
        <v>6215</v>
      </c>
      <c r="E2644" s="31"/>
      <c r="F2644" s="113"/>
      <c r="G2644" s="113"/>
      <c r="H2644" s="113"/>
    </row>
    <row r="2645">
      <c r="A2645" s="31">
        <v>44.0</v>
      </c>
      <c r="B2645" s="31">
        <v>60.0</v>
      </c>
      <c r="C2645" s="36" t="s">
        <v>6216</v>
      </c>
      <c r="D2645" s="36" t="s">
        <v>6217</v>
      </c>
      <c r="E2645" s="31"/>
      <c r="F2645" s="113"/>
      <c r="G2645" s="113"/>
      <c r="H2645" s="113"/>
    </row>
    <row r="2646">
      <c r="A2646" s="31">
        <v>45.0</v>
      </c>
      <c r="B2646" s="31">
        <v>1.0</v>
      </c>
      <c r="C2646" s="36" t="s">
        <v>6218</v>
      </c>
      <c r="D2646" s="36" t="s">
        <v>6219</v>
      </c>
      <c r="E2646" s="31"/>
      <c r="F2646" s="113"/>
      <c r="G2646" s="113"/>
      <c r="H2646" s="113"/>
    </row>
    <row r="2647">
      <c r="A2647" s="31">
        <v>45.0</v>
      </c>
      <c r="B2647" s="31">
        <v>2.0</v>
      </c>
      <c r="C2647" s="36" t="s">
        <v>6220</v>
      </c>
      <c r="D2647" s="36" t="s">
        <v>6221</v>
      </c>
      <c r="E2647" s="31"/>
      <c r="F2647" s="113"/>
      <c r="G2647" s="113"/>
      <c r="H2647" s="113"/>
    </row>
    <row r="2648">
      <c r="A2648" s="31">
        <v>45.0</v>
      </c>
      <c r="B2648" s="31">
        <v>3.0</v>
      </c>
      <c r="C2648" s="36" t="s">
        <v>6222</v>
      </c>
      <c r="D2648" s="36" t="s">
        <v>6223</v>
      </c>
      <c r="E2648" s="31"/>
      <c r="F2648" s="113"/>
      <c r="G2648" s="113"/>
      <c r="H2648" s="113"/>
    </row>
    <row r="2649">
      <c r="A2649" s="31">
        <v>45.0</v>
      </c>
      <c r="B2649" s="31">
        <v>4.0</v>
      </c>
      <c r="C2649" s="36" t="s">
        <v>6224</v>
      </c>
      <c r="D2649" s="36" t="s">
        <v>6225</v>
      </c>
      <c r="E2649" s="31"/>
      <c r="F2649" s="113"/>
      <c r="G2649" s="113"/>
      <c r="H2649" s="113"/>
    </row>
    <row r="2650">
      <c r="A2650" s="31">
        <v>45.0</v>
      </c>
      <c r="B2650" s="31">
        <v>5.0</v>
      </c>
      <c r="C2650" s="36" t="s">
        <v>6226</v>
      </c>
      <c r="D2650" s="36" t="s">
        <v>6227</v>
      </c>
      <c r="E2650" s="31"/>
      <c r="F2650" s="113"/>
      <c r="G2650" s="113"/>
      <c r="H2650" s="113"/>
    </row>
    <row r="2651">
      <c r="A2651" s="31">
        <v>45.0</v>
      </c>
      <c r="B2651" s="31">
        <v>6.0</v>
      </c>
      <c r="C2651" s="36" t="s">
        <v>6228</v>
      </c>
      <c r="D2651" s="36" t="s">
        <v>6229</v>
      </c>
      <c r="E2651" s="31"/>
      <c r="F2651" s="113"/>
      <c r="G2651" s="113"/>
      <c r="H2651" s="113"/>
    </row>
    <row r="2652">
      <c r="A2652" s="31">
        <v>45.0</v>
      </c>
      <c r="B2652" s="31">
        <v>7.0</v>
      </c>
      <c r="C2652" s="36" t="s">
        <v>6230</v>
      </c>
      <c r="D2652" s="36" t="s">
        <v>6231</v>
      </c>
      <c r="E2652" s="31"/>
      <c r="F2652" s="113"/>
      <c r="G2652" s="113"/>
      <c r="H2652" s="113"/>
    </row>
    <row r="2653">
      <c r="A2653" s="31">
        <v>45.0</v>
      </c>
      <c r="B2653" s="31">
        <v>8.0</v>
      </c>
      <c r="C2653" s="36" t="s">
        <v>6232</v>
      </c>
      <c r="D2653" s="36" t="s">
        <v>6233</v>
      </c>
      <c r="E2653" s="31"/>
      <c r="F2653" s="113"/>
      <c r="G2653" s="113"/>
      <c r="H2653" s="113"/>
    </row>
    <row r="2654">
      <c r="A2654" s="31">
        <v>45.0</v>
      </c>
      <c r="B2654" s="31">
        <v>9.0</v>
      </c>
      <c r="C2654" s="36" t="s">
        <v>6234</v>
      </c>
      <c r="D2654" s="36" t="s">
        <v>6235</v>
      </c>
      <c r="E2654" s="31"/>
      <c r="F2654" s="113"/>
      <c r="G2654" s="113"/>
      <c r="H2654" s="113"/>
    </row>
    <row r="2655">
      <c r="A2655" s="31">
        <v>45.0</v>
      </c>
      <c r="B2655" s="31">
        <v>10.0</v>
      </c>
      <c r="C2655" s="36" t="s">
        <v>6236</v>
      </c>
      <c r="D2655" s="36" t="s">
        <v>6237</v>
      </c>
      <c r="E2655" s="31"/>
      <c r="F2655" s="113"/>
      <c r="G2655" s="113"/>
      <c r="H2655" s="113"/>
    </row>
    <row r="2656">
      <c r="A2656" s="31">
        <v>45.0</v>
      </c>
      <c r="B2656" s="31">
        <v>11.0</v>
      </c>
      <c r="C2656" s="36" t="s">
        <v>6238</v>
      </c>
      <c r="D2656" s="36" t="s">
        <v>6239</v>
      </c>
      <c r="E2656" s="31"/>
      <c r="F2656" s="113"/>
      <c r="G2656" s="113"/>
      <c r="H2656" s="113"/>
    </row>
    <row r="2657">
      <c r="A2657" s="31">
        <v>45.0</v>
      </c>
      <c r="B2657" s="31">
        <v>12.0</v>
      </c>
      <c r="C2657" s="36" t="s">
        <v>6240</v>
      </c>
      <c r="D2657" s="36" t="s">
        <v>6241</v>
      </c>
      <c r="E2657" s="31"/>
      <c r="F2657" s="113"/>
      <c r="G2657" s="113"/>
      <c r="H2657" s="113"/>
    </row>
    <row r="2658">
      <c r="A2658" s="31">
        <v>45.0</v>
      </c>
      <c r="B2658" s="31">
        <v>13.0</v>
      </c>
      <c r="C2658" s="36" t="s">
        <v>6242</v>
      </c>
      <c r="D2658" s="36" t="s">
        <v>6243</v>
      </c>
      <c r="E2658" s="31"/>
      <c r="F2658" s="113"/>
      <c r="G2658" s="113"/>
      <c r="H2658" s="113"/>
    </row>
    <row r="2659">
      <c r="A2659" s="31">
        <v>45.0</v>
      </c>
      <c r="B2659" s="31">
        <v>14.0</v>
      </c>
      <c r="C2659" s="36" t="s">
        <v>6244</v>
      </c>
      <c r="D2659" s="36" t="s">
        <v>6245</v>
      </c>
      <c r="E2659" s="31"/>
      <c r="F2659" s="113"/>
      <c r="G2659" s="113"/>
      <c r="H2659" s="113"/>
    </row>
    <row r="2660">
      <c r="A2660" s="31">
        <v>45.0</v>
      </c>
      <c r="B2660" s="31">
        <v>15.0</v>
      </c>
      <c r="C2660" s="36" t="s">
        <v>6246</v>
      </c>
      <c r="D2660" s="36" t="s">
        <v>6247</v>
      </c>
      <c r="E2660" s="31"/>
      <c r="F2660" s="113"/>
      <c r="G2660" s="113"/>
      <c r="H2660" s="113"/>
    </row>
    <row r="2661">
      <c r="A2661" s="31">
        <v>45.0</v>
      </c>
      <c r="B2661" s="31">
        <v>16.0</v>
      </c>
      <c r="C2661" s="36" t="s">
        <v>6248</v>
      </c>
      <c r="D2661" s="36" t="s">
        <v>6249</v>
      </c>
      <c r="E2661" s="31"/>
      <c r="F2661" s="113"/>
      <c r="G2661" s="113"/>
      <c r="H2661" s="113"/>
    </row>
    <row r="2662">
      <c r="A2662" s="31">
        <v>45.0</v>
      </c>
      <c r="B2662" s="31">
        <v>17.0</v>
      </c>
      <c r="C2662" s="36" t="s">
        <v>6250</v>
      </c>
      <c r="D2662" s="36" t="s">
        <v>6251</v>
      </c>
      <c r="E2662" s="31"/>
      <c r="F2662" s="113"/>
      <c r="G2662" s="113"/>
      <c r="H2662" s="113"/>
    </row>
    <row r="2663">
      <c r="A2663" s="31">
        <v>45.0</v>
      </c>
      <c r="B2663" s="31">
        <v>18.0</v>
      </c>
      <c r="C2663" s="36" t="s">
        <v>6252</v>
      </c>
      <c r="D2663" s="36" t="s">
        <v>6253</v>
      </c>
      <c r="E2663" s="31"/>
      <c r="F2663" s="113"/>
      <c r="G2663" s="113"/>
      <c r="H2663" s="113"/>
    </row>
    <row r="2664">
      <c r="A2664" s="31">
        <v>45.0</v>
      </c>
      <c r="B2664" s="31">
        <v>19.0</v>
      </c>
      <c r="C2664" s="36" t="s">
        <v>6254</v>
      </c>
      <c r="D2664" s="36" t="s">
        <v>6255</v>
      </c>
      <c r="E2664" s="31"/>
      <c r="F2664" s="113"/>
      <c r="G2664" s="113"/>
      <c r="H2664" s="113"/>
    </row>
    <row r="2665">
      <c r="A2665" s="31">
        <v>45.0</v>
      </c>
      <c r="B2665" s="31">
        <v>20.0</v>
      </c>
      <c r="C2665" s="36" t="s">
        <v>6256</v>
      </c>
      <c r="D2665" s="36" t="s">
        <v>6257</v>
      </c>
      <c r="E2665" s="31"/>
      <c r="F2665" s="113"/>
      <c r="G2665" s="113"/>
      <c r="H2665" s="113"/>
    </row>
    <row r="2666">
      <c r="A2666" s="31">
        <v>45.0</v>
      </c>
      <c r="B2666" s="31">
        <v>21.0</v>
      </c>
      <c r="C2666" s="36" t="s">
        <v>6258</v>
      </c>
      <c r="D2666" s="36" t="s">
        <v>6259</v>
      </c>
      <c r="E2666" s="31"/>
      <c r="F2666" s="113"/>
      <c r="G2666" s="113"/>
      <c r="H2666" s="113"/>
    </row>
    <row r="2667">
      <c r="A2667" s="31">
        <v>45.0</v>
      </c>
      <c r="B2667" s="31">
        <v>22.0</v>
      </c>
      <c r="C2667" s="36" t="s">
        <v>6260</v>
      </c>
      <c r="D2667" s="36" t="s">
        <v>6261</v>
      </c>
      <c r="E2667" s="31"/>
      <c r="F2667" s="113"/>
      <c r="G2667" s="113"/>
      <c r="H2667" s="113"/>
    </row>
    <row r="2668">
      <c r="A2668" s="31">
        <v>45.0</v>
      </c>
      <c r="B2668" s="31">
        <v>23.0</v>
      </c>
      <c r="C2668" s="36" t="s">
        <v>6262</v>
      </c>
      <c r="D2668" s="36" t="s">
        <v>6263</v>
      </c>
      <c r="E2668" s="31"/>
      <c r="F2668" s="113"/>
      <c r="G2668" s="113"/>
      <c r="H2668" s="113"/>
    </row>
    <row r="2669">
      <c r="A2669" s="31">
        <v>45.0</v>
      </c>
      <c r="B2669" s="31">
        <v>24.0</v>
      </c>
      <c r="C2669" s="36" t="s">
        <v>6264</v>
      </c>
      <c r="D2669" s="36" t="s">
        <v>6265</v>
      </c>
      <c r="E2669" s="31"/>
      <c r="F2669" s="113"/>
      <c r="G2669" s="113"/>
      <c r="H2669" s="113"/>
    </row>
    <row r="2670">
      <c r="A2670" s="31">
        <v>45.0</v>
      </c>
      <c r="B2670" s="31">
        <v>25.0</v>
      </c>
      <c r="C2670" s="36" t="s">
        <v>6266</v>
      </c>
      <c r="D2670" s="36" t="s">
        <v>6267</v>
      </c>
      <c r="E2670" s="31"/>
      <c r="F2670" s="113"/>
      <c r="G2670" s="113"/>
      <c r="H2670" s="113"/>
    </row>
    <row r="2671">
      <c r="A2671" s="31">
        <v>45.0</v>
      </c>
      <c r="B2671" s="31">
        <v>26.0</v>
      </c>
      <c r="C2671" s="36" t="s">
        <v>6268</v>
      </c>
      <c r="D2671" s="36" t="s">
        <v>6269</v>
      </c>
      <c r="E2671" s="31"/>
      <c r="F2671" s="113"/>
      <c r="G2671" s="113"/>
      <c r="H2671" s="113"/>
    </row>
    <row r="2672">
      <c r="A2672" s="31">
        <v>45.0</v>
      </c>
      <c r="B2672" s="31">
        <v>27.0</v>
      </c>
      <c r="C2672" s="36" t="s">
        <v>6270</v>
      </c>
      <c r="D2672" s="36" t="s">
        <v>6271</v>
      </c>
      <c r="E2672" s="31"/>
      <c r="F2672" s="113"/>
      <c r="G2672" s="113"/>
      <c r="H2672" s="113"/>
    </row>
    <row r="2673">
      <c r="A2673" s="31">
        <v>45.0</v>
      </c>
      <c r="B2673" s="31">
        <v>28.0</v>
      </c>
      <c r="C2673" s="36" t="s">
        <v>6272</v>
      </c>
      <c r="D2673" s="36" t="s">
        <v>6273</v>
      </c>
      <c r="E2673" s="31"/>
      <c r="F2673" s="113"/>
      <c r="G2673" s="113"/>
      <c r="H2673" s="113"/>
    </row>
    <row r="2674">
      <c r="A2674" s="31">
        <v>45.0</v>
      </c>
      <c r="B2674" s="31">
        <v>29.0</v>
      </c>
      <c r="C2674" s="36" t="s">
        <v>6274</v>
      </c>
      <c r="D2674" s="36" t="s">
        <v>6275</v>
      </c>
      <c r="E2674" s="31"/>
      <c r="F2674" s="113"/>
      <c r="G2674" s="113"/>
      <c r="H2674" s="113"/>
    </row>
    <row r="2675">
      <c r="A2675" s="31">
        <v>45.0</v>
      </c>
      <c r="B2675" s="31">
        <v>30.0</v>
      </c>
      <c r="C2675" s="36" t="s">
        <v>6276</v>
      </c>
      <c r="D2675" s="36" t="s">
        <v>6277</v>
      </c>
      <c r="E2675" s="31"/>
      <c r="F2675" s="113"/>
      <c r="G2675" s="113"/>
      <c r="H2675" s="113"/>
    </row>
    <row r="2676">
      <c r="A2676" s="31">
        <v>45.0</v>
      </c>
      <c r="B2676" s="31">
        <v>31.0</v>
      </c>
      <c r="C2676" s="36" t="s">
        <v>6278</v>
      </c>
      <c r="D2676" s="36" t="s">
        <v>6279</v>
      </c>
      <c r="E2676" s="31"/>
      <c r="F2676" s="113"/>
      <c r="G2676" s="113"/>
      <c r="H2676" s="113"/>
    </row>
    <row r="2677">
      <c r="A2677" s="31">
        <v>45.0</v>
      </c>
      <c r="B2677" s="31">
        <v>32.0</v>
      </c>
      <c r="C2677" s="36" t="s">
        <v>6280</v>
      </c>
      <c r="D2677" s="36" t="s">
        <v>6281</v>
      </c>
      <c r="E2677" s="31"/>
      <c r="F2677" s="113"/>
      <c r="G2677" s="113"/>
      <c r="H2677" s="113"/>
    </row>
    <row r="2678">
      <c r="A2678" s="31">
        <v>45.0</v>
      </c>
      <c r="B2678" s="31">
        <v>33.0</v>
      </c>
      <c r="C2678" s="36" t="s">
        <v>6282</v>
      </c>
      <c r="D2678" s="36" t="s">
        <v>6283</v>
      </c>
      <c r="E2678" s="31"/>
      <c r="F2678" s="113"/>
      <c r="G2678" s="113"/>
      <c r="H2678" s="113"/>
    </row>
    <row r="2679">
      <c r="A2679" s="31">
        <v>45.0</v>
      </c>
      <c r="B2679" s="31">
        <v>34.0</v>
      </c>
      <c r="C2679" s="36" t="s">
        <v>6284</v>
      </c>
      <c r="D2679" s="36" t="s">
        <v>6285</v>
      </c>
      <c r="E2679" s="31"/>
      <c r="F2679" s="113"/>
      <c r="G2679" s="113"/>
      <c r="H2679" s="113"/>
    </row>
    <row r="2680">
      <c r="A2680" s="31">
        <v>45.0</v>
      </c>
      <c r="B2680" s="31">
        <v>35.0</v>
      </c>
      <c r="C2680" s="36" t="s">
        <v>6286</v>
      </c>
      <c r="D2680" s="36" t="s">
        <v>6287</v>
      </c>
      <c r="E2680" s="31"/>
      <c r="F2680" s="113"/>
      <c r="G2680" s="113"/>
      <c r="H2680" s="113"/>
    </row>
    <row r="2681">
      <c r="A2681" s="31">
        <v>45.0</v>
      </c>
      <c r="B2681" s="31">
        <v>36.0</v>
      </c>
      <c r="C2681" s="36" t="s">
        <v>6288</v>
      </c>
      <c r="D2681" s="36" t="s">
        <v>6289</v>
      </c>
      <c r="E2681" s="31"/>
      <c r="F2681" s="113"/>
      <c r="G2681" s="113"/>
      <c r="H2681" s="113"/>
    </row>
    <row r="2682">
      <c r="A2682" s="31">
        <v>45.0</v>
      </c>
      <c r="B2682" s="31">
        <v>37.0</v>
      </c>
      <c r="C2682" s="36" t="s">
        <v>6290</v>
      </c>
      <c r="D2682" s="36" t="s">
        <v>6291</v>
      </c>
      <c r="E2682" s="31"/>
      <c r="F2682" s="113"/>
      <c r="G2682" s="113"/>
      <c r="H2682" s="113"/>
    </row>
    <row r="2683">
      <c r="A2683" s="31">
        <v>45.0</v>
      </c>
      <c r="B2683" s="31">
        <v>38.0</v>
      </c>
      <c r="C2683" s="36" t="s">
        <v>6292</v>
      </c>
      <c r="D2683" s="36" t="s">
        <v>6293</v>
      </c>
      <c r="E2683" s="31"/>
      <c r="F2683" s="113"/>
      <c r="G2683" s="113"/>
      <c r="H2683" s="113"/>
    </row>
    <row r="2684">
      <c r="A2684" s="31">
        <v>45.0</v>
      </c>
      <c r="B2684" s="31">
        <v>39.0</v>
      </c>
      <c r="C2684" s="36" t="s">
        <v>6294</v>
      </c>
      <c r="D2684" s="36" t="s">
        <v>6295</v>
      </c>
      <c r="E2684" s="31"/>
      <c r="F2684" s="113"/>
      <c r="G2684" s="113"/>
      <c r="H2684" s="113"/>
    </row>
    <row r="2685">
      <c r="A2685" s="31">
        <v>45.0</v>
      </c>
      <c r="B2685" s="31">
        <v>40.0</v>
      </c>
      <c r="C2685" s="36" t="s">
        <v>6296</v>
      </c>
      <c r="D2685" s="36" t="s">
        <v>6297</v>
      </c>
      <c r="E2685" s="31"/>
      <c r="F2685" s="113"/>
      <c r="G2685" s="113"/>
      <c r="H2685" s="113"/>
    </row>
    <row r="2686">
      <c r="A2686" s="31">
        <v>45.0</v>
      </c>
      <c r="B2686" s="31">
        <v>41.0</v>
      </c>
      <c r="C2686" s="36" t="s">
        <v>6298</v>
      </c>
      <c r="D2686" s="36" t="s">
        <v>6299</v>
      </c>
      <c r="E2686" s="31"/>
      <c r="F2686" s="113"/>
      <c r="G2686" s="113"/>
      <c r="H2686" s="113"/>
    </row>
    <row r="2687">
      <c r="A2687" s="31">
        <v>45.0</v>
      </c>
      <c r="B2687" s="31">
        <v>42.0</v>
      </c>
      <c r="C2687" s="36" t="s">
        <v>6300</v>
      </c>
      <c r="D2687" s="36" t="s">
        <v>6301</v>
      </c>
      <c r="E2687" s="31"/>
      <c r="F2687" s="113"/>
      <c r="G2687" s="113"/>
      <c r="H2687" s="113"/>
    </row>
    <row r="2688">
      <c r="A2688" s="31">
        <v>45.0</v>
      </c>
      <c r="B2688" s="31">
        <v>43.0</v>
      </c>
      <c r="C2688" s="36" t="s">
        <v>6302</v>
      </c>
      <c r="D2688" s="36" t="s">
        <v>6303</v>
      </c>
      <c r="E2688" s="31"/>
      <c r="F2688" s="113"/>
      <c r="G2688" s="113"/>
      <c r="H2688" s="113"/>
    </row>
    <row r="2689">
      <c r="A2689" s="31">
        <v>45.0</v>
      </c>
      <c r="B2689" s="31">
        <v>44.0</v>
      </c>
      <c r="C2689" s="36" t="s">
        <v>6304</v>
      </c>
      <c r="D2689" s="36" t="s">
        <v>6305</v>
      </c>
      <c r="E2689" s="31"/>
      <c r="F2689" s="113"/>
      <c r="G2689" s="113"/>
      <c r="H2689" s="113"/>
    </row>
    <row r="2690">
      <c r="A2690" s="31">
        <v>45.0</v>
      </c>
      <c r="B2690" s="31">
        <v>45.0</v>
      </c>
      <c r="C2690" s="36" t="s">
        <v>6306</v>
      </c>
      <c r="D2690" s="36" t="s">
        <v>6307</v>
      </c>
      <c r="E2690" s="31"/>
      <c r="F2690" s="113"/>
      <c r="G2690" s="113"/>
      <c r="H2690" s="113"/>
    </row>
    <row r="2691">
      <c r="A2691" s="31">
        <v>45.0</v>
      </c>
      <c r="B2691" s="31">
        <v>46.0</v>
      </c>
      <c r="C2691" s="36" t="s">
        <v>6308</v>
      </c>
      <c r="D2691" s="36" t="s">
        <v>6309</v>
      </c>
      <c r="E2691" s="31"/>
      <c r="F2691" s="113"/>
      <c r="G2691" s="113"/>
      <c r="H2691" s="113"/>
    </row>
    <row r="2692">
      <c r="A2692" s="31">
        <v>45.0</v>
      </c>
      <c r="B2692" s="31">
        <v>47.0</v>
      </c>
      <c r="C2692" s="36" t="s">
        <v>6310</v>
      </c>
      <c r="D2692" s="36" t="s">
        <v>6311</v>
      </c>
      <c r="E2692" s="31"/>
      <c r="F2692" s="113"/>
      <c r="G2692" s="113"/>
      <c r="H2692" s="113"/>
    </row>
    <row r="2693">
      <c r="A2693" s="31">
        <v>45.0</v>
      </c>
      <c r="B2693" s="31">
        <v>48.0</v>
      </c>
      <c r="C2693" s="36" t="s">
        <v>6312</v>
      </c>
      <c r="D2693" s="36" t="s">
        <v>6313</v>
      </c>
      <c r="E2693" s="31"/>
      <c r="F2693" s="113"/>
      <c r="G2693" s="113"/>
      <c r="H2693" s="113"/>
    </row>
    <row r="2694">
      <c r="A2694" s="31">
        <v>45.0</v>
      </c>
      <c r="B2694" s="31">
        <v>49.0</v>
      </c>
      <c r="C2694" s="36" t="s">
        <v>6314</v>
      </c>
      <c r="D2694" s="36" t="s">
        <v>6315</v>
      </c>
      <c r="E2694" s="31"/>
      <c r="F2694" s="113"/>
      <c r="G2694" s="113"/>
      <c r="H2694" s="113"/>
    </row>
    <row r="2695">
      <c r="A2695" s="31">
        <v>45.0</v>
      </c>
      <c r="B2695" s="31">
        <v>50.0</v>
      </c>
      <c r="C2695" s="36" t="s">
        <v>6316</v>
      </c>
      <c r="D2695" s="36" t="s">
        <v>6317</v>
      </c>
      <c r="E2695" s="31"/>
      <c r="F2695" s="113"/>
      <c r="G2695" s="113"/>
      <c r="H2695" s="113"/>
    </row>
    <row r="2696">
      <c r="A2696" s="31">
        <v>45.0</v>
      </c>
      <c r="B2696" s="31">
        <v>51.0</v>
      </c>
      <c r="C2696" s="36" t="s">
        <v>6318</v>
      </c>
      <c r="D2696" s="36" t="s">
        <v>6319</v>
      </c>
      <c r="E2696" s="31"/>
      <c r="F2696" s="113"/>
      <c r="G2696" s="113"/>
      <c r="H2696" s="113"/>
    </row>
    <row r="2697">
      <c r="A2697" s="31">
        <v>45.0</v>
      </c>
      <c r="B2697" s="31">
        <v>52.0</v>
      </c>
      <c r="C2697" s="36" t="s">
        <v>6320</v>
      </c>
      <c r="D2697" s="36" t="s">
        <v>6321</v>
      </c>
      <c r="E2697" s="31"/>
      <c r="F2697" s="113"/>
      <c r="G2697" s="113"/>
      <c r="H2697" s="113"/>
    </row>
    <row r="2698">
      <c r="A2698" s="31">
        <v>45.0</v>
      </c>
      <c r="B2698" s="31">
        <v>53.0</v>
      </c>
      <c r="C2698" s="36" t="s">
        <v>6322</v>
      </c>
      <c r="D2698" s="36" t="s">
        <v>6323</v>
      </c>
      <c r="E2698" s="31"/>
      <c r="F2698" s="113"/>
      <c r="G2698" s="113"/>
      <c r="H2698" s="113"/>
    </row>
    <row r="2699">
      <c r="A2699" s="31">
        <v>45.0</v>
      </c>
      <c r="B2699" s="31">
        <v>54.0</v>
      </c>
      <c r="C2699" s="36" t="s">
        <v>6324</v>
      </c>
      <c r="D2699" s="36" t="s">
        <v>6325</v>
      </c>
      <c r="E2699" s="31"/>
      <c r="F2699" s="113"/>
      <c r="G2699" s="113"/>
      <c r="H2699" s="113"/>
    </row>
    <row r="2700">
      <c r="A2700" s="31">
        <v>45.0</v>
      </c>
      <c r="B2700" s="31">
        <v>55.0</v>
      </c>
      <c r="C2700" s="36" t="s">
        <v>6326</v>
      </c>
      <c r="D2700" s="36" t="s">
        <v>6327</v>
      </c>
      <c r="E2700" s="31"/>
      <c r="F2700" s="113"/>
      <c r="G2700" s="113"/>
      <c r="H2700" s="113"/>
    </row>
    <row r="2701">
      <c r="A2701" s="31">
        <v>45.0</v>
      </c>
      <c r="B2701" s="31">
        <v>56.0</v>
      </c>
      <c r="C2701" s="36" t="s">
        <v>6328</v>
      </c>
      <c r="D2701" s="36" t="s">
        <v>6329</v>
      </c>
      <c r="E2701" s="31"/>
      <c r="F2701" s="113"/>
      <c r="G2701" s="113"/>
      <c r="H2701" s="113"/>
    </row>
    <row r="2702">
      <c r="A2702" s="31">
        <v>45.0</v>
      </c>
      <c r="B2702" s="31">
        <v>57.0</v>
      </c>
      <c r="C2702" s="36" t="s">
        <v>6330</v>
      </c>
      <c r="D2702" s="36" t="s">
        <v>6331</v>
      </c>
      <c r="E2702" s="31"/>
      <c r="F2702" s="113"/>
      <c r="G2702" s="113"/>
      <c r="H2702" s="113"/>
    </row>
    <row r="2703">
      <c r="A2703" s="31">
        <v>45.0</v>
      </c>
      <c r="B2703" s="31">
        <v>58.0</v>
      </c>
      <c r="C2703" s="36" t="s">
        <v>6332</v>
      </c>
      <c r="D2703" s="36" t="s">
        <v>6333</v>
      </c>
      <c r="E2703" s="31"/>
      <c r="F2703" s="113"/>
      <c r="G2703" s="113"/>
      <c r="H2703" s="113"/>
    </row>
    <row r="2704">
      <c r="A2704" s="31">
        <v>45.0</v>
      </c>
      <c r="B2704" s="31">
        <v>59.0</v>
      </c>
      <c r="C2704" s="36" t="s">
        <v>6334</v>
      </c>
      <c r="D2704" s="36" t="s">
        <v>6335</v>
      </c>
      <c r="E2704" s="31"/>
      <c r="F2704" s="113"/>
      <c r="G2704" s="113"/>
      <c r="H2704" s="113"/>
    </row>
    <row r="2705">
      <c r="A2705" s="31">
        <v>45.0</v>
      </c>
      <c r="B2705" s="31">
        <v>60.0</v>
      </c>
      <c r="C2705" s="36" t="s">
        <v>6336</v>
      </c>
      <c r="D2705" s="36" t="s">
        <v>6337</v>
      </c>
      <c r="E2705" s="31"/>
      <c r="F2705" s="113"/>
      <c r="G2705" s="113"/>
      <c r="H2705" s="113"/>
    </row>
    <row r="2706">
      <c r="A2706" s="31">
        <v>46.0</v>
      </c>
      <c r="B2706" s="31">
        <v>1.0</v>
      </c>
      <c r="C2706" s="36" t="s">
        <v>6338</v>
      </c>
      <c r="D2706" s="36" t="s">
        <v>6339</v>
      </c>
      <c r="E2706" s="31"/>
      <c r="F2706" s="113"/>
      <c r="G2706" s="113"/>
      <c r="H2706" s="113"/>
    </row>
    <row r="2707">
      <c r="A2707" s="31">
        <v>46.0</v>
      </c>
      <c r="B2707" s="31">
        <v>2.0</v>
      </c>
      <c r="C2707" s="36" t="s">
        <v>6340</v>
      </c>
      <c r="D2707" s="36" t="s">
        <v>6341</v>
      </c>
      <c r="E2707" s="31"/>
      <c r="F2707" s="113"/>
      <c r="G2707" s="113"/>
      <c r="H2707" s="113"/>
    </row>
    <row r="2708">
      <c r="A2708" s="31">
        <v>46.0</v>
      </c>
      <c r="B2708" s="31">
        <v>3.0</v>
      </c>
      <c r="C2708" s="36" t="s">
        <v>6342</v>
      </c>
      <c r="D2708" s="36" t="s">
        <v>6343</v>
      </c>
      <c r="E2708" s="31"/>
      <c r="F2708" s="113"/>
      <c r="G2708" s="113"/>
      <c r="H2708" s="113"/>
    </row>
    <row r="2709">
      <c r="A2709" s="31">
        <v>46.0</v>
      </c>
      <c r="B2709" s="31">
        <v>4.0</v>
      </c>
      <c r="C2709" s="36" t="s">
        <v>6344</v>
      </c>
      <c r="D2709" s="36" t="s">
        <v>6345</v>
      </c>
      <c r="E2709" s="31"/>
      <c r="F2709" s="113"/>
      <c r="G2709" s="113"/>
      <c r="H2709" s="113"/>
    </row>
    <row r="2710">
      <c r="A2710" s="31">
        <v>46.0</v>
      </c>
      <c r="B2710" s="31">
        <v>5.0</v>
      </c>
      <c r="C2710" s="36" t="s">
        <v>6346</v>
      </c>
      <c r="D2710" s="36" t="s">
        <v>6347</v>
      </c>
      <c r="E2710" s="31"/>
      <c r="F2710" s="113"/>
      <c r="G2710" s="113"/>
      <c r="H2710" s="113"/>
    </row>
    <row r="2711">
      <c r="A2711" s="31">
        <v>46.0</v>
      </c>
      <c r="B2711" s="31">
        <v>6.0</v>
      </c>
      <c r="C2711" s="36" t="s">
        <v>6348</v>
      </c>
      <c r="D2711" s="36" t="s">
        <v>6349</v>
      </c>
      <c r="E2711" s="31"/>
      <c r="F2711" s="113"/>
      <c r="G2711" s="113"/>
      <c r="H2711" s="113"/>
    </row>
    <row r="2712">
      <c r="A2712" s="31">
        <v>46.0</v>
      </c>
      <c r="B2712" s="31">
        <v>7.0</v>
      </c>
      <c r="C2712" s="36" t="s">
        <v>6350</v>
      </c>
      <c r="D2712" s="36" t="s">
        <v>6351</v>
      </c>
      <c r="E2712" s="31"/>
      <c r="F2712" s="113"/>
      <c r="G2712" s="113"/>
      <c r="H2712" s="113"/>
    </row>
    <row r="2713">
      <c r="A2713" s="31">
        <v>46.0</v>
      </c>
      <c r="B2713" s="31">
        <v>8.0</v>
      </c>
      <c r="C2713" s="36" t="s">
        <v>6352</v>
      </c>
      <c r="D2713" s="36" t="s">
        <v>6353</v>
      </c>
      <c r="E2713" s="31"/>
      <c r="F2713" s="113"/>
      <c r="G2713" s="113"/>
      <c r="H2713" s="113"/>
    </row>
    <row r="2714">
      <c r="A2714" s="31">
        <v>46.0</v>
      </c>
      <c r="B2714" s="31">
        <v>9.0</v>
      </c>
      <c r="C2714" s="36" t="s">
        <v>6354</v>
      </c>
      <c r="D2714" s="36" t="s">
        <v>6355</v>
      </c>
      <c r="E2714" s="31"/>
      <c r="F2714" s="113"/>
      <c r="G2714" s="113"/>
      <c r="H2714" s="113"/>
    </row>
    <row r="2715">
      <c r="A2715" s="31">
        <v>46.0</v>
      </c>
      <c r="B2715" s="31">
        <v>10.0</v>
      </c>
      <c r="C2715" s="36" t="s">
        <v>6356</v>
      </c>
      <c r="D2715" s="36" t="s">
        <v>6357</v>
      </c>
      <c r="E2715" s="31"/>
      <c r="F2715" s="113"/>
      <c r="G2715" s="113"/>
      <c r="H2715" s="113"/>
    </row>
    <row r="2716">
      <c r="A2716" s="31">
        <v>46.0</v>
      </c>
      <c r="B2716" s="31">
        <v>11.0</v>
      </c>
      <c r="C2716" s="36" t="s">
        <v>6358</v>
      </c>
      <c r="D2716" s="36" t="s">
        <v>6359</v>
      </c>
      <c r="E2716" s="31"/>
      <c r="F2716" s="113"/>
      <c r="G2716" s="113"/>
      <c r="H2716" s="113"/>
    </row>
    <row r="2717">
      <c r="A2717" s="31">
        <v>46.0</v>
      </c>
      <c r="B2717" s="31">
        <v>12.0</v>
      </c>
      <c r="C2717" s="36" t="s">
        <v>6360</v>
      </c>
      <c r="D2717" s="36" t="s">
        <v>6361</v>
      </c>
      <c r="E2717" s="31"/>
      <c r="F2717" s="113"/>
      <c r="G2717" s="113"/>
      <c r="H2717" s="113"/>
    </row>
    <row r="2718">
      <c r="A2718" s="31">
        <v>46.0</v>
      </c>
      <c r="B2718" s="31">
        <v>13.0</v>
      </c>
      <c r="C2718" s="36" t="s">
        <v>6362</v>
      </c>
      <c r="D2718" s="36" t="s">
        <v>6363</v>
      </c>
      <c r="E2718" s="31"/>
      <c r="F2718" s="113"/>
      <c r="G2718" s="113"/>
      <c r="H2718" s="113"/>
    </row>
    <row r="2719">
      <c r="A2719" s="31">
        <v>46.0</v>
      </c>
      <c r="B2719" s="31">
        <v>14.0</v>
      </c>
      <c r="C2719" s="36" t="s">
        <v>6364</v>
      </c>
      <c r="D2719" s="36" t="s">
        <v>6365</v>
      </c>
      <c r="E2719" s="31"/>
      <c r="F2719" s="113"/>
      <c r="G2719" s="113"/>
      <c r="H2719" s="113"/>
    </row>
    <row r="2720">
      <c r="A2720" s="31">
        <v>46.0</v>
      </c>
      <c r="B2720" s="31">
        <v>15.0</v>
      </c>
      <c r="C2720" s="36" t="s">
        <v>6366</v>
      </c>
      <c r="D2720" s="36" t="s">
        <v>6367</v>
      </c>
      <c r="E2720" s="31"/>
      <c r="F2720" s="113"/>
      <c r="G2720" s="113"/>
      <c r="H2720" s="113"/>
    </row>
    <row r="2721">
      <c r="A2721" s="31">
        <v>46.0</v>
      </c>
      <c r="B2721" s="31">
        <v>16.0</v>
      </c>
      <c r="C2721" s="36" t="s">
        <v>6368</v>
      </c>
      <c r="D2721" s="36" t="s">
        <v>6369</v>
      </c>
      <c r="E2721" s="31"/>
      <c r="F2721" s="113"/>
      <c r="G2721" s="113"/>
      <c r="H2721" s="113"/>
    </row>
    <row r="2722">
      <c r="A2722" s="31">
        <v>46.0</v>
      </c>
      <c r="B2722" s="31">
        <v>17.0</v>
      </c>
      <c r="C2722" s="36" t="s">
        <v>6371</v>
      </c>
      <c r="D2722" s="36" t="s">
        <v>6372</v>
      </c>
      <c r="E2722" s="31"/>
      <c r="F2722" s="113"/>
      <c r="G2722" s="113"/>
      <c r="H2722" s="113"/>
    </row>
    <row r="2723">
      <c r="A2723" s="31">
        <v>46.0</v>
      </c>
      <c r="B2723" s="31">
        <v>18.0</v>
      </c>
      <c r="C2723" s="36" t="s">
        <v>6375</v>
      </c>
      <c r="D2723" s="36" t="s">
        <v>6376</v>
      </c>
      <c r="E2723" s="31"/>
      <c r="F2723" s="113"/>
      <c r="G2723" s="113"/>
      <c r="H2723" s="113"/>
    </row>
    <row r="2724">
      <c r="A2724" s="31">
        <v>46.0</v>
      </c>
      <c r="B2724" s="31">
        <v>19.0</v>
      </c>
      <c r="C2724" s="36" t="s">
        <v>6377</v>
      </c>
      <c r="D2724" s="36" t="s">
        <v>6378</v>
      </c>
      <c r="E2724" s="31"/>
      <c r="F2724" s="113"/>
      <c r="G2724" s="113"/>
      <c r="H2724" s="113"/>
    </row>
    <row r="2725">
      <c r="A2725" s="31">
        <v>46.0</v>
      </c>
      <c r="B2725" s="31">
        <v>20.0</v>
      </c>
      <c r="C2725" s="36" t="s">
        <v>6379</v>
      </c>
      <c r="D2725" s="36" t="s">
        <v>6380</v>
      </c>
      <c r="E2725" s="31"/>
      <c r="F2725" s="113"/>
      <c r="G2725" s="113"/>
      <c r="H2725" s="113"/>
    </row>
    <row r="2726">
      <c r="A2726" s="31">
        <v>46.0</v>
      </c>
      <c r="B2726" s="31">
        <v>21.0</v>
      </c>
      <c r="C2726" s="36" t="s">
        <v>6381</v>
      </c>
      <c r="D2726" s="36" t="s">
        <v>6382</v>
      </c>
      <c r="E2726" s="31"/>
      <c r="F2726" s="113"/>
      <c r="G2726" s="113"/>
      <c r="H2726" s="113"/>
    </row>
    <row r="2727">
      <c r="A2727" s="31">
        <v>46.0</v>
      </c>
      <c r="B2727" s="31">
        <v>22.0</v>
      </c>
      <c r="C2727" s="36" t="s">
        <v>6383</v>
      </c>
      <c r="D2727" s="36" t="s">
        <v>6384</v>
      </c>
      <c r="E2727" s="31"/>
      <c r="F2727" s="113"/>
      <c r="G2727" s="113"/>
      <c r="H2727" s="113"/>
    </row>
    <row r="2728">
      <c r="A2728" s="31">
        <v>46.0</v>
      </c>
      <c r="B2728" s="31">
        <v>23.0</v>
      </c>
      <c r="C2728" s="36" t="s">
        <v>6385</v>
      </c>
      <c r="D2728" s="36" t="s">
        <v>6386</v>
      </c>
      <c r="E2728" s="31"/>
      <c r="F2728" s="113"/>
      <c r="G2728" s="113"/>
      <c r="H2728" s="113"/>
    </row>
    <row r="2729">
      <c r="A2729" s="31">
        <v>46.0</v>
      </c>
      <c r="B2729" s="31">
        <v>24.0</v>
      </c>
      <c r="C2729" s="36" t="s">
        <v>6387</v>
      </c>
      <c r="D2729" s="36" t="s">
        <v>6388</v>
      </c>
      <c r="E2729" s="31"/>
      <c r="F2729" s="113"/>
      <c r="G2729" s="113"/>
      <c r="H2729" s="113"/>
    </row>
    <row r="2730">
      <c r="A2730" s="31">
        <v>46.0</v>
      </c>
      <c r="B2730" s="31">
        <v>25.0</v>
      </c>
      <c r="C2730" s="36" t="s">
        <v>6389</v>
      </c>
      <c r="D2730" s="36" t="s">
        <v>6390</v>
      </c>
      <c r="E2730" s="31"/>
      <c r="F2730" s="113"/>
      <c r="G2730" s="113"/>
      <c r="H2730" s="113"/>
    </row>
    <row r="2731">
      <c r="A2731" s="31">
        <v>46.0</v>
      </c>
      <c r="B2731" s="31">
        <v>26.0</v>
      </c>
      <c r="C2731" s="36" t="s">
        <v>6391</v>
      </c>
      <c r="D2731" s="36" t="s">
        <v>6392</v>
      </c>
      <c r="E2731" s="31"/>
      <c r="F2731" s="113"/>
      <c r="G2731" s="113"/>
      <c r="H2731" s="113"/>
    </row>
    <row r="2732">
      <c r="A2732" s="31">
        <v>46.0</v>
      </c>
      <c r="B2732" s="31">
        <v>27.0</v>
      </c>
      <c r="C2732" s="36" t="s">
        <v>6393</v>
      </c>
      <c r="D2732" s="36" t="s">
        <v>6394</v>
      </c>
      <c r="E2732" s="31"/>
      <c r="F2732" s="113"/>
      <c r="G2732" s="113"/>
      <c r="H2732" s="113"/>
    </row>
    <row r="2733">
      <c r="A2733" s="31">
        <v>46.0</v>
      </c>
      <c r="B2733" s="31">
        <v>28.0</v>
      </c>
      <c r="C2733" s="36" t="s">
        <v>6395</v>
      </c>
      <c r="D2733" s="36" t="s">
        <v>6396</v>
      </c>
      <c r="E2733" s="31"/>
      <c r="F2733" s="113"/>
      <c r="G2733" s="113"/>
      <c r="H2733" s="113"/>
    </row>
    <row r="2734">
      <c r="A2734" s="31">
        <v>46.0</v>
      </c>
      <c r="B2734" s="31">
        <v>29.0</v>
      </c>
      <c r="C2734" s="36" t="s">
        <v>6397</v>
      </c>
      <c r="D2734" s="36" t="s">
        <v>6398</v>
      </c>
      <c r="E2734" s="31"/>
      <c r="F2734" s="113"/>
      <c r="G2734" s="113"/>
      <c r="H2734" s="113"/>
    </row>
    <row r="2735">
      <c r="A2735" s="31">
        <v>46.0</v>
      </c>
      <c r="B2735" s="31">
        <v>30.0</v>
      </c>
      <c r="C2735" s="36" t="s">
        <v>6399</v>
      </c>
      <c r="D2735" s="36" t="s">
        <v>6400</v>
      </c>
      <c r="E2735" s="31"/>
      <c r="F2735" s="113"/>
      <c r="G2735" s="113"/>
      <c r="H2735" s="113"/>
    </row>
    <row r="2736">
      <c r="A2736" s="31">
        <v>46.0</v>
      </c>
      <c r="B2736" s="31">
        <v>31.0</v>
      </c>
      <c r="C2736" s="36" t="s">
        <v>6401</v>
      </c>
      <c r="D2736" s="36" t="s">
        <v>6402</v>
      </c>
      <c r="E2736" s="31"/>
      <c r="F2736" s="113"/>
      <c r="G2736" s="113"/>
      <c r="H2736" s="113"/>
    </row>
    <row r="2737">
      <c r="A2737" s="31">
        <v>46.0</v>
      </c>
      <c r="B2737" s="31">
        <v>32.0</v>
      </c>
      <c r="C2737" s="36" t="s">
        <v>6403</v>
      </c>
      <c r="D2737" s="36" t="s">
        <v>6404</v>
      </c>
      <c r="E2737" s="31"/>
      <c r="F2737" s="113"/>
      <c r="G2737" s="113"/>
      <c r="H2737" s="113"/>
    </row>
    <row r="2738">
      <c r="A2738" s="31">
        <v>46.0</v>
      </c>
      <c r="B2738" s="31">
        <v>33.0</v>
      </c>
      <c r="C2738" s="36" t="s">
        <v>6405</v>
      </c>
      <c r="D2738" s="36" t="s">
        <v>6406</v>
      </c>
      <c r="E2738" s="31"/>
      <c r="F2738" s="113"/>
      <c r="G2738" s="113"/>
      <c r="H2738" s="113"/>
    </row>
    <row r="2739">
      <c r="A2739" s="31">
        <v>46.0</v>
      </c>
      <c r="B2739" s="31">
        <v>34.0</v>
      </c>
      <c r="C2739" s="36" t="s">
        <v>6407</v>
      </c>
      <c r="D2739" s="36" t="s">
        <v>6408</v>
      </c>
      <c r="E2739" s="31"/>
      <c r="F2739" s="113"/>
      <c r="G2739" s="113"/>
      <c r="H2739" s="113"/>
    </row>
    <row r="2740">
      <c r="A2740" s="31">
        <v>46.0</v>
      </c>
      <c r="B2740" s="31">
        <v>35.0</v>
      </c>
      <c r="C2740" s="36" t="s">
        <v>6409</v>
      </c>
      <c r="D2740" s="36" t="s">
        <v>6410</v>
      </c>
      <c r="E2740" s="31"/>
      <c r="F2740" s="113"/>
      <c r="G2740" s="113"/>
      <c r="H2740" s="113"/>
    </row>
    <row r="2741">
      <c r="A2741" s="31">
        <v>46.0</v>
      </c>
      <c r="B2741" s="31">
        <v>36.0</v>
      </c>
      <c r="C2741" s="36" t="s">
        <v>6411</v>
      </c>
      <c r="D2741" s="36" t="s">
        <v>6412</v>
      </c>
      <c r="E2741" s="31"/>
      <c r="F2741" s="113"/>
      <c r="G2741" s="113"/>
      <c r="H2741" s="113"/>
    </row>
    <row r="2742">
      <c r="A2742" s="31">
        <v>46.0</v>
      </c>
      <c r="B2742" s="31">
        <v>37.0</v>
      </c>
      <c r="C2742" s="36" t="s">
        <v>6413</v>
      </c>
      <c r="D2742" s="36" t="s">
        <v>6414</v>
      </c>
      <c r="E2742" s="31"/>
      <c r="F2742" s="113"/>
      <c r="G2742" s="113"/>
      <c r="H2742" s="113"/>
    </row>
    <row r="2743">
      <c r="A2743" s="31">
        <v>46.0</v>
      </c>
      <c r="B2743" s="31">
        <v>38.0</v>
      </c>
      <c r="C2743" s="36" t="s">
        <v>6415</v>
      </c>
      <c r="D2743" s="36" t="s">
        <v>6416</v>
      </c>
      <c r="E2743" s="31"/>
      <c r="F2743" s="113"/>
      <c r="G2743" s="113"/>
      <c r="H2743" s="113"/>
    </row>
    <row r="2744">
      <c r="A2744" s="31">
        <v>46.0</v>
      </c>
      <c r="B2744" s="31">
        <v>39.0</v>
      </c>
      <c r="C2744" s="36" t="s">
        <v>6417</v>
      </c>
      <c r="D2744" s="36" t="s">
        <v>6418</v>
      </c>
      <c r="E2744" s="31"/>
      <c r="F2744" s="113"/>
      <c r="G2744" s="113"/>
      <c r="H2744" s="113"/>
    </row>
    <row r="2745">
      <c r="A2745" s="31">
        <v>46.0</v>
      </c>
      <c r="B2745" s="31">
        <v>40.0</v>
      </c>
      <c r="C2745" s="36" t="s">
        <v>6419</v>
      </c>
      <c r="D2745" s="36" t="s">
        <v>6420</v>
      </c>
      <c r="E2745" s="31"/>
      <c r="F2745" s="113"/>
      <c r="G2745" s="113"/>
      <c r="H2745" s="113"/>
    </row>
    <row r="2746">
      <c r="A2746" s="31">
        <v>46.0</v>
      </c>
      <c r="B2746" s="31">
        <v>41.0</v>
      </c>
      <c r="C2746" s="36" t="s">
        <v>6421</v>
      </c>
      <c r="D2746" s="36" t="s">
        <v>6422</v>
      </c>
      <c r="E2746" s="31"/>
      <c r="F2746" s="113"/>
      <c r="G2746" s="113"/>
      <c r="H2746" s="113"/>
    </row>
    <row r="2747">
      <c r="A2747" s="31">
        <v>46.0</v>
      </c>
      <c r="B2747" s="31">
        <v>42.0</v>
      </c>
      <c r="C2747" s="36" t="s">
        <v>6423</v>
      </c>
      <c r="D2747" s="36" t="s">
        <v>6424</v>
      </c>
      <c r="E2747" s="31"/>
      <c r="F2747" s="113"/>
      <c r="G2747" s="113"/>
      <c r="H2747" s="113"/>
    </row>
    <row r="2748">
      <c r="A2748" s="31">
        <v>46.0</v>
      </c>
      <c r="B2748" s="31">
        <v>43.0</v>
      </c>
      <c r="C2748" s="36" t="s">
        <v>6425</v>
      </c>
      <c r="D2748" s="36" t="s">
        <v>6426</v>
      </c>
      <c r="E2748" s="31"/>
      <c r="F2748" s="113"/>
      <c r="G2748" s="113"/>
      <c r="H2748" s="113"/>
    </row>
    <row r="2749">
      <c r="A2749" s="31">
        <v>46.0</v>
      </c>
      <c r="B2749" s="31">
        <v>44.0</v>
      </c>
      <c r="C2749" s="36" t="s">
        <v>6427</v>
      </c>
      <c r="D2749" s="36" t="s">
        <v>6428</v>
      </c>
      <c r="E2749" s="31"/>
      <c r="F2749" s="113"/>
      <c r="G2749" s="113"/>
      <c r="H2749" s="113"/>
    </row>
    <row r="2750">
      <c r="A2750" s="31">
        <v>46.0</v>
      </c>
      <c r="B2750" s="31">
        <v>45.0</v>
      </c>
      <c r="C2750" s="36" t="s">
        <v>6429</v>
      </c>
      <c r="D2750" s="36" t="s">
        <v>6430</v>
      </c>
      <c r="E2750" s="31"/>
      <c r="F2750" s="113"/>
      <c r="G2750" s="113"/>
      <c r="H2750" s="113"/>
    </row>
    <row r="2751">
      <c r="A2751" s="31">
        <v>46.0</v>
      </c>
      <c r="B2751" s="31">
        <v>46.0</v>
      </c>
      <c r="C2751" s="36" t="s">
        <v>6431</v>
      </c>
      <c r="D2751" s="36" t="s">
        <v>6432</v>
      </c>
      <c r="E2751" s="31"/>
      <c r="F2751" s="113"/>
      <c r="G2751" s="113"/>
      <c r="H2751" s="113"/>
    </row>
    <row r="2752">
      <c r="A2752" s="31">
        <v>46.0</v>
      </c>
      <c r="B2752" s="31">
        <v>47.0</v>
      </c>
      <c r="C2752" s="36" t="s">
        <v>6433</v>
      </c>
      <c r="D2752" s="36" t="s">
        <v>6434</v>
      </c>
      <c r="E2752" s="31"/>
      <c r="F2752" s="113"/>
      <c r="G2752" s="113"/>
      <c r="H2752" s="113"/>
    </row>
    <row r="2753">
      <c r="A2753" s="31">
        <v>46.0</v>
      </c>
      <c r="B2753" s="31">
        <v>48.0</v>
      </c>
      <c r="C2753" s="36" t="s">
        <v>6435</v>
      </c>
      <c r="D2753" s="36" t="s">
        <v>6436</v>
      </c>
      <c r="E2753" s="31"/>
      <c r="F2753" s="113"/>
      <c r="G2753" s="113"/>
      <c r="H2753" s="113"/>
    </row>
    <row r="2754">
      <c r="A2754" s="31">
        <v>46.0</v>
      </c>
      <c r="B2754" s="31">
        <v>49.0</v>
      </c>
      <c r="C2754" s="36" t="s">
        <v>6437</v>
      </c>
      <c r="D2754" s="36" t="s">
        <v>6438</v>
      </c>
      <c r="E2754" s="31"/>
      <c r="F2754" s="113"/>
      <c r="G2754" s="113"/>
      <c r="H2754" s="113"/>
    </row>
    <row r="2755">
      <c r="A2755" s="31">
        <v>46.0</v>
      </c>
      <c r="B2755" s="31">
        <v>50.0</v>
      </c>
      <c r="C2755" s="36" t="s">
        <v>6439</v>
      </c>
      <c r="D2755" s="36" t="s">
        <v>6440</v>
      </c>
      <c r="E2755" s="31"/>
      <c r="F2755" s="113"/>
      <c r="G2755" s="113"/>
      <c r="H2755" s="113"/>
    </row>
    <row r="2756">
      <c r="A2756" s="31">
        <v>46.0</v>
      </c>
      <c r="B2756" s="31">
        <v>51.0</v>
      </c>
      <c r="C2756" s="36" t="s">
        <v>6441</v>
      </c>
      <c r="D2756" s="36" t="s">
        <v>6442</v>
      </c>
      <c r="E2756" s="31"/>
      <c r="F2756" s="113"/>
      <c r="G2756" s="113"/>
      <c r="H2756" s="113"/>
    </row>
    <row r="2757">
      <c r="A2757" s="31">
        <v>46.0</v>
      </c>
      <c r="B2757" s="31">
        <v>52.0</v>
      </c>
      <c r="C2757" s="36" t="s">
        <v>6443</v>
      </c>
      <c r="D2757" s="36" t="s">
        <v>6444</v>
      </c>
      <c r="E2757" s="31"/>
      <c r="F2757" s="113"/>
      <c r="G2757" s="113"/>
      <c r="H2757" s="113"/>
    </row>
    <row r="2758">
      <c r="A2758" s="31">
        <v>46.0</v>
      </c>
      <c r="B2758" s="31">
        <v>53.0</v>
      </c>
      <c r="C2758" s="36" t="s">
        <v>6445</v>
      </c>
      <c r="D2758" s="36" t="s">
        <v>6446</v>
      </c>
      <c r="E2758" s="31"/>
      <c r="F2758" s="113"/>
      <c r="G2758" s="113"/>
      <c r="H2758" s="113"/>
    </row>
    <row r="2759">
      <c r="A2759" s="31">
        <v>46.0</v>
      </c>
      <c r="B2759" s="31">
        <v>54.0</v>
      </c>
      <c r="C2759" s="36" t="s">
        <v>6447</v>
      </c>
      <c r="D2759" s="36" t="s">
        <v>6448</v>
      </c>
      <c r="E2759" s="31"/>
      <c r="F2759" s="113"/>
      <c r="G2759" s="113"/>
      <c r="H2759" s="113"/>
    </row>
    <row r="2760">
      <c r="A2760" s="31">
        <v>46.0</v>
      </c>
      <c r="B2760" s="31">
        <v>55.0</v>
      </c>
      <c r="C2760" s="36" t="s">
        <v>6449</v>
      </c>
      <c r="D2760" s="36" t="s">
        <v>6450</v>
      </c>
      <c r="E2760" s="31"/>
      <c r="F2760" s="113"/>
      <c r="G2760" s="113"/>
      <c r="H2760" s="113"/>
    </row>
    <row r="2761">
      <c r="A2761" s="31">
        <v>46.0</v>
      </c>
      <c r="B2761" s="31">
        <v>56.0</v>
      </c>
      <c r="C2761" s="36" t="s">
        <v>6451</v>
      </c>
      <c r="D2761" s="36" t="s">
        <v>6452</v>
      </c>
      <c r="E2761" s="31"/>
      <c r="F2761" s="113"/>
      <c r="G2761" s="113"/>
      <c r="H2761" s="113"/>
    </row>
    <row r="2762">
      <c r="A2762" s="31">
        <v>46.0</v>
      </c>
      <c r="B2762" s="31">
        <v>57.0</v>
      </c>
      <c r="C2762" s="36" t="s">
        <v>6453</v>
      </c>
      <c r="D2762" s="36" t="s">
        <v>6454</v>
      </c>
      <c r="E2762" s="31"/>
      <c r="F2762" s="113"/>
      <c r="G2762" s="113"/>
      <c r="H2762" s="113"/>
    </row>
    <row r="2763">
      <c r="A2763" s="31">
        <v>46.0</v>
      </c>
      <c r="B2763" s="31">
        <v>58.0</v>
      </c>
      <c r="C2763" s="36" t="s">
        <v>6455</v>
      </c>
      <c r="D2763" s="36" t="s">
        <v>6456</v>
      </c>
      <c r="E2763" s="31"/>
      <c r="F2763" s="113"/>
      <c r="G2763" s="113"/>
      <c r="H2763" s="113"/>
    </row>
    <row r="2764">
      <c r="A2764" s="31">
        <v>46.0</v>
      </c>
      <c r="B2764" s="31">
        <v>59.0</v>
      </c>
      <c r="C2764" s="36" t="s">
        <v>6457</v>
      </c>
      <c r="D2764" s="36" t="s">
        <v>6458</v>
      </c>
      <c r="E2764" s="31"/>
      <c r="F2764" s="113"/>
      <c r="G2764" s="113"/>
      <c r="H2764" s="113"/>
    </row>
    <row r="2765">
      <c r="A2765" s="31">
        <v>46.0</v>
      </c>
      <c r="B2765" s="31">
        <v>60.0</v>
      </c>
      <c r="C2765" s="36" t="s">
        <v>6459</v>
      </c>
      <c r="D2765" s="36" t="s">
        <v>6460</v>
      </c>
      <c r="E2765" s="31"/>
      <c r="F2765" s="113"/>
      <c r="G2765" s="113"/>
      <c r="H2765" s="113"/>
    </row>
    <row r="2766">
      <c r="A2766" s="31">
        <v>47.0</v>
      </c>
      <c r="B2766" s="31">
        <v>1.0</v>
      </c>
      <c r="C2766" s="36" t="s">
        <v>6461</v>
      </c>
      <c r="D2766" s="36" t="s">
        <v>6462</v>
      </c>
      <c r="E2766" s="31"/>
      <c r="F2766" s="113"/>
      <c r="G2766" s="113"/>
      <c r="H2766" s="113"/>
    </row>
    <row r="2767">
      <c r="A2767" s="31">
        <v>47.0</v>
      </c>
      <c r="B2767" s="31">
        <v>2.0</v>
      </c>
      <c r="C2767" s="36" t="s">
        <v>6463</v>
      </c>
      <c r="D2767" s="36" t="s">
        <v>6464</v>
      </c>
      <c r="E2767" s="31"/>
      <c r="F2767" s="113"/>
      <c r="G2767" s="113"/>
      <c r="H2767" s="113"/>
    </row>
    <row r="2768">
      <c r="A2768" s="31">
        <v>47.0</v>
      </c>
      <c r="B2768" s="31">
        <v>3.0</v>
      </c>
      <c r="C2768" s="36" t="s">
        <v>6465</v>
      </c>
      <c r="D2768" s="36" t="s">
        <v>6466</v>
      </c>
      <c r="E2768" s="31"/>
      <c r="F2768" s="113"/>
      <c r="G2768" s="113"/>
      <c r="H2768" s="113"/>
    </row>
    <row r="2769">
      <c r="A2769" s="31">
        <v>47.0</v>
      </c>
      <c r="B2769" s="31">
        <v>4.0</v>
      </c>
      <c r="C2769" s="36" t="s">
        <v>6467</v>
      </c>
      <c r="D2769" s="36" t="s">
        <v>6468</v>
      </c>
      <c r="E2769" s="31"/>
      <c r="F2769" s="113"/>
      <c r="G2769" s="113"/>
      <c r="H2769" s="113"/>
    </row>
    <row r="2770">
      <c r="A2770" s="31">
        <v>47.0</v>
      </c>
      <c r="B2770" s="31">
        <v>5.0</v>
      </c>
      <c r="C2770" s="36" t="s">
        <v>6469</v>
      </c>
      <c r="D2770" s="36" t="s">
        <v>6470</v>
      </c>
      <c r="E2770" s="31"/>
      <c r="F2770" s="113"/>
      <c r="G2770" s="113"/>
      <c r="H2770" s="113"/>
    </row>
    <row r="2771">
      <c r="A2771" s="31">
        <v>47.0</v>
      </c>
      <c r="B2771" s="31">
        <v>6.0</v>
      </c>
      <c r="C2771" s="36" t="s">
        <v>6471</v>
      </c>
      <c r="D2771" s="36" t="s">
        <v>6472</v>
      </c>
      <c r="E2771" s="31"/>
      <c r="F2771" s="113"/>
      <c r="G2771" s="113"/>
      <c r="H2771" s="113"/>
    </row>
    <row r="2772">
      <c r="A2772" s="31">
        <v>47.0</v>
      </c>
      <c r="B2772" s="31">
        <v>7.0</v>
      </c>
      <c r="C2772" s="36" t="s">
        <v>6473</v>
      </c>
      <c r="D2772" s="36" t="s">
        <v>6474</v>
      </c>
      <c r="E2772" s="31"/>
      <c r="F2772" s="113"/>
      <c r="G2772" s="113"/>
      <c r="H2772" s="113"/>
    </row>
    <row r="2773">
      <c r="A2773" s="31">
        <v>47.0</v>
      </c>
      <c r="B2773" s="31">
        <v>8.0</v>
      </c>
      <c r="C2773" s="36" t="s">
        <v>6475</v>
      </c>
      <c r="D2773" s="36" t="s">
        <v>6476</v>
      </c>
      <c r="E2773" s="31"/>
      <c r="F2773" s="113"/>
      <c r="G2773" s="113"/>
      <c r="H2773" s="113"/>
    </row>
    <row r="2774">
      <c r="A2774" s="31">
        <v>47.0</v>
      </c>
      <c r="B2774" s="31">
        <v>9.0</v>
      </c>
      <c r="C2774" s="36" t="s">
        <v>6477</v>
      </c>
      <c r="D2774" s="36" t="s">
        <v>6478</v>
      </c>
      <c r="E2774" s="31"/>
      <c r="F2774" s="113"/>
      <c r="G2774" s="113"/>
      <c r="H2774" s="113"/>
    </row>
    <row r="2775">
      <c r="A2775" s="31">
        <v>47.0</v>
      </c>
      <c r="B2775" s="31">
        <v>10.0</v>
      </c>
      <c r="C2775" s="36" t="s">
        <v>6479</v>
      </c>
      <c r="D2775" s="36" t="s">
        <v>6480</v>
      </c>
      <c r="E2775" s="31"/>
      <c r="F2775" s="113"/>
      <c r="G2775" s="113"/>
      <c r="H2775" s="113"/>
    </row>
    <row r="2776">
      <c r="A2776" s="31">
        <v>47.0</v>
      </c>
      <c r="B2776" s="31">
        <v>11.0</v>
      </c>
      <c r="C2776" s="36" t="s">
        <v>6481</v>
      </c>
      <c r="D2776" s="36" t="s">
        <v>6482</v>
      </c>
      <c r="E2776" s="31"/>
      <c r="F2776" s="113"/>
      <c r="G2776" s="113"/>
      <c r="H2776" s="113"/>
    </row>
    <row r="2777">
      <c r="A2777" s="31">
        <v>47.0</v>
      </c>
      <c r="B2777" s="31">
        <v>12.0</v>
      </c>
      <c r="C2777" s="36" t="s">
        <v>6483</v>
      </c>
      <c r="D2777" s="36" t="s">
        <v>6484</v>
      </c>
      <c r="E2777" s="31"/>
      <c r="F2777" s="113"/>
      <c r="G2777" s="113"/>
      <c r="H2777" s="113"/>
    </row>
    <row r="2778">
      <c r="A2778" s="31">
        <v>47.0</v>
      </c>
      <c r="B2778" s="31">
        <v>13.0</v>
      </c>
      <c r="C2778" s="36" t="s">
        <v>6485</v>
      </c>
      <c r="D2778" s="36" t="s">
        <v>6486</v>
      </c>
      <c r="E2778" s="31"/>
      <c r="F2778" s="113"/>
      <c r="G2778" s="113"/>
      <c r="H2778" s="113"/>
    </row>
    <row r="2779">
      <c r="A2779" s="31">
        <v>47.0</v>
      </c>
      <c r="B2779" s="31">
        <v>14.0</v>
      </c>
      <c r="C2779" s="36" t="s">
        <v>6487</v>
      </c>
      <c r="D2779" s="36" t="s">
        <v>6488</v>
      </c>
      <c r="E2779" s="31"/>
      <c r="F2779" s="113"/>
      <c r="G2779" s="113"/>
      <c r="H2779" s="113"/>
    </row>
    <row r="2780">
      <c r="A2780" s="31">
        <v>47.0</v>
      </c>
      <c r="B2780" s="31">
        <v>15.0</v>
      </c>
      <c r="C2780" s="36" t="s">
        <v>6489</v>
      </c>
      <c r="D2780" s="36" t="s">
        <v>6490</v>
      </c>
      <c r="E2780" s="31"/>
      <c r="F2780" s="113"/>
      <c r="G2780" s="113"/>
      <c r="H2780" s="113"/>
    </row>
    <row r="2781">
      <c r="A2781" s="31">
        <v>47.0</v>
      </c>
      <c r="B2781" s="31">
        <v>16.0</v>
      </c>
      <c r="C2781" s="36" t="s">
        <v>6491</v>
      </c>
      <c r="D2781" s="36" t="s">
        <v>6492</v>
      </c>
      <c r="E2781" s="31"/>
      <c r="F2781" s="113"/>
      <c r="G2781" s="113"/>
      <c r="H2781" s="113"/>
    </row>
    <row r="2782">
      <c r="A2782" s="31">
        <v>47.0</v>
      </c>
      <c r="B2782" s="31">
        <v>17.0</v>
      </c>
      <c r="C2782" s="36" t="s">
        <v>6493</v>
      </c>
      <c r="D2782" s="36" t="s">
        <v>6494</v>
      </c>
      <c r="E2782" s="31"/>
      <c r="F2782" s="113"/>
      <c r="G2782" s="113"/>
      <c r="H2782" s="113"/>
    </row>
    <row r="2783">
      <c r="A2783" s="31">
        <v>47.0</v>
      </c>
      <c r="B2783" s="31">
        <v>18.0</v>
      </c>
      <c r="C2783" s="36" t="s">
        <v>6495</v>
      </c>
      <c r="D2783" s="36" t="s">
        <v>6496</v>
      </c>
      <c r="E2783" s="31"/>
      <c r="F2783" s="113"/>
      <c r="G2783" s="113"/>
      <c r="H2783" s="113"/>
    </row>
    <row r="2784">
      <c r="A2784" s="31">
        <v>47.0</v>
      </c>
      <c r="B2784" s="31">
        <v>19.0</v>
      </c>
      <c r="C2784" s="36" t="s">
        <v>6497</v>
      </c>
      <c r="D2784" s="36" t="s">
        <v>6498</v>
      </c>
      <c r="E2784" s="31"/>
      <c r="F2784" s="113"/>
      <c r="G2784" s="113"/>
      <c r="H2784" s="113"/>
    </row>
    <row r="2785">
      <c r="A2785" s="31">
        <v>47.0</v>
      </c>
      <c r="B2785" s="31">
        <v>20.0</v>
      </c>
      <c r="C2785" s="36" t="s">
        <v>6499</v>
      </c>
      <c r="D2785" s="36" t="s">
        <v>6500</v>
      </c>
      <c r="E2785" s="31"/>
      <c r="F2785" s="113"/>
      <c r="G2785" s="113"/>
      <c r="H2785" s="113"/>
    </row>
    <row r="2786">
      <c r="A2786" s="31">
        <v>47.0</v>
      </c>
      <c r="B2786" s="31">
        <v>21.0</v>
      </c>
      <c r="C2786" s="36" t="s">
        <v>6501</v>
      </c>
      <c r="D2786" s="36" t="s">
        <v>6502</v>
      </c>
      <c r="E2786" s="31"/>
      <c r="F2786" s="113"/>
      <c r="G2786" s="113"/>
      <c r="H2786" s="113"/>
    </row>
    <row r="2787">
      <c r="A2787" s="31">
        <v>47.0</v>
      </c>
      <c r="B2787" s="31">
        <v>22.0</v>
      </c>
      <c r="C2787" s="36" t="s">
        <v>6503</v>
      </c>
      <c r="D2787" s="36" t="s">
        <v>6504</v>
      </c>
      <c r="E2787" s="31"/>
      <c r="F2787" s="113"/>
      <c r="G2787" s="113"/>
      <c r="H2787" s="113"/>
    </row>
    <row r="2788">
      <c r="A2788" s="31">
        <v>47.0</v>
      </c>
      <c r="B2788" s="31">
        <v>23.0</v>
      </c>
      <c r="C2788" s="36" t="s">
        <v>6505</v>
      </c>
      <c r="D2788" s="36" t="s">
        <v>6506</v>
      </c>
      <c r="E2788" s="31"/>
      <c r="F2788" s="113"/>
      <c r="G2788" s="113"/>
      <c r="H2788" s="113"/>
    </row>
    <row r="2789">
      <c r="A2789" s="31">
        <v>47.0</v>
      </c>
      <c r="B2789" s="31">
        <v>24.0</v>
      </c>
      <c r="C2789" s="36" t="s">
        <v>6507</v>
      </c>
      <c r="D2789" s="36" t="s">
        <v>6508</v>
      </c>
      <c r="E2789" s="31"/>
      <c r="F2789" s="113"/>
      <c r="G2789" s="113"/>
      <c r="H2789" s="113"/>
    </row>
    <row r="2790">
      <c r="A2790" s="31">
        <v>47.0</v>
      </c>
      <c r="B2790" s="31">
        <v>25.0</v>
      </c>
      <c r="C2790" s="36" t="s">
        <v>6509</v>
      </c>
      <c r="D2790" s="36" t="s">
        <v>6510</v>
      </c>
      <c r="E2790" s="31"/>
      <c r="F2790" s="113"/>
      <c r="G2790" s="113"/>
      <c r="H2790" s="113"/>
    </row>
    <row r="2791">
      <c r="A2791" s="31">
        <v>47.0</v>
      </c>
      <c r="B2791" s="31">
        <v>26.0</v>
      </c>
      <c r="C2791" s="36" t="s">
        <v>6511</v>
      </c>
      <c r="D2791" s="36" t="s">
        <v>6512</v>
      </c>
      <c r="E2791" s="31"/>
      <c r="F2791" s="113"/>
      <c r="G2791" s="113"/>
      <c r="H2791" s="113"/>
    </row>
    <row r="2792">
      <c r="A2792" s="31">
        <v>47.0</v>
      </c>
      <c r="B2792" s="31">
        <v>27.0</v>
      </c>
      <c r="C2792" s="36" t="s">
        <v>6513</v>
      </c>
      <c r="D2792" s="36" t="s">
        <v>6514</v>
      </c>
      <c r="E2792" s="31"/>
      <c r="F2792" s="113"/>
      <c r="G2792" s="113"/>
      <c r="H2792" s="113"/>
    </row>
    <row r="2793">
      <c r="A2793" s="31">
        <v>47.0</v>
      </c>
      <c r="B2793" s="31">
        <v>28.0</v>
      </c>
      <c r="C2793" s="36" t="s">
        <v>6515</v>
      </c>
      <c r="D2793" s="36" t="s">
        <v>6516</v>
      </c>
      <c r="E2793" s="31"/>
      <c r="F2793" s="113"/>
      <c r="G2793" s="113"/>
      <c r="H2793" s="113"/>
    </row>
    <row r="2794">
      <c r="A2794" s="31">
        <v>47.0</v>
      </c>
      <c r="B2794" s="31">
        <v>29.0</v>
      </c>
      <c r="C2794" s="36" t="s">
        <v>6517</v>
      </c>
      <c r="D2794" s="36" t="s">
        <v>6518</v>
      </c>
      <c r="E2794" s="31"/>
      <c r="F2794" s="113"/>
      <c r="G2794" s="113"/>
      <c r="H2794" s="113"/>
    </row>
    <row r="2795">
      <c r="A2795" s="31">
        <v>47.0</v>
      </c>
      <c r="B2795" s="31">
        <v>30.0</v>
      </c>
      <c r="C2795" s="36" t="s">
        <v>6519</v>
      </c>
      <c r="D2795" s="36" t="s">
        <v>6520</v>
      </c>
      <c r="E2795" s="31"/>
      <c r="F2795" s="113"/>
      <c r="G2795" s="113"/>
      <c r="H2795" s="113"/>
    </row>
    <row r="2796">
      <c r="A2796" s="31">
        <v>47.0</v>
      </c>
      <c r="B2796" s="31">
        <v>31.0</v>
      </c>
      <c r="C2796" s="36" t="s">
        <v>6521</v>
      </c>
      <c r="D2796" s="36" t="s">
        <v>6522</v>
      </c>
      <c r="E2796" s="31"/>
      <c r="F2796" s="113"/>
      <c r="G2796" s="113"/>
      <c r="H2796" s="113"/>
    </row>
    <row r="2797">
      <c r="A2797" s="31">
        <v>47.0</v>
      </c>
      <c r="B2797" s="31">
        <v>32.0</v>
      </c>
      <c r="C2797" s="36" t="s">
        <v>6523</v>
      </c>
      <c r="D2797" s="36" t="s">
        <v>6524</v>
      </c>
      <c r="E2797" s="31"/>
      <c r="F2797" s="113"/>
      <c r="G2797" s="113"/>
      <c r="H2797" s="113"/>
    </row>
    <row r="2798">
      <c r="A2798" s="31">
        <v>47.0</v>
      </c>
      <c r="B2798" s="31">
        <v>33.0</v>
      </c>
      <c r="C2798" s="36" t="s">
        <v>6525</v>
      </c>
      <c r="D2798" s="36" t="s">
        <v>6526</v>
      </c>
      <c r="E2798" s="31"/>
      <c r="F2798" s="113"/>
      <c r="G2798" s="113"/>
      <c r="H2798" s="113"/>
    </row>
    <row r="2799">
      <c r="A2799" s="31">
        <v>47.0</v>
      </c>
      <c r="B2799" s="31">
        <v>34.0</v>
      </c>
      <c r="C2799" s="36" t="s">
        <v>6527</v>
      </c>
      <c r="D2799" s="36" t="s">
        <v>6528</v>
      </c>
      <c r="E2799" s="31"/>
      <c r="F2799" s="113"/>
      <c r="G2799" s="113"/>
      <c r="H2799" s="113"/>
    </row>
    <row r="2800">
      <c r="A2800" s="31">
        <v>47.0</v>
      </c>
      <c r="B2800" s="31">
        <v>35.0</v>
      </c>
      <c r="C2800" s="36" t="s">
        <v>6529</v>
      </c>
      <c r="D2800" s="36" t="s">
        <v>6530</v>
      </c>
      <c r="E2800" s="31"/>
      <c r="F2800" s="113"/>
      <c r="G2800" s="113"/>
      <c r="H2800" s="113"/>
    </row>
    <row r="2801">
      <c r="A2801" s="31">
        <v>47.0</v>
      </c>
      <c r="B2801" s="31">
        <v>36.0</v>
      </c>
      <c r="C2801" s="36" t="s">
        <v>6531</v>
      </c>
      <c r="D2801" s="36" t="s">
        <v>6532</v>
      </c>
      <c r="E2801" s="31"/>
      <c r="F2801" s="113"/>
      <c r="G2801" s="113"/>
      <c r="H2801" s="113"/>
    </row>
    <row r="2802">
      <c r="A2802" s="31">
        <v>47.0</v>
      </c>
      <c r="B2802" s="31">
        <v>37.0</v>
      </c>
      <c r="C2802" s="36" t="s">
        <v>6533</v>
      </c>
      <c r="D2802" s="36" t="s">
        <v>6534</v>
      </c>
      <c r="E2802" s="31"/>
      <c r="F2802" s="113"/>
      <c r="G2802" s="113"/>
      <c r="H2802" s="113"/>
    </row>
    <row r="2803">
      <c r="A2803" s="31">
        <v>47.0</v>
      </c>
      <c r="B2803" s="31">
        <v>38.0</v>
      </c>
      <c r="C2803" s="36" t="s">
        <v>6535</v>
      </c>
      <c r="D2803" s="36" t="s">
        <v>6536</v>
      </c>
      <c r="E2803" s="31"/>
      <c r="F2803" s="113"/>
      <c r="G2803" s="113"/>
      <c r="H2803" s="113"/>
    </row>
    <row r="2804">
      <c r="A2804" s="31">
        <v>47.0</v>
      </c>
      <c r="B2804" s="31">
        <v>39.0</v>
      </c>
      <c r="C2804" s="36" t="s">
        <v>6537</v>
      </c>
      <c r="D2804" s="36" t="s">
        <v>6538</v>
      </c>
      <c r="E2804" s="31"/>
      <c r="F2804" s="113"/>
      <c r="G2804" s="113"/>
      <c r="H2804" s="113"/>
    </row>
    <row r="2805">
      <c r="A2805" s="31">
        <v>47.0</v>
      </c>
      <c r="B2805" s="31">
        <v>40.0</v>
      </c>
      <c r="C2805" s="36" t="s">
        <v>6539</v>
      </c>
      <c r="D2805" s="36" t="s">
        <v>6540</v>
      </c>
      <c r="E2805" s="31"/>
      <c r="F2805" s="113"/>
      <c r="G2805" s="113"/>
      <c r="H2805" s="113"/>
    </row>
    <row r="2806">
      <c r="A2806" s="31">
        <v>47.0</v>
      </c>
      <c r="B2806" s="31">
        <v>41.0</v>
      </c>
      <c r="C2806" s="36" t="s">
        <v>6541</v>
      </c>
      <c r="D2806" s="36" t="s">
        <v>6542</v>
      </c>
      <c r="E2806" s="31"/>
      <c r="F2806" s="113"/>
      <c r="G2806" s="113"/>
      <c r="H2806" s="113"/>
    </row>
    <row r="2807">
      <c r="A2807" s="31">
        <v>47.0</v>
      </c>
      <c r="B2807" s="31">
        <v>42.0</v>
      </c>
      <c r="C2807" s="36" t="s">
        <v>6543</v>
      </c>
      <c r="D2807" s="36" t="s">
        <v>6544</v>
      </c>
      <c r="E2807" s="31"/>
      <c r="F2807" s="113"/>
      <c r="G2807" s="113"/>
      <c r="H2807" s="113"/>
    </row>
    <row r="2808">
      <c r="A2808" s="31">
        <v>47.0</v>
      </c>
      <c r="B2808" s="31">
        <v>43.0</v>
      </c>
      <c r="C2808" s="36" t="s">
        <v>6545</v>
      </c>
      <c r="D2808" s="36" t="s">
        <v>6546</v>
      </c>
      <c r="E2808" s="31"/>
      <c r="F2808" s="113"/>
      <c r="G2808" s="113"/>
      <c r="H2808" s="113"/>
    </row>
    <row r="2809">
      <c r="A2809" s="31">
        <v>47.0</v>
      </c>
      <c r="B2809" s="31">
        <v>44.0</v>
      </c>
      <c r="C2809" s="36" t="s">
        <v>6547</v>
      </c>
      <c r="D2809" s="36" t="s">
        <v>6548</v>
      </c>
      <c r="E2809" s="31"/>
      <c r="F2809" s="113"/>
      <c r="G2809" s="113"/>
      <c r="H2809" s="113"/>
    </row>
    <row r="2810">
      <c r="A2810" s="31">
        <v>47.0</v>
      </c>
      <c r="B2810" s="31">
        <v>45.0</v>
      </c>
      <c r="C2810" s="36" t="s">
        <v>6549</v>
      </c>
      <c r="D2810" s="36" t="s">
        <v>6550</v>
      </c>
      <c r="E2810" s="31"/>
      <c r="F2810" s="113"/>
      <c r="G2810" s="113"/>
      <c r="H2810" s="113"/>
    </row>
    <row r="2811">
      <c r="A2811" s="31">
        <v>47.0</v>
      </c>
      <c r="B2811" s="31">
        <v>46.0</v>
      </c>
      <c r="C2811" s="36" t="s">
        <v>6551</v>
      </c>
      <c r="D2811" s="36" t="s">
        <v>6552</v>
      </c>
      <c r="E2811" s="31"/>
      <c r="F2811" s="113"/>
      <c r="G2811" s="113"/>
      <c r="H2811" s="113"/>
    </row>
    <row r="2812">
      <c r="A2812" s="31">
        <v>47.0</v>
      </c>
      <c r="B2812" s="31">
        <v>47.0</v>
      </c>
      <c r="C2812" s="36" t="s">
        <v>6553</v>
      </c>
      <c r="D2812" s="36" t="s">
        <v>6554</v>
      </c>
      <c r="E2812" s="31"/>
      <c r="F2812" s="113"/>
      <c r="G2812" s="113"/>
      <c r="H2812" s="113"/>
    </row>
    <row r="2813">
      <c r="A2813" s="31">
        <v>47.0</v>
      </c>
      <c r="B2813" s="31">
        <v>48.0</v>
      </c>
      <c r="C2813" s="36" t="s">
        <v>6555</v>
      </c>
      <c r="D2813" s="36" t="s">
        <v>6556</v>
      </c>
      <c r="E2813" s="31"/>
      <c r="F2813" s="113"/>
      <c r="G2813" s="113"/>
      <c r="H2813" s="113"/>
    </row>
    <row r="2814">
      <c r="A2814" s="31">
        <v>47.0</v>
      </c>
      <c r="B2814" s="31">
        <v>49.0</v>
      </c>
      <c r="C2814" s="36" t="s">
        <v>6557</v>
      </c>
      <c r="D2814" s="36" t="s">
        <v>6558</v>
      </c>
      <c r="E2814" s="31"/>
      <c r="F2814" s="113"/>
      <c r="G2814" s="113"/>
      <c r="H2814" s="113"/>
    </row>
    <row r="2815">
      <c r="A2815" s="31">
        <v>47.0</v>
      </c>
      <c r="B2815" s="31">
        <v>50.0</v>
      </c>
      <c r="C2815" s="36" t="s">
        <v>6559</v>
      </c>
      <c r="D2815" s="36" t="s">
        <v>6560</v>
      </c>
      <c r="E2815" s="31"/>
      <c r="F2815" s="113"/>
      <c r="G2815" s="113"/>
      <c r="H2815" s="113"/>
    </row>
    <row r="2816">
      <c r="A2816" s="31">
        <v>47.0</v>
      </c>
      <c r="B2816" s="31">
        <v>51.0</v>
      </c>
      <c r="C2816" s="36" t="s">
        <v>6561</v>
      </c>
      <c r="D2816" s="36" t="s">
        <v>6562</v>
      </c>
      <c r="E2816" s="31"/>
      <c r="F2816" s="113"/>
      <c r="G2816" s="113"/>
      <c r="H2816" s="113"/>
    </row>
    <row r="2817">
      <c r="A2817" s="31">
        <v>47.0</v>
      </c>
      <c r="B2817" s="31">
        <v>52.0</v>
      </c>
      <c r="C2817" s="36" t="s">
        <v>6563</v>
      </c>
      <c r="D2817" s="36" t="s">
        <v>6564</v>
      </c>
      <c r="E2817" s="31"/>
      <c r="F2817" s="113"/>
      <c r="G2817" s="113"/>
      <c r="H2817" s="113"/>
    </row>
    <row r="2818">
      <c r="A2818" s="31">
        <v>47.0</v>
      </c>
      <c r="B2818" s="31">
        <v>53.0</v>
      </c>
      <c r="C2818" s="36" t="s">
        <v>6565</v>
      </c>
      <c r="D2818" s="36" t="s">
        <v>6566</v>
      </c>
      <c r="E2818" s="31"/>
      <c r="F2818" s="113"/>
      <c r="G2818" s="113"/>
      <c r="H2818" s="113"/>
    </row>
    <row r="2819">
      <c r="A2819" s="31">
        <v>47.0</v>
      </c>
      <c r="B2819" s="31">
        <v>54.0</v>
      </c>
      <c r="C2819" s="36" t="s">
        <v>6567</v>
      </c>
      <c r="D2819" s="36" t="s">
        <v>6568</v>
      </c>
      <c r="E2819" s="31"/>
      <c r="F2819" s="113"/>
      <c r="G2819" s="113"/>
      <c r="H2819" s="113"/>
    </row>
    <row r="2820">
      <c r="A2820" s="31">
        <v>47.0</v>
      </c>
      <c r="B2820" s="31">
        <v>55.0</v>
      </c>
      <c r="C2820" s="36" t="s">
        <v>6569</v>
      </c>
      <c r="D2820" s="36" t="s">
        <v>6570</v>
      </c>
      <c r="E2820" s="31"/>
      <c r="F2820" s="113"/>
      <c r="G2820" s="113"/>
      <c r="H2820" s="113"/>
    </row>
    <row r="2821">
      <c r="A2821" s="31">
        <v>47.0</v>
      </c>
      <c r="B2821" s="31">
        <v>56.0</v>
      </c>
      <c r="C2821" s="36" t="s">
        <v>6571</v>
      </c>
      <c r="D2821" s="36" t="s">
        <v>6572</v>
      </c>
      <c r="E2821" s="31"/>
      <c r="F2821" s="113"/>
      <c r="G2821" s="113"/>
      <c r="H2821" s="113"/>
    </row>
    <row r="2822">
      <c r="A2822" s="31">
        <v>47.0</v>
      </c>
      <c r="B2822" s="31">
        <v>57.0</v>
      </c>
      <c r="C2822" s="36" t="s">
        <v>6573</v>
      </c>
      <c r="D2822" s="36" t="s">
        <v>6574</v>
      </c>
      <c r="E2822" s="31"/>
      <c r="F2822" s="113"/>
      <c r="G2822" s="113"/>
      <c r="H2822" s="113"/>
    </row>
    <row r="2823">
      <c r="A2823" s="31">
        <v>47.0</v>
      </c>
      <c r="B2823" s="31">
        <v>58.0</v>
      </c>
      <c r="C2823" s="36" t="s">
        <v>6575</v>
      </c>
      <c r="D2823" s="36" t="s">
        <v>6576</v>
      </c>
      <c r="E2823" s="31"/>
      <c r="F2823" s="113"/>
      <c r="G2823" s="113"/>
      <c r="H2823" s="113"/>
    </row>
    <row r="2824">
      <c r="A2824" s="31">
        <v>47.0</v>
      </c>
      <c r="B2824" s="31">
        <v>59.0</v>
      </c>
      <c r="C2824" s="36" t="s">
        <v>6577</v>
      </c>
      <c r="D2824" s="36" t="s">
        <v>6578</v>
      </c>
      <c r="E2824" s="31"/>
      <c r="F2824" s="113"/>
      <c r="G2824" s="113"/>
      <c r="H2824" s="113"/>
    </row>
    <row r="2825">
      <c r="A2825" s="31">
        <v>47.0</v>
      </c>
      <c r="B2825" s="31">
        <v>60.0</v>
      </c>
      <c r="C2825" s="36" t="s">
        <v>6579</v>
      </c>
      <c r="D2825" s="36" t="s">
        <v>6580</v>
      </c>
      <c r="E2825" s="31"/>
      <c r="F2825" s="113"/>
      <c r="G2825" s="113"/>
      <c r="H2825" s="113"/>
    </row>
    <row r="2826">
      <c r="A2826" s="31">
        <v>48.0</v>
      </c>
      <c r="B2826" s="31">
        <v>1.0</v>
      </c>
      <c r="C2826" s="36" t="s">
        <v>6581</v>
      </c>
      <c r="D2826" s="36" t="s">
        <v>6582</v>
      </c>
      <c r="E2826" s="31"/>
      <c r="F2826" s="113"/>
      <c r="G2826" s="113"/>
      <c r="H2826" s="113"/>
    </row>
    <row r="2827">
      <c r="A2827" s="31">
        <v>48.0</v>
      </c>
      <c r="B2827" s="31">
        <v>2.0</v>
      </c>
      <c r="C2827" s="36" t="s">
        <v>6583</v>
      </c>
      <c r="D2827" s="36" t="s">
        <v>6584</v>
      </c>
      <c r="E2827" s="31"/>
      <c r="F2827" s="113"/>
      <c r="G2827" s="113"/>
      <c r="H2827" s="113"/>
    </row>
    <row r="2828">
      <c r="A2828" s="31">
        <v>48.0</v>
      </c>
      <c r="B2828" s="31">
        <v>3.0</v>
      </c>
      <c r="C2828" s="36" t="s">
        <v>6585</v>
      </c>
      <c r="D2828" s="36" t="s">
        <v>6586</v>
      </c>
      <c r="E2828" s="31"/>
      <c r="F2828" s="113"/>
      <c r="G2828" s="113"/>
      <c r="H2828" s="113"/>
    </row>
    <row r="2829">
      <c r="A2829" s="31">
        <v>48.0</v>
      </c>
      <c r="B2829" s="31">
        <v>4.0</v>
      </c>
      <c r="C2829" s="36" t="s">
        <v>6587</v>
      </c>
      <c r="D2829" s="36" t="s">
        <v>6588</v>
      </c>
      <c r="E2829" s="31"/>
      <c r="F2829" s="113"/>
      <c r="G2829" s="113"/>
      <c r="H2829" s="113"/>
    </row>
    <row r="2830">
      <c r="A2830" s="31">
        <v>48.0</v>
      </c>
      <c r="B2830" s="31">
        <v>5.0</v>
      </c>
      <c r="C2830" s="36" t="s">
        <v>6589</v>
      </c>
      <c r="D2830" s="36" t="s">
        <v>6590</v>
      </c>
      <c r="E2830" s="31"/>
      <c r="F2830" s="113"/>
      <c r="G2830" s="113"/>
      <c r="H2830" s="113"/>
    </row>
    <row r="2831">
      <c r="A2831" s="31">
        <v>48.0</v>
      </c>
      <c r="B2831" s="31">
        <v>6.0</v>
      </c>
      <c r="C2831" s="36" t="s">
        <v>6591</v>
      </c>
      <c r="D2831" s="36" t="s">
        <v>6592</v>
      </c>
      <c r="E2831" s="31"/>
      <c r="F2831" s="113"/>
      <c r="G2831" s="113"/>
      <c r="H2831" s="113"/>
    </row>
    <row r="2832">
      <c r="A2832" s="31">
        <v>48.0</v>
      </c>
      <c r="B2832" s="31">
        <v>7.0</v>
      </c>
      <c r="C2832" s="36" t="s">
        <v>6593</v>
      </c>
      <c r="D2832" s="36" t="s">
        <v>6594</v>
      </c>
      <c r="E2832" s="31"/>
      <c r="F2832" s="113"/>
      <c r="G2832" s="113"/>
      <c r="H2832" s="113"/>
    </row>
    <row r="2833">
      <c r="A2833" s="31">
        <v>48.0</v>
      </c>
      <c r="B2833" s="31">
        <v>8.0</v>
      </c>
      <c r="C2833" s="36" t="s">
        <v>6595</v>
      </c>
      <c r="D2833" s="36" t="s">
        <v>6596</v>
      </c>
      <c r="E2833" s="31"/>
      <c r="F2833" s="113"/>
      <c r="G2833" s="113"/>
      <c r="H2833" s="113"/>
    </row>
    <row r="2834">
      <c r="A2834" s="31">
        <v>48.0</v>
      </c>
      <c r="B2834" s="31">
        <v>9.0</v>
      </c>
      <c r="C2834" s="36" t="s">
        <v>6597</v>
      </c>
      <c r="D2834" s="36" t="s">
        <v>6598</v>
      </c>
      <c r="E2834" s="31"/>
      <c r="F2834" s="113"/>
      <c r="G2834" s="113"/>
      <c r="H2834" s="113"/>
    </row>
    <row r="2835">
      <c r="A2835" s="31">
        <v>48.0</v>
      </c>
      <c r="B2835" s="31">
        <v>10.0</v>
      </c>
      <c r="C2835" s="36" t="s">
        <v>6599</v>
      </c>
      <c r="D2835" s="36" t="s">
        <v>6600</v>
      </c>
      <c r="E2835" s="31"/>
      <c r="F2835" s="113"/>
      <c r="G2835" s="113"/>
      <c r="H2835" s="113"/>
    </row>
    <row r="2836">
      <c r="A2836" s="31">
        <v>48.0</v>
      </c>
      <c r="B2836" s="31">
        <v>11.0</v>
      </c>
      <c r="C2836" s="36" t="s">
        <v>6601</v>
      </c>
      <c r="D2836" s="36" t="s">
        <v>6602</v>
      </c>
      <c r="E2836" s="31"/>
      <c r="F2836" s="113"/>
      <c r="G2836" s="113"/>
      <c r="H2836" s="113"/>
    </row>
    <row r="2837">
      <c r="A2837" s="31">
        <v>48.0</v>
      </c>
      <c r="B2837" s="31">
        <v>12.0</v>
      </c>
      <c r="C2837" s="36" t="s">
        <v>6603</v>
      </c>
      <c r="D2837" s="36" t="s">
        <v>6604</v>
      </c>
      <c r="E2837" s="31"/>
      <c r="F2837" s="113"/>
      <c r="G2837" s="113"/>
      <c r="H2837" s="113"/>
    </row>
    <row r="2838">
      <c r="A2838" s="31">
        <v>48.0</v>
      </c>
      <c r="B2838" s="31">
        <v>13.0</v>
      </c>
      <c r="C2838" s="36" t="s">
        <v>6605</v>
      </c>
      <c r="D2838" s="36" t="s">
        <v>6606</v>
      </c>
      <c r="E2838" s="31"/>
      <c r="F2838" s="113"/>
      <c r="G2838" s="113"/>
      <c r="H2838" s="113"/>
    </row>
    <row r="2839">
      <c r="A2839" s="31">
        <v>48.0</v>
      </c>
      <c r="B2839" s="31">
        <v>14.0</v>
      </c>
      <c r="C2839" s="36" t="s">
        <v>6607</v>
      </c>
      <c r="D2839" s="36" t="s">
        <v>6608</v>
      </c>
      <c r="E2839" s="31"/>
      <c r="F2839" s="113"/>
      <c r="G2839" s="113"/>
      <c r="H2839" s="113"/>
    </row>
    <row r="2840">
      <c r="A2840" s="31">
        <v>48.0</v>
      </c>
      <c r="B2840" s="31">
        <v>15.0</v>
      </c>
      <c r="C2840" s="36" t="s">
        <v>6609</v>
      </c>
      <c r="D2840" s="36" t="s">
        <v>6610</v>
      </c>
      <c r="E2840" s="31"/>
      <c r="F2840" s="113"/>
      <c r="G2840" s="113"/>
      <c r="H2840" s="113"/>
    </row>
    <row r="2841">
      <c r="A2841" s="31">
        <v>48.0</v>
      </c>
      <c r="B2841" s="31">
        <v>16.0</v>
      </c>
      <c r="C2841" s="36" t="s">
        <v>6611</v>
      </c>
      <c r="D2841" s="36" t="s">
        <v>6612</v>
      </c>
      <c r="E2841" s="31"/>
      <c r="F2841" s="113"/>
      <c r="G2841" s="113"/>
      <c r="H2841" s="113"/>
    </row>
    <row r="2842">
      <c r="A2842" s="31">
        <v>48.0</v>
      </c>
      <c r="B2842" s="31">
        <v>17.0</v>
      </c>
      <c r="C2842" s="36" t="s">
        <v>6613</v>
      </c>
      <c r="D2842" s="36" t="s">
        <v>6614</v>
      </c>
      <c r="E2842" s="31"/>
      <c r="F2842" s="113"/>
      <c r="G2842" s="113"/>
      <c r="H2842" s="113"/>
    </row>
    <row r="2843">
      <c r="A2843" s="31">
        <v>48.0</v>
      </c>
      <c r="B2843" s="31">
        <v>18.0</v>
      </c>
      <c r="C2843" s="36" t="s">
        <v>6615</v>
      </c>
      <c r="D2843" s="36" t="s">
        <v>6616</v>
      </c>
      <c r="E2843" s="31"/>
      <c r="F2843" s="113"/>
      <c r="G2843" s="113"/>
      <c r="H2843" s="113"/>
    </row>
    <row r="2844">
      <c r="A2844" s="31">
        <v>48.0</v>
      </c>
      <c r="B2844" s="31">
        <v>19.0</v>
      </c>
      <c r="C2844" s="36" t="s">
        <v>6617</v>
      </c>
      <c r="D2844" s="36" t="s">
        <v>6618</v>
      </c>
      <c r="E2844" s="31"/>
      <c r="F2844" s="113"/>
      <c r="G2844" s="113"/>
      <c r="H2844" s="113"/>
    </row>
    <row r="2845">
      <c r="A2845" s="31">
        <v>48.0</v>
      </c>
      <c r="B2845" s="31">
        <v>20.0</v>
      </c>
      <c r="C2845" s="36" t="s">
        <v>6619</v>
      </c>
      <c r="D2845" s="36" t="s">
        <v>6620</v>
      </c>
      <c r="E2845" s="31"/>
      <c r="F2845" s="113"/>
      <c r="G2845" s="113"/>
      <c r="H2845" s="113"/>
    </row>
    <row r="2846">
      <c r="A2846" s="31">
        <v>48.0</v>
      </c>
      <c r="B2846" s="31">
        <v>21.0</v>
      </c>
      <c r="C2846" s="36" t="s">
        <v>6621</v>
      </c>
      <c r="D2846" s="36" t="s">
        <v>6622</v>
      </c>
      <c r="E2846" s="31"/>
      <c r="F2846" s="113"/>
      <c r="G2846" s="113"/>
      <c r="H2846" s="113"/>
    </row>
    <row r="2847">
      <c r="A2847" s="31">
        <v>48.0</v>
      </c>
      <c r="B2847" s="31">
        <v>22.0</v>
      </c>
      <c r="C2847" s="36" t="s">
        <v>6623</v>
      </c>
      <c r="D2847" s="36" t="s">
        <v>6624</v>
      </c>
      <c r="E2847" s="31"/>
      <c r="F2847" s="113"/>
      <c r="G2847" s="113"/>
      <c r="H2847" s="113"/>
    </row>
    <row r="2848">
      <c r="A2848" s="31">
        <v>48.0</v>
      </c>
      <c r="B2848" s="31">
        <v>23.0</v>
      </c>
      <c r="C2848" s="36" t="s">
        <v>6625</v>
      </c>
      <c r="D2848" s="36" t="s">
        <v>6626</v>
      </c>
      <c r="E2848" s="31"/>
      <c r="F2848" s="113"/>
      <c r="G2848" s="113"/>
      <c r="H2848" s="113"/>
    </row>
    <row r="2849">
      <c r="A2849" s="31">
        <v>48.0</v>
      </c>
      <c r="B2849" s="31">
        <v>24.0</v>
      </c>
      <c r="C2849" s="36" t="s">
        <v>6627</v>
      </c>
      <c r="D2849" s="36" t="s">
        <v>6628</v>
      </c>
      <c r="E2849" s="31"/>
      <c r="F2849" s="113"/>
      <c r="G2849" s="113"/>
      <c r="H2849" s="113"/>
    </row>
    <row r="2850">
      <c r="A2850" s="31">
        <v>48.0</v>
      </c>
      <c r="B2850" s="31">
        <v>25.0</v>
      </c>
      <c r="C2850" s="36" t="s">
        <v>6629</v>
      </c>
      <c r="D2850" s="36" t="s">
        <v>6630</v>
      </c>
      <c r="E2850" s="31"/>
      <c r="F2850" s="113"/>
      <c r="G2850" s="113"/>
      <c r="H2850" s="113"/>
    </row>
    <row r="2851">
      <c r="A2851" s="31">
        <v>48.0</v>
      </c>
      <c r="B2851" s="31">
        <v>26.0</v>
      </c>
      <c r="C2851" s="36" t="s">
        <v>6631</v>
      </c>
      <c r="D2851" s="36" t="s">
        <v>6632</v>
      </c>
      <c r="E2851" s="31"/>
      <c r="F2851" s="113"/>
      <c r="G2851" s="113"/>
      <c r="H2851" s="113"/>
    </row>
    <row r="2852">
      <c r="A2852" s="31">
        <v>48.0</v>
      </c>
      <c r="B2852" s="31">
        <v>27.0</v>
      </c>
      <c r="C2852" s="36" t="s">
        <v>6633</v>
      </c>
      <c r="D2852" s="36" t="s">
        <v>6634</v>
      </c>
      <c r="E2852" s="31"/>
      <c r="F2852" s="113"/>
      <c r="G2852" s="113"/>
      <c r="H2852" s="113"/>
    </row>
    <row r="2853">
      <c r="A2853" s="31">
        <v>48.0</v>
      </c>
      <c r="B2853" s="31">
        <v>28.0</v>
      </c>
      <c r="C2853" s="36" t="s">
        <v>6635</v>
      </c>
      <c r="D2853" s="36" t="s">
        <v>6636</v>
      </c>
      <c r="E2853" s="31"/>
      <c r="F2853" s="113"/>
      <c r="G2853" s="113"/>
      <c r="H2853" s="113"/>
    </row>
    <row r="2854">
      <c r="A2854" s="31">
        <v>48.0</v>
      </c>
      <c r="B2854" s="31">
        <v>29.0</v>
      </c>
      <c r="C2854" s="36" t="s">
        <v>6637</v>
      </c>
      <c r="D2854" s="36" t="s">
        <v>6638</v>
      </c>
      <c r="E2854" s="31"/>
      <c r="F2854" s="113"/>
      <c r="G2854" s="113"/>
      <c r="H2854" s="113"/>
    </row>
    <row r="2855">
      <c r="A2855" s="31">
        <v>48.0</v>
      </c>
      <c r="B2855" s="31">
        <v>30.0</v>
      </c>
      <c r="C2855" s="36" t="s">
        <v>6639</v>
      </c>
      <c r="D2855" s="36" t="s">
        <v>6640</v>
      </c>
      <c r="E2855" s="31"/>
      <c r="F2855" s="113"/>
      <c r="G2855" s="113"/>
      <c r="H2855" s="113"/>
    </row>
    <row r="2856">
      <c r="A2856" s="31">
        <v>48.0</v>
      </c>
      <c r="B2856" s="31">
        <v>31.0</v>
      </c>
      <c r="C2856" s="36" t="s">
        <v>6641</v>
      </c>
      <c r="D2856" s="36" t="s">
        <v>6642</v>
      </c>
      <c r="E2856" s="31"/>
      <c r="F2856" s="113"/>
      <c r="G2856" s="113"/>
      <c r="H2856" s="113"/>
    </row>
    <row r="2857">
      <c r="A2857" s="31">
        <v>48.0</v>
      </c>
      <c r="B2857" s="31">
        <v>32.0</v>
      </c>
      <c r="C2857" s="36" t="s">
        <v>6643</v>
      </c>
      <c r="D2857" s="36" t="s">
        <v>6644</v>
      </c>
      <c r="E2857" s="31"/>
      <c r="F2857" s="113"/>
      <c r="G2857" s="113"/>
      <c r="H2857" s="113"/>
    </row>
    <row r="2858">
      <c r="A2858" s="31">
        <v>48.0</v>
      </c>
      <c r="B2858" s="31">
        <v>33.0</v>
      </c>
      <c r="C2858" s="36" t="s">
        <v>6645</v>
      </c>
      <c r="D2858" s="36" t="s">
        <v>6646</v>
      </c>
      <c r="E2858" s="31"/>
      <c r="F2858" s="113"/>
      <c r="G2858" s="113"/>
      <c r="H2858" s="113"/>
    </row>
    <row r="2859">
      <c r="A2859" s="31">
        <v>48.0</v>
      </c>
      <c r="B2859" s="31">
        <v>34.0</v>
      </c>
      <c r="C2859" s="36" t="s">
        <v>6647</v>
      </c>
      <c r="D2859" s="36" t="s">
        <v>6648</v>
      </c>
      <c r="E2859" s="31"/>
      <c r="F2859" s="113"/>
      <c r="G2859" s="113"/>
      <c r="H2859" s="113"/>
    </row>
    <row r="2860">
      <c r="A2860" s="31">
        <v>48.0</v>
      </c>
      <c r="B2860" s="31">
        <v>35.0</v>
      </c>
      <c r="C2860" s="36" t="s">
        <v>6649</v>
      </c>
      <c r="D2860" s="36" t="s">
        <v>6650</v>
      </c>
      <c r="E2860" s="31"/>
      <c r="F2860" s="113"/>
      <c r="G2860" s="113"/>
      <c r="H2860" s="113"/>
    </row>
    <row r="2861">
      <c r="A2861" s="31">
        <v>48.0</v>
      </c>
      <c r="B2861" s="31">
        <v>36.0</v>
      </c>
      <c r="C2861" s="36" t="s">
        <v>6651</v>
      </c>
      <c r="D2861" s="36" t="s">
        <v>6652</v>
      </c>
      <c r="E2861" s="31"/>
      <c r="F2861" s="113"/>
      <c r="G2861" s="113"/>
      <c r="H2861" s="113"/>
    </row>
    <row r="2862">
      <c r="A2862" s="31">
        <v>48.0</v>
      </c>
      <c r="B2862" s="31">
        <v>37.0</v>
      </c>
      <c r="C2862" s="36" t="s">
        <v>6653</v>
      </c>
      <c r="D2862" s="36" t="s">
        <v>6654</v>
      </c>
      <c r="E2862" s="31"/>
      <c r="F2862" s="113"/>
      <c r="G2862" s="113"/>
      <c r="H2862" s="113"/>
    </row>
    <row r="2863">
      <c r="A2863" s="31">
        <v>48.0</v>
      </c>
      <c r="B2863" s="31">
        <v>38.0</v>
      </c>
      <c r="C2863" s="36" t="s">
        <v>6655</v>
      </c>
      <c r="D2863" s="36" t="s">
        <v>6656</v>
      </c>
      <c r="E2863" s="31"/>
      <c r="F2863" s="113"/>
      <c r="G2863" s="113"/>
      <c r="H2863" s="113"/>
    </row>
    <row r="2864">
      <c r="A2864" s="31">
        <v>48.0</v>
      </c>
      <c r="B2864" s="31">
        <v>39.0</v>
      </c>
      <c r="C2864" s="36" t="s">
        <v>6657</v>
      </c>
      <c r="D2864" s="36" t="s">
        <v>6658</v>
      </c>
      <c r="E2864" s="31"/>
      <c r="F2864" s="113"/>
      <c r="G2864" s="113"/>
      <c r="H2864" s="113"/>
    </row>
    <row r="2865">
      <c r="A2865" s="31">
        <v>48.0</v>
      </c>
      <c r="B2865" s="31">
        <v>40.0</v>
      </c>
      <c r="C2865" s="36" t="s">
        <v>6659</v>
      </c>
      <c r="D2865" s="36" t="s">
        <v>6660</v>
      </c>
      <c r="E2865" s="31"/>
      <c r="F2865" s="113"/>
      <c r="G2865" s="113"/>
      <c r="H2865" s="113"/>
    </row>
    <row r="2866">
      <c r="A2866" s="31">
        <v>48.0</v>
      </c>
      <c r="B2866" s="31">
        <v>41.0</v>
      </c>
      <c r="C2866" s="36" t="s">
        <v>6661</v>
      </c>
      <c r="D2866" s="36" t="s">
        <v>6662</v>
      </c>
      <c r="E2866" s="31"/>
      <c r="F2866" s="113"/>
      <c r="G2866" s="113"/>
      <c r="H2866" s="113"/>
    </row>
    <row r="2867">
      <c r="A2867" s="31">
        <v>48.0</v>
      </c>
      <c r="B2867" s="31">
        <v>42.0</v>
      </c>
      <c r="C2867" s="36" t="s">
        <v>6663</v>
      </c>
      <c r="D2867" s="36" t="s">
        <v>6664</v>
      </c>
      <c r="E2867" s="31"/>
      <c r="F2867" s="113"/>
      <c r="G2867" s="113"/>
      <c r="H2867" s="113"/>
    </row>
    <row r="2868">
      <c r="A2868" s="31">
        <v>48.0</v>
      </c>
      <c r="B2868" s="31">
        <v>43.0</v>
      </c>
      <c r="C2868" s="36" t="s">
        <v>6665</v>
      </c>
      <c r="D2868" s="36" t="s">
        <v>6666</v>
      </c>
      <c r="E2868" s="31"/>
      <c r="F2868" s="113"/>
      <c r="G2868" s="113"/>
      <c r="H2868" s="113"/>
    </row>
    <row r="2869">
      <c r="A2869" s="31">
        <v>48.0</v>
      </c>
      <c r="B2869" s="31">
        <v>44.0</v>
      </c>
      <c r="C2869" s="36" t="s">
        <v>6667</v>
      </c>
      <c r="D2869" s="36" t="s">
        <v>6668</v>
      </c>
      <c r="E2869" s="31"/>
      <c r="F2869" s="113"/>
      <c r="G2869" s="113"/>
      <c r="H2869" s="113"/>
    </row>
    <row r="2870">
      <c r="A2870" s="31">
        <v>48.0</v>
      </c>
      <c r="B2870" s="31">
        <v>45.0</v>
      </c>
      <c r="C2870" s="36" t="s">
        <v>6669</v>
      </c>
      <c r="D2870" s="36" t="s">
        <v>6670</v>
      </c>
      <c r="E2870" s="31"/>
      <c r="F2870" s="113"/>
      <c r="G2870" s="113"/>
      <c r="H2870" s="113"/>
    </row>
    <row r="2871">
      <c r="A2871" s="31">
        <v>48.0</v>
      </c>
      <c r="B2871" s="31">
        <v>46.0</v>
      </c>
      <c r="C2871" s="36" t="s">
        <v>6671</v>
      </c>
      <c r="D2871" s="36" t="s">
        <v>6672</v>
      </c>
      <c r="E2871" s="31"/>
      <c r="F2871" s="113"/>
      <c r="G2871" s="113"/>
      <c r="H2871" s="113"/>
    </row>
    <row r="2872">
      <c r="A2872" s="31">
        <v>48.0</v>
      </c>
      <c r="B2872" s="31">
        <v>47.0</v>
      </c>
      <c r="C2872" s="36" t="s">
        <v>6673</v>
      </c>
      <c r="D2872" s="36" t="s">
        <v>6674</v>
      </c>
      <c r="E2872" s="31"/>
      <c r="F2872" s="113"/>
      <c r="G2872" s="113"/>
      <c r="H2872" s="113"/>
    </row>
    <row r="2873">
      <c r="A2873" s="31">
        <v>48.0</v>
      </c>
      <c r="B2873" s="31">
        <v>48.0</v>
      </c>
      <c r="C2873" s="36" t="s">
        <v>6675</v>
      </c>
      <c r="D2873" s="36" t="s">
        <v>6676</v>
      </c>
      <c r="E2873" s="31"/>
      <c r="F2873" s="113"/>
      <c r="G2873" s="113"/>
      <c r="H2873" s="113"/>
    </row>
    <row r="2874">
      <c r="A2874" s="31">
        <v>48.0</v>
      </c>
      <c r="B2874" s="31">
        <v>49.0</v>
      </c>
      <c r="C2874" s="36" t="s">
        <v>6677</v>
      </c>
      <c r="D2874" s="36" t="s">
        <v>6678</v>
      </c>
      <c r="E2874" s="31"/>
      <c r="F2874" s="113"/>
      <c r="G2874" s="113"/>
      <c r="H2874" s="113"/>
    </row>
    <row r="2875">
      <c r="A2875" s="31">
        <v>48.0</v>
      </c>
      <c r="B2875" s="31">
        <v>50.0</v>
      </c>
      <c r="C2875" s="36" t="s">
        <v>6679</v>
      </c>
      <c r="D2875" s="36" t="s">
        <v>6680</v>
      </c>
      <c r="E2875" s="31"/>
      <c r="F2875" s="113"/>
      <c r="G2875" s="113"/>
      <c r="H2875" s="113"/>
    </row>
    <row r="2876">
      <c r="A2876" s="31">
        <v>48.0</v>
      </c>
      <c r="B2876" s="31">
        <v>51.0</v>
      </c>
      <c r="C2876" s="36" t="s">
        <v>6681</v>
      </c>
      <c r="D2876" s="36" t="s">
        <v>6682</v>
      </c>
      <c r="E2876" s="31"/>
      <c r="F2876" s="113"/>
      <c r="G2876" s="113"/>
      <c r="H2876" s="113"/>
    </row>
    <row r="2877">
      <c r="A2877" s="31">
        <v>48.0</v>
      </c>
      <c r="B2877" s="31">
        <v>52.0</v>
      </c>
      <c r="C2877" s="36" t="s">
        <v>6683</v>
      </c>
      <c r="D2877" s="36" t="s">
        <v>6684</v>
      </c>
      <c r="E2877" s="31"/>
      <c r="F2877" s="113"/>
      <c r="G2877" s="113"/>
      <c r="H2877" s="113"/>
    </row>
    <row r="2878">
      <c r="A2878" s="31">
        <v>48.0</v>
      </c>
      <c r="B2878" s="31">
        <v>53.0</v>
      </c>
      <c r="C2878" s="36" t="s">
        <v>6685</v>
      </c>
      <c r="D2878" s="36" t="s">
        <v>6686</v>
      </c>
      <c r="E2878" s="31"/>
      <c r="F2878" s="113"/>
      <c r="G2878" s="113"/>
      <c r="H2878" s="113"/>
    </row>
    <row r="2879">
      <c r="A2879" s="31">
        <v>48.0</v>
      </c>
      <c r="B2879" s="31">
        <v>54.0</v>
      </c>
      <c r="C2879" s="36" t="s">
        <v>6687</v>
      </c>
      <c r="D2879" s="36" t="s">
        <v>6688</v>
      </c>
      <c r="E2879" s="31"/>
      <c r="F2879" s="113"/>
      <c r="G2879" s="113"/>
      <c r="H2879" s="113"/>
    </row>
    <row r="2880">
      <c r="A2880" s="31">
        <v>48.0</v>
      </c>
      <c r="B2880" s="31">
        <v>55.0</v>
      </c>
      <c r="C2880" s="36" t="s">
        <v>6689</v>
      </c>
      <c r="D2880" s="36" t="s">
        <v>6690</v>
      </c>
      <c r="E2880" s="31"/>
      <c r="F2880" s="113"/>
      <c r="G2880" s="113"/>
      <c r="H2880" s="113"/>
    </row>
    <row r="2881">
      <c r="A2881" s="31">
        <v>48.0</v>
      </c>
      <c r="B2881" s="31">
        <v>56.0</v>
      </c>
      <c r="C2881" s="36" t="s">
        <v>6691</v>
      </c>
      <c r="D2881" s="36" t="s">
        <v>6692</v>
      </c>
      <c r="E2881" s="31"/>
      <c r="F2881" s="113"/>
      <c r="G2881" s="113"/>
      <c r="H2881" s="113"/>
    </row>
    <row r="2882">
      <c r="A2882" s="31">
        <v>48.0</v>
      </c>
      <c r="B2882" s="31">
        <v>57.0</v>
      </c>
      <c r="C2882" s="36" t="s">
        <v>6693</v>
      </c>
      <c r="D2882" s="36" t="s">
        <v>6694</v>
      </c>
      <c r="E2882" s="31"/>
      <c r="F2882" s="113"/>
      <c r="G2882" s="113"/>
      <c r="H2882" s="113"/>
    </row>
    <row r="2883">
      <c r="A2883" s="31">
        <v>48.0</v>
      </c>
      <c r="B2883" s="31">
        <v>58.0</v>
      </c>
      <c r="C2883" s="36" t="s">
        <v>6695</v>
      </c>
      <c r="D2883" s="36" t="s">
        <v>6696</v>
      </c>
      <c r="E2883" s="31"/>
      <c r="F2883" s="113"/>
      <c r="G2883" s="113"/>
      <c r="H2883" s="113"/>
    </row>
    <row r="2884">
      <c r="A2884" s="31">
        <v>48.0</v>
      </c>
      <c r="B2884" s="31">
        <v>59.0</v>
      </c>
      <c r="C2884" s="36" t="s">
        <v>6697</v>
      </c>
      <c r="D2884" s="36" t="s">
        <v>6698</v>
      </c>
      <c r="E2884" s="31"/>
      <c r="F2884" s="113"/>
      <c r="G2884" s="113"/>
      <c r="H2884" s="113"/>
    </row>
    <row r="2885">
      <c r="A2885" s="31">
        <v>48.0</v>
      </c>
      <c r="B2885" s="31">
        <v>60.0</v>
      </c>
      <c r="C2885" s="36" t="s">
        <v>6699</v>
      </c>
      <c r="D2885" s="36" t="s">
        <v>6700</v>
      </c>
      <c r="E2885" s="31"/>
      <c r="F2885" s="113"/>
      <c r="G2885" s="113"/>
      <c r="H2885" s="113"/>
    </row>
    <row r="2886">
      <c r="A2886" s="31">
        <v>49.0</v>
      </c>
      <c r="B2886" s="31">
        <v>1.0</v>
      </c>
      <c r="C2886" s="36" t="s">
        <v>6701</v>
      </c>
      <c r="D2886" s="36" t="s">
        <v>6702</v>
      </c>
      <c r="E2886" s="31"/>
      <c r="F2886" s="113"/>
      <c r="G2886" s="113"/>
      <c r="H2886" s="113"/>
    </row>
    <row r="2887">
      <c r="A2887" s="31">
        <v>49.0</v>
      </c>
      <c r="B2887" s="31">
        <v>2.0</v>
      </c>
      <c r="C2887" s="36" t="s">
        <v>6703</v>
      </c>
      <c r="D2887" s="36" t="s">
        <v>6704</v>
      </c>
      <c r="E2887" s="31"/>
      <c r="F2887" s="113"/>
      <c r="G2887" s="113"/>
      <c r="H2887" s="113"/>
    </row>
    <row r="2888">
      <c r="A2888" s="31">
        <v>49.0</v>
      </c>
      <c r="B2888" s="31">
        <v>3.0</v>
      </c>
      <c r="C2888" s="36" t="s">
        <v>6705</v>
      </c>
      <c r="D2888" s="36" t="s">
        <v>6706</v>
      </c>
      <c r="E2888" s="31"/>
      <c r="F2888" s="113"/>
      <c r="G2888" s="113"/>
      <c r="H2888" s="113"/>
    </row>
    <row r="2889">
      <c r="A2889" s="31">
        <v>49.0</v>
      </c>
      <c r="B2889" s="31">
        <v>4.0</v>
      </c>
      <c r="C2889" s="36" t="s">
        <v>6707</v>
      </c>
      <c r="D2889" s="36" t="s">
        <v>6708</v>
      </c>
      <c r="E2889" s="31"/>
      <c r="F2889" s="113"/>
      <c r="G2889" s="113"/>
      <c r="H2889" s="113"/>
    </row>
    <row r="2890">
      <c r="A2890" s="31">
        <v>49.0</v>
      </c>
      <c r="B2890" s="31">
        <v>5.0</v>
      </c>
      <c r="C2890" s="36" t="s">
        <v>6709</v>
      </c>
      <c r="D2890" s="36" t="s">
        <v>6710</v>
      </c>
      <c r="E2890" s="31"/>
      <c r="F2890" s="113"/>
      <c r="G2890" s="113"/>
      <c r="H2890" s="113"/>
    </row>
    <row r="2891">
      <c r="A2891" s="31">
        <v>49.0</v>
      </c>
      <c r="B2891" s="31">
        <v>6.0</v>
      </c>
      <c r="C2891" s="36" t="s">
        <v>6711</v>
      </c>
      <c r="D2891" s="36" t="s">
        <v>6712</v>
      </c>
      <c r="E2891" s="31"/>
      <c r="F2891" s="113"/>
      <c r="G2891" s="113"/>
      <c r="H2891" s="113"/>
    </row>
    <row r="2892">
      <c r="A2892" s="31">
        <v>49.0</v>
      </c>
      <c r="B2892" s="31">
        <v>7.0</v>
      </c>
      <c r="C2892" s="36" t="s">
        <v>6713</v>
      </c>
      <c r="D2892" s="36" t="s">
        <v>6714</v>
      </c>
      <c r="E2892" s="31"/>
      <c r="F2892" s="113"/>
      <c r="G2892" s="113"/>
      <c r="H2892" s="113"/>
    </row>
    <row r="2893">
      <c r="A2893" s="31">
        <v>49.0</v>
      </c>
      <c r="B2893" s="31">
        <v>8.0</v>
      </c>
      <c r="C2893" s="36" t="s">
        <v>6715</v>
      </c>
      <c r="D2893" s="36" t="s">
        <v>6716</v>
      </c>
      <c r="E2893" s="31"/>
      <c r="F2893" s="113"/>
      <c r="G2893" s="113"/>
      <c r="H2893" s="113"/>
    </row>
    <row r="2894">
      <c r="A2894" s="31">
        <v>49.0</v>
      </c>
      <c r="B2894" s="31">
        <v>9.0</v>
      </c>
      <c r="C2894" s="36" t="s">
        <v>6717</v>
      </c>
      <c r="D2894" s="36" t="s">
        <v>6718</v>
      </c>
      <c r="E2894" s="31"/>
      <c r="F2894" s="113"/>
      <c r="G2894" s="113"/>
      <c r="H2894" s="113"/>
    </row>
    <row r="2895">
      <c r="A2895" s="31">
        <v>49.0</v>
      </c>
      <c r="B2895" s="31">
        <v>10.0</v>
      </c>
      <c r="C2895" s="36" t="s">
        <v>6719</v>
      </c>
      <c r="D2895" s="36" t="s">
        <v>6720</v>
      </c>
      <c r="E2895" s="31"/>
      <c r="F2895" s="113"/>
      <c r="G2895" s="113"/>
      <c r="H2895" s="113"/>
    </row>
    <row r="2896">
      <c r="A2896" s="31">
        <v>49.0</v>
      </c>
      <c r="B2896" s="31">
        <v>11.0</v>
      </c>
      <c r="C2896" s="36" t="s">
        <v>6721</v>
      </c>
      <c r="D2896" s="36" t="s">
        <v>6722</v>
      </c>
      <c r="E2896" s="31"/>
      <c r="F2896" s="113"/>
      <c r="G2896" s="113"/>
      <c r="H2896" s="113"/>
    </row>
    <row r="2897">
      <c r="A2897" s="31">
        <v>49.0</v>
      </c>
      <c r="B2897" s="31">
        <v>12.0</v>
      </c>
      <c r="C2897" s="36" t="s">
        <v>6723</v>
      </c>
      <c r="D2897" s="36" t="s">
        <v>6724</v>
      </c>
      <c r="E2897" s="31"/>
      <c r="F2897" s="113"/>
      <c r="G2897" s="113"/>
      <c r="H2897" s="113"/>
    </row>
    <row r="2898">
      <c r="A2898" s="31">
        <v>49.0</v>
      </c>
      <c r="B2898" s="31">
        <v>13.0</v>
      </c>
      <c r="C2898" s="36" t="s">
        <v>6725</v>
      </c>
      <c r="D2898" s="36" t="s">
        <v>6726</v>
      </c>
      <c r="E2898" s="31"/>
      <c r="F2898" s="113"/>
      <c r="G2898" s="113"/>
      <c r="H2898" s="113"/>
    </row>
    <row r="2899">
      <c r="A2899" s="31">
        <v>49.0</v>
      </c>
      <c r="B2899" s="31">
        <v>14.0</v>
      </c>
      <c r="C2899" s="36" t="s">
        <v>6727</v>
      </c>
      <c r="D2899" s="36" t="s">
        <v>6728</v>
      </c>
      <c r="E2899" s="31"/>
      <c r="F2899" s="113"/>
      <c r="G2899" s="113"/>
      <c r="H2899" s="113"/>
    </row>
    <row r="2900">
      <c r="A2900" s="31">
        <v>49.0</v>
      </c>
      <c r="B2900" s="31">
        <v>15.0</v>
      </c>
      <c r="C2900" s="36" t="s">
        <v>6730</v>
      </c>
      <c r="D2900" s="36" t="s">
        <v>6731</v>
      </c>
      <c r="E2900" s="31"/>
      <c r="F2900" s="113"/>
      <c r="G2900" s="113"/>
      <c r="H2900" s="113"/>
    </row>
    <row r="2901">
      <c r="A2901" s="31">
        <v>49.0</v>
      </c>
      <c r="B2901" s="31">
        <v>16.0</v>
      </c>
      <c r="C2901" s="36" t="s">
        <v>6733</v>
      </c>
      <c r="D2901" s="36" t="s">
        <v>6734</v>
      </c>
      <c r="E2901" s="31"/>
      <c r="F2901" s="113"/>
      <c r="G2901" s="113"/>
      <c r="H2901" s="113"/>
    </row>
    <row r="2902">
      <c r="A2902" s="31">
        <v>49.0</v>
      </c>
      <c r="B2902" s="31">
        <v>17.0</v>
      </c>
      <c r="C2902" s="36" t="s">
        <v>6735</v>
      </c>
      <c r="D2902" s="36" t="s">
        <v>6736</v>
      </c>
      <c r="E2902" s="31"/>
      <c r="F2902" s="113"/>
      <c r="G2902" s="113"/>
      <c r="H2902" s="113"/>
    </row>
    <row r="2903">
      <c r="A2903" s="31">
        <v>49.0</v>
      </c>
      <c r="B2903" s="31">
        <v>18.0</v>
      </c>
      <c r="C2903" s="36" t="s">
        <v>6737</v>
      </c>
      <c r="D2903" s="36" t="s">
        <v>6738</v>
      </c>
      <c r="E2903" s="31"/>
      <c r="F2903" s="113"/>
      <c r="G2903" s="113"/>
      <c r="H2903" s="113"/>
    </row>
    <row r="2904">
      <c r="A2904" s="31">
        <v>49.0</v>
      </c>
      <c r="B2904" s="31">
        <v>19.0</v>
      </c>
      <c r="C2904" s="36" t="s">
        <v>6739</v>
      </c>
      <c r="D2904" s="36" t="s">
        <v>6740</v>
      </c>
      <c r="E2904" s="31"/>
      <c r="F2904" s="113"/>
      <c r="G2904" s="113"/>
      <c r="H2904" s="113"/>
    </row>
    <row r="2905">
      <c r="A2905" s="31">
        <v>49.0</v>
      </c>
      <c r="B2905" s="31">
        <v>20.0</v>
      </c>
      <c r="C2905" s="36" t="s">
        <v>6741</v>
      </c>
      <c r="D2905" s="36" t="s">
        <v>6742</v>
      </c>
      <c r="E2905" s="31"/>
      <c r="F2905" s="113"/>
      <c r="G2905" s="113"/>
      <c r="H2905" s="113"/>
    </row>
    <row r="2906">
      <c r="A2906" s="31">
        <v>49.0</v>
      </c>
      <c r="B2906" s="31">
        <v>21.0</v>
      </c>
      <c r="C2906" s="36" t="s">
        <v>6744</v>
      </c>
      <c r="D2906" s="36" t="s">
        <v>6745</v>
      </c>
      <c r="E2906" s="31"/>
      <c r="F2906" s="113"/>
      <c r="G2906" s="113"/>
      <c r="H2906" s="113"/>
    </row>
    <row r="2907">
      <c r="A2907" s="31">
        <v>49.0</v>
      </c>
      <c r="B2907" s="31">
        <v>22.0</v>
      </c>
      <c r="C2907" s="36" t="s">
        <v>6746</v>
      </c>
      <c r="D2907" s="36" t="s">
        <v>6747</v>
      </c>
      <c r="E2907" s="31"/>
      <c r="F2907" s="113"/>
      <c r="G2907" s="113"/>
      <c r="H2907" s="113"/>
    </row>
    <row r="2908">
      <c r="A2908" s="31">
        <v>49.0</v>
      </c>
      <c r="B2908" s="31">
        <v>23.0</v>
      </c>
      <c r="C2908" s="36" t="s">
        <v>6748</v>
      </c>
      <c r="D2908" s="36" t="s">
        <v>6749</v>
      </c>
      <c r="E2908" s="31"/>
      <c r="F2908" s="113"/>
      <c r="G2908" s="113"/>
      <c r="H2908" s="113"/>
    </row>
    <row r="2909">
      <c r="A2909" s="31">
        <v>49.0</v>
      </c>
      <c r="B2909" s="31">
        <v>24.0</v>
      </c>
      <c r="C2909" s="36" t="s">
        <v>6750</v>
      </c>
      <c r="D2909" s="36" t="s">
        <v>6751</v>
      </c>
      <c r="E2909" s="31"/>
      <c r="F2909" s="113"/>
      <c r="G2909" s="113"/>
      <c r="H2909" s="113"/>
    </row>
    <row r="2910">
      <c r="A2910" s="31">
        <v>49.0</v>
      </c>
      <c r="B2910" s="31">
        <v>25.0</v>
      </c>
      <c r="C2910" s="36" t="s">
        <v>6752</v>
      </c>
      <c r="D2910" s="36" t="s">
        <v>6753</v>
      </c>
      <c r="E2910" s="31"/>
      <c r="F2910" s="113"/>
      <c r="G2910" s="113"/>
      <c r="H2910" s="113"/>
    </row>
    <row r="2911">
      <c r="A2911" s="31">
        <v>49.0</v>
      </c>
      <c r="B2911" s="31">
        <v>26.0</v>
      </c>
      <c r="C2911" s="36" t="s">
        <v>6754</v>
      </c>
      <c r="D2911" s="36" t="s">
        <v>6755</v>
      </c>
      <c r="E2911" s="31"/>
      <c r="F2911" s="113"/>
      <c r="G2911" s="113"/>
      <c r="H2911" s="113"/>
    </row>
    <row r="2912">
      <c r="A2912" s="31">
        <v>49.0</v>
      </c>
      <c r="B2912" s="31">
        <v>27.0</v>
      </c>
      <c r="C2912" s="36" t="s">
        <v>6756</v>
      </c>
      <c r="D2912" s="36" t="s">
        <v>6757</v>
      </c>
      <c r="E2912" s="31"/>
      <c r="F2912" s="113"/>
      <c r="G2912" s="113"/>
      <c r="H2912" s="113"/>
    </row>
    <row r="2913">
      <c r="A2913" s="31">
        <v>49.0</v>
      </c>
      <c r="B2913" s="31">
        <v>28.0</v>
      </c>
      <c r="C2913" s="36" t="s">
        <v>6758</v>
      </c>
      <c r="D2913" s="36" t="s">
        <v>6759</v>
      </c>
      <c r="E2913" s="31"/>
      <c r="F2913" s="113"/>
      <c r="G2913" s="113"/>
      <c r="H2913" s="113"/>
    </row>
    <row r="2914">
      <c r="A2914" s="31">
        <v>49.0</v>
      </c>
      <c r="B2914" s="31">
        <v>29.0</v>
      </c>
      <c r="C2914" s="36" t="s">
        <v>6760</v>
      </c>
      <c r="D2914" s="36" t="s">
        <v>6761</v>
      </c>
      <c r="E2914" s="31"/>
      <c r="F2914" s="113"/>
      <c r="G2914" s="113"/>
      <c r="H2914" s="113"/>
    </row>
    <row r="2915">
      <c r="A2915" s="31">
        <v>49.0</v>
      </c>
      <c r="B2915" s="31">
        <v>30.0</v>
      </c>
      <c r="C2915" s="36" t="s">
        <v>6762</v>
      </c>
      <c r="D2915" s="36" t="s">
        <v>6763</v>
      </c>
      <c r="E2915" s="31"/>
      <c r="F2915" s="113"/>
      <c r="G2915" s="113"/>
      <c r="H2915" s="113"/>
    </row>
    <row r="2916">
      <c r="A2916" s="31">
        <v>49.0</v>
      </c>
      <c r="B2916" s="31">
        <v>31.0</v>
      </c>
      <c r="C2916" s="36" t="s">
        <v>6764</v>
      </c>
      <c r="D2916" s="36" t="s">
        <v>6765</v>
      </c>
      <c r="E2916" s="31"/>
      <c r="F2916" s="113"/>
      <c r="G2916" s="113"/>
      <c r="H2916" s="113"/>
    </row>
    <row r="2917">
      <c r="A2917" s="31">
        <v>49.0</v>
      </c>
      <c r="B2917" s="31">
        <v>32.0</v>
      </c>
      <c r="C2917" s="36" t="s">
        <v>6766</v>
      </c>
      <c r="D2917" s="36" t="s">
        <v>6767</v>
      </c>
      <c r="E2917" s="31"/>
      <c r="F2917" s="113"/>
      <c r="G2917" s="113"/>
      <c r="H2917" s="113"/>
    </row>
    <row r="2918">
      <c r="A2918" s="31">
        <v>49.0</v>
      </c>
      <c r="B2918" s="31">
        <v>33.0</v>
      </c>
      <c r="C2918" s="36" t="s">
        <v>6768</v>
      </c>
      <c r="D2918" s="36" t="s">
        <v>6769</v>
      </c>
      <c r="E2918" s="31"/>
      <c r="F2918" s="113"/>
      <c r="G2918" s="113"/>
      <c r="H2918" s="113"/>
    </row>
    <row r="2919">
      <c r="A2919" s="31">
        <v>49.0</v>
      </c>
      <c r="B2919" s="31">
        <v>34.0</v>
      </c>
      <c r="C2919" s="36" t="s">
        <v>6770</v>
      </c>
      <c r="D2919" s="36" t="s">
        <v>6771</v>
      </c>
      <c r="E2919" s="31"/>
      <c r="F2919" s="113"/>
      <c r="G2919" s="113"/>
      <c r="H2919" s="113"/>
    </row>
    <row r="2920">
      <c r="A2920" s="31">
        <v>49.0</v>
      </c>
      <c r="B2920" s="31">
        <v>35.0</v>
      </c>
      <c r="C2920" s="36" t="s">
        <v>6772</v>
      </c>
      <c r="D2920" s="36" t="s">
        <v>6773</v>
      </c>
      <c r="E2920" s="31"/>
      <c r="F2920" s="113"/>
      <c r="G2920" s="113"/>
      <c r="H2920" s="113"/>
    </row>
    <row r="2921">
      <c r="A2921" s="31">
        <v>49.0</v>
      </c>
      <c r="B2921" s="31">
        <v>36.0</v>
      </c>
      <c r="C2921" s="36" t="s">
        <v>6774</v>
      </c>
      <c r="D2921" s="36" t="s">
        <v>6775</v>
      </c>
      <c r="E2921" s="31"/>
      <c r="F2921" s="113"/>
      <c r="G2921" s="113"/>
      <c r="H2921" s="113"/>
    </row>
    <row r="2922">
      <c r="A2922" s="31">
        <v>49.0</v>
      </c>
      <c r="B2922" s="31">
        <v>37.0</v>
      </c>
      <c r="C2922" s="36" t="s">
        <v>6776</v>
      </c>
      <c r="D2922" s="36" t="s">
        <v>6777</v>
      </c>
      <c r="E2922" s="31"/>
      <c r="F2922" s="113"/>
      <c r="G2922" s="113"/>
      <c r="H2922" s="113"/>
    </row>
    <row r="2923">
      <c r="A2923" s="31">
        <v>49.0</v>
      </c>
      <c r="B2923" s="31">
        <v>38.0</v>
      </c>
      <c r="C2923" s="36" t="s">
        <v>6778</v>
      </c>
      <c r="D2923" s="36" t="s">
        <v>6779</v>
      </c>
      <c r="E2923" s="31"/>
      <c r="F2923" s="113"/>
      <c r="G2923" s="113"/>
      <c r="H2923" s="113"/>
    </row>
    <row r="2924">
      <c r="A2924" s="31">
        <v>49.0</v>
      </c>
      <c r="B2924" s="31">
        <v>39.0</v>
      </c>
      <c r="C2924" s="36" t="s">
        <v>6780</v>
      </c>
      <c r="D2924" s="36" t="s">
        <v>6781</v>
      </c>
      <c r="E2924" s="31"/>
      <c r="F2924" s="113"/>
      <c r="G2924" s="113"/>
      <c r="H2924" s="113"/>
    </row>
    <row r="2925">
      <c r="A2925" s="31">
        <v>49.0</v>
      </c>
      <c r="B2925" s="31">
        <v>40.0</v>
      </c>
      <c r="C2925" s="36" t="s">
        <v>6782</v>
      </c>
      <c r="D2925" s="36" t="s">
        <v>6783</v>
      </c>
      <c r="E2925" s="31"/>
      <c r="F2925" s="113"/>
      <c r="G2925" s="113"/>
      <c r="H2925" s="113"/>
    </row>
    <row r="2926">
      <c r="A2926" s="31">
        <v>49.0</v>
      </c>
      <c r="B2926" s="31">
        <v>41.0</v>
      </c>
      <c r="C2926" s="36" t="s">
        <v>6784</v>
      </c>
      <c r="D2926" s="36" t="s">
        <v>6785</v>
      </c>
      <c r="E2926" s="31"/>
      <c r="F2926" s="113"/>
      <c r="G2926" s="113"/>
      <c r="H2926" s="113"/>
    </row>
    <row r="2927">
      <c r="A2927" s="31">
        <v>49.0</v>
      </c>
      <c r="B2927" s="31">
        <v>42.0</v>
      </c>
      <c r="C2927" s="36" t="s">
        <v>6786</v>
      </c>
      <c r="D2927" s="36" t="s">
        <v>6787</v>
      </c>
      <c r="E2927" s="31"/>
      <c r="F2927" s="113"/>
      <c r="G2927" s="113"/>
      <c r="H2927" s="113"/>
    </row>
    <row r="2928">
      <c r="A2928" s="31">
        <v>49.0</v>
      </c>
      <c r="B2928" s="31">
        <v>43.0</v>
      </c>
      <c r="C2928" s="36" t="s">
        <v>6789</v>
      </c>
      <c r="D2928" s="36" t="s">
        <v>6790</v>
      </c>
      <c r="E2928" s="31"/>
      <c r="F2928" s="113"/>
      <c r="G2928" s="113"/>
      <c r="H2928" s="113"/>
    </row>
    <row r="2929">
      <c r="A2929" s="31">
        <v>49.0</v>
      </c>
      <c r="B2929" s="31">
        <v>44.0</v>
      </c>
      <c r="C2929" s="36" t="s">
        <v>6792</v>
      </c>
      <c r="D2929" s="36" t="s">
        <v>6793</v>
      </c>
      <c r="E2929" s="31"/>
      <c r="F2929" s="113"/>
      <c r="G2929" s="113"/>
      <c r="H2929" s="113"/>
    </row>
    <row r="2930">
      <c r="A2930" s="31">
        <v>49.0</v>
      </c>
      <c r="B2930" s="31">
        <v>45.0</v>
      </c>
      <c r="C2930" s="36" t="s">
        <v>6794</v>
      </c>
      <c r="D2930" s="36" t="s">
        <v>6795</v>
      </c>
      <c r="E2930" s="31"/>
      <c r="F2930" s="113"/>
      <c r="G2930" s="113"/>
      <c r="H2930" s="113"/>
    </row>
    <row r="2931">
      <c r="A2931" s="31">
        <v>49.0</v>
      </c>
      <c r="B2931" s="31">
        <v>46.0</v>
      </c>
      <c r="C2931" s="36" t="s">
        <v>6796</v>
      </c>
      <c r="D2931" s="36" t="s">
        <v>6797</v>
      </c>
      <c r="E2931" s="31"/>
      <c r="F2931" s="113"/>
      <c r="G2931" s="113"/>
      <c r="H2931" s="113"/>
    </row>
    <row r="2932">
      <c r="A2932" s="31">
        <v>49.0</v>
      </c>
      <c r="B2932" s="31">
        <v>47.0</v>
      </c>
      <c r="C2932" s="36" t="s">
        <v>6798</v>
      </c>
      <c r="D2932" s="36" t="s">
        <v>6799</v>
      </c>
      <c r="E2932" s="31"/>
      <c r="F2932" s="113"/>
      <c r="G2932" s="113"/>
      <c r="H2932" s="113"/>
    </row>
    <row r="2933">
      <c r="A2933" s="31">
        <v>49.0</v>
      </c>
      <c r="B2933" s="31">
        <v>48.0</v>
      </c>
      <c r="C2933" s="36" t="s">
        <v>6800</v>
      </c>
      <c r="D2933" s="36" t="s">
        <v>6801</v>
      </c>
      <c r="E2933" s="31"/>
      <c r="F2933" s="113"/>
      <c r="G2933" s="113"/>
      <c r="H2933" s="113"/>
    </row>
    <row r="2934">
      <c r="A2934" s="31">
        <v>49.0</v>
      </c>
      <c r="B2934" s="31">
        <v>49.0</v>
      </c>
      <c r="C2934" s="36" t="s">
        <v>6802</v>
      </c>
      <c r="D2934" s="36" t="s">
        <v>6803</v>
      </c>
      <c r="E2934" s="31"/>
      <c r="F2934" s="113"/>
      <c r="G2934" s="113"/>
      <c r="H2934" s="113"/>
    </row>
    <row r="2935">
      <c r="A2935" s="31">
        <v>49.0</v>
      </c>
      <c r="B2935" s="31">
        <v>50.0</v>
      </c>
      <c r="C2935" s="36" t="s">
        <v>6804</v>
      </c>
      <c r="D2935" s="36" t="s">
        <v>6805</v>
      </c>
      <c r="E2935" s="31"/>
      <c r="F2935" s="113"/>
      <c r="G2935" s="113"/>
      <c r="H2935" s="113"/>
    </row>
    <row r="2936">
      <c r="A2936" s="31">
        <v>49.0</v>
      </c>
      <c r="B2936" s="31">
        <v>51.0</v>
      </c>
      <c r="C2936" s="36" t="s">
        <v>6806</v>
      </c>
      <c r="D2936" s="36" t="s">
        <v>6807</v>
      </c>
      <c r="E2936" s="31"/>
      <c r="F2936" s="113"/>
      <c r="G2936" s="113"/>
      <c r="H2936" s="113"/>
    </row>
    <row r="2937">
      <c r="A2937" s="31">
        <v>49.0</v>
      </c>
      <c r="B2937" s="31">
        <v>52.0</v>
      </c>
      <c r="C2937" s="36" t="s">
        <v>6808</v>
      </c>
      <c r="D2937" s="36" t="s">
        <v>6809</v>
      </c>
      <c r="E2937" s="31"/>
      <c r="F2937" s="113"/>
      <c r="G2937" s="113"/>
      <c r="H2937" s="113"/>
    </row>
    <row r="2938">
      <c r="A2938" s="31">
        <v>49.0</v>
      </c>
      <c r="B2938" s="31">
        <v>53.0</v>
      </c>
      <c r="C2938" s="36" t="s">
        <v>6810</v>
      </c>
      <c r="D2938" s="36" t="s">
        <v>6811</v>
      </c>
      <c r="E2938" s="31"/>
      <c r="F2938" s="113"/>
      <c r="G2938" s="113"/>
      <c r="H2938" s="113"/>
    </row>
    <row r="2939">
      <c r="A2939" s="31">
        <v>49.0</v>
      </c>
      <c r="B2939" s="31">
        <v>54.0</v>
      </c>
      <c r="C2939" s="36" t="s">
        <v>6812</v>
      </c>
      <c r="D2939" s="36" t="s">
        <v>6813</v>
      </c>
      <c r="E2939" s="31"/>
      <c r="F2939" s="113"/>
      <c r="G2939" s="113"/>
      <c r="H2939" s="113"/>
    </row>
    <row r="2940">
      <c r="A2940" s="31">
        <v>49.0</v>
      </c>
      <c r="B2940" s="31">
        <v>55.0</v>
      </c>
      <c r="C2940" s="36" t="s">
        <v>6814</v>
      </c>
      <c r="D2940" s="36" t="s">
        <v>6815</v>
      </c>
      <c r="E2940" s="31"/>
      <c r="F2940" s="113"/>
      <c r="G2940" s="113"/>
      <c r="H2940" s="113"/>
    </row>
    <row r="2941">
      <c r="A2941" s="31">
        <v>49.0</v>
      </c>
      <c r="B2941" s="31">
        <v>56.0</v>
      </c>
      <c r="C2941" s="36" t="s">
        <v>6816</v>
      </c>
      <c r="D2941" s="36" t="s">
        <v>6817</v>
      </c>
      <c r="E2941" s="31"/>
      <c r="F2941" s="113"/>
      <c r="G2941" s="113"/>
      <c r="H2941" s="113"/>
    </row>
    <row r="2942">
      <c r="A2942" s="31">
        <v>49.0</v>
      </c>
      <c r="B2942" s="31">
        <v>57.0</v>
      </c>
      <c r="C2942" s="36" t="s">
        <v>6818</v>
      </c>
      <c r="D2942" s="36" t="s">
        <v>6819</v>
      </c>
      <c r="E2942" s="31"/>
      <c r="F2942" s="113"/>
      <c r="G2942" s="113"/>
      <c r="H2942" s="113"/>
    </row>
    <row r="2943">
      <c r="A2943" s="31">
        <v>49.0</v>
      </c>
      <c r="B2943" s="31">
        <v>58.0</v>
      </c>
      <c r="C2943" s="36" t="s">
        <v>6820</v>
      </c>
      <c r="D2943" s="36" t="s">
        <v>6821</v>
      </c>
      <c r="E2943" s="31"/>
      <c r="F2943" s="113"/>
      <c r="G2943" s="113"/>
      <c r="H2943" s="113"/>
    </row>
    <row r="2944">
      <c r="A2944" s="31">
        <v>49.0</v>
      </c>
      <c r="B2944" s="31">
        <v>59.0</v>
      </c>
      <c r="C2944" s="36" t="s">
        <v>6822</v>
      </c>
      <c r="D2944" s="36" t="s">
        <v>6823</v>
      </c>
      <c r="E2944" s="31"/>
      <c r="F2944" s="113"/>
      <c r="G2944" s="113"/>
      <c r="H2944" s="113"/>
    </row>
    <row r="2945">
      <c r="A2945" s="31">
        <v>49.0</v>
      </c>
      <c r="B2945" s="31">
        <v>60.0</v>
      </c>
      <c r="C2945" s="36" t="s">
        <v>6824</v>
      </c>
      <c r="D2945" s="36" t="s">
        <v>6825</v>
      </c>
      <c r="E2945" s="31"/>
      <c r="F2945" s="113"/>
      <c r="G2945" s="113"/>
      <c r="H2945" s="113"/>
    </row>
    <row r="2946">
      <c r="A2946" s="31">
        <v>50.0</v>
      </c>
      <c r="B2946" s="31">
        <v>1.0</v>
      </c>
      <c r="C2946" s="36" t="s">
        <v>6826</v>
      </c>
      <c r="D2946" s="36" t="s">
        <v>6827</v>
      </c>
      <c r="E2946" s="31"/>
      <c r="F2946" s="113"/>
      <c r="G2946" s="113"/>
      <c r="H2946" s="113"/>
    </row>
    <row r="2947">
      <c r="A2947" s="31">
        <v>50.0</v>
      </c>
      <c r="B2947" s="31">
        <v>2.0</v>
      </c>
      <c r="C2947" s="36" t="s">
        <v>6828</v>
      </c>
      <c r="D2947" s="36" t="s">
        <v>6829</v>
      </c>
      <c r="E2947" s="31"/>
      <c r="F2947" s="113"/>
      <c r="G2947" s="113"/>
      <c r="H2947" s="113"/>
    </row>
    <row r="2948">
      <c r="A2948" s="31">
        <v>50.0</v>
      </c>
      <c r="B2948" s="31">
        <v>3.0</v>
      </c>
      <c r="C2948" s="36" t="s">
        <v>6830</v>
      </c>
      <c r="D2948" s="36" t="s">
        <v>6831</v>
      </c>
      <c r="E2948" s="31"/>
      <c r="F2948" s="113"/>
      <c r="G2948" s="113"/>
      <c r="H2948" s="113"/>
    </row>
    <row r="2949">
      <c r="A2949" s="31">
        <v>50.0</v>
      </c>
      <c r="B2949" s="31">
        <v>4.0</v>
      </c>
      <c r="C2949" s="36" t="s">
        <v>6832</v>
      </c>
      <c r="D2949" s="36" t="s">
        <v>6833</v>
      </c>
      <c r="E2949" s="31"/>
      <c r="F2949" s="113"/>
      <c r="G2949" s="113"/>
      <c r="H2949" s="113"/>
    </row>
    <row r="2950">
      <c r="A2950" s="31">
        <v>50.0</v>
      </c>
      <c r="B2950" s="31">
        <v>5.0</v>
      </c>
      <c r="C2950" s="36" t="s">
        <v>6834</v>
      </c>
      <c r="D2950" s="36" t="s">
        <v>6835</v>
      </c>
      <c r="E2950" s="31"/>
      <c r="F2950" s="113"/>
      <c r="G2950" s="113"/>
      <c r="H2950" s="113"/>
    </row>
    <row r="2951">
      <c r="A2951" s="31">
        <v>50.0</v>
      </c>
      <c r="B2951" s="31">
        <v>6.0</v>
      </c>
      <c r="C2951" s="36" t="s">
        <v>6836</v>
      </c>
      <c r="D2951" s="36" t="s">
        <v>6837</v>
      </c>
      <c r="E2951" s="31"/>
      <c r="F2951" s="113"/>
      <c r="G2951" s="113"/>
      <c r="H2951" s="113"/>
    </row>
    <row r="2952">
      <c r="A2952" s="31">
        <v>50.0</v>
      </c>
      <c r="B2952" s="31">
        <v>7.0</v>
      </c>
      <c r="C2952" s="36" t="s">
        <v>6838</v>
      </c>
      <c r="D2952" s="36" t="s">
        <v>6839</v>
      </c>
      <c r="E2952" s="31"/>
      <c r="F2952" s="113"/>
      <c r="G2952" s="113"/>
      <c r="H2952" s="113"/>
    </row>
    <row r="2953">
      <c r="A2953" s="31">
        <v>50.0</v>
      </c>
      <c r="B2953" s="31">
        <v>8.0</v>
      </c>
      <c r="C2953" s="36" t="s">
        <v>6840</v>
      </c>
      <c r="D2953" s="36" t="s">
        <v>6841</v>
      </c>
      <c r="E2953" s="31"/>
      <c r="F2953" s="113"/>
      <c r="G2953" s="113"/>
      <c r="H2953" s="113"/>
    </row>
    <row r="2954">
      <c r="A2954" s="31">
        <v>50.0</v>
      </c>
      <c r="B2954" s="31">
        <v>9.0</v>
      </c>
      <c r="C2954" s="36" t="s">
        <v>6842</v>
      </c>
      <c r="D2954" s="36" t="s">
        <v>6843</v>
      </c>
      <c r="E2954" s="31"/>
      <c r="F2954" s="113"/>
      <c r="G2954" s="113"/>
      <c r="H2954" s="113"/>
    </row>
    <row r="2955">
      <c r="A2955" s="31">
        <v>50.0</v>
      </c>
      <c r="B2955" s="31">
        <v>10.0</v>
      </c>
      <c r="C2955" s="36" t="s">
        <v>6844</v>
      </c>
      <c r="D2955" s="36" t="s">
        <v>6845</v>
      </c>
      <c r="E2955" s="31"/>
      <c r="F2955" s="113"/>
      <c r="G2955" s="113"/>
      <c r="H2955" s="113"/>
    </row>
    <row r="2956">
      <c r="A2956" s="31">
        <v>50.0</v>
      </c>
      <c r="B2956" s="31">
        <v>11.0</v>
      </c>
      <c r="C2956" s="36" t="s">
        <v>6846</v>
      </c>
      <c r="D2956" s="36" t="s">
        <v>6847</v>
      </c>
      <c r="E2956" s="31"/>
      <c r="F2956" s="113"/>
      <c r="G2956" s="113"/>
      <c r="H2956" s="113"/>
    </row>
    <row r="2957">
      <c r="A2957" s="31">
        <v>50.0</v>
      </c>
      <c r="B2957" s="31">
        <v>12.0</v>
      </c>
      <c r="C2957" s="36" t="s">
        <v>6849</v>
      </c>
      <c r="D2957" s="36" t="s">
        <v>6850</v>
      </c>
      <c r="E2957" s="31"/>
      <c r="F2957" s="113"/>
      <c r="G2957" s="113"/>
      <c r="H2957" s="113"/>
    </row>
    <row r="2958">
      <c r="A2958" s="31">
        <v>50.0</v>
      </c>
      <c r="B2958" s="31">
        <v>13.0</v>
      </c>
      <c r="C2958" s="36" t="s">
        <v>6851</v>
      </c>
      <c r="D2958" s="36" t="s">
        <v>6852</v>
      </c>
      <c r="E2958" s="31"/>
      <c r="F2958" s="113"/>
      <c r="G2958" s="113"/>
      <c r="H2958" s="113"/>
    </row>
    <row r="2959">
      <c r="A2959" s="31">
        <v>50.0</v>
      </c>
      <c r="B2959" s="31">
        <v>14.0</v>
      </c>
      <c r="C2959" s="36" t="s">
        <v>6853</v>
      </c>
      <c r="D2959" s="36" t="s">
        <v>6854</v>
      </c>
      <c r="E2959" s="31"/>
      <c r="F2959" s="113"/>
      <c r="G2959" s="113"/>
      <c r="H2959" s="113"/>
    </row>
    <row r="2960">
      <c r="A2960" s="31">
        <v>50.0</v>
      </c>
      <c r="B2960" s="31">
        <v>15.0</v>
      </c>
      <c r="C2960" s="36" t="s">
        <v>6855</v>
      </c>
      <c r="D2960" s="36" t="s">
        <v>6856</v>
      </c>
      <c r="E2960" s="31"/>
      <c r="F2960" s="113"/>
      <c r="G2960" s="113"/>
      <c r="H2960" s="113"/>
    </row>
    <row r="2961">
      <c r="A2961" s="31">
        <v>50.0</v>
      </c>
      <c r="B2961" s="31">
        <v>16.0</v>
      </c>
      <c r="C2961" s="36" t="s">
        <v>6857</v>
      </c>
      <c r="D2961" s="36" t="s">
        <v>6858</v>
      </c>
      <c r="E2961" s="31"/>
      <c r="F2961" s="113"/>
      <c r="G2961" s="113"/>
      <c r="H2961" s="113"/>
    </row>
    <row r="2962">
      <c r="A2962" s="31">
        <v>50.0</v>
      </c>
      <c r="B2962" s="31">
        <v>17.0</v>
      </c>
      <c r="C2962" s="36" t="s">
        <v>6859</v>
      </c>
      <c r="D2962" s="36" t="s">
        <v>6860</v>
      </c>
      <c r="E2962" s="31"/>
      <c r="F2962" s="113"/>
      <c r="G2962" s="113"/>
      <c r="H2962" s="113"/>
    </row>
    <row r="2963">
      <c r="A2963" s="31">
        <v>50.0</v>
      </c>
      <c r="B2963" s="31">
        <v>18.0</v>
      </c>
      <c r="C2963" s="36" t="s">
        <v>6861</v>
      </c>
      <c r="D2963" s="36" t="s">
        <v>6862</v>
      </c>
      <c r="E2963" s="31"/>
      <c r="F2963" s="113"/>
      <c r="G2963" s="113"/>
      <c r="H2963" s="113"/>
    </row>
    <row r="2964">
      <c r="A2964" s="31">
        <v>50.0</v>
      </c>
      <c r="B2964" s="31">
        <v>19.0</v>
      </c>
      <c r="C2964" s="36" t="s">
        <v>6863</v>
      </c>
      <c r="D2964" s="36" t="s">
        <v>6864</v>
      </c>
      <c r="E2964" s="31"/>
      <c r="F2964" s="113"/>
      <c r="G2964" s="113"/>
      <c r="H2964" s="113"/>
    </row>
    <row r="2965">
      <c r="A2965" s="31">
        <v>50.0</v>
      </c>
      <c r="B2965" s="31">
        <v>20.0</v>
      </c>
      <c r="C2965" s="36" t="s">
        <v>6865</v>
      </c>
      <c r="D2965" s="36" t="s">
        <v>6866</v>
      </c>
      <c r="E2965" s="31"/>
      <c r="F2965" s="113"/>
      <c r="G2965" s="113"/>
      <c r="H2965" s="113"/>
    </row>
    <row r="2966">
      <c r="A2966" s="31">
        <v>50.0</v>
      </c>
      <c r="B2966" s="31">
        <v>21.0</v>
      </c>
      <c r="C2966" s="36" t="s">
        <v>6867</v>
      </c>
      <c r="D2966" s="36" t="s">
        <v>6868</v>
      </c>
      <c r="E2966" s="31"/>
      <c r="F2966" s="113"/>
      <c r="G2966" s="113"/>
      <c r="H2966" s="113"/>
    </row>
    <row r="2967">
      <c r="A2967" s="31">
        <v>50.0</v>
      </c>
      <c r="B2967" s="31">
        <v>22.0</v>
      </c>
      <c r="C2967" s="36" t="s">
        <v>6869</v>
      </c>
      <c r="D2967" s="36" t="s">
        <v>6870</v>
      </c>
      <c r="E2967" s="31"/>
      <c r="F2967" s="113"/>
      <c r="G2967" s="113"/>
      <c r="H2967" s="113"/>
    </row>
    <row r="2968">
      <c r="A2968" s="31">
        <v>50.0</v>
      </c>
      <c r="B2968" s="31">
        <v>23.0</v>
      </c>
      <c r="C2968" s="36" t="s">
        <v>6871</v>
      </c>
      <c r="D2968" s="36" t="s">
        <v>6872</v>
      </c>
      <c r="E2968" s="31"/>
      <c r="F2968" s="113"/>
      <c r="G2968" s="113"/>
      <c r="H2968" s="113"/>
    </row>
    <row r="2969">
      <c r="A2969" s="31">
        <v>50.0</v>
      </c>
      <c r="B2969" s="31">
        <v>24.0</v>
      </c>
      <c r="C2969" s="36" t="s">
        <v>6873</v>
      </c>
      <c r="D2969" s="36" t="s">
        <v>6874</v>
      </c>
      <c r="E2969" s="31"/>
      <c r="F2969" s="113"/>
      <c r="G2969" s="113"/>
      <c r="H2969" s="113"/>
    </row>
    <row r="2970">
      <c r="A2970" s="31">
        <v>50.0</v>
      </c>
      <c r="B2970" s="31">
        <v>25.0</v>
      </c>
      <c r="C2970" s="36" t="s">
        <v>6875</v>
      </c>
      <c r="D2970" s="36" t="s">
        <v>6876</v>
      </c>
      <c r="E2970" s="31"/>
      <c r="F2970" s="113"/>
      <c r="G2970" s="113"/>
      <c r="H2970" s="113"/>
    </row>
    <row r="2971">
      <c r="A2971" s="31">
        <v>50.0</v>
      </c>
      <c r="B2971" s="31">
        <v>26.0</v>
      </c>
      <c r="C2971" s="36" t="s">
        <v>6877</v>
      </c>
      <c r="D2971" s="36" t="s">
        <v>6878</v>
      </c>
      <c r="E2971" s="31"/>
      <c r="F2971" s="113"/>
      <c r="G2971" s="113"/>
      <c r="H2971" s="113"/>
    </row>
    <row r="2972">
      <c r="A2972" s="31">
        <v>50.0</v>
      </c>
      <c r="B2972" s="31">
        <v>27.0</v>
      </c>
      <c r="C2972" s="36" t="s">
        <v>6879</v>
      </c>
      <c r="D2972" s="36" t="s">
        <v>6880</v>
      </c>
      <c r="E2972" s="31"/>
      <c r="F2972" s="113"/>
      <c r="G2972" s="113"/>
      <c r="H2972" s="113"/>
    </row>
    <row r="2973">
      <c r="A2973" s="31">
        <v>50.0</v>
      </c>
      <c r="B2973" s="31">
        <v>28.0</v>
      </c>
      <c r="C2973" s="36" t="s">
        <v>6881</v>
      </c>
      <c r="D2973" s="36" t="s">
        <v>6882</v>
      </c>
      <c r="E2973" s="31"/>
      <c r="F2973" s="113"/>
      <c r="G2973" s="113"/>
      <c r="H2973" s="113"/>
    </row>
    <row r="2974">
      <c r="A2974" s="31">
        <v>50.0</v>
      </c>
      <c r="B2974" s="31">
        <v>29.0</v>
      </c>
      <c r="C2974" s="36" t="s">
        <v>6883</v>
      </c>
      <c r="D2974" s="36" t="s">
        <v>6884</v>
      </c>
      <c r="E2974" s="31"/>
      <c r="F2974" s="113"/>
      <c r="G2974" s="113"/>
      <c r="H2974" s="113"/>
    </row>
    <row r="2975">
      <c r="A2975" s="31">
        <v>50.0</v>
      </c>
      <c r="B2975" s="31">
        <v>30.0</v>
      </c>
      <c r="C2975" s="36" t="s">
        <v>6885</v>
      </c>
      <c r="D2975" s="36" t="s">
        <v>6886</v>
      </c>
      <c r="E2975" s="31"/>
      <c r="F2975" s="113"/>
      <c r="G2975" s="113"/>
      <c r="H2975" s="113"/>
    </row>
    <row r="2976">
      <c r="A2976" s="31">
        <v>50.0</v>
      </c>
      <c r="B2976" s="31">
        <v>31.0</v>
      </c>
      <c r="C2976" s="36" t="s">
        <v>6887</v>
      </c>
      <c r="D2976" s="36" t="s">
        <v>6888</v>
      </c>
      <c r="E2976" s="31"/>
      <c r="F2976" s="113"/>
      <c r="G2976" s="113"/>
      <c r="H2976" s="113"/>
    </row>
    <row r="2977">
      <c r="A2977" s="31">
        <v>50.0</v>
      </c>
      <c r="B2977" s="31">
        <v>32.0</v>
      </c>
      <c r="C2977" s="36" t="s">
        <v>6889</v>
      </c>
      <c r="D2977" s="36" t="s">
        <v>6890</v>
      </c>
      <c r="E2977" s="31"/>
      <c r="F2977" s="113"/>
      <c r="G2977" s="113"/>
      <c r="H2977" s="113"/>
    </row>
    <row r="2978">
      <c r="A2978" s="31">
        <v>50.0</v>
      </c>
      <c r="B2978" s="31">
        <v>33.0</v>
      </c>
      <c r="C2978" s="36" t="s">
        <v>6891</v>
      </c>
      <c r="D2978" s="36" t="s">
        <v>6892</v>
      </c>
      <c r="E2978" s="31"/>
      <c r="F2978" s="113"/>
      <c r="G2978" s="113"/>
      <c r="H2978" s="113"/>
    </row>
    <row r="2979">
      <c r="A2979" s="31">
        <v>50.0</v>
      </c>
      <c r="B2979" s="31">
        <v>34.0</v>
      </c>
      <c r="C2979" s="36" t="s">
        <v>6893</v>
      </c>
      <c r="D2979" s="36" t="s">
        <v>6894</v>
      </c>
      <c r="E2979" s="31"/>
      <c r="F2979" s="113"/>
      <c r="G2979" s="113"/>
      <c r="H2979" s="113"/>
    </row>
    <row r="2980">
      <c r="A2980" s="31">
        <v>50.0</v>
      </c>
      <c r="B2980" s="31">
        <v>35.0</v>
      </c>
      <c r="C2980" s="36" t="s">
        <v>6895</v>
      </c>
      <c r="D2980" s="36" t="s">
        <v>6896</v>
      </c>
      <c r="E2980" s="31"/>
      <c r="F2980" s="113"/>
      <c r="G2980" s="113"/>
      <c r="H2980" s="113"/>
    </row>
    <row r="2981">
      <c r="A2981" s="31">
        <v>50.0</v>
      </c>
      <c r="B2981" s="31">
        <v>36.0</v>
      </c>
      <c r="C2981" s="36" t="s">
        <v>6897</v>
      </c>
      <c r="D2981" s="36" t="s">
        <v>6898</v>
      </c>
      <c r="E2981" s="31"/>
      <c r="F2981" s="113"/>
      <c r="G2981" s="113"/>
      <c r="H2981" s="113"/>
    </row>
    <row r="2982">
      <c r="A2982" s="31">
        <v>50.0</v>
      </c>
      <c r="B2982" s="31">
        <v>37.0</v>
      </c>
      <c r="C2982" s="36" t="s">
        <v>6899</v>
      </c>
      <c r="D2982" s="36" t="s">
        <v>6900</v>
      </c>
      <c r="E2982" s="31"/>
      <c r="F2982" s="113"/>
      <c r="G2982" s="113"/>
      <c r="H2982" s="113"/>
    </row>
    <row r="2983">
      <c r="A2983" s="31">
        <v>50.0</v>
      </c>
      <c r="B2983" s="31">
        <v>38.0</v>
      </c>
      <c r="C2983" s="36" t="s">
        <v>6901</v>
      </c>
      <c r="D2983" s="36" t="s">
        <v>6902</v>
      </c>
      <c r="E2983" s="31"/>
      <c r="F2983" s="113"/>
      <c r="G2983" s="113"/>
      <c r="H2983" s="113"/>
    </row>
    <row r="2984">
      <c r="A2984" s="31">
        <v>50.0</v>
      </c>
      <c r="B2984" s="31">
        <v>39.0</v>
      </c>
      <c r="C2984" s="36" t="s">
        <v>6903</v>
      </c>
      <c r="D2984" s="36" t="s">
        <v>6904</v>
      </c>
      <c r="E2984" s="31"/>
      <c r="F2984" s="113"/>
      <c r="G2984" s="113"/>
      <c r="H2984" s="113"/>
    </row>
    <row r="2985">
      <c r="A2985" s="31">
        <v>50.0</v>
      </c>
      <c r="B2985" s="31">
        <v>40.0</v>
      </c>
      <c r="C2985" s="36" t="s">
        <v>6905</v>
      </c>
      <c r="D2985" s="36" t="s">
        <v>6906</v>
      </c>
      <c r="E2985" s="31"/>
      <c r="F2985" s="113"/>
      <c r="G2985" s="113"/>
      <c r="H2985" s="113"/>
    </row>
    <row r="2986">
      <c r="A2986" s="31">
        <v>50.0</v>
      </c>
      <c r="B2986" s="31">
        <v>41.0</v>
      </c>
      <c r="C2986" s="36" t="s">
        <v>6907</v>
      </c>
      <c r="D2986" s="36" t="s">
        <v>6908</v>
      </c>
      <c r="E2986" s="31"/>
      <c r="F2986" s="113"/>
      <c r="G2986" s="113"/>
      <c r="H2986" s="113"/>
    </row>
    <row r="2987">
      <c r="A2987" s="31">
        <v>50.0</v>
      </c>
      <c r="B2987" s="31">
        <v>42.0</v>
      </c>
      <c r="C2987" s="36" t="s">
        <v>6909</v>
      </c>
      <c r="D2987" s="36" t="s">
        <v>6910</v>
      </c>
      <c r="E2987" s="31"/>
      <c r="F2987" s="113"/>
      <c r="G2987" s="113"/>
      <c r="H2987" s="113"/>
    </row>
    <row r="2988">
      <c r="A2988" s="31">
        <v>50.0</v>
      </c>
      <c r="B2988" s="31">
        <v>43.0</v>
      </c>
      <c r="C2988" s="36" t="s">
        <v>6911</v>
      </c>
      <c r="D2988" s="36" t="s">
        <v>6912</v>
      </c>
      <c r="E2988" s="31"/>
      <c r="F2988" s="113"/>
      <c r="G2988" s="113"/>
      <c r="H2988" s="113"/>
    </row>
    <row r="2989">
      <c r="A2989" s="31">
        <v>50.0</v>
      </c>
      <c r="B2989" s="31">
        <v>44.0</v>
      </c>
      <c r="C2989" s="36" t="s">
        <v>6913</v>
      </c>
      <c r="D2989" s="36" t="s">
        <v>6914</v>
      </c>
      <c r="E2989" s="31"/>
      <c r="F2989" s="113"/>
      <c r="G2989" s="113"/>
      <c r="H2989" s="113"/>
    </row>
    <row r="2990">
      <c r="A2990" s="31">
        <v>50.0</v>
      </c>
      <c r="B2990" s="31">
        <v>45.0</v>
      </c>
      <c r="C2990" s="36" t="s">
        <v>6915</v>
      </c>
      <c r="D2990" s="36" t="s">
        <v>6916</v>
      </c>
      <c r="E2990" s="31"/>
      <c r="F2990" s="113"/>
      <c r="G2990" s="113"/>
      <c r="H2990" s="113"/>
    </row>
    <row r="2991">
      <c r="A2991" s="31">
        <v>50.0</v>
      </c>
      <c r="B2991" s="31">
        <v>46.0</v>
      </c>
      <c r="C2991" s="36" t="s">
        <v>6917</v>
      </c>
      <c r="D2991" s="36" t="s">
        <v>6918</v>
      </c>
      <c r="E2991" s="31"/>
      <c r="F2991" s="113"/>
      <c r="G2991" s="113"/>
      <c r="H2991" s="113"/>
    </row>
    <row r="2992">
      <c r="A2992" s="31">
        <v>50.0</v>
      </c>
      <c r="B2992" s="31">
        <v>47.0</v>
      </c>
      <c r="C2992" s="36" t="s">
        <v>6919</v>
      </c>
      <c r="D2992" s="36" t="s">
        <v>6920</v>
      </c>
      <c r="E2992" s="31"/>
      <c r="F2992" s="113"/>
      <c r="G2992" s="113"/>
      <c r="H2992" s="113"/>
    </row>
    <row r="2993">
      <c r="A2993" s="31">
        <v>50.0</v>
      </c>
      <c r="B2993" s="31">
        <v>48.0</v>
      </c>
      <c r="C2993" s="36" t="s">
        <v>6921</v>
      </c>
      <c r="D2993" s="36" t="s">
        <v>6922</v>
      </c>
      <c r="E2993" s="31"/>
      <c r="F2993" s="113"/>
      <c r="G2993" s="113"/>
      <c r="H2993" s="113"/>
    </row>
    <row r="2994">
      <c r="A2994" s="31">
        <v>50.0</v>
      </c>
      <c r="B2994" s="31">
        <v>49.0</v>
      </c>
      <c r="C2994" s="36" t="s">
        <v>6923</v>
      </c>
      <c r="D2994" s="36" t="s">
        <v>6924</v>
      </c>
      <c r="E2994" s="31"/>
      <c r="F2994" s="113"/>
      <c r="G2994" s="113"/>
      <c r="H2994" s="113"/>
    </row>
    <row r="2995">
      <c r="A2995" s="31">
        <v>50.0</v>
      </c>
      <c r="B2995" s="31">
        <v>50.0</v>
      </c>
      <c r="C2995" s="36" t="s">
        <v>6925</v>
      </c>
      <c r="D2995" s="36" t="s">
        <v>6926</v>
      </c>
      <c r="E2995" s="31"/>
      <c r="F2995" s="113"/>
      <c r="G2995" s="113"/>
      <c r="H2995" s="113"/>
    </row>
    <row r="2996">
      <c r="A2996" s="31">
        <v>50.0</v>
      </c>
      <c r="B2996" s="31">
        <v>51.0</v>
      </c>
      <c r="C2996" s="36" t="s">
        <v>6927</v>
      </c>
      <c r="D2996" s="36" t="s">
        <v>6928</v>
      </c>
      <c r="E2996" s="31"/>
      <c r="F2996" s="113"/>
      <c r="G2996" s="113"/>
      <c r="H2996" s="113"/>
    </row>
    <row r="2997">
      <c r="A2997" s="31">
        <v>50.0</v>
      </c>
      <c r="B2997" s="31">
        <v>52.0</v>
      </c>
      <c r="C2997" s="36" t="s">
        <v>6929</v>
      </c>
      <c r="D2997" s="36" t="s">
        <v>6930</v>
      </c>
      <c r="E2997" s="31"/>
      <c r="F2997" s="113"/>
      <c r="G2997" s="113"/>
      <c r="H2997" s="113"/>
    </row>
    <row r="2998">
      <c r="A2998" s="31">
        <v>50.0</v>
      </c>
      <c r="B2998" s="31">
        <v>53.0</v>
      </c>
      <c r="C2998" s="36" t="s">
        <v>6931</v>
      </c>
      <c r="D2998" s="36" t="s">
        <v>6932</v>
      </c>
      <c r="E2998" s="31"/>
      <c r="F2998" s="113"/>
      <c r="G2998" s="113"/>
      <c r="H2998" s="113"/>
    </row>
    <row r="2999">
      <c r="A2999" s="31">
        <v>50.0</v>
      </c>
      <c r="B2999" s="31">
        <v>54.0</v>
      </c>
      <c r="C2999" s="36" t="s">
        <v>6933</v>
      </c>
      <c r="D2999" s="36" t="s">
        <v>6934</v>
      </c>
      <c r="E2999" s="31"/>
      <c r="F2999" s="113"/>
      <c r="G2999" s="113"/>
      <c r="H2999" s="113"/>
    </row>
    <row r="3000">
      <c r="A3000" s="31">
        <v>50.0</v>
      </c>
      <c r="B3000" s="31">
        <v>55.0</v>
      </c>
      <c r="C3000" s="36" t="s">
        <v>6935</v>
      </c>
      <c r="D3000" s="36" t="s">
        <v>6936</v>
      </c>
      <c r="E3000" s="31"/>
      <c r="F3000" s="113"/>
      <c r="G3000" s="113"/>
      <c r="H3000" s="113"/>
    </row>
    <row r="3001">
      <c r="A3001" s="31">
        <v>50.0</v>
      </c>
      <c r="B3001" s="31">
        <v>56.0</v>
      </c>
      <c r="C3001" s="36" t="s">
        <v>6937</v>
      </c>
      <c r="D3001" s="36" t="s">
        <v>6938</v>
      </c>
      <c r="E3001" s="31"/>
      <c r="F3001" s="113"/>
      <c r="G3001" s="113"/>
      <c r="H3001" s="113"/>
    </row>
    <row r="3002">
      <c r="A3002" s="31">
        <v>50.0</v>
      </c>
      <c r="B3002" s="31">
        <v>57.0</v>
      </c>
      <c r="C3002" s="36" t="s">
        <v>6939</v>
      </c>
      <c r="D3002" s="36" t="s">
        <v>6940</v>
      </c>
      <c r="E3002" s="31"/>
      <c r="F3002" s="113"/>
      <c r="G3002" s="113"/>
      <c r="H3002" s="113"/>
    </row>
    <row r="3003">
      <c r="A3003" s="31">
        <v>50.0</v>
      </c>
      <c r="B3003" s="31">
        <v>58.0</v>
      </c>
      <c r="C3003" s="36" t="s">
        <v>6941</v>
      </c>
      <c r="D3003" s="36" t="s">
        <v>6942</v>
      </c>
      <c r="E3003" s="31"/>
      <c r="F3003" s="113"/>
      <c r="G3003" s="113"/>
      <c r="H3003" s="113"/>
    </row>
    <row r="3004">
      <c r="A3004" s="31">
        <v>50.0</v>
      </c>
      <c r="B3004" s="31">
        <v>59.0</v>
      </c>
      <c r="C3004" s="36" t="s">
        <v>6943</v>
      </c>
      <c r="D3004" s="36" t="s">
        <v>6944</v>
      </c>
      <c r="E3004" s="31"/>
      <c r="F3004" s="113"/>
      <c r="G3004" s="113"/>
      <c r="H3004" s="113"/>
    </row>
    <row r="3005">
      <c r="A3005" s="31">
        <v>50.0</v>
      </c>
      <c r="B3005" s="31">
        <v>60.0</v>
      </c>
      <c r="C3005" s="36" t="s">
        <v>6945</v>
      </c>
      <c r="D3005" s="36" t="s">
        <v>6946</v>
      </c>
      <c r="E3005" s="31"/>
      <c r="F3005" s="113"/>
      <c r="G3005" s="113"/>
      <c r="H3005" s="113"/>
    </row>
    <row r="3006">
      <c r="A3006" s="31">
        <v>51.0</v>
      </c>
      <c r="B3006" s="31">
        <v>1.0</v>
      </c>
      <c r="C3006" s="36" t="s">
        <v>6947</v>
      </c>
      <c r="D3006" s="36" t="s">
        <v>6948</v>
      </c>
      <c r="E3006" s="31"/>
      <c r="F3006" s="113"/>
      <c r="G3006" s="113"/>
      <c r="H3006" s="113"/>
    </row>
    <row r="3007">
      <c r="A3007" s="31">
        <v>51.0</v>
      </c>
      <c r="B3007" s="31">
        <v>2.0</v>
      </c>
      <c r="C3007" s="36" t="s">
        <v>6949</v>
      </c>
      <c r="D3007" s="36" t="s">
        <v>6950</v>
      </c>
      <c r="E3007" s="31"/>
      <c r="F3007" s="113"/>
      <c r="G3007" s="113"/>
      <c r="H3007" s="113"/>
    </row>
    <row r="3008">
      <c r="A3008" s="31">
        <v>51.0</v>
      </c>
      <c r="B3008" s="31">
        <v>3.0</v>
      </c>
      <c r="C3008" s="36" t="s">
        <v>6951</v>
      </c>
      <c r="D3008" s="36" t="s">
        <v>6952</v>
      </c>
      <c r="E3008" s="31"/>
      <c r="F3008" s="113"/>
      <c r="G3008" s="113"/>
      <c r="H3008" s="113"/>
    </row>
    <row r="3009">
      <c r="A3009" s="31">
        <v>51.0</v>
      </c>
      <c r="B3009" s="31">
        <v>4.0</v>
      </c>
      <c r="C3009" s="36" t="s">
        <v>6953</v>
      </c>
      <c r="D3009" s="36" t="s">
        <v>6954</v>
      </c>
      <c r="E3009" s="31"/>
      <c r="F3009" s="113"/>
      <c r="G3009" s="113"/>
      <c r="H3009" s="113"/>
    </row>
    <row r="3010">
      <c r="A3010" s="31">
        <v>51.0</v>
      </c>
      <c r="B3010" s="31">
        <v>5.0</v>
      </c>
      <c r="C3010" s="36" t="s">
        <v>6955</v>
      </c>
      <c r="D3010" s="36" t="s">
        <v>6956</v>
      </c>
      <c r="E3010" s="31"/>
      <c r="F3010" s="113"/>
      <c r="G3010" s="113"/>
      <c r="H3010" s="113"/>
    </row>
    <row r="3011">
      <c r="A3011" s="31">
        <v>51.0</v>
      </c>
      <c r="B3011" s="31">
        <v>6.0</v>
      </c>
      <c r="C3011" s="36" t="s">
        <v>6957</v>
      </c>
      <c r="D3011" s="36" t="s">
        <v>6958</v>
      </c>
      <c r="E3011" s="31"/>
      <c r="F3011" s="113"/>
      <c r="G3011" s="113"/>
      <c r="H3011" s="113"/>
    </row>
    <row r="3012">
      <c r="A3012" s="31">
        <v>51.0</v>
      </c>
      <c r="B3012" s="31">
        <v>7.0</v>
      </c>
      <c r="C3012" s="36" t="s">
        <v>6959</v>
      </c>
      <c r="D3012" s="36" t="s">
        <v>6960</v>
      </c>
      <c r="E3012" s="31"/>
      <c r="F3012" s="113"/>
      <c r="G3012" s="113"/>
      <c r="H3012" s="113"/>
    </row>
    <row r="3013">
      <c r="A3013" s="31">
        <v>51.0</v>
      </c>
      <c r="B3013" s="31">
        <v>8.0</v>
      </c>
      <c r="C3013" s="36" t="s">
        <v>6961</v>
      </c>
      <c r="D3013" s="36" t="s">
        <v>6962</v>
      </c>
      <c r="E3013" s="31"/>
      <c r="F3013" s="113"/>
      <c r="G3013" s="113"/>
      <c r="H3013" s="113"/>
    </row>
    <row r="3014">
      <c r="A3014" s="31">
        <v>51.0</v>
      </c>
      <c r="B3014" s="31">
        <v>9.0</v>
      </c>
      <c r="C3014" s="36" t="s">
        <v>6963</v>
      </c>
      <c r="D3014" s="36" t="s">
        <v>6964</v>
      </c>
      <c r="E3014" s="31"/>
      <c r="F3014" s="113"/>
      <c r="G3014" s="113"/>
      <c r="H3014" s="113"/>
    </row>
    <row r="3015">
      <c r="A3015" s="31">
        <v>51.0</v>
      </c>
      <c r="B3015" s="31">
        <v>10.0</v>
      </c>
      <c r="C3015" s="36" t="s">
        <v>6965</v>
      </c>
      <c r="D3015" s="36" t="s">
        <v>6966</v>
      </c>
      <c r="E3015" s="31"/>
      <c r="F3015" s="113"/>
      <c r="G3015" s="113"/>
      <c r="H3015" s="113"/>
    </row>
    <row r="3016">
      <c r="A3016" s="31">
        <v>51.0</v>
      </c>
      <c r="B3016" s="31">
        <v>11.0</v>
      </c>
      <c r="C3016" s="36" t="s">
        <v>6967</v>
      </c>
      <c r="D3016" s="36" t="s">
        <v>6968</v>
      </c>
      <c r="E3016" s="31"/>
      <c r="F3016" s="113"/>
      <c r="G3016" s="113"/>
      <c r="H3016" s="113"/>
    </row>
    <row r="3017">
      <c r="A3017" s="31">
        <v>51.0</v>
      </c>
      <c r="B3017" s="31">
        <v>12.0</v>
      </c>
      <c r="C3017" s="36" t="s">
        <v>6969</v>
      </c>
      <c r="D3017" s="36" t="s">
        <v>6970</v>
      </c>
      <c r="E3017" s="31"/>
      <c r="F3017" s="113"/>
      <c r="G3017" s="113"/>
      <c r="H3017" s="113"/>
    </row>
    <row r="3018">
      <c r="A3018" s="31">
        <v>51.0</v>
      </c>
      <c r="B3018" s="31">
        <v>13.0</v>
      </c>
      <c r="C3018" s="36" t="s">
        <v>6971</v>
      </c>
      <c r="D3018" s="36" t="s">
        <v>6972</v>
      </c>
      <c r="E3018" s="31"/>
      <c r="F3018" s="113"/>
      <c r="G3018" s="113"/>
      <c r="H3018" s="113"/>
    </row>
    <row r="3019">
      <c r="A3019" s="31">
        <v>51.0</v>
      </c>
      <c r="B3019" s="31">
        <v>14.0</v>
      </c>
      <c r="C3019" s="36" t="s">
        <v>6973</v>
      </c>
      <c r="D3019" s="36" t="s">
        <v>6974</v>
      </c>
      <c r="E3019" s="31"/>
      <c r="F3019" s="113"/>
      <c r="G3019" s="113"/>
      <c r="H3019" s="113"/>
    </row>
    <row r="3020">
      <c r="A3020" s="31">
        <v>51.0</v>
      </c>
      <c r="B3020" s="31">
        <v>15.0</v>
      </c>
      <c r="C3020" s="36" t="s">
        <v>6975</v>
      </c>
      <c r="D3020" s="36" t="s">
        <v>6976</v>
      </c>
      <c r="E3020" s="31"/>
      <c r="F3020" s="113"/>
      <c r="G3020" s="113"/>
      <c r="H3020" s="113"/>
    </row>
    <row r="3021">
      <c r="A3021" s="31">
        <v>51.0</v>
      </c>
      <c r="B3021" s="31">
        <v>16.0</v>
      </c>
      <c r="C3021" s="36" t="s">
        <v>6977</v>
      </c>
      <c r="D3021" s="36" t="s">
        <v>6978</v>
      </c>
      <c r="E3021" s="31"/>
      <c r="F3021" s="113"/>
      <c r="G3021" s="113"/>
      <c r="H3021" s="113"/>
    </row>
    <row r="3022">
      <c r="A3022" s="31">
        <v>51.0</v>
      </c>
      <c r="B3022" s="31">
        <v>17.0</v>
      </c>
      <c r="C3022" s="36" t="s">
        <v>6979</v>
      </c>
      <c r="D3022" s="36" t="s">
        <v>6980</v>
      </c>
      <c r="E3022" s="31"/>
      <c r="F3022" s="113"/>
      <c r="G3022" s="113"/>
      <c r="H3022" s="113"/>
    </row>
    <row r="3023">
      <c r="A3023" s="31">
        <v>51.0</v>
      </c>
      <c r="B3023" s="31">
        <v>18.0</v>
      </c>
      <c r="C3023" s="36" t="s">
        <v>6981</v>
      </c>
      <c r="D3023" s="36" t="s">
        <v>6982</v>
      </c>
      <c r="E3023" s="31"/>
      <c r="F3023" s="113"/>
      <c r="G3023" s="113"/>
      <c r="H3023" s="113"/>
    </row>
    <row r="3024">
      <c r="A3024" s="31">
        <v>51.0</v>
      </c>
      <c r="B3024" s="31">
        <v>19.0</v>
      </c>
      <c r="C3024" s="36" t="s">
        <v>6983</v>
      </c>
      <c r="D3024" s="36" t="s">
        <v>6984</v>
      </c>
      <c r="E3024" s="31"/>
      <c r="F3024" s="113"/>
      <c r="G3024" s="113"/>
      <c r="H3024" s="113"/>
    </row>
    <row r="3025">
      <c r="A3025" s="31">
        <v>51.0</v>
      </c>
      <c r="B3025" s="31">
        <v>20.0</v>
      </c>
      <c r="C3025" s="36" t="s">
        <v>6985</v>
      </c>
      <c r="D3025" s="36" t="s">
        <v>6986</v>
      </c>
      <c r="E3025" s="31"/>
      <c r="F3025" s="113"/>
      <c r="G3025" s="113"/>
      <c r="H3025" s="113"/>
    </row>
    <row r="3026">
      <c r="A3026" s="31">
        <v>51.0</v>
      </c>
      <c r="B3026" s="31">
        <v>21.0</v>
      </c>
      <c r="C3026" s="36" t="s">
        <v>6987</v>
      </c>
      <c r="D3026" s="36" t="s">
        <v>6988</v>
      </c>
      <c r="E3026" s="31"/>
      <c r="F3026" s="113"/>
      <c r="G3026" s="113"/>
      <c r="H3026" s="113"/>
    </row>
    <row r="3027">
      <c r="A3027" s="31">
        <v>51.0</v>
      </c>
      <c r="B3027" s="31">
        <v>22.0</v>
      </c>
      <c r="C3027" s="36" t="s">
        <v>6989</v>
      </c>
      <c r="D3027" s="36" t="s">
        <v>6990</v>
      </c>
      <c r="E3027" s="31"/>
      <c r="F3027" s="113"/>
      <c r="G3027" s="113"/>
      <c r="H3027" s="113"/>
    </row>
    <row r="3028">
      <c r="A3028" s="31">
        <v>51.0</v>
      </c>
      <c r="B3028" s="31">
        <v>23.0</v>
      </c>
      <c r="C3028" s="36" t="s">
        <v>6991</v>
      </c>
      <c r="D3028" s="36" t="s">
        <v>6992</v>
      </c>
      <c r="E3028" s="31"/>
      <c r="F3028" s="113"/>
      <c r="G3028" s="113"/>
      <c r="H3028" s="113"/>
    </row>
    <row r="3029">
      <c r="A3029" s="31">
        <v>51.0</v>
      </c>
      <c r="B3029" s="31">
        <v>24.0</v>
      </c>
      <c r="C3029" s="36" t="s">
        <v>6993</v>
      </c>
      <c r="D3029" s="36" t="s">
        <v>6994</v>
      </c>
      <c r="E3029" s="31"/>
      <c r="F3029" s="113"/>
      <c r="G3029" s="113"/>
      <c r="H3029" s="113"/>
    </row>
    <row r="3030">
      <c r="A3030" s="31">
        <v>51.0</v>
      </c>
      <c r="B3030" s="31">
        <v>25.0</v>
      </c>
      <c r="C3030" s="36" t="s">
        <v>6995</v>
      </c>
      <c r="D3030" s="36" t="s">
        <v>6996</v>
      </c>
      <c r="E3030" s="31"/>
      <c r="F3030" s="113"/>
      <c r="G3030" s="113"/>
      <c r="H3030" s="113"/>
    </row>
    <row r="3031">
      <c r="A3031" s="31">
        <v>51.0</v>
      </c>
      <c r="B3031" s="31">
        <v>26.0</v>
      </c>
      <c r="C3031" s="36" t="s">
        <v>6997</v>
      </c>
      <c r="D3031" s="36" t="s">
        <v>6998</v>
      </c>
      <c r="E3031" s="31"/>
      <c r="F3031" s="113"/>
      <c r="G3031" s="113"/>
      <c r="H3031" s="113"/>
    </row>
    <row r="3032">
      <c r="A3032" s="31">
        <v>51.0</v>
      </c>
      <c r="B3032" s="31">
        <v>27.0</v>
      </c>
      <c r="C3032" s="36" t="s">
        <v>6999</v>
      </c>
      <c r="D3032" s="36" t="s">
        <v>7000</v>
      </c>
      <c r="E3032" s="31"/>
      <c r="F3032" s="113"/>
      <c r="G3032" s="113"/>
      <c r="H3032" s="113"/>
    </row>
    <row r="3033">
      <c r="A3033" s="31">
        <v>51.0</v>
      </c>
      <c r="B3033" s="31">
        <v>28.0</v>
      </c>
      <c r="C3033" s="36" t="s">
        <v>7001</v>
      </c>
      <c r="D3033" s="36" t="s">
        <v>7002</v>
      </c>
      <c r="E3033" s="31"/>
      <c r="F3033" s="113"/>
      <c r="G3033" s="113"/>
      <c r="H3033" s="113"/>
    </row>
    <row r="3034">
      <c r="A3034" s="31">
        <v>51.0</v>
      </c>
      <c r="B3034" s="31">
        <v>29.0</v>
      </c>
      <c r="C3034" s="36" t="s">
        <v>7003</v>
      </c>
      <c r="D3034" s="36" t="s">
        <v>7004</v>
      </c>
      <c r="E3034" s="31"/>
      <c r="F3034" s="113"/>
      <c r="G3034" s="113"/>
      <c r="H3034" s="113"/>
    </row>
    <row r="3035">
      <c r="A3035" s="31">
        <v>51.0</v>
      </c>
      <c r="B3035" s="31">
        <v>30.0</v>
      </c>
      <c r="C3035" s="36" t="s">
        <v>7005</v>
      </c>
      <c r="D3035" s="36" t="s">
        <v>7006</v>
      </c>
      <c r="E3035" s="31"/>
      <c r="F3035" s="113"/>
      <c r="G3035" s="113"/>
      <c r="H3035" s="113"/>
    </row>
    <row r="3036">
      <c r="A3036" s="31">
        <v>51.0</v>
      </c>
      <c r="B3036" s="31">
        <v>31.0</v>
      </c>
      <c r="C3036" s="36" t="s">
        <v>7007</v>
      </c>
      <c r="D3036" s="36" t="s">
        <v>7008</v>
      </c>
      <c r="E3036" s="31"/>
      <c r="F3036" s="113"/>
      <c r="G3036" s="113"/>
      <c r="H3036" s="113"/>
    </row>
    <row r="3037">
      <c r="A3037" s="31">
        <v>51.0</v>
      </c>
      <c r="B3037" s="31">
        <v>32.0</v>
      </c>
      <c r="C3037" s="36" t="s">
        <v>7009</v>
      </c>
      <c r="D3037" s="36" t="s">
        <v>7010</v>
      </c>
      <c r="E3037" s="31"/>
      <c r="F3037" s="113"/>
      <c r="G3037" s="113"/>
      <c r="H3037" s="113"/>
    </row>
    <row r="3038">
      <c r="A3038" s="31">
        <v>51.0</v>
      </c>
      <c r="B3038" s="31">
        <v>33.0</v>
      </c>
      <c r="C3038" s="36" t="s">
        <v>7011</v>
      </c>
      <c r="D3038" s="36" t="s">
        <v>7012</v>
      </c>
      <c r="E3038" s="31"/>
      <c r="F3038" s="113"/>
      <c r="G3038" s="113"/>
      <c r="H3038" s="113"/>
    </row>
    <row r="3039">
      <c r="A3039" s="31">
        <v>51.0</v>
      </c>
      <c r="B3039" s="31">
        <v>34.0</v>
      </c>
      <c r="C3039" s="36" t="s">
        <v>7013</v>
      </c>
      <c r="D3039" s="36" t="s">
        <v>7014</v>
      </c>
      <c r="E3039" s="31"/>
      <c r="F3039" s="113"/>
      <c r="G3039" s="113"/>
      <c r="H3039" s="113"/>
    </row>
    <row r="3040">
      <c r="A3040" s="31">
        <v>51.0</v>
      </c>
      <c r="B3040" s="31">
        <v>35.0</v>
      </c>
      <c r="C3040" s="36" t="s">
        <v>7015</v>
      </c>
      <c r="D3040" s="36" t="s">
        <v>7016</v>
      </c>
      <c r="E3040" s="31"/>
      <c r="F3040" s="113"/>
      <c r="G3040" s="113"/>
      <c r="H3040" s="113"/>
    </row>
    <row r="3041">
      <c r="A3041" s="31">
        <v>51.0</v>
      </c>
      <c r="B3041" s="31">
        <v>36.0</v>
      </c>
      <c r="C3041" s="36" t="s">
        <v>7017</v>
      </c>
      <c r="D3041" s="36" t="s">
        <v>7018</v>
      </c>
      <c r="E3041" s="31"/>
      <c r="F3041" s="113"/>
      <c r="G3041" s="113"/>
      <c r="H3041" s="113"/>
    </row>
    <row r="3042">
      <c r="A3042" s="31">
        <v>51.0</v>
      </c>
      <c r="B3042" s="31">
        <v>37.0</v>
      </c>
      <c r="C3042" s="36" t="s">
        <v>7019</v>
      </c>
      <c r="D3042" s="36" t="s">
        <v>7020</v>
      </c>
      <c r="E3042" s="31"/>
      <c r="F3042" s="113"/>
      <c r="G3042" s="113"/>
      <c r="H3042" s="113"/>
    </row>
    <row r="3043">
      <c r="A3043" s="31">
        <v>51.0</v>
      </c>
      <c r="B3043" s="31">
        <v>38.0</v>
      </c>
      <c r="C3043" s="36" t="s">
        <v>7021</v>
      </c>
      <c r="D3043" s="36" t="s">
        <v>7022</v>
      </c>
      <c r="E3043" s="31"/>
      <c r="F3043" s="113"/>
      <c r="G3043" s="113"/>
      <c r="H3043" s="113"/>
    </row>
    <row r="3044">
      <c r="A3044" s="31">
        <v>51.0</v>
      </c>
      <c r="B3044" s="31">
        <v>39.0</v>
      </c>
      <c r="C3044" s="36" t="s">
        <v>7023</v>
      </c>
      <c r="D3044" s="36" t="s">
        <v>7024</v>
      </c>
      <c r="E3044" s="31"/>
      <c r="F3044" s="113"/>
      <c r="G3044" s="113"/>
      <c r="H3044" s="113"/>
    </row>
    <row r="3045">
      <c r="A3045" s="31">
        <v>51.0</v>
      </c>
      <c r="B3045" s="31">
        <v>40.0</v>
      </c>
      <c r="C3045" s="36" t="s">
        <v>7025</v>
      </c>
      <c r="D3045" s="36" t="s">
        <v>7026</v>
      </c>
      <c r="E3045" s="31"/>
      <c r="F3045" s="113"/>
      <c r="G3045" s="113"/>
      <c r="H3045" s="113"/>
    </row>
    <row r="3046">
      <c r="A3046" s="31">
        <v>51.0</v>
      </c>
      <c r="B3046" s="31">
        <v>41.0</v>
      </c>
      <c r="C3046" s="36" t="s">
        <v>7027</v>
      </c>
      <c r="D3046" s="36" t="s">
        <v>7028</v>
      </c>
      <c r="E3046" s="31"/>
      <c r="F3046" s="113"/>
      <c r="G3046" s="113"/>
      <c r="H3046" s="113"/>
    </row>
    <row r="3047">
      <c r="A3047" s="31">
        <v>51.0</v>
      </c>
      <c r="B3047" s="31">
        <v>42.0</v>
      </c>
      <c r="C3047" s="36" t="s">
        <v>7029</v>
      </c>
      <c r="D3047" s="36" t="s">
        <v>7030</v>
      </c>
      <c r="E3047" s="31"/>
      <c r="F3047" s="113"/>
      <c r="G3047" s="113"/>
      <c r="H3047" s="113"/>
    </row>
    <row r="3048">
      <c r="A3048" s="31">
        <v>51.0</v>
      </c>
      <c r="B3048" s="31">
        <v>43.0</v>
      </c>
      <c r="C3048" s="36" t="s">
        <v>7031</v>
      </c>
      <c r="D3048" s="36" t="s">
        <v>7032</v>
      </c>
      <c r="E3048" s="31"/>
      <c r="F3048" s="113"/>
      <c r="G3048" s="113"/>
      <c r="H3048" s="113"/>
    </row>
    <row r="3049">
      <c r="A3049" s="31">
        <v>51.0</v>
      </c>
      <c r="B3049" s="31">
        <v>44.0</v>
      </c>
      <c r="C3049" s="36" t="s">
        <v>7033</v>
      </c>
      <c r="D3049" s="36" t="s">
        <v>7034</v>
      </c>
      <c r="E3049" s="31"/>
      <c r="F3049" s="113"/>
      <c r="G3049" s="113"/>
      <c r="H3049" s="113"/>
    </row>
    <row r="3050">
      <c r="A3050" s="31">
        <v>51.0</v>
      </c>
      <c r="B3050" s="31">
        <v>45.0</v>
      </c>
      <c r="C3050" s="36" t="s">
        <v>7035</v>
      </c>
      <c r="D3050" s="36" t="s">
        <v>7036</v>
      </c>
      <c r="E3050" s="31"/>
      <c r="F3050" s="113"/>
      <c r="G3050" s="113"/>
      <c r="H3050" s="113"/>
    </row>
    <row r="3051">
      <c r="A3051" s="31">
        <v>51.0</v>
      </c>
      <c r="B3051" s="31">
        <v>46.0</v>
      </c>
      <c r="C3051" s="36" t="s">
        <v>7037</v>
      </c>
      <c r="D3051" s="36" t="s">
        <v>7038</v>
      </c>
      <c r="E3051" s="31"/>
      <c r="F3051" s="113"/>
      <c r="G3051" s="113"/>
      <c r="H3051" s="113"/>
    </row>
    <row r="3052">
      <c r="A3052" s="31">
        <v>51.0</v>
      </c>
      <c r="B3052" s="31">
        <v>47.0</v>
      </c>
      <c r="C3052" s="36" t="s">
        <v>7039</v>
      </c>
      <c r="D3052" s="36" t="s">
        <v>7040</v>
      </c>
      <c r="E3052" s="31"/>
      <c r="F3052" s="113"/>
      <c r="G3052" s="113"/>
      <c r="H3052" s="113"/>
    </row>
    <row r="3053">
      <c r="A3053" s="31">
        <v>51.0</v>
      </c>
      <c r="B3053" s="31">
        <v>48.0</v>
      </c>
      <c r="C3053" s="36" t="s">
        <v>7041</v>
      </c>
      <c r="D3053" s="36" t="s">
        <v>7042</v>
      </c>
      <c r="E3053" s="31"/>
      <c r="F3053" s="113"/>
      <c r="G3053" s="113"/>
      <c r="H3053" s="113"/>
    </row>
    <row r="3054">
      <c r="A3054" s="31">
        <v>51.0</v>
      </c>
      <c r="B3054" s="31">
        <v>49.0</v>
      </c>
      <c r="C3054" s="36" t="s">
        <v>7043</v>
      </c>
      <c r="D3054" s="36" t="s">
        <v>7044</v>
      </c>
      <c r="E3054" s="31"/>
      <c r="F3054" s="113"/>
      <c r="G3054" s="113"/>
      <c r="H3054" s="113"/>
    </row>
    <row r="3055">
      <c r="A3055" s="31">
        <v>51.0</v>
      </c>
      <c r="B3055" s="31">
        <v>50.0</v>
      </c>
      <c r="C3055" s="36" t="s">
        <v>7045</v>
      </c>
      <c r="D3055" s="36" t="s">
        <v>7046</v>
      </c>
      <c r="E3055" s="31"/>
      <c r="F3055" s="113"/>
      <c r="G3055" s="113"/>
      <c r="H3055" s="113"/>
    </row>
    <row r="3056">
      <c r="A3056" s="31">
        <v>51.0</v>
      </c>
      <c r="B3056" s="31">
        <v>51.0</v>
      </c>
      <c r="C3056" s="36" t="s">
        <v>7047</v>
      </c>
      <c r="D3056" s="36" t="s">
        <v>7048</v>
      </c>
      <c r="E3056" s="31"/>
      <c r="F3056" s="113"/>
      <c r="G3056" s="113"/>
      <c r="H3056" s="113"/>
    </row>
    <row r="3057">
      <c r="A3057" s="31">
        <v>51.0</v>
      </c>
      <c r="B3057" s="31">
        <v>52.0</v>
      </c>
      <c r="C3057" s="36" t="s">
        <v>7049</v>
      </c>
      <c r="D3057" s="36" t="s">
        <v>7050</v>
      </c>
      <c r="E3057" s="31"/>
      <c r="F3057" s="113"/>
      <c r="G3057" s="113"/>
      <c r="H3057" s="113"/>
    </row>
    <row r="3058">
      <c r="A3058" s="31">
        <v>51.0</v>
      </c>
      <c r="B3058" s="31">
        <v>53.0</v>
      </c>
      <c r="C3058" s="36" t="s">
        <v>7051</v>
      </c>
      <c r="D3058" s="36" t="s">
        <v>7052</v>
      </c>
      <c r="E3058" s="31"/>
      <c r="F3058" s="113"/>
      <c r="G3058" s="113"/>
      <c r="H3058" s="113"/>
    </row>
    <row r="3059">
      <c r="A3059" s="31">
        <v>51.0</v>
      </c>
      <c r="B3059" s="31">
        <v>54.0</v>
      </c>
      <c r="C3059" s="36" t="s">
        <v>7053</v>
      </c>
      <c r="D3059" s="36" t="s">
        <v>7054</v>
      </c>
      <c r="E3059" s="31"/>
      <c r="F3059" s="113"/>
      <c r="G3059" s="113"/>
      <c r="H3059" s="113"/>
    </row>
    <row r="3060">
      <c r="A3060" s="31">
        <v>51.0</v>
      </c>
      <c r="B3060" s="31">
        <v>55.0</v>
      </c>
      <c r="C3060" s="36" t="s">
        <v>7055</v>
      </c>
      <c r="D3060" s="36" t="s">
        <v>7056</v>
      </c>
      <c r="E3060" s="31"/>
      <c r="F3060" s="113"/>
      <c r="G3060" s="113"/>
      <c r="H3060" s="113"/>
    </row>
    <row r="3061">
      <c r="A3061" s="31">
        <v>51.0</v>
      </c>
      <c r="B3061" s="31">
        <v>56.0</v>
      </c>
      <c r="C3061" s="36" t="s">
        <v>7057</v>
      </c>
      <c r="D3061" s="36" t="s">
        <v>7058</v>
      </c>
      <c r="E3061" s="31"/>
      <c r="F3061" s="113"/>
      <c r="G3061" s="113"/>
      <c r="H3061" s="113"/>
    </row>
    <row r="3062">
      <c r="A3062" s="31">
        <v>51.0</v>
      </c>
      <c r="B3062" s="31">
        <v>57.0</v>
      </c>
      <c r="C3062" s="36" t="s">
        <v>7059</v>
      </c>
      <c r="D3062" s="36" t="s">
        <v>7060</v>
      </c>
      <c r="E3062" s="31"/>
      <c r="F3062" s="113"/>
      <c r="G3062" s="113"/>
      <c r="H3062" s="113"/>
    </row>
    <row r="3063">
      <c r="A3063" s="31">
        <v>51.0</v>
      </c>
      <c r="B3063" s="31">
        <v>58.0</v>
      </c>
      <c r="C3063" s="36" t="s">
        <v>7061</v>
      </c>
      <c r="D3063" s="36" t="s">
        <v>7062</v>
      </c>
      <c r="E3063" s="31"/>
      <c r="F3063" s="113"/>
      <c r="G3063" s="113"/>
      <c r="H3063" s="113"/>
    </row>
    <row r="3064">
      <c r="A3064" s="31">
        <v>51.0</v>
      </c>
      <c r="B3064" s="31">
        <v>59.0</v>
      </c>
      <c r="C3064" s="36" t="s">
        <v>7063</v>
      </c>
      <c r="D3064" s="36" t="s">
        <v>7064</v>
      </c>
      <c r="E3064" s="31"/>
      <c r="F3064" s="113"/>
      <c r="G3064" s="113"/>
      <c r="H3064" s="113"/>
    </row>
    <row r="3065">
      <c r="A3065" s="31">
        <v>51.0</v>
      </c>
      <c r="B3065" s="31">
        <v>60.0</v>
      </c>
      <c r="C3065" s="36" t="s">
        <v>7065</v>
      </c>
      <c r="D3065" s="36" t="s">
        <v>7066</v>
      </c>
      <c r="E3065" s="31"/>
      <c r="F3065" s="113"/>
      <c r="G3065" s="113"/>
      <c r="H3065" s="113"/>
    </row>
    <row r="3066">
      <c r="A3066" s="31">
        <v>52.0</v>
      </c>
      <c r="B3066" s="31">
        <v>1.0</v>
      </c>
      <c r="C3066" s="36" t="s">
        <v>7067</v>
      </c>
      <c r="D3066" s="36" t="s">
        <v>7068</v>
      </c>
      <c r="E3066" s="31"/>
      <c r="F3066" s="113"/>
      <c r="G3066" s="113"/>
      <c r="H3066" s="113"/>
    </row>
    <row r="3067">
      <c r="A3067" s="31">
        <v>52.0</v>
      </c>
      <c r="B3067" s="31">
        <v>2.0</v>
      </c>
      <c r="C3067" s="36" t="s">
        <v>7069</v>
      </c>
      <c r="D3067" s="36" t="s">
        <v>7070</v>
      </c>
      <c r="E3067" s="31"/>
      <c r="F3067" s="113"/>
      <c r="G3067" s="113"/>
      <c r="H3067" s="113"/>
    </row>
    <row r="3068">
      <c r="A3068" s="31">
        <v>52.0</v>
      </c>
      <c r="B3068" s="31">
        <v>3.0</v>
      </c>
      <c r="C3068" s="36" t="s">
        <v>7071</v>
      </c>
      <c r="D3068" s="36" t="s">
        <v>7072</v>
      </c>
      <c r="E3068" s="31"/>
      <c r="F3068" s="113"/>
      <c r="G3068" s="113"/>
      <c r="H3068" s="113"/>
    </row>
    <row r="3069">
      <c r="A3069" s="31">
        <v>52.0</v>
      </c>
      <c r="B3069" s="31">
        <v>4.0</v>
      </c>
      <c r="C3069" s="36" t="s">
        <v>7073</v>
      </c>
      <c r="D3069" s="36" t="s">
        <v>7074</v>
      </c>
      <c r="E3069" s="31"/>
      <c r="F3069" s="113"/>
      <c r="G3069" s="113"/>
      <c r="H3069" s="113"/>
    </row>
    <row r="3070">
      <c r="A3070" s="31">
        <v>52.0</v>
      </c>
      <c r="B3070" s="31">
        <v>5.0</v>
      </c>
      <c r="C3070" s="36" t="s">
        <v>7075</v>
      </c>
      <c r="D3070" s="36" t="s">
        <v>7076</v>
      </c>
      <c r="E3070" s="31"/>
      <c r="F3070" s="113"/>
      <c r="G3070" s="113"/>
      <c r="H3070" s="113"/>
    </row>
    <row r="3071">
      <c r="A3071" s="31">
        <v>52.0</v>
      </c>
      <c r="B3071" s="31">
        <v>6.0</v>
      </c>
      <c r="C3071" s="36" t="s">
        <v>7077</v>
      </c>
      <c r="D3071" s="36" t="s">
        <v>7078</v>
      </c>
      <c r="E3071" s="31"/>
      <c r="F3071" s="113"/>
      <c r="G3071" s="113"/>
      <c r="H3071" s="113"/>
    </row>
    <row r="3072">
      <c r="A3072" s="31">
        <v>52.0</v>
      </c>
      <c r="B3072" s="31">
        <v>7.0</v>
      </c>
      <c r="C3072" s="36" t="s">
        <v>7079</v>
      </c>
      <c r="D3072" s="36" t="s">
        <v>7080</v>
      </c>
      <c r="E3072" s="31"/>
      <c r="F3072" s="113"/>
      <c r="G3072" s="113"/>
      <c r="H3072" s="113"/>
    </row>
    <row r="3073">
      <c r="A3073" s="31">
        <v>52.0</v>
      </c>
      <c r="B3073" s="31">
        <v>8.0</v>
      </c>
      <c r="C3073" s="36" t="s">
        <v>7081</v>
      </c>
      <c r="D3073" s="36" t="s">
        <v>7082</v>
      </c>
      <c r="E3073" s="31"/>
      <c r="F3073" s="113"/>
      <c r="G3073" s="113"/>
      <c r="H3073" s="113"/>
    </row>
    <row r="3074">
      <c r="A3074" s="31">
        <v>52.0</v>
      </c>
      <c r="B3074" s="31">
        <v>9.0</v>
      </c>
      <c r="C3074" s="36" t="s">
        <v>7083</v>
      </c>
      <c r="D3074" s="36" t="s">
        <v>7084</v>
      </c>
      <c r="E3074" s="31"/>
      <c r="F3074" s="113"/>
      <c r="G3074" s="113"/>
      <c r="H3074" s="113"/>
    </row>
    <row r="3075">
      <c r="A3075" s="31">
        <v>52.0</v>
      </c>
      <c r="B3075" s="31">
        <v>10.0</v>
      </c>
      <c r="C3075" s="36" t="s">
        <v>7085</v>
      </c>
      <c r="D3075" s="36" t="s">
        <v>7086</v>
      </c>
      <c r="E3075" s="31"/>
      <c r="F3075" s="113"/>
      <c r="G3075" s="113"/>
      <c r="H3075" s="113"/>
    </row>
    <row r="3076">
      <c r="A3076" s="31">
        <v>52.0</v>
      </c>
      <c r="B3076" s="31">
        <v>11.0</v>
      </c>
      <c r="C3076" s="36" t="s">
        <v>7087</v>
      </c>
      <c r="D3076" s="36" t="s">
        <v>7088</v>
      </c>
      <c r="E3076" s="31"/>
      <c r="F3076" s="113"/>
      <c r="G3076" s="113"/>
      <c r="H3076" s="113"/>
    </row>
    <row r="3077">
      <c r="A3077" s="31">
        <v>52.0</v>
      </c>
      <c r="B3077" s="31">
        <v>12.0</v>
      </c>
      <c r="C3077" s="36" t="s">
        <v>7089</v>
      </c>
      <c r="D3077" s="36" t="s">
        <v>7090</v>
      </c>
      <c r="E3077" s="31"/>
      <c r="F3077" s="113"/>
      <c r="G3077" s="113"/>
      <c r="H3077" s="113"/>
    </row>
    <row r="3078">
      <c r="A3078" s="31">
        <v>52.0</v>
      </c>
      <c r="B3078" s="31">
        <v>13.0</v>
      </c>
      <c r="C3078" s="36" t="s">
        <v>7091</v>
      </c>
      <c r="D3078" s="36" t="s">
        <v>7092</v>
      </c>
      <c r="E3078" s="31"/>
      <c r="F3078" s="113"/>
      <c r="G3078" s="113"/>
      <c r="H3078" s="113"/>
    </row>
    <row r="3079">
      <c r="A3079" s="31">
        <v>52.0</v>
      </c>
      <c r="B3079" s="31">
        <v>14.0</v>
      </c>
      <c r="C3079" s="36" t="s">
        <v>7093</v>
      </c>
      <c r="D3079" s="36" t="s">
        <v>7094</v>
      </c>
      <c r="E3079" s="31"/>
      <c r="F3079" s="113"/>
      <c r="G3079" s="113"/>
      <c r="H3079" s="113"/>
    </row>
    <row r="3080">
      <c r="A3080" s="31">
        <v>52.0</v>
      </c>
      <c r="B3080" s="31">
        <v>15.0</v>
      </c>
      <c r="C3080" s="36" t="s">
        <v>7095</v>
      </c>
      <c r="D3080" s="36" t="s">
        <v>7096</v>
      </c>
      <c r="E3080" s="31"/>
      <c r="F3080" s="113"/>
      <c r="G3080" s="113"/>
      <c r="H3080" s="113"/>
    </row>
    <row r="3081">
      <c r="A3081" s="31">
        <v>52.0</v>
      </c>
      <c r="B3081" s="31">
        <v>16.0</v>
      </c>
      <c r="C3081" s="36" t="s">
        <v>7097</v>
      </c>
      <c r="D3081" s="36" t="s">
        <v>7098</v>
      </c>
      <c r="E3081" s="31"/>
      <c r="F3081" s="113"/>
      <c r="G3081" s="113"/>
      <c r="H3081" s="113"/>
    </row>
    <row r="3082">
      <c r="A3082" s="31">
        <v>52.0</v>
      </c>
      <c r="B3082" s="31">
        <v>17.0</v>
      </c>
      <c r="C3082" s="36" t="s">
        <v>7099</v>
      </c>
      <c r="D3082" s="36" t="s">
        <v>7100</v>
      </c>
      <c r="E3082" s="31"/>
      <c r="F3082" s="113"/>
      <c r="G3082" s="113"/>
      <c r="H3082" s="113"/>
    </row>
    <row r="3083">
      <c r="A3083" s="31">
        <v>52.0</v>
      </c>
      <c r="B3083" s="31">
        <v>18.0</v>
      </c>
      <c r="C3083" s="36" t="s">
        <v>7101</v>
      </c>
      <c r="D3083" s="36" t="s">
        <v>7102</v>
      </c>
      <c r="E3083" s="31"/>
      <c r="F3083" s="113"/>
      <c r="G3083" s="113"/>
      <c r="H3083" s="113"/>
    </row>
    <row r="3084">
      <c r="A3084" s="31">
        <v>52.0</v>
      </c>
      <c r="B3084" s="31">
        <v>19.0</v>
      </c>
      <c r="C3084" s="36" t="s">
        <v>7103</v>
      </c>
      <c r="D3084" s="36" t="s">
        <v>7104</v>
      </c>
      <c r="E3084" s="31"/>
      <c r="F3084" s="113"/>
      <c r="G3084" s="113"/>
      <c r="H3084" s="113"/>
    </row>
    <row r="3085">
      <c r="A3085" s="31">
        <v>52.0</v>
      </c>
      <c r="B3085" s="31">
        <v>20.0</v>
      </c>
      <c r="C3085" s="36" t="s">
        <v>7105</v>
      </c>
      <c r="D3085" s="36" t="s">
        <v>7106</v>
      </c>
      <c r="E3085" s="31"/>
      <c r="F3085" s="113"/>
      <c r="G3085" s="113"/>
      <c r="H3085" s="113"/>
    </row>
    <row r="3086">
      <c r="A3086" s="31">
        <v>52.0</v>
      </c>
      <c r="B3086" s="31">
        <v>21.0</v>
      </c>
      <c r="C3086" s="36" t="s">
        <v>7107</v>
      </c>
      <c r="D3086" s="36" t="s">
        <v>7108</v>
      </c>
      <c r="E3086" s="31"/>
      <c r="F3086" s="113"/>
      <c r="G3086" s="113"/>
      <c r="H3086" s="113"/>
    </row>
    <row r="3087">
      <c r="A3087" s="31">
        <v>52.0</v>
      </c>
      <c r="B3087" s="31">
        <v>22.0</v>
      </c>
      <c r="C3087" s="36" t="s">
        <v>7109</v>
      </c>
      <c r="D3087" s="36" t="s">
        <v>7110</v>
      </c>
      <c r="E3087" s="31"/>
      <c r="F3087" s="113"/>
      <c r="G3087" s="113"/>
      <c r="H3087" s="113"/>
    </row>
    <row r="3088">
      <c r="A3088" s="31">
        <v>52.0</v>
      </c>
      <c r="B3088" s="31">
        <v>23.0</v>
      </c>
      <c r="C3088" s="36" t="s">
        <v>7111</v>
      </c>
      <c r="D3088" s="36" t="s">
        <v>7112</v>
      </c>
      <c r="E3088" s="31"/>
      <c r="F3088" s="113"/>
      <c r="G3088" s="113"/>
      <c r="H3088" s="113"/>
    </row>
    <row r="3089">
      <c r="A3089" s="31">
        <v>52.0</v>
      </c>
      <c r="B3089" s="31">
        <v>24.0</v>
      </c>
      <c r="C3089" s="36" t="s">
        <v>7113</v>
      </c>
      <c r="D3089" s="36" t="s">
        <v>7114</v>
      </c>
      <c r="E3089" s="31"/>
      <c r="F3089" s="113"/>
      <c r="G3089" s="113"/>
      <c r="H3089" s="113"/>
    </row>
    <row r="3090">
      <c r="A3090" s="31">
        <v>52.0</v>
      </c>
      <c r="B3090" s="31">
        <v>25.0</v>
      </c>
      <c r="C3090" s="36" t="s">
        <v>7115</v>
      </c>
      <c r="D3090" s="36" t="s">
        <v>7116</v>
      </c>
      <c r="E3090" s="31"/>
      <c r="F3090" s="113"/>
      <c r="G3090" s="113"/>
      <c r="H3090" s="113"/>
    </row>
    <row r="3091">
      <c r="A3091" s="31">
        <v>52.0</v>
      </c>
      <c r="B3091" s="31">
        <v>26.0</v>
      </c>
      <c r="C3091" s="36" t="s">
        <v>7117</v>
      </c>
      <c r="D3091" s="36" t="s">
        <v>7118</v>
      </c>
      <c r="E3091" s="31"/>
      <c r="F3091" s="113"/>
      <c r="G3091" s="113"/>
      <c r="H3091" s="113"/>
    </row>
    <row r="3092">
      <c r="A3092" s="31">
        <v>52.0</v>
      </c>
      <c r="B3092" s="31">
        <v>27.0</v>
      </c>
      <c r="C3092" s="36" t="s">
        <v>7119</v>
      </c>
      <c r="D3092" s="36" t="s">
        <v>7120</v>
      </c>
      <c r="E3092" s="31"/>
      <c r="F3092" s="113"/>
      <c r="G3092" s="113"/>
      <c r="H3092" s="113"/>
    </row>
    <row r="3093">
      <c r="A3093" s="31">
        <v>52.0</v>
      </c>
      <c r="B3093" s="31">
        <v>28.0</v>
      </c>
      <c r="C3093" s="36" t="s">
        <v>7121</v>
      </c>
      <c r="D3093" s="36" t="s">
        <v>7122</v>
      </c>
      <c r="E3093" s="31"/>
      <c r="F3093" s="113"/>
      <c r="G3093" s="113"/>
      <c r="H3093" s="113"/>
    </row>
    <row r="3094">
      <c r="A3094" s="31">
        <v>52.0</v>
      </c>
      <c r="B3094" s="31">
        <v>29.0</v>
      </c>
      <c r="C3094" s="36" t="s">
        <v>7123</v>
      </c>
      <c r="D3094" s="36" t="s">
        <v>7124</v>
      </c>
      <c r="E3094" s="31"/>
      <c r="F3094" s="113"/>
      <c r="G3094" s="113"/>
      <c r="H3094" s="113"/>
    </row>
    <row r="3095">
      <c r="A3095" s="31">
        <v>52.0</v>
      </c>
      <c r="B3095" s="31">
        <v>30.0</v>
      </c>
      <c r="C3095" s="36" t="s">
        <v>7125</v>
      </c>
      <c r="D3095" s="36" t="s">
        <v>7126</v>
      </c>
      <c r="E3095" s="31"/>
      <c r="F3095" s="113"/>
      <c r="G3095" s="113"/>
      <c r="H3095" s="113"/>
    </row>
    <row r="3096">
      <c r="A3096" s="31">
        <v>52.0</v>
      </c>
      <c r="B3096" s="31">
        <v>31.0</v>
      </c>
      <c r="C3096" s="36" t="s">
        <v>7127</v>
      </c>
      <c r="D3096" s="36" t="s">
        <v>7128</v>
      </c>
      <c r="E3096" s="31"/>
      <c r="F3096" s="113"/>
      <c r="G3096" s="113"/>
      <c r="H3096" s="113"/>
    </row>
    <row r="3097">
      <c r="A3097" s="31">
        <v>52.0</v>
      </c>
      <c r="B3097" s="31">
        <v>32.0</v>
      </c>
      <c r="C3097" s="36" t="s">
        <v>7129</v>
      </c>
      <c r="D3097" s="36" t="s">
        <v>7130</v>
      </c>
      <c r="E3097" s="31"/>
      <c r="F3097" s="113"/>
      <c r="G3097" s="113"/>
      <c r="H3097" s="113"/>
    </row>
    <row r="3098">
      <c r="A3098" s="31">
        <v>52.0</v>
      </c>
      <c r="B3098" s="31">
        <v>33.0</v>
      </c>
      <c r="C3098" s="36" t="s">
        <v>7131</v>
      </c>
      <c r="D3098" s="36" t="s">
        <v>7132</v>
      </c>
      <c r="E3098" s="31"/>
      <c r="F3098" s="113"/>
      <c r="G3098" s="113"/>
      <c r="H3098" s="113"/>
    </row>
    <row r="3099">
      <c r="A3099" s="31">
        <v>52.0</v>
      </c>
      <c r="B3099" s="31">
        <v>34.0</v>
      </c>
      <c r="C3099" s="36" t="s">
        <v>7133</v>
      </c>
      <c r="D3099" s="36" t="s">
        <v>7134</v>
      </c>
      <c r="E3099" s="31"/>
      <c r="F3099" s="113"/>
      <c r="G3099" s="113"/>
      <c r="H3099" s="113"/>
    </row>
    <row r="3100">
      <c r="A3100" s="31">
        <v>52.0</v>
      </c>
      <c r="B3100" s="31">
        <v>35.0</v>
      </c>
      <c r="C3100" s="36" t="s">
        <v>7135</v>
      </c>
      <c r="D3100" s="36" t="s">
        <v>7136</v>
      </c>
      <c r="E3100" s="31"/>
      <c r="F3100" s="113"/>
      <c r="G3100" s="113"/>
      <c r="H3100" s="113"/>
    </row>
    <row r="3101">
      <c r="A3101" s="31">
        <v>52.0</v>
      </c>
      <c r="B3101" s="31">
        <v>36.0</v>
      </c>
      <c r="C3101" s="36" t="s">
        <v>7137</v>
      </c>
      <c r="D3101" s="36" t="s">
        <v>7138</v>
      </c>
      <c r="E3101" s="31"/>
      <c r="F3101" s="113"/>
      <c r="G3101" s="113"/>
      <c r="H3101" s="113"/>
    </row>
    <row r="3102">
      <c r="A3102" s="31">
        <v>52.0</v>
      </c>
      <c r="B3102" s="31">
        <v>37.0</v>
      </c>
      <c r="C3102" s="36" t="s">
        <v>7139</v>
      </c>
      <c r="D3102" s="36" t="s">
        <v>7140</v>
      </c>
      <c r="E3102" s="31"/>
      <c r="F3102" s="113"/>
      <c r="G3102" s="113"/>
      <c r="H3102" s="113"/>
    </row>
    <row r="3103">
      <c r="A3103" s="31">
        <v>52.0</v>
      </c>
      <c r="B3103" s="31">
        <v>38.0</v>
      </c>
      <c r="C3103" s="36" t="s">
        <v>7141</v>
      </c>
      <c r="D3103" s="36" t="s">
        <v>7142</v>
      </c>
      <c r="E3103" s="31"/>
      <c r="F3103" s="113"/>
      <c r="G3103" s="113"/>
      <c r="H3103" s="113"/>
    </row>
    <row r="3104">
      <c r="A3104" s="31">
        <v>52.0</v>
      </c>
      <c r="B3104" s="31">
        <v>39.0</v>
      </c>
      <c r="C3104" s="36" t="s">
        <v>7143</v>
      </c>
      <c r="D3104" s="36" t="s">
        <v>7144</v>
      </c>
      <c r="E3104" s="31"/>
      <c r="F3104" s="113"/>
      <c r="G3104" s="113"/>
      <c r="H3104" s="113"/>
    </row>
    <row r="3105">
      <c r="A3105" s="31">
        <v>52.0</v>
      </c>
      <c r="B3105" s="31">
        <v>40.0</v>
      </c>
      <c r="C3105" s="36" t="s">
        <v>7145</v>
      </c>
      <c r="D3105" s="36" t="s">
        <v>7146</v>
      </c>
      <c r="E3105" s="31"/>
      <c r="F3105" s="113"/>
      <c r="G3105" s="113"/>
      <c r="H3105" s="113"/>
    </row>
    <row r="3106">
      <c r="A3106" s="31">
        <v>52.0</v>
      </c>
      <c r="B3106" s="31">
        <v>41.0</v>
      </c>
      <c r="C3106" s="36" t="s">
        <v>7147</v>
      </c>
      <c r="D3106" s="36" t="s">
        <v>7148</v>
      </c>
      <c r="E3106" s="31"/>
      <c r="F3106" s="113"/>
      <c r="G3106" s="113"/>
      <c r="H3106" s="113"/>
    </row>
    <row r="3107">
      <c r="A3107" s="31">
        <v>52.0</v>
      </c>
      <c r="B3107" s="31">
        <v>42.0</v>
      </c>
      <c r="C3107" s="36" t="s">
        <v>7149</v>
      </c>
      <c r="D3107" s="36" t="s">
        <v>7150</v>
      </c>
      <c r="E3107" s="31"/>
      <c r="F3107" s="113"/>
      <c r="G3107" s="113"/>
      <c r="H3107" s="113"/>
    </row>
    <row r="3108">
      <c r="A3108" s="31">
        <v>52.0</v>
      </c>
      <c r="B3108" s="31">
        <v>43.0</v>
      </c>
      <c r="C3108" s="36" t="s">
        <v>7151</v>
      </c>
      <c r="D3108" s="36" t="s">
        <v>7152</v>
      </c>
      <c r="E3108" s="31"/>
      <c r="F3108" s="113"/>
      <c r="G3108" s="113"/>
      <c r="H3108" s="113"/>
    </row>
    <row r="3109">
      <c r="A3109" s="31">
        <v>52.0</v>
      </c>
      <c r="B3109" s="31">
        <v>44.0</v>
      </c>
      <c r="C3109" s="36" t="s">
        <v>7153</v>
      </c>
      <c r="D3109" s="36" t="s">
        <v>7154</v>
      </c>
      <c r="E3109" s="31"/>
      <c r="F3109" s="113"/>
      <c r="G3109" s="113"/>
      <c r="H3109" s="113"/>
    </row>
    <row r="3110">
      <c r="A3110" s="31">
        <v>52.0</v>
      </c>
      <c r="B3110" s="31">
        <v>45.0</v>
      </c>
      <c r="C3110" s="36" t="s">
        <v>7155</v>
      </c>
      <c r="D3110" s="36" t="s">
        <v>7156</v>
      </c>
      <c r="E3110" s="31"/>
      <c r="F3110" s="113"/>
      <c r="G3110" s="113"/>
      <c r="H3110" s="113"/>
    </row>
    <row r="3111">
      <c r="A3111" s="31">
        <v>52.0</v>
      </c>
      <c r="B3111" s="31">
        <v>46.0</v>
      </c>
      <c r="C3111" s="36" t="s">
        <v>7157</v>
      </c>
      <c r="D3111" s="36" t="s">
        <v>7158</v>
      </c>
      <c r="E3111" s="31"/>
      <c r="F3111" s="113"/>
      <c r="G3111" s="113"/>
      <c r="H3111" s="113"/>
    </row>
    <row r="3112">
      <c r="A3112" s="31">
        <v>52.0</v>
      </c>
      <c r="B3112" s="31">
        <v>47.0</v>
      </c>
      <c r="C3112" s="36" t="s">
        <v>7159</v>
      </c>
      <c r="D3112" s="36" t="s">
        <v>7160</v>
      </c>
      <c r="E3112" s="31"/>
      <c r="F3112" s="113"/>
      <c r="G3112" s="113"/>
      <c r="H3112" s="113"/>
    </row>
    <row r="3113">
      <c r="A3113" s="31">
        <v>52.0</v>
      </c>
      <c r="B3113" s="31">
        <v>48.0</v>
      </c>
      <c r="C3113" s="36" t="s">
        <v>7161</v>
      </c>
      <c r="D3113" s="36" t="s">
        <v>7162</v>
      </c>
      <c r="E3113" s="31"/>
      <c r="F3113" s="113"/>
      <c r="G3113" s="113"/>
      <c r="H3113" s="113"/>
    </row>
    <row r="3114">
      <c r="A3114" s="31">
        <v>52.0</v>
      </c>
      <c r="B3114" s="31">
        <v>49.0</v>
      </c>
      <c r="C3114" s="36" t="s">
        <v>7163</v>
      </c>
      <c r="D3114" s="36" t="s">
        <v>7164</v>
      </c>
      <c r="E3114" s="31"/>
      <c r="F3114" s="113"/>
      <c r="G3114" s="113"/>
      <c r="H3114" s="113"/>
    </row>
    <row r="3115">
      <c r="A3115" s="31">
        <v>52.0</v>
      </c>
      <c r="B3115" s="31">
        <v>50.0</v>
      </c>
      <c r="C3115" s="36" t="s">
        <v>7165</v>
      </c>
      <c r="D3115" s="36" t="s">
        <v>7166</v>
      </c>
      <c r="E3115" s="31"/>
      <c r="F3115" s="113"/>
      <c r="G3115" s="113"/>
      <c r="H3115" s="113"/>
    </row>
    <row r="3116">
      <c r="A3116" s="31">
        <v>52.0</v>
      </c>
      <c r="B3116" s="31">
        <v>51.0</v>
      </c>
      <c r="C3116" s="36" t="s">
        <v>7167</v>
      </c>
      <c r="D3116" s="36" t="s">
        <v>7168</v>
      </c>
      <c r="E3116" s="31"/>
      <c r="F3116" s="113"/>
      <c r="G3116" s="113"/>
      <c r="H3116" s="113"/>
    </row>
    <row r="3117">
      <c r="A3117" s="31">
        <v>52.0</v>
      </c>
      <c r="B3117" s="31">
        <v>52.0</v>
      </c>
      <c r="C3117" s="36" t="s">
        <v>7169</v>
      </c>
      <c r="D3117" s="36" t="s">
        <v>7170</v>
      </c>
      <c r="E3117" s="31"/>
      <c r="F3117" s="113"/>
      <c r="G3117" s="113"/>
      <c r="H3117" s="113"/>
    </row>
    <row r="3118">
      <c r="A3118" s="31">
        <v>52.0</v>
      </c>
      <c r="B3118" s="31">
        <v>53.0</v>
      </c>
      <c r="C3118" s="36" t="s">
        <v>7171</v>
      </c>
      <c r="D3118" s="36" t="s">
        <v>7172</v>
      </c>
      <c r="E3118" s="31"/>
      <c r="F3118" s="113"/>
      <c r="G3118" s="113"/>
      <c r="H3118" s="113"/>
    </row>
    <row r="3119">
      <c r="A3119" s="31">
        <v>52.0</v>
      </c>
      <c r="B3119" s="31">
        <v>54.0</v>
      </c>
      <c r="C3119" s="36" t="s">
        <v>7173</v>
      </c>
      <c r="D3119" s="36" t="s">
        <v>7174</v>
      </c>
      <c r="E3119" s="31"/>
      <c r="F3119" s="113"/>
      <c r="G3119" s="113"/>
      <c r="H3119" s="113"/>
    </row>
    <row r="3120">
      <c r="A3120" s="31">
        <v>52.0</v>
      </c>
      <c r="B3120" s="31">
        <v>55.0</v>
      </c>
      <c r="C3120" s="36" t="s">
        <v>7175</v>
      </c>
      <c r="D3120" s="36" t="s">
        <v>7176</v>
      </c>
      <c r="E3120" s="31"/>
      <c r="F3120" s="113"/>
      <c r="G3120" s="113"/>
      <c r="H3120" s="113"/>
    </row>
    <row r="3121">
      <c r="A3121" s="31">
        <v>52.0</v>
      </c>
      <c r="B3121" s="31">
        <v>56.0</v>
      </c>
      <c r="C3121" s="36" t="s">
        <v>7177</v>
      </c>
      <c r="D3121" s="36" t="s">
        <v>7178</v>
      </c>
      <c r="E3121" s="31"/>
      <c r="F3121" s="113"/>
      <c r="G3121" s="113"/>
      <c r="H3121" s="113"/>
    </row>
    <row r="3122">
      <c r="A3122" s="31">
        <v>52.0</v>
      </c>
      <c r="B3122" s="31">
        <v>57.0</v>
      </c>
      <c r="C3122" s="36" t="s">
        <v>7179</v>
      </c>
      <c r="D3122" s="36" t="s">
        <v>7180</v>
      </c>
      <c r="E3122" s="31"/>
      <c r="F3122" s="113"/>
      <c r="G3122" s="113"/>
      <c r="H3122" s="113"/>
    </row>
    <row r="3123">
      <c r="A3123" s="31">
        <v>52.0</v>
      </c>
      <c r="B3123" s="31">
        <v>58.0</v>
      </c>
      <c r="C3123" s="36" t="s">
        <v>7181</v>
      </c>
      <c r="D3123" s="36" t="s">
        <v>7182</v>
      </c>
      <c r="E3123" s="31"/>
      <c r="F3123" s="113"/>
      <c r="G3123" s="113"/>
      <c r="H3123" s="113"/>
    </row>
    <row r="3124">
      <c r="A3124" s="31">
        <v>52.0</v>
      </c>
      <c r="B3124" s="31">
        <v>59.0</v>
      </c>
      <c r="C3124" s="36" t="s">
        <v>7183</v>
      </c>
      <c r="D3124" s="36" t="s">
        <v>7184</v>
      </c>
      <c r="E3124" s="31"/>
      <c r="F3124" s="113"/>
      <c r="G3124" s="113"/>
      <c r="H3124" s="113"/>
    </row>
    <row r="3125">
      <c r="A3125" s="31">
        <v>52.0</v>
      </c>
      <c r="B3125" s="31">
        <v>60.0</v>
      </c>
      <c r="C3125" s="36" t="s">
        <v>7185</v>
      </c>
      <c r="D3125" s="36" t="s">
        <v>7186</v>
      </c>
      <c r="E3125" s="31"/>
      <c r="F3125" s="113"/>
      <c r="G3125" s="113"/>
      <c r="H3125" s="113"/>
    </row>
    <row r="3126">
      <c r="A3126" s="31">
        <v>53.0</v>
      </c>
      <c r="B3126" s="31">
        <v>1.0</v>
      </c>
      <c r="C3126" s="36" t="s">
        <v>7187</v>
      </c>
      <c r="D3126" s="36" t="s">
        <v>7188</v>
      </c>
      <c r="E3126" s="31"/>
      <c r="F3126" s="113"/>
      <c r="G3126" s="113"/>
      <c r="H3126" s="113"/>
    </row>
    <row r="3127">
      <c r="A3127" s="31">
        <v>53.0</v>
      </c>
      <c r="B3127" s="31">
        <v>2.0</v>
      </c>
      <c r="C3127" s="36" t="s">
        <v>7189</v>
      </c>
      <c r="D3127" s="36" t="s">
        <v>7190</v>
      </c>
      <c r="E3127" s="31"/>
      <c r="F3127" s="113"/>
      <c r="G3127" s="113"/>
      <c r="H3127" s="113"/>
    </row>
    <row r="3128">
      <c r="A3128" s="31">
        <v>53.0</v>
      </c>
      <c r="B3128" s="31">
        <v>3.0</v>
      </c>
      <c r="C3128" s="36" t="s">
        <v>7191</v>
      </c>
      <c r="D3128" s="36" t="s">
        <v>7192</v>
      </c>
      <c r="E3128" s="31"/>
      <c r="F3128" s="113"/>
      <c r="G3128" s="113"/>
      <c r="H3128" s="113"/>
    </row>
    <row r="3129">
      <c r="A3129" s="31">
        <v>53.0</v>
      </c>
      <c r="B3129" s="31">
        <v>4.0</v>
      </c>
      <c r="C3129" s="36" t="s">
        <v>7193</v>
      </c>
      <c r="D3129" s="36" t="s">
        <v>7194</v>
      </c>
      <c r="E3129" s="31"/>
      <c r="F3129" s="113"/>
      <c r="G3129" s="113"/>
      <c r="H3129" s="113"/>
    </row>
    <row r="3130">
      <c r="A3130" s="31">
        <v>53.0</v>
      </c>
      <c r="B3130" s="31">
        <v>5.0</v>
      </c>
      <c r="C3130" s="36" t="s">
        <v>7195</v>
      </c>
      <c r="D3130" s="36" t="s">
        <v>7196</v>
      </c>
      <c r="E3130" s="31"/>
      <c r="F3130" s="113"/>
      <c r="G3130" s="113"/>
      <c r="H3130" s="113"/>
    </row>
    <row r="3131">
      <c r="A3131" s="31">
        <v>53.0</v>
      </c>
      <c r="B3131" s="31">
        <v>6.0</v>
      </c>
      <c r="C3131" s="36" t="s">
        <v>7197</v>
      </c>
      <c r="D3131" s="36" t="s">
        <v>7198</v>
      </c>
      <c r="E3131" s="31"/>
      <c r="F3131" s="113"/>
      <c r="G3131" s="113"/>
      <c r="H3131" s="113"/>
    </row>
    <row r="3132">
      <c r="A3132" s="31">
        <v>53.0</v>
      </c>
      <c r="B3132" s="31">
        <v>7.0</v>
      </c>
      <c r="C3132" s="36" t="s">
        <v>7199</v>
      </c>
      <c r="D3132" s="36" t="s">
        <v>7200</v>
      </c>
      <c r="E3132" s="31"/>
      <c r="F3132" s="113"/>
      <c r="G3132" s="113"/>
      <c r="H3132" s="113"/>
    </row>
    <row r="3133">
      <c r="A3133" s="31">
        <v>53.0</v>
      </c>
      <c r="B3133" s="31">
        <v>8.0</v>
      </c>
      <c r="C3133" s="36" t="s">
        <v>7201</v>
      </c>
      <c r="D3133" s="36" t="s">
        <v>7202</v>
      </c>
      <c r="E3133" s="31"/>
      <c r="F3133" s="113"/>
      <c r="G3133" s="113"/>
      <c r="H3133" s="113"/>
    </row>
    <row r="3134">
      <c r="A3134" s="31">
        <v>53.0</v>
      </c>
      <c r="B3134" s="31">
        <v>9.0</v>
      </c>
      <c r="C3134" s="36" t="s">
        <v>7203</v>
      </c>
      <c r="D3134" s="36" t="s">
        <v>7204</v>
      </c>
      <c r="E3134" s="31"/>
      <c r="F3134" s="113"/>
      <c r="G3134" s="113"/>
      <c r="H3134" s="113"/>
    </row>
    <row r="3135">
      <c r="A3135" s="31">
        <v>53.0</v>
      </c>
      <c r="B3135" s="31">
        <v>10.0</v>
      </c>
      <c r="C3135" s="36" t="s">
        <v>7205</v>
      </c>
      <c r="D3135" s="36" t="s">
        <v>7206</v>
      </c>
      <c r="E3135" s="31"/>
      <c r="F3135" s="113"/>
      <c r="G3135" s="113"/>
      <c r="H3135" s="113"/>
    </row>
    <row r="3136">
      <c r="A3136" s="31">
        <v>53.0</v>
      </c>
      <c r="B3136" s="31">
        <v>11.0</v>
      </c>
      <c r="C3136" s="36" t="s">
        <v>7207</v>
      </c>
      <c r="D3136" s="36" t="s">
        <v>7208</v>
      </c>
      <c r="E3136" s="31"/>
      <c r="F3136" s="113"/>
      <c r="G3136" s="113"/>
      <c r="H3136" s="113"/>
    </row>
    <row r="3137">
      <c r="A3137" s="31">
        <v>53.0</v>
      </c>
      <c r="B3137" s="31">
        <v>12.0</v>
      </c>
      <c r="C3137" s="36" t="s">
        <v>7209</v>
      </c>
      <c r="D3137" s="36" t="s">
        <v>7210</v>
      </c>
      <c r="E3137" s="31"/>
      <c r="F3137" s="113"/>
      <c r="G3137" s="113"/>
      <c r="H3137" s="113"/>
    </row>
    <row r="3138">
      <c r="A3138" s="31">
        <v>53.0</v>
      </c>
      <c r="B3138" s="31">
        <v>13.0</v>
      </c>
      <c r="C3138" s="36" t="s">
        <v>7211</v>
      </c>
      <c r="D3138" s="36" t="s">
        <v>7212</v>
      </c>
      <c r="E3138" s="31"/>
      <c r="F3138" s="113"/>
      <c r="G3138" s="113"/>
      <c r="H3138" s="113"/>
    </row>
    <row r="3139">
      <c r="A3139" s="31">
        <v>53.0</v>
      </c>
      <c r="B3139" s="31">
        <v>14.0</v>
      </c>
      <c r="C3139" s="36" t="s">
        <v>7213</v>
      </c>
      <c r="D3139" s="36" t="s">
        <v>7214</v>
      </c>
      <c r="E3139" s="31"/>
      <c r="F3139" s="113"/>
      <c r="G3139" s="113"/>
      <c r="H3139" s="113"/>
    </row>
    <row r="3140">
      <c r="A3140" s="31">
        <v>53.0</v>
      </c>
      <c r="B3140" s="31">
        <v>15.0</v>
      </c>
      <c r="C3140" s="36" t="s">
        <v>7215</v>
      </c>
      <c r="D3140" s="36" t="s">
        <v>7216</v>
      </c>
      <c r="E3140" s="31"/>
      <c r="F3140" s="113"/>
      <c r="G3140" s="113"/>
      <c r="H3140" s="113"/>
    </row>
    <row r="3141">
      <c r="A3141" s="31">
        <v>53.0</v>
      </c>
      <c r="B3141" s="31">
        <v>16.0</v>
      </c>
      <c r="C3141" s="36" t="s">
        <v>7217</v>
      </c>
      <c r="D3141" s="36" t="s">
        <v>7218</v>
      </c>
      <c r="E3141" s="31"/>
      <c r="F3141" s="113"/>
      <c r="G3141" s="113"/>
      <c r="H3141" s="113"/>
    </row>
    <row r="3142">
      <c r="A3142" s="31">
        <v>53.0</v>
      </c>
      <c r="B3142" s="31">
        <v>17.0</v>
      </c>
      <c r="C3142" s="36" t="s">
        <v>7219</v>
      </c>
      <c r="D3142" s="36" t="s">
        <v>7220</v>
      </c>
      <c r="E3142" s="31"/>
      <c r="F3142" s="113"/>
      <c r="G3142" s="113"/>
      <c r="H3142" s="113"/>
    </row>
    <row r="3143">
      <c r="A3143" s="31">
        <v>53.0</v>
      </c>
      <c r="B3143" s="31">
        <v>18.0</v>
      </c>
      <c r="C3143" s="36" t="s">
        <v>7221</v>
      </c>
      <c r="D3143" s="36" t="s">
        <v>7222</v>
      </c>
      <c r="E3143" s="31"/>
      <c r="F3143" s="113"/>
      <c r="G3143" s="113"/>
      <c r="H3143" s="113"/>
    </row>
    <row r="3144">
      <c r="A3144" s="31">
        <v>53.0</v>
      </c>
      <c r="B3144" s="31">
        <v>19.0</v>
      </c>
      <c r="C3144" s="36" t="s">
        <v>7223</v>
      </c>
      <c r="D3144" s="36" t="s">
        <v>7224</v>
      </c>
      <c r="E3144" s="31"/>
      <c r="F3144" s="113"/>
      <c r="G3144" s="113"/>
      <c r="H3144" s="113"/>
    </row>
    <row r="3145">
      <c r="A3145" s="31">
        <v>53.0</v>
      </c>
      <c r="B3145" s="31">
        <v>20.0</v>
      </c>
      <c r="C3145" s="36" t="s">
        <v>7225</v>
      </c>
      <c r="D3145" s="36" t="s">
        <v>7226</v>
      </c>
      <c r="E3145" s="31"/>
      <c r="F3145" s="113"/>
      <c r="G3145" s="113"/>
      <c r="H3145" s="113"/>
    </row>
    <row r="3146">
      <c r="A3146" s="31">
        <v>53.0</v>
      </c>
      <c r="B3146" s="31">
        <v>21.0</v>
      </c>
      <c r="C3146" s="36" t="s">
        <v>7227</v>
      </c>
      <c r="D3146" s="36" t="s">
        <v>7228</v>
      </c>
      <c r="E3146" s="31"/>
      <c r="F3146" s="113"/>
      <c r="G3146" s="113"/>
      <c r="H3146" s="113"/>
    </row>
    <row r="3147">
      <c r="A3147" s="31">
        <v>53.0</v>
      </c>
      <c r="B3147" s="31">
        <v>22.0</v>
      </c>
      <c r="C3147" s="36" t="s">
        <v>7229</v>
      </c>
      <c r="D3147" s="36" t="s">
        <v>7230</v>
      </c>
      <c r="E3147" s="31"/>
      <c r="F3147" s="113"/>
      <c r="G3147" s="113"/>
      <c r="H3147" s="113"/>
    </row>
    <row r="3148">
      <c r="A3148" s="31">
        <v>53.0</v>
      </c>
      <c r="B3148" s="31">
        <v>23.0</v>
      </c>
      <c r="C3148" s="36" t="s">
        <v>7231</v>
      </c>
      <c r="D3148" s="36" t="s">
        <v>7232</v>
      </c>
      <c r="E3148" s="31"/>
      <c r="F3148" s="113"/>
      <c r="G3148" s="113"/>
      <c r="H3148" s="113"/>
    </row>
    <row r="3149">
      <c r="A3149" s="31">
        <v>53.0</v>
      </c>
      <c r="B3149" s="31">
        <v>24.0</v>
      </c>
      <c r="C3149" s="36" t="s">
        <v>7233</v>
      </c>
      <c r="D3149" s="36" t="s">
        <v>7234</v>
      </c>
      <c r="E3149" s="31"/>
      <c r="F3149" s="113"/>
      <c r="G3149" s="113"/>
      <c r="H3149" s="113"/>
    </row>
    <row r="3150">
      <c r="A3150" s="31">
        <v>53.0</v>
      </c>
      <c r="B3150" s="31">
        <v>25.0</v>
      </c>
      <c r="C3150" s="36" t="s">
        <v>7235</v>
      </c>
      <c r="D3150" s="36" t="s">
        <v>7236</v>
      </c>
      <c r="E3150" s="31"/>
      <c r="F3150" s="113"/>
      <c r="G3150" s="113"/>
      <c r="H3150" s="113"/>
    </row>
    <row r="3151">
      <c r="A3151" s="31">
        <v>53.0</v>
      </c>
      <c r="B3151" s="31">
        <v>26.0</v>
      </c>
      <c r="C3151" s="36" t="s">
        <v>7237</v>
      </c>
      <c r="D3151" s="36" t="s">
        <v>7238</v>
      </c>
      <c r="E3151" s="31"/>
      <c r="F3151" s="113"/>
      <c r="G3151" s="113"/>
      <c r="H3151" s="113"/>
    </row>
    <row r="3152">
      <c r="A3152" s="31">
        <v>53.0</v>
      </c>
      <c r="B3152" s="31">
        <v>27.0</v>
      </c>
      <c r="C3152" s="36" t="s">
        <v>7239</v>
      </c>
      <c r="D3152" s="36" t="s">
        <v>7240</v>
      </c>
      <c r="E3152" s="31"/>
      <c r="F3152" s="113"/>
      <c r="G3152" s="113"/>
      <c r="H3152" s="113"/>
    </row>
    <row r="3153">
      <c r="A3153" s="31">
        <v>53.0</v>
      </c>
      <c r="B3153" s="31">
        <v>28.0</v>
      </c>
      <c r="C3153" s="36" t="s">
        <v>7241</v>
      </c>
      <c r="D3153" s="36" t="s">
        <v>7242</v>
      </c>
      <c r="E3153" s="31"/>
      <c r="F3153" s="113"/>
      <c r="G3153" s="113"/>
      <c r="H3153" s="113"/>
    </row>
    <row r="3154">
      <c r="A3154" s="31">
        <v>53.0</v>
      </c>
      <c r="B3154" s="31">
        <v>29.0</v>
      </c>
      <c r="C3154" s="36" t="s">
        <v>7243</v>
      </c>
      <c r="D3154" s="36" t="s">
        <v>7244</v>
      </c>
      <c r="E3154" s="31"/>
      <c r="F3154" s="113"/>
      <c r="G3154" s="113"/>
      <c r="H3154" s="113"/>
    </row>
    <row r="3155">
      <c r="A3155" s="31">
        <v>53.0</v>
      </c>
      <c r="B3155" s="31">
        <v>30.0</v>
      </c>
      <c r="C3155" s="36" t="s">
        <v>7245</v>
      </c>
      <c r="D3155" s="36" t="s">
        <v>7246</v>
      </c>
      <c r="E3155" s="31"/>
      <c r="F3155" s="113"/>
      <c r="G3155" s="113"/>
      <c r="H3155" s="113"/>
    </row>
    <row r="3156">
      <c r="A3156" s="31">
        <v>53.0</v>
      </c>
      <c r="B3156" s="31">
        <v>31.0</v>
      </c>
      <c r="C3156" s="36" t="s">
        <v>7247</v>
      </c>
      <c r="D3156" s="36" t="s">
        <v>7248</v>
      </c>
      <c r="E3156" s="31"/>
      <c r="F3156" s="113"/>
      <c r="G3156" s="113"/>
      <c r="H3156" s="113"/>
    </row>
    <row r="3157">
      <c r="A3157" s="31">
        <v>53.0</v>
      </c>
      <c r="B3157" s="31">
        <v>32.0</v>
      </c>
      <c r="C3157" s="36" t="s">
        <v>7249</v>
      </c>
      <c r="D3157" s="36" t="s">
        <v>7250</v>
      </c>
      <c r="E3157" s="31"/>
      <c r="F3157" s="113"/>
      <c r="G3157" s="113"/>
      <c r="H3157" s="113"/>
    </row>
    <row r="3158">
      <c r="A3158" s="31">
        <v>53.0</v>
      </c>
      <c r="B3158" s="31">
        <v>33.0</v>
      </c>
      <c r="C3158" s="36" t="s">
        <v>7251</v>
      </c>
      <c r="D3158" s="36" t="s">
        <v>7252</v>
      </c>
      <c r="E3158" s="31"/>
      <c r="F3158" s="113"/>
      <c r="G3158" s="113"/>
      <c r="H3158" s="113"/>
    </row>
    <row r="3159">
      <c r="A3159" s="31">
        <v>53.0</v>
      </c>
      <c r="B3159" s="31">
        <v>34.0</v>
      </c>
      <c r="C3159" s="36" t="s">
        <v>7253</v>
      </c>
      <c r="D3159" s="36" t="s">
        <v>7254</v>
      </c>
      <c r="E3159" s="31"/>
      <c r="F3159" s="113"/>
      <c r="G3159" s="113"/>
      <c r="H3159" s="113"/>
    </row>
    <row r="3160">
      <c r="A3160" s="31">
        <v>53.0</v>
      </c>
      <c r="B3160" s="31">
        <v>35.0</v>
      </c>
      <c r="C3160" s="36" t="s">
        <v>7255</v>
      </c>
      <c r="D3160" s="36" t="s">
        <v>7256</v>
      </c>
      <c r="E3160" s="31"/>
      <c r="F3160" s="113"/>
      <c r="G3160" s="113"/>
      <c r="H3160" s="113"/>
    </row>
    <row r="3161">
      <c r="A3161" s="31">
        <v>53.0</v>
      </c>
      <c r="B3161" s="31">
        <v>36.0</v>
      </c>
      <c r="C3161" s="36" t="s">
        <v>7257</v>
      </c>
      <c r="D3161" s="36" t="s">
        <v>7258</v>
      </c>
      <c r="E3161" s="31"/>
      <c r="F3161" s="113"/>
      <c r="G3161" s="113"/>
      <c r="H3161" s="113"/>
    </row>
    <row r="3162">
      <c r="A3162" s="31">
        <v>53.0</v>
      </c>
      <c r="B3162" s="31">
        <v>37.0</v>
      </c>
      <c r="C3162" s="36" t="s">
        <v>7259</v>
      </c>
      <c r="D3162" s="36" t="s">
        <v>7260</v>
      </c>
      <c r="E3162" s="31"/>
      <c r="F3162" s="113"/>
      <c r="G3162" s="113"/>
      <c r="H3162" s="113"/>
    </row>
    <row r="3163">
      <c r="A3163" s="31">
        <v>53.0</v>
      </c>
      <c r="B3163" s="31">
        <v>38.0</v>
      </c>
      <c r="C3163" s="36" t="s">
        <v>7261</v>
      </c>
      <c r="D3163" s="36" t="s">
        <v>7262</v>
      </c>
      <c r="E3163" s="31"/>
      <c r="F3163" s="113"/>
      <c r="G3163" s="113"/>
      <c r="H3163" s="113"/>
    </row>
    <row r="3164">
      <c r="A3164" s="31">
        <v>53.0</v>
      </c>
      <c r="B3164" s="31">
        <v>39.0</v>
      </c>
      <c r="C3164" s="36" t="s">
        <v>7263</v>
      </c>
      <c r="D3164" s="36" t="s">
        <v>7264</v>
      </c>
      <c r="E3164" s="31"/>
      <c r="F3164" s="113"/>
      <c r="G3164" s="113"/>
      <c r="H3164" s="113"/>
    </row>
    <row r="3165">
      <c r="A3165" s="31">
        <v>53.0</v>
      </c>
      <c r="B3165" s="31">
        <v>40.0</v>
      </c>
      <c r="C3165" s="36" t="s">
        <v>7265</v>
      </c>
      <c r="D3165" s="36" t="s">
        <v>7266</v>
      </c>
      <c r="E3165" s="31"/>
      <c r="F3165" s="113"/>
      <c r="G3165" s="113"/>
      <c r="H3165" s="113"/>
    </row>
    <row r="3166">
      <c r="A3166" s="31">
        <v>53.0</v>
      </c>
      <c r="B3166" s="31">
        <v>41.0</v>
      </c>
      <c r="C3166" s="36" t="s">
        <v>7267</v>
      </c>
      <c r="D3166" s="36" t="s">
        <v>7268</v>
      </c>
      <c r="E3166" s="31"/>
      <c r="F3166" s="113"/>
      <c r="G3166" s="113"/>
      <c r="H3166" s="113"/>
    </row>
    <row r="3167">
      <c r="A3167" s="31">
        <v>53.0</v>
      </c>
      <c r="B3167" s="31">
        <v>42.0</v>
      </c>
      <c r="C3167" s="36" t="s">
        <v>7269</v>
      </c>
      <c r="D3167" s="36" t="s">
        <v>7270</v>
      </c>
      <c r="E3167" s="31"/>
      <c r="F3167" s="113"/>
      <c r="G3167" s="113"/>
      <c r="H3167" s="113"/>
    </row>
    <row r="3168">
      <c r="A3168" s="31">
        <v>53.0</v>
      </c>
      <c r="B3168" s="31">
        <v>43.0</v>
      </c>
      <c r="C3168" s="36" t="s">
        <v>7271</v>
      </c>
      <c r="D3168" s="36" t="s">
        <v>7272</v>
      </c>
      <c r="E3168" s="31"/>
      <c r="F3168" s="113"/>
      <c r="G3168" s="113"/>
      <c r="H3168" s="113"/>
    </row>
    <row r="3169">
      <c r="A3169" s="31">
        <v>53.0</v>
      </c>
      <c r="B3169" s="31">
        <v>44.0</v>
      </c>
      <c r="C3169" s="36" t="s">
        <v>7273</v>
      </c>
      <c r="D3169" s="36" t="s">
        <v>7274</v>
      </c>
      <c r="E3169" s="31"/>
      <c r="F3169" s="113"/>
      <c r="G3169" s="113"/>
      <c r="H3169" s="113"/>
    </row>
    <row r="3170">
      <c r="A3170" s="31">
        <v>53.0</v>
      </c>
      <c r="B3170" s="31">
        <v>45.0</v>
      </c>
      <c r="C3170" s="36" t="s">
        <v>7275</v>
      </c>
      <c r="D3170" s="36" t="s">
        <v>7276</v>
      </c>
      <c r="E3170" s="31"/>
      <c r="F3170" s="113"/>
      <c r="G3170" s="113"/>
      <c r="H3170" s="113"/>
    </row>
    <row r="3171">
      <c r="A3171" s="31">
        <v>53.0</v>
      </c>
      <c r="B3171" s="31">
        <v>46.0</v>
      </c>
      <c r="C3171" s="36" t="s">
        <v>7277</v>
      </c>
      <c r="D3171" s="36" t="s">
        <v>7278</v>
      </c>
      <c r="E3171" s="31"/>
      <c r="F3171" s="113"/>
      <c r="G3171" s="113"/>
      <c r="H3171" s="113"/>
    </row>
    <row r="3172">
      <c r="A3172" s="31">
        <v>53.0</v>
      </c>
      <c r="B3172" s="31">
        <v>47.0</v>
      </c>
      <c r="C3172" s="36" t="s">
        <v>7279</v>
      </c>
      <c r="D3172" s="36" t="s">
        <v>7280</v>
      </c>
      <c r="E3172" s="31"/>
      <c r="F3172" s="113"/>
      <c r="G3172" s="113"/>
      <c r="H3172" s="113"/>
    </row>
    <row r="3173">
      <c r="A3173" s="31">
        <v>53.0</v>
      </c>
      <c r="B3173" s="31">
        <v>48.0</v>
      </c>
      <c r="C3173" s="36" t="s">
        <v>7281</v>
      </c>
      <c r="D3173" s="36" t="s">
        <v>7282</v>
      </c>
      <c r="E3173" s="31"/>
      <c r="F3173" s="113"/>
      <c r="G3173" s="113"/>
      <c r="H3173" s="113"/>
    </row>
    <row r="3174">
      <c r="A3174" s="31">
        <v>53.0</v>
      </c>
      <c r="B3174" s="31">
        <v>49.0</v>
      </c>
      <c r="C3174" s="36" t="s">
        <v>7283</v>
      </c>
      <c r="D3174" s="36" t="s">
        <v>7284</v>
      </c>
      <c r="E3174" s="31"/>
      <c r="F3174" s="113"/>
      <c r="G3174" s="113"/>
      <c r="H3174" s="113"/>
    </row>
    <row r="3175">
      <c r="A3175" s="31">
        <v>53.0</v>
      </c>
      <c r="B3175" s="31">
        <v>50.0</v>
      </c>
      <c r="C3175" s="36" t="s">
        <v>7285</v>
      </c>
      <c r="D3175" s="36" t="s">
        <v>7286</v>
      </c>
      <c r="E3175" s="31"/>
      <c r="F3175" s="113"/>
      <c r="G3175" s="113"/>
      <c r="H3175" s="113"/>
    </row>
    <row r="3176">
      <c r="A3176" s="31">
        <v>53.0</v>
      </c>
      <c r="B3176" s="31">
        <v>51.0</v>
      </c>
      <c r="C3176" s="36" t="s">
        <v>7287</v>
      </c>
      <c r="D3176" s="36" t="s">
        <v>7288</v>
      </c>
      <c r="E3176" s="31"/>
      <c r="F3176" s="113"/>
      <c r="G3176" s="113"/>
      <c r="H3176" s="113"/>
    </row>
    <row r="3177">
      <c r="A3177" s="31">
        <v>53.0</v>
      </c>
      <c r="B3177" s="31">
        <v>52.0</v>
      </c>
      <c r="C3177" s="36" t="s">
        <v>7289</v>
      </c>
      <c r="D3177" s="36" t="s">
        <v>7290</v>
      </c>
      <c r="E3177" s="31"/>
      <c r="F3177" s="113"/>
      <c r="G3177" s="113"/>
      <c r="H3177" s="113"/>
    </row>
    <row r="3178">
      <c r="A3178" s="31">
        <v>53.0</v>
      </c>
      <c r="B3178" s="31">
        <v>53.0</v>
      </c>
      <c r="C3178" s="36" t="s">
        <v>7291</v>
      </c>
      <c r="D3178" s="36" t="s">
        <v>7292</v>
      </c>
      <c r="E3178" s="31"/>
      <c r="F3178" s="113"/>
      <c r="G3178" s="113"/>
      <c r="H3178" s="113"/>
    </row>
    <row r="3179">
      <c r="A3179" s="31">
        <v>53.0</v>
      </c>
      <c r="B3179" s="31">
        <v>54.0</v>
      </c>
      <c r="C3179" s="36" t="s">
        <v>7293</v>
      </c>
      <c r="D3179" s="36" t="s">
        <v>7294</v>
      </c>
      <c r="E3179" s="31"/>
      <c r="F3179" s="113"/>
      <c r="G3179" s="113"/>
      <c r="H3179" s="113"/>
    </row>
    <row r="3180">
      <c r="A3180" s="31">
        <v>53.0</v>
      </c>
      <c r="B3180" s="31">
        <v>55.0</v>
      </c>
      <c r="C3180" s="36" t="s">
        <v>7295</v>
      </c>
      <c r="D3180" s="36" t="s">
        <v>7296</v>
      </c>
      <c r="E3180" s="31"/>
      <c r="F3180" s="113"/>
      <c r="G3180" s="113"/>
      <c r="H3180" s="113"/>
    </row>
    <row r="3181">
      <c r="A3181" s="31">
        <v>53.0</v>
      </c>
      <c r="B3181" s="31">
        <v>56.0</v>
      </c>
      <c r="C3181" s="36" t="s">
        <v>7297</v>
      </c>
      <c r="D3181" s="36" t="s">
        <v>7298</v>
      </c>
      <c r="E3181" s="31"/>
      <c r="F3181" s="113"/>
      <c r="G3181" s="113"/>
      <c r="H3181" s="113"/>
    </row>
    <row r="3182">
      <c r="A3182" s="31">
        <v>53.0</v>
      </c>
      <c r="B3182" s="31">
        <v>57.0</v>
      </c>
      <c r="C3182" s="36" t="s">
        <v>7299</v>
      </c>
      <c r="D3182" s="36" t="s">
        <v>7300</v>
      </c>
      <c r="E3182" s="31"/>
      <c r="F3182" s="113"/>
      <c r="G3182" s="113"/>
      <c r="H3182" s="113"/>
    </row>
    <row r="3183">
      <c r="A3183" s="31">
        <v>53.0</v>
      </c>
      <c r="B3183" s="31">
        <v>58.0</v>
      </c>
      <c r="C3183" s="36" t="s">
        <v>7301</v>
      </c>
      <c r="D3183" s="36" t="s">
        <v>7302</v>
      </c>
      <c r="E3183" s="31"/>
      <c r="F3183" s="113"/>
      <c r="G3183" s="113"/>
      <c r="H3183" s="113"/>
    </row>
    <row r="3184">
      <c r="A3184" s="31">
        <v>53.0</v>
      </c>
      <c r="B3184" s="31">
        <v>59.0</v>
      </c>
      <c r="C3184" s="36" t="s">
        <v>7303</v>
      </c>
      <c r="D3184" s="36" t="s">
        <v>7304</v>
      </c>
      <c r="E3184" s="31"/>
      <c r="F3184" s="113"/>
      <c r="G3184" s="113"/>
      <c r="H3184" s="113"/>
    </row>
    <row r="3185">
      <c r="A3185" s="31">
        <v>53.0</v>
      </c>
      <c r="B3185" s="31">
        <v>60.0</v>
      </c>
      <c r="C3185" s="36" t="s">
        <v>7305</v>
      </c>
      <c r="D3185" s="36" t="s">
        <v>7306</v>
      </c>
      <c r="E3185" s="31"/>
      <c r="F3185" s="113"/>
      <c r="G3185" s="113"/>
      <c r="H3185" s="113"/>
    </row>
    <row r="3186">
      <c r="A3186" s="31">
        <v>54.0</v>
      </c>
      <c r="B3186" s="31">
        <v>1.0</v>
      </c>
      <c r="C3186" s="36" t="s">
        <v>7307</v>
      </c>
      <c r="D3186" s="36" t="s">
        <v>7308</v>
      </c>
      <c r="E3186" s="31"/>
      <c r="F3186" s="113"/>
      <c r="G3186" s="113"/>
      <c r="H3186" s="113"/>
    </row>
    <row r="3187">
      <c r="A3187" s="31">
        <v>54.0</v>
      </c>
      <c r="B3187" s="31">
        <v>2.0</v>
      </c>
      <c r="C3187" s="36" t="s">
        <v>7309</v>
      </c>
      <c r="D3187" s="36" t="s">
        <v>7310</v>
      </c>
      <c r="E3187" s="31"/>
      <c r="F3187" s="113"/>
      <c r="G3187" s="113"/>
      <c r="H3187" s="113"/>
    </row>
    <row r="3188">
      <c r="A3188" s="31">
        <v>54.0</v>
      </c>
      <c r="B3188" s="31">
        <v>3.0</v>
      </c>
      <c r="C3188" s="36" t="s">
        <v>7311</v>
      </c>
      <c r="D3188" s="36" t="s">
        <v>7312</v>
      </c>
      <c r="E3188" s="31"/>
      <c r="F3188" s="113"/>
      <c r="G3188" s="113"/>
      <c r="H3188" s="113"/>
    </row>
    <row r="3189">
      <c r="A3189" s="31">
        <v>54.0</v>
      </c>
      <c r="B3189" s="31">
        <v>4.0</v>
      </c>
      <c r="C3189" s="36" t="s">
        <v>7313</v>
      </c>
      <c r="D3189" s="36" t="s">
        <v>7314</v>
      </c>
      <c r="E3189" s="31"/>
      <c r="F3189" s="113"/>
      <c r="G3189" s="113"/>
      <c r="H3189" s="113"/>
    </row>
    <row r="3190">
      <c r="A3190" s="31">
        <v>54.0</v>
      </c>
      <c r="B3190" s="31">
        <v>5.0</v>
      </c>
      <c r="C3190" s="36" t="s">
        <v>7315</v>
      </c>
      <c r="D3190" s="36" t="s">
        <v>7316</v>
      </c>
      <c r="E3190" s="31"/>
      <c r="F3190" s="113"/>
      <c r="G3190" s="113"/>
      <c r="H3190" s="113"/>
    </row>
    <row r="3191">
      <c r="A3191" s="31">
        <v>54.0</v>
      </c>
      <c r="B3191" s="31">
        <v>6.0</v>
      </c>
      <c r="C3191" s="36" t="s">
        <v>7317</v>
      </c>
      <c r="D3191" s="36" t="s">
        <v>7318</v>
      </c>
      <c r="E3191" s="31"/>
      <c r="F3191" s="113"/>
      <c r="G3191" s="113"/>
      <c r="H3191" s="113"/>
    </row>
    <row r="3192">
      <c r="A3192" s="31">
        <v>54.0</v>
      </c>
      <c r="B3192" s="31">
        <v>7.0</v>
      </c>
      <c r="C3192" s="36" t="s">
        <v>7319</v>
      </c>
      <c r="D3192" s="36" t="s">
        <v>7320</v>
      </c>
      <c r="E3192" s="31"/>
      <c r="F3192" s="113"/>
      <c r="G3192" s="113"/>
      <c r="H3192" s="113"/>
    </row>
    <row r="3193">
      <c r="A3193" s="31">
        <v>54.0</v>
      </c>
      <c r="B3193" s="31">
        <v>8.0</v>
      </c>
      <c r="C3193" s="36" t="s">
        <v>7321</v>
      </c>
      <c r="D3193" s="36" t="s">
        <v>7322</v>
      </c>
      <c r="E3193" s="31"/>
      <c r="F3193" s="113"/>
      <c r="G3193" s="113"/>
      <c r="H3193" s="113"/>
    </row>
    <row r="3194">
      <c r="A3194" s="31">
        <v>54.0</v>
      </c>
      <c r="B3194" s="31">
        <v>9.0</v>
      </c>
      <c r="C3194" s="36" t="s">
        <v>7323</v>
      </c>
      <c r="D3194" s="36" t="s">
        <v>7324</v>
      </c>
      <c r="E3194" s="31"/>
      <c r="F3194" s="113"/>
      <c r="G3194" s="113"/>
      <c r="H3194" s="113"/>
    </row>
    <row r="3195">
      <c r="A3195" s="31">
        <v>54.0</v>
      </c>
      <c r="B3195" s="31">
        <v>10.0</v>
      </c>
      <c r="C3195" s="36" t="s">
        <v>7325</v>
      </c>
      <c r="D3195" s="36" t="s">
        <v>7326</v>
      </c>
      <c r="E3195" s="31"/>
      <c r="F3195" s="113"/>
      <c r="G3195" s="113"/>
      <c r="H3195" s="113"/>
    </row>
    <row r="3196">
      <c r="A3196" s="31">
        <v>54.0</v>
      </c>
      <c r="B3196" s="31">
        <v>11.0</v>
      </c>
      <c r="C3196" s="36" t="s">
        <v>7327</v>
      </c>
      <c r="D3196" s="36" t="s">
        <v>7328</v>
      </c>
      <c r="E3196" s="31"/>
      <c r="F3196" s="113"/>
      <c r="G3196" s="113"/>
      <c r="H3196" s="113"/>
    </row>
    <row r="3197">
      <c r="A3197" s="31">
        <v>54.0</v>
      </c>
      <c r="B3197" s="31">
        <v>12.0</v>
      </c>
      <c r="C3197" s="36" t="s">
        <v>7329</v>
      </c>
      <c r="D3197" s="36" t="s">
        <v>7330</v>
      </c>
      <c r="E3197" s="31"/>
      <c r="F3197" s="113"/>
      <c r="G3197" s="113"/>
      <c r="H3197" s="113"/>
    </row>
    <row r="3198">
      <c r="A3198" s="31">
        <v>54.0</v>
      </c>
      <c r="B3198" s="31">
        <v>13.0</v>
      </c>
      <c r="C3198" s="36" t="s">
        <v>7331</v>
      </c>
      <c r="D3198" s="36" t="s">
        <v>7332</v>
      </c>
      <c r="E3198" s="31"/>
      <c r="F3198" s="113"/>
      <c r="G3198" s="113"/>
      <c r="H3198" s="113"/>
    </row>
    <row r="3199">
      <c r="A3199" s="31">
        <v>54.0</v>
      </c>
      <c r="B3199" s="31">
        <v>14.0</v>
      </c>
      <c r="C3199" s="36" t="s">
        <v>7333</v>
      </c>
      <c r="D3199" s="36" t="s">
        <v>7334</v>
      </c>
      <c r="E3199" s="31"/>
      <c r="F3199" s="113"/>
      <c r="G3199" s="113"/>
      <c r="H3199" s="113"/>
    </row>
    <row r="3200">
      <c r="A3200" s="31">
        <v>54.0</v>
      </c>
      <c r="B3200" s="31">
        <v>15.0</v>
      </c>
      <c r="C3200" s="36" t="s">
        <v>7335</v>
      </c>
      <c r="D3200" s="36" t="s">
        <v>7336</v>
      </c>
      <c r="E3200" s="31"/>
      <c r="F3200" s="113"/>
      <c r="G3200" s="113"/>
      <c r="H3200" s="113"/>
    </row>
    <row r="3201">
      <c r="A3201" s="31">
        <v>54.0</v>
      </c>
      <c r="B3201" s="31">
        <v>16.0</v>
      </c>
      <c r="C3201" s="36" t="s">
        <v>7337</v>
      </c>
      <c r="D3201" s="36" t="s">
        <v>7338</v>
      </c>
      <c r="E3201" s="31"/>
      <c r="F3201" s="113"/>
      <c r="G3201" s="113"/>
      <c r="H3201" s="113"/>
    </row>
    <row r="3202">
      <c r="A3202" s="31">
        <v>54.0</v>
      </c>
      <c r="B3202" s="31">
        <v>17.0</v>
      </c>
      <c r="C3202" s="36" t="s">
        <v>7339</v>
      </c>
      <c r="D3202" s="36" t="s">
        <v>7340</v>
      </c>
      <c r="E3202" s="31"/>
      <c r="F3202" s="113"/>
      <c r="G3202" s="113"/>
      <c r="H3202" s="113"/>
    </row>
    <row r="3203">
      <c r="A3203" s="31">
        <v>54.0</v>
      </c>
      <c r="B3203" s="31">
        <v>18.0</v>
      </c>
      <c r="C3203" s="36" t="s">
        <v>7341</v>
      </c>
      <c r="D3203" s="36" t="s">
        <v>7342</v>
      </c>
      <c r="E3203" s="31"/>
      <c r="F3203" s="113"/>
      <c r="G3203" s="113"/>
      <c r="H3203" s="113"/>
    </row>
    <row r="3204">
      <c r="A3204" s="31">
        <v>54.0</v>
      </c>
      <c r="B3204" s="31">
        <v>19.0</v>
      </c>
      <c r="C3204" s="36" t="s">
        <v>7343</v>
      </c>
      <c r="D3204" s="36" t="s">
        <v>7344</v>
      </c>
      <c r="E3204" s="31"/>
      <c r="F3204" s="113"/>
      <c r="G3204" s="113"/>
      <c r="H3204" s="113"/>
    </row>
    <row r="3205">
      <c r="A3205" s="31">
        <v>54.0</v>
      </c>
      <c r="B3205" s="31">
        <v>20.0</v>
      </c>
      <c r="C3205" s="36" t="s">
        <v>7345</v>
      </c>
      <c r="D3205" s="36" t="s">
        <v>7346</v>
      </c>
      <c r="E3205" s="31"/>
      <c r="F3205" s="113"/>
      <c r="G3205" s="113"/>
      <c r="H3205" s="113"/>
    </row>
    <row r="3206">
      <c r="A3206" s="31">
        <v>54.0</v>
      </c>
      <c r="B3206" s="31">
        <v>21.0</v>
      </c>
      <c r="C3206" s="36" t="s">
        <v>7347</v>
      </c>
      <c r="D3206" s="36" t="s">
        <v>7348</v>
      </c>
      <c r="E3206" s="31"/>
      <c r="F3206" s="113"/>
      <c r="G3206" s="113"/>
      <c r="H3206" s="113"/>
    </row>
    <row r="3207">
      <c r="A3207" s="31">
        <v>54.0</v>
      </c>
      <c r="B3207" s="31">
        <v>22.0</v>
      </c>
      <c r="C3207" s="36" t="s">
        <v>7349</v>
      </c>
      <c r="D3207" s="36" t="s">
        <v>7350</v>
      </c>
      <c r="E3207" s="31"/>
      <c r="F3207" s="113"/>
      <c r="G3207" s="113"/>
      <c r="H3207" s="113"/>
    </row>
    <row r="3208">
      <c r="A3208" s="31">
        <v>54.0</v>
      </c>
      <c r="B3208" s="31">
        <v>23.0</v>
      </c>
      <c r="C3208" s="36" t="s">
        <v>7351</v>
      </c>
      <c r="D3208" s="36" t="s">
        <v>7352</v>
      </c>
      <c r="E3208" s="31"/>
      <c r="F3208" s="113"/>
      <c r="G3208" s="113"/>
      <c r="H3208" s="113"/>
    </row>
    <row r="3209">
      <c r="A3209" s="31">
        <v>54.0</v>
      </c>
      <c r="B3209" s="31">
        <v>24.0</v>
      </c>
      <c r="C3209" s="36" t="s">
        <v>7353</v>
      </c>
      <c r="D3209" s="36" t="s">
        <v>7354</v>
      </c>
      <c r="E3209" s="31"/>
      <c r="F3209" s="113"/>
      <c r="G3209" s="113"/>
      <c r="H3209" s="113"/>
    </row>
    <row r="3210">
      <c r="A3210" s="31">
        <v>54.0</v>
      </c>
      <c r="B3210" s="31">
        <v>25.0</v>
      </c>
      <c r="C3210" s="36" t="s">
        <v>7355</v>
      </c>
      <c r="D3210" s="36" t="s">
        <v>7356</v>
      </c>
      <c r="E3210" s="31"/>
      <c r="F3210" s="113"/>
      <c r="G3210" s="113"/>
      <c r="H3210" s="113"/>
    </row>
    <row r="3211">
      <c r="A3211" s="31">
        <v>54.0</v>
      </c>
      <c r="B3211" s="31">
        <v>26.0</v>
      </c>
      <c r="C3211" s="36" t="s">
        <v>7357</v>
      </c>
      <c r="D3211" s="36" t="s">
        <v>7358</v>
      </c>
      <c r="E3211" s="31"/>
      <c r="F3211" s="113"/>
      <c r="G3211" s="113"/>
      <c r="H3211" s="113"/>
    </row>
    <row r="3212">
      <c r="A3212" s="31">
        <v>54.0</v>
      </c>
      <c r="B3212" s="31">
        <v>27.0</v>
      </c>
      <c r="C3212" s="36" t="s">
        <v>7359</v>
      </c>
      <c r="D3212" s="36" t="s">
        <v>7360</v>
      </c>
      <c r="E3212" s="31"/>
      <c r="F3212" s="113"/>
      <c r="G3212" s="113"/>
      <c r="H3212" s="113"/>
    </row>
    <row r="3213">
      <c r="A3213" s="31">
        <v>54.0</v>
      </c>
      <c r="B3213" s="31">
        <v>28.0</v>
      </c>
      <c r="C3213" s="36" t="s">
        <v>7361</v>
      </c>
      <c r="D3213" s="36" t="s">
        <v>7362</v>
      </c>
      <c r="E3213" s="31"/>
      <c r="F3213" s="113"/>
      <c r="G3213" s="113"/>
      <c r="H3213" s="113"/>
    </row>
    <row r="3214">
      <c r="A3214" s="31">
        <v>54.0</v>
      </c>
      <c r="B3214" s="31">
        <v>29.0</v>
      </c>
      <c r="C3214" s="36" t="s">
        <v>7363</v>
      </c>
      <c r="D3214" s="36" t="s">
        <v>7364</v>
      </c>
      <c r="E3214" s="31"/>
      <c r="F3214" s="113"/>
      <c r="G3214" s="113"/>
      <c r="H3214" s="113"/>
    </row>
    <row r="3215">
      <c r="A3215" s="31">
        <v>54.0</v>
      </c>
      <c r="B3215" s="31">
        <v>30.0</v>
      </c>
      <c r="C3215" s="36" t="s">
        <v>7365</v>
      </c>
      <c r="D3215" s="36" t="s">
        <v>7366</v>
      </c>
      <c r="E3215" s="31"/>
      <c r="F3215" s="113"/>
      <c r="G3215" s="113"/>
      <c r="H3215" s="113"/>
    </row>
    <row r="3216">
      <c r="A3216" s="31">
        <v>54.0</v>
      </c>
      <c r="B3216" s="31">
        <v>31.0</v>
      </c>
      <c r="C3216" s="36" t="s">
        <v>7367</v>
      </c>
      <c r="D3216" s="36" t="s">
        <v>7368</v>
      </c>
      <c r="E3216" s="31"/>
      <c r="F3216" s="113"/>
      <c r="G3216" s="113"/>
      <c r="H3216" s="113"/>
    </row>
    <row r="3217">
      <c r="A3217" s="31">
        <v>54.0</v>
      </c>
      <c r="B3217" s="31">
        <v>32.0</v>
      </c>
      <c r="C3217" s="36" t="s">
        <v>7369</v>
      </c>
      <c r="D3217" s="36" t="s">
        <v>7370</v>
      </c>
      <c r="E3217" s="31"/>
      <c r="F3217" s="113"/>
      <c r="G3217" s="113"/>
      <c r="H3217" s="113"/>
    </row>
    <row r="3218">
      <c r="A3218" s="31">
        <v>54.0</v>
      </c>
      <c r="B3218" s="31">
        <v>33.0</v>
      </c>
      <c r="C3218" s="36" t="s">
        <v>7371</v>
      </c>
      <c r="D3218" s="36" t="s">
        <v>7372</v>
      </c>
      <c r="E3218" s="31"/>
      <c r="F3218" s="113"/>
      <c r="G3218" s="113"/>
      <c r="H3218" s="113"/>
    </row>
    <row r="3219">
      <c r="A3219" s="31">
        <v>54.0</v>
      </c>
      <c r="B3219" s="31">
        <v>34.0</v>
      </c>
      <c r="C3219" s="36" t="s">
        <v>7373</v>
      </c>
      <c r="D3219" s="36" t="s">
        <v>7374</v>
      </c>
      <c r="E3219" s="31"/>
      <c r="F3219" s="113"/>
      <c r="G3219" s="113"/>
      <c r="H3219" s="113"/>
    </row>
    <row r="3220">
      <c r="A3220" s="31">
        <v>54.0</v>
      </c>
      <c r="B3220" s="31">
        <v>35.0</v>
      </c>
      <c r="C3220" s="36" t="s">
        <v>7375</v>
      </c>
      <c r="D3220" s="36" t="s">
        <v>7376</v>
      </c>
      <c r="E3220" s="31"/>
      <c r="F3220" s="113"/>
      <c r="G3220" s="113"/>
      <c r="H3220" s="113"/>
    </row>
    <row r="3221">
      <c r="A3221" s="31">
        <v>54.0</v>
      </c>
      <c r="B3221" s="31">
        <v>36.0</v>
      </c>
      <c r="C3221" s="36" t="s">
        <v>7377</v>
      </c>
      <c r="D3221" s="36" t="s">
        <v>7378</v>
      </c>
      <c r="E3221" s="31"/>
      <c r="F3221" s="113"/>
      <c r="G3221" s="113"/>
      <c r="H3221" s="113"/>
    </row>
    <row r="3222">
      <c r="A3222" s="31">
        <v>54.0</v>
      </c>
      <c r="B3222" s="31">
        <v>37.0</v>
      </c>
      <c r="C3222" s="36" t="s">
        <v>7379</v>
      </c>
      <c r="D3222" s="36" t="s">
        <v>7380</v>
      </c>
      <c r="E3222" s="31"/>
      <c r="F3222" s="113"/>
      <c r="G3222" s="113"/>
      <c r="H3222" s="113"/>
    </row>
    <row r="3223">
      <c r="A3223" s="31">
        <v>54.0</v>
      </c>
      <c r="B3223" s="31">
        <v>38.0</v>
      </c>
      <c r="C3223" s="36" t="s">
        <v>7381</v>
      </c>
      <c r="D3223" s="36" t="s">
        <v>7382</v>
      </c>
      <c r="E3223" s="31"/>
      <c r="F3223" s="113"/>
      <c r="G3223" s="113"/>
      <c r="H3223" s="113"/>
    </row>
    <row r="3224">
      <c r="A3224" s="31">
        <v>54.0</v>
      </c>
      <c r="B3224" s="31">
        <v>39.0</v>
      </c>
      <c r="C3224" s="36" t="s">
        <v>7383</v>
      </c>
      <c r="D3224" s="36" t="s">
        <v>7384</v>
      </c>
      <c r="E3224" s="31"/>
      <c r="F3224" s="113"/>
      <c r="G3224" s="113"/>
      <c r="H3224" s="113"/>
    </row>
    <row r="3225">
      <c r="A3225" s="31">
        <v>54.0</v>
      </c>
      <c r="B3225" s="31">
        <v>40.0</v>
      </c>
      <c r="C3225" s="36" t="s">
        <v>7385</v>
      </c>
      <c r="D3225" s="36" t="s">
        <v>7386</v>
      </c>
      <c r="E3225" s="31"/>
      <c r="F3225" s="113"/>
      <c r="G3225" s="113"/>
      <c r="H3225" s="113"/>
    </row>
    <row r="3226">
      <c r="A3226" s="31">
        <v>54.0</v>
      </c>
      <c r="B3226" s="31">
        <v>41.0</v>
      </c>
      <c r="C3226" s="36" t="s">
        <v>7387</v>
      </c>
      <c r="D3226" s="36" t="s">
        <v>7388</v>
      </c>
      <c r="E3226" s="31"/>
      <c r="F3226" s="113"/>
      <c r="G3226" s="113"/>
      <c r="H3226" s="113"/>
    </row>
    <row r="3227">
      <c r="A3227" s="31">
        <v>54.0</v>
      </c>
      <c r="B3227" s="31">
        <v>42.0</v>
      </c>
      <c r="C3227" s="36" t="s">
        <v>7389</v>
      </c>
      <c r="D3227" s="36" t="s">
        <v>7390</v>
      </c>
      <c r="E3227" s="31"/>
      <c r="F3227" s="113"/>
      <c r="G3227" s="113"/>
      <c r="H3227" s="113"/>
    </row>
    <row r="3228">
      <c r="A3228" s="31">
        <v>54.0</v>
      </c>
      <c r="B3228" s="31">
        <v>43.0</v>
      </c>
      <c r="C3228" s="36" t="s">
        <v>7391</v>
      </c>
      <c r="D3228" s="36" t="s">
        <v>7392</v>
      </c>
      <c r="E3228" s="31"/>
      <c r="F3228" s="113"/>
      <c r="G3228" s="113"/>
      <c r="H3228" s="113"/>
    </row>
    <row r="3229">
      <c r="A3229" s="31">
        <v>54.0</v>
      </c>
      <c r="B3229" s="31">
        <v>44.0</v>
      </c>
      <c r="C3229" s="36" t="s">
        <v>7393</v>
      </c>
      <c r="D3229" s="36" t="s">
        <v>7394</v>
      </c>
      <c r="E3229" s="31"/>
      <c r="F3229" s="113"/>
      <c r="G3229" s="113"/>
      <c r="H3229" s="113"/>
    </row>
    <row r="3230">
      <c r="A3230" s="31">
        <v>54.0</v>
      </c>
      <c r="B3230" s="31">
        <v>45.0</v>
      </c>
      <c r="C3230" s="36" t="s">
        <v>7395</v>
      </c>
      <c r="D3230" s="36" t="s">
        <v>7396</v>
      </c>
      <c r="E3230" s="31"/>
      <c r="F3230" s="113"/>
      <c r="G3230" s="113"/>
      <c r="H3230" s="113"/>
    </row>
    <row r="3231">
      <c r="A3231" s="31">
        <v>54.0</v>
      </c>
      <c r="B3231" s="31">
        <v>46.0</v>
      </c>
      <c r="C3231" s="36" t="s">
        <v>7397</v>
      </c>
      <c r="D3231" s="36" t="s">
        <v>7398</v>
      </c>
      <c r="E3231" s="31"/>
      <c r="F3231" s="113"/>
      <c r="G3231" s="113"/>
      <c r="H3231" s="113"/>
    </row>
    <row r="3232">
      <c r="A3232" s="31">
        <v>54.0</v>
      </c>
      <c r="B3232" s="31">
        <v>47.0</v>
      </c>
      <c r="C3232" s="36" t="s">
        <v>7399</v>
      </c>
      <c r="D3232" s="36" t="s">
        <v>7400</v>
      </c>
      <c r="E3232" s="31"/>
      <c r="F3232" s="113"/>
      <c r="G3232" s="113"/>
      <c r="H3232" s="113"/>
    </row>
    <row r="3233">
      <c r="A3233" s="31">
        <v>54.0</v>
      </c>
      <c r="B3233" s="31">
        <v>48.0</v>
      </c>
      <c r="C3233" s="36" t="s">
        <v>7401</v>
      </c>
      <c r="D3233" s="36" t="s">
        <v>7402</v>
      </c>
      <c r="E3233" s="31"/>
      <c r="F3233" s="113"/>
      <c r="G3233" s="113"/>
      <c r="H3233" s="113"/>
    </row>
    <row r="3234">
      <c r="A3234" s="31">
        <v>54.0</v>
      </c>
      <c r="B3234" s="31">
        <v>49.0</v>
      </c>
      <c r="C3234" s="36" t="s">
        <v>7403</v>
      </c>
      <c r="D3234" s="36" t="s">
        <v>7404</v>
      </c>
      <c r="E3234" s="31"/>
      <c r="F3234" s="113"/>
      <c r="G3234" s="113"/>
      <c r="H3234" s="113"/>
    </row>
    <row r="3235">
      <c r="A3235" s="31">
        <v>54.0</v>
      </c>
      <c r="B3235" s="31">
        <v>50.0</v>
      </c>
      <c r="C3235" s="36" t="s">
        <v>7405</v>
      </c>
      <c r="D3235" s="36" t="s">
        <v>7406</v>
      </c>
      <c r="E3235" s="31"/>
      <c r="F3235" s="113"/>
      <c r="G3235" s="113"/>
      <c r="H3235" s="113"/>
    </row>
    <row r="3236">
      <c r="A3236" s="31">
        <v>54.0</v>
      </c>
      <c r="B3236" s="31">
        <v>51.0</v>
      </c>
      <c r="C3236" s="36" t="s">
        <v>7407</v>
      </c>
      <c r="D3236" s="36" t="s">
        <v>7408</v>
      </c>
      <c r="E3236" s="31"/>
      <c r="F3236" s="113"/>
      <c r="G3236" s="113"/>
      <c r="H3236" s="113"/>
    </row>
    <row r="3237">
      <c r="A3237" s="31">
        <v>54.0</v>
      </c>
      <c r="B3237" s="31">
        <v>52.0</v>
      </c>
      <c r="C3237" s="36" t="s">
        <v>7409</v>
      </c>
      <c r="D3237" s="36" t="s">
        <v>7410</v>
      </c>
      <c r="E3237" s="31"/>
      <c r="F3237" s="113"/>
      <c r="G3237" s="113"/>
      <c r="H3237" s="113"/>
    </row>
    <row r="3238">
      <c r="A3238" s="31">
        <v>54.0</v>
      </c>
      <c r="B3238" s="31">
        <v>53.0</v>
      </c>
      <c r="C3238" s="36" t="s">
        <v>7411</v>
      </c>
      <c r="D3238" s="36" t="s">
        <v>7412</v>
      </c>
      <c r="E3238" s="31"/>
      <c r="F3238" s="113"/>
      <c r="G3238" s="113"/>
      <c r="H3238" s="113"/>
    </row>
    <row r="3239">
      <c r="A3239" s="31">
        <v>54.0</v>
      </c>
      <c r="B3239" s="31">
        <v>54.0</v>
      </c>
      <c r="C3239" s="36" t="s">
        <v>7413</v>
      </c>
      <c r="D3239" s="36" t="s">
        <v>7414</v>
      </c>
      <c r="E3239" s="31"/>
      <c r="F3239" s="113"/>
      <c r="G3239" s="113"/>
      <c r="H3239" s="113"/>
    </row>
    <row r="3240">
      <c r="A3240" s="31">
        <v>54.0</v>
      </c>
      <c r="B3240" s="31">
        <v>55.0</v>
      </c>
      <c r="C3240" s="36" t="s">
        <v>7415</v>
      </c>
      <c r="D3240" s="36" t="s">
        <v>7416</v>
      </c>
      <c r="E3240" s="31"/>
      <c r="F3240" s="113"/>
      <c r="G3240" s="113"/>
      <c r="H3240" s="113"/>
    </row>
    <row r="3241">
      <c r="A3241" s="31">
        <v>54.0</v>
      </c>
      <c r="B3241" s="31">
        <v>56.0</v>
      </c>
      <c r="C3241" s="36" t="s">
        <v>7417</v>
      </c>
      <c r="D3241" s="36" t="s">
        <v>7418</v>
      </c>
      <c r="E3241" s="31"/>
      <c r="F3241" s="113"/>
      <c r="G3241" s="113"/>
      <c r="H3241" s="113"/>
    </row>
    <row r="3242">
      <c r="A3242" s="31">
        <v>54.0</v>
      </c>
      <c r="B3242" s="31">
        <v>57.0</v>
      </c>
      <c r="C3242" s="36" t="s">
        <v>7419</v>
      </c>
      <c r="D3242" s="36" t="s">
        <v>7420</v>
      </c>
      <c r="E3242" s="31"/>
      <c r="F3242" s="113"/>
      <c r="G3242" s="113"/>
      <c r="H3242" s="113"/>
    </row>
    <row r="3243">
      <c r="A3243" s="31">
        <v>54.0</v>
      </c>
      <c r="B3243" s="31">
        <v>58.0</v>
      </c>
      <c r="C3243" s="36" t="s">
        <v>7421</v>
      </c>
      <c r="D3243" s="36" t="s">
        <v>7422</v>
      </c>
      <c r="E3243" s="31"/>
      <c r="F3243" s="113"/>
      <c r="G3243" s="113"/>
      <c r="H3243" s="113"/>
    </row>
    <row r="3244">
      <c r="A3244" s="31">
        <v>54.0</v>
      </c>
      <c r="B3244" s="31">
        <v>59.0</v>
      </c>
      <c r="C3244" s="36" t="s">
        <v>7423</v>
      </c>
      <c r="D3244" s="36" t="s">
        <v>7424</v>
      </c>
      <c r="E3244" s="31"/>
      <c r="F3244" s="113"/>
      <c r="G3244" s="113"/>
      <c r="H3244" s="113"/>
    </row>
    <row r="3245">
      <c r="A3245" s="31">
        <v>54.0</v>
      </c>
      <c r="B3245" s="31">
        <v>60.0</v>
      </c>
      <c r="C3245" s="36" t="s">
        <v>7425</v>
      </c>
      <c r="D3245" s="36" t="s">
        <v>7426</v>
      </c>
      <c r="E3245" s="31"/>
      <c r="F3245" s="113"/>
      <c r="G3245" s="113"/>
      <c r="H3245" s="113"/>
    </row>
    <row r="3246">
      <c r="A3246" s="31">
        <v>55.0</v>
      </c>
      <c r="B3246" s="31">
        <v>1.0</v>
      </c>
      <c r="C3246" s="36" t="s">
        <v>7427</v>
      </c>
      <c r="D3246" s="36" t="s">
        <v>7428</v>
      </c>
      <c r="E3246" s="31"/>
      <c r="F3246" s="113"/>
      <c r="G3246" s="113"/>
      <c r="H3246" s="113"/>
    </row>
    <row r="3247">
      <c r="A3247" s="31">
        <v>55.0</v>
      </c>
      <c r="B3247" s="31">
        <v>2.0</v>
      </c>
      <c r="C3247" s="36" t="s">
        <v>7429</v>
      </c>
      <c r="D3247" s="36" t="s">
        <v>7430</v>
      </c>
      <c r="E3247" s="31"/>
      <c r="F3247" s="113"/>
      <c r="G3247" s="113"/>
      <c r="H3247" s="113"/>
    </row>
    <row r="3248">
      <c r="A3248" s="31">
        <v>55.0</v>
      </c>
      <c r="B3248" s="31">
        <v>3.0</v>
      </c>
      <c r="C3248" s="36" t="s">
        <v>7431</v>
      </c>
      <c r="D3248" s="36" t="s">
        <v>7432</v>
      </c>
      <c r="E3248" s="31"/>
      <c r="F3248" s="113"/>
      <c r="G3248" s="113"/>
      <c r="H3248" s="113"/>
    </row>
    <row r="3249">
      <c r="A3249" s="31">
        <v>55.0</v>
      </c>
      <c r="B3249" s="31">
        <v>4.0</v>
      </c>
      <c r="C3249" s="36" t="s">
        <v>7433</v>
      </c>
      <c r="D3249" s="36" t="s">
        <v>7434</v>
      </c>
      <c r="E3249" s="31"/>
      <c r="F3249" s="113"/>
      <c r="G3249" s="113"/>
      <c r="H3249" s="113"/>
    </row>
    <row r="3250">
      <c r="A3250" s="31">
        <v>55.0</v>
      </c>
      <c r="B3250" s="31">
        <v>5.0</v>
      </c>
      <c r="C3250" s="36" t="s">
        <v>7435</v>
      </c>
      <c r="D3250" s="36" t="s">
        <v>7436</v>
      </c>
      <c r="E3250" s="31"/>
      <c r="F3250" s="113"/>
      <c r="G3250" s="113"/>
      <c r="H3250" s="113"/>
    </row>
    <row r="3251">
      <c r="A3251" s="31">
        <v>55.0</v>
      </c>
      <c r="B3251" s="31">
        <v>6.0</v>
      </c>
      <c r="C3251" s="36" t="s">
        <v>7437</v>
      </c>
      <c r="D3251" s="36" t="s">
        <v>7438</v>
      </c>
      <c r="E3251" s="31"/>
      <c r="F3251" s="113"/>
      <c r="G3251" s="113"/>
      <c r="H3251" s="113"/>
    </row>
    <row r="3252">
      <c r="A3252" s="31">
        <v>55.0</v>
      </c>
      <c r="B3252" s="31">
        <v>7.0</v>
      </c>
      <c r="C3252" s="36" t="s">
        <v>7439</v>
      </c>
      <c r="D3252" s="36" t="s">
        <v>7440</v>
      </c>
      <c r="E3252" s="31"/>
      <c r="F3252" s="113"/>
      <c r="G3252" s="113"/>
      <c r="H3252" s="113"/>
    </row>
    <row r="3253">
      <c r="A3253" s="31">
        <v>55.0</v>
      </c>
      <c r="B3253" s="31">
        <v>8.0</v>
      </c>
      <c r="C3253" s="36" t="s">
        <v>7441</v>
      </c>
      <c r="D3253" s="36" t="s">
        <v>7442</v>
      </c>
      <c r="E3253" s="31"/>
      <c r="F3253" s="113"/>
      <c r="G3253" s="113"/>
      <c r="H3253" s="113"/>
    </row>
    <row r="3254">
      <c r="A3254" s="31">
        <v>55.0</v>
      </c>
      <c r="B3254" s="31">
        <v>9.0</v>
      </c>
      <c r="C3254" s="36" t="s">
        <v>7443</v>
      </c>
      <c r="D3254" s="36" t="s">
        <v>7444</v>
      </c>
      <c r="E3254" s="31"/>
      <c r="F3254" s="113"/>
      <c r="G3254" s="113"/>
      <c r="H3254" s="113"/>
    </row>
    <row r="3255">
      <c r="A3255" s="31">
        <v>55.0</v>
      </c>
      <c r="B3255" s="31">
        <v>10.0</v>
      </c>
      <c r="C3255" s="36" t="s">
        <v>7445</v>
      </c>
      <c r="D3255" s="36" t="s">
        <v>7446</v>
      </c>
      <c r="E3255" s="31"/>
      <c r="F3255" s="113"/>
      <c r="G3255" s="113"/>
      <c r="H3255" s="113"/>
    </row>
    <row r="3256">
      <c r="A3256" s="31">
        <v>55.0</v>
      </c>
      <c r="B3256" s="31">
        <v>11.0</v>
      </c>
      <c r="C3256" s="36" t="s">
        <v>7447</v>
      </c>
      <c r="D3256" s="36" t="s">
        <v>7448</v>
      </c>
      <c r="E3256" s="31"/>
      <c r="F3256" s="113"/>
      <c r="G3256" s="113"/>
      <c r="H3256" s="113"/>
    </row>
    <row r="3257">
      <c r="A3257" s="31">
        <v>55.0</v>
      </c>
      <c r="B3257" s="31">
        <v>12.0</v>
      </c>
      <c r="C3257" s="36" t="s">
        <v>7449</v>
      </c>
      <c r="D3257" s="36" t="s">
        <v>7450</v>
      </c>
      <c r="E3257" s="31"/>
      <c r="F3257" s="113"/>
      <c r="G3257" s="113"/>
      <c r="H3257" s="113"/>
    </row>
    <row r="3258">
      <c r="A3258" s="31">
        <v>55.0</v>
      </c>
      <c r="B3258" s="31">
        <v>13.0</v>
      </c>
      <c r="C3258" s="36" t="s">
        <v>7451</v>
      </c>
      <c r="D3258" s="36" t="s">
        <v>7452</v>
      </c>
      <c r="E3258" s="31"/>
      <c r="F3258" s="113"/>
      <c r="G3258" s="113"/>
      <c r="H3258" s="113"/>
    </row>
    <row r="3259">
      <c r="A3259" s="31">
        <v>55.0</v>
      </c>
      <c r="B3259" s="31">
        <v>14.0</v>
      </c>
      <c r="C3259" s="36" t="s">
        <v>7453</v>
      </c>
      <c r="D3259" s="36" t="s">
        <v>7454</v>
      </c>
      <c r="E3259" s="31"/>
      <c r="F3259" s="113"/>
      <c r="G3259" s="113"/>
      <c r="H3259" s="113"/>
    </row>
    <row r="3260">
      <c r="A3260" s="31">
        <v>55.0</v>
      </c>
      <c r="B3260" s="31">
        <v>15.0</v>
      </c>
      <c r="C3260" s="36" t="s">
        <v>7455</v>
      </c>
      <c r="D3260" s="36" t="s">
        <v>7456</v>
      </c>
      <c r="E3260" s="31"/>
      <c r="F3260" s="113"/>
      <c r="G3260" s="113"/>
      <c r="H3260" s="113"/>
    </row>
    <row r="3261">
      <c r="A3261" s="31">
        <v>55.0</v>
      </c>
      <c r="B3261" s="31">
        <v>16.0</v>
      </c>
      <c r="C3261" s="36" t="s">
        <v>7457</v>
      </c>
      <c r="D3261" s="36" t="s">
        <v>7458</v>
      </c>
      <c r="E3261" s="31"/>
      <c r="F3261" s="113"/>
      <c r="G3261" s="113"/>
      <c r="H3261" s="113"/>
    </row>
    <row r="3262">
      <c r="A3262" s="31">
        <v>55.0</v>
      </c>
      <c r="B3262" s="31">
        <v>17.0</v>
      </c>
      <c r="C3262" s="36" t="s">
        <v>7459</v>
      </c>
      <c r="D3262" s="36" t="s">
        <v>7460</v>
      </c>
      <c r="E3262" s="31"/>
      <c r="F3262" s="113"/>
      <c r="G3262" s="113"/>
      <c r="H3262" s="113"/>
    </row>
    <row r="3263">
      <c r="A3263" s="31">
        <v>55.0</v>
      </c>
      <c r="B3263" s="31">
        <v>18.0</v>
      </c>
      <c r="C3263" s="36" t="s">
        <v>7461</v>
      </c>
      <c r="D3263" s="36" t="s">
        <v>7462</v>
      </c>
      <c r="E3263" s="31"/>
      <c r="F3263" s="113"/>
      <c r="G3263" s="113"/>
      <c r="H3263" s="113"/>
    </row>
    <row r="3264">
      <c r="A3264" s="31">
        <v>55.0</v>
      </c>
      <c r="B3264" s="31">
        <v>19.0</v>
      </c>
      <c r="C3264" s="36" t="s">
        <v>7463</v>
      </c>
      <c r="D3264" s="36" t="s">
        <v>7464</v>
      </c>
      <c r="E3264" s="31"/>
      <c r="F3264" s="113"/>
      <c r="G3264" s="113"/>
      <c r="H3264" s="113"/>
    </row>
    <row r="3265">
      <c r="A3265" s="31">
        <v>55.0</v>
      </c>
      <c r="B3265" s="31">
        <v>20.0</v>
      </c>
      <c r="C3265" s="36" t="s">
        <v>7465</v>
      </c>
      <c r="D3265" s="36" t="s">
        <v>7466</v>
      </c>
      <c r="E3265" s="31"/>
      <c r="F3265" s="113"/>
      <c r="G3265" s="113"/>
      <c r="H3265" s="113"/>
    </row>
    <row r="3266">
      <c r="A3266" s="31">
        <v>55.0</v>
      </c>
      <c r="B3266" s="31">
        <v>21.0</v>
      </c>
      <c r="C3266" s="36" t="s">
        <v>7467</v>
      </c>
      <c r="D3266" s="36" t="s">
        <v>7468</v>
      </c>
      <c r="E3266" s="31"/>
      <c r="F3266" s="113"/>
      <c r="G3266" s="113"/>
      <c r="H3266" s="113"/>
    </row>
    <row r="3267">
      <c r="A3267" s="31">
        <v>55.0</v>
      </c>
      <c r="B3267" s="31">
        <v>22.0</v>
      </c>
      <c r="C3267" s="36" t="s">
        <v>7469</v>
      </c>
      <c r="D3267" s="36" t="s">
        <v>7470</v>
      </c>
      <c r="E3267" s="31"/>
      <c r="F3267" s="113"/>
      <c r="G3267" s="113"/>
      <c r="H3267" s="113"/>
    </row>
    <row r="3268">
      <c r="A3268" s="31">
        <v>55.0</v>
      </c>
      <c r="B3268" s="31">
        <v>23.0</v>
      </c>
      <c r="C3268" s="36" t="s">
        <v>7471</v>
      </c>
      <c r="D3268" s="36" t="s">
        <v>7472</v>
      </c>
      <c r="E3268" s="31"/>
      <c r="F3268" s="113"/>
      <c r="G3268" s="113"/>
      <c r="H3268" s="113"/>
    </row>
    <row r="3269">
      <c r="A3269" s="31">
        <v>55.0</v>
      </c>
      <c r="B3269" s="31">
        <v>24.0</v>
      </c>
      <c r="C3269" s="36" t="s">
        <v>7473</v>
      </c>
      <c r="D3269" s="36" t="s">
        <v>7474</v>
      </c>
      <c r="E3269" s="31"/>
      <c r="F3269" s="113"/>
      <c r="G3269" s="113"/>
      <c r="H3269" s="113"/>
    </row>
    <row r="3270">
      <c r="A3270" s="31">
        <v>55.0</v>
      </c>
      <c r="B3270" s="31">
        <v>25.0</v>
      </c>
      <c r="C3270" s="36" t="s">
        <v>7475</v>
      </c>
      <c r="D3270" s="36" t="s">
        <v>7476</v>
      </c>
      <c r="E3270" s="31"/>
      <c r="F3270" s="113"/>
      <c r="G3270" s="113"/>
      <c r="H3270" s="113"/>
    </row>
    <row r="3271">
      <c r="A3271" s="31">
        <v>55.0</v>
      </c>
      <c r="B3271" s="31">
        <v>26.0</v>
      </c>
      <c r="C3271" s="36" t="s">
        <v>7477</v>
      </c>
      <c r="D3271" s="36" t="s">
        <v>7478</v>
      </c>
      <c r="E3271" s="31"/>
      <c r="F3271" s="113"/>
      <c r="G3271" s="113"/>
      <c r="H3271" s="113"/>
    </row>
    <row r="3272">
      <c r="A3272" s="31">
        <v>55.0</v>
      </c>
      <c r="B3272" s="31">
        <v>27.0</v>
      </c>
      <c r="C3272" s="36" t="s">
        <v>7479</v>
      </c>
      <c r="D3272" s="36" t="s">
        <v>7480</v>
      </c>
      <c r="E3272" s="31"/>
      <c r="F3272" s="113"/>
      <c r="G3272" s="113"/>
      <c r="H3272" s="113"/>
    </row>
    <row r="3273">
      <c r="A3273" s="31">
        <v>55.0</v>
      </c>
      <c r="B3273" s="31">
        <v>28.0</v>
      </c>
      <c r="C3273" s="36" t="s">
        <v>7481</v>
      </c>
      <c r="D3273" s="36" t="s">
        <v>7482</v>
      </c>
      <c r="E3273" s="31"/>
      <c r="F3273" s="113"/>
      <c r="G3273" s="113"/>
      <c r="H3273" s="113"/>
    </row>
    <row r="3274">
      <c r="A3274" s="31">
        <v>55.0</v>
      </c>
      <c r="B3274" s="31">
        <v>29.0</v>
      </c>
      <c r="C3274" s="36" t="s">
        <v>7483</v>
      </c>
      <c r="D3274" s="36" t="s">
        <v>7484</v>
      </c>
      <c r="E3274" s="31"/>
      <c r="F3274" s="113"/>
      <c r="G3274" s="113"/>
      <c r="H3274" s="113"/>
    </row>
    <row r="3275">
      <c r="A3275" s="31">
        <v>55.0</v>
      </c>
      <c r="B3275" s="31">
        <v>30.0</v>
      </c>
      <c r="C3275" s="36" t="s">
        <v>7485</v>
      </c>
      <c r="D3275" s="36" t="s">
        <v>7486</v>
      </c>
      <c r="E3275" s="31"/>
      <c r="F3275" s="113"/>
      <c r="G3275" s="113"/>
      <c r="H3275" s="113"/>
    </row>
    <row r="3276">
      <c r="A3276" s="31">
        <v>55.0</v>
      </c>
      <c r="B3276" s="31">
        <v>31.0</v>
      </c>
      <c r="C3276" s="36" t="s">
        <v>7487</v>
      </c>
      <c r="D3276" s="36" t="s">
        <v>7488</v>
      </c>
      <c r="E3276" s="31"/>
      <c r="F3276" s="113"/>
      <c r="G3276" s="113"/>
      <c r="H3276" s="113"/>
    </row>
    <row r="3277">
      <c r="A3277" s="31">
        <v>55.0</v>
      </c>
      <c r="B3277" s="31">
        <v>32.0</v>
      </c>
      <c r="C3277" s="36" t="s">
        <v>7489</v>
      </c>
      <c r="D3277" s="36" t="s">
        <v>7490</v>
      </c>
      <c r="E3277" s="31"/>
      <c r="F3277" s="113"/>
      <c r="G3277" s="113"/>
      <c r="H3277" s="113"/>
    </row>
    <row r="3278">
      <c r="A3278" s="31">
        <v>55.0</v>
      </c>
      <c r="B3278" s="31">
        <v>33.0</v>
      </c>
      <c r="C3278" s="36" t="s">
        <v>7491</v>
      </c>
      <c r="D3278" s="36" t="s">
        <v>7492</v>
      </c>
      <c r="E3278" s="31"/>
      <c r="F3278" s="113"/>
      <c r="G3278" s="113"/>
      <c r="H3278" s="113"/>
    </row>
    <row r="3279">
      <c r="A3279" s="31">
        <v>55.0</v>
      </c>
      <c r="B3279" s="31">
        <v>34.0</v>
      </c>
      <c r="C3279" s="36" t="s">
        <v>7493</v>
      </c>
      <c r="D3279" s="36" t="s">
        <v>7494</v>
      </c>
      <c r="E3279" s="31"/>
      <c r="F3279" s="113"/>
      <c r="G3279" s="113"/>
      <c r="H3279" s="113"/>
    </row>
    <row r="3280">
      <c r="A3280" s="31">
        <v>55.0</v>
      </c>
      <c r="B3280" s="31">
        <v>35.0</v>
      </c>
      <c r="C3280" s="36" t="s">
        <v>7495</v>
      </c>
      <c r="D3280" s="36" t="s">
        <v>7496</v>
      </c>
      <c r="E3280" s="31"/>
      <c r="F3280" s="113"/>
      <c r="G3280" s="113"/>
      <c r="H3280" s="113"/>
    </row>
    <row r="3281">
      <c r="A3281" s="31">
        <v>55.0</v>
      </c>
      <c r="B3281" s="31">
        <v>36.0</v>
      </c>
      <c r="C3281" s="36" t="s">
        <v>7497</v>
      </c>
      <c r="D3281" s="36" t="s">
        <v>7498</v>
      </c>
      <c r="E3281" s="31"/>
      <c r="F3281" s="113"/>
      <c r="G3281" s="113"/>
      <c r="H3281" s="113"/>
    </row>
    <row r="3282">
      <c r="A3282" s="31">
        <v>55.0</v>
      </c>
      <c r="B3282" s="31">
        <v>37.0</v>
      </c>
      <c r="C3282" s="36" t="s">
        <v>7499</v>
      </c>
      <c r="D3282" s="36" t="s">
        <v>7500</v>
      </c>
      <c r="E3282" s="31"/>
      <c r="F3282" s="113"/>
      <c r="G3282" s="113"/>
      <c r="H3282" s="113"/>
    </row>
    <row r="3283">
      <c r="A3283" s="31">
        <v>55.0</v>
      </c>
      <c r="B3283" s="31">
        <v>38.0</v>
      </c>
      <c r="C3283" s="36" t="s">
        <v>7501</v>
      </c>
      <c r="D3283" s="36" t="s">
        <v>7502</v>
      </c>
      <c r="E3283" s="31"/>
      <c r="F3283" s="113"/>
      <c r="G3283" s="113"/>
      <c r="H3283" s="113"/>
    </row>
    <row r="3284">
      <c r="A3284" s="31">
        <v>55.0</v>
      </c>
      <c r="B3284" s="31">
        <v>39.0</v>
      </c>
      <c r="C3284" s="36" t="s">
        <v>7503</v>
      </c>
      <c r="D3284" s="36" t="s">
        <v>7504</v>
      </c>
      <c r="E3284" s="31"/>
      <c r="F3284" s="113"/>
      <c r="G3284" s="113"/>
      <c r="H3284" s="113"/>
    </row>
    <row r="3285">
      <c r="A3285" s="31">
        <v>55.0</v>
      </c>
      <c r="B3285" s="31">
        <v>40.0</v>
      </c>
      <c r="C3285" s="36" t="s">
        <v>7505</v>
      </c>
      <c r="D3285" s="36" t="s">
        <v>7506</v>
      </c>
      <c r="E3285" s="31"/>
      <c r="F3285" s="113"/>
      <c r="G3285" s="113"/>
      <c r="H3285" s="113"/>
    </row>
    <row r="3286">
      <c r="A3286" s="31">
        <v>55.0</v>
      </c>
      <c r="B3286" s="31">
        <v>41.0</v>
      </c>
      <c r="C3286" s="36" t="s">
        <v>7507</v>
      </c>
      <c r="D3286" s="36" t="s">
        <v>7508</v>
      </c>
      <c r="E3286" s="31"/>
      <c r="F3286" s="113"/>
      <c r="G3286" s="113"/>
      <c r="H3286" s="113"/>
    </row>
    <row r="3287">
      <c r="A3287" s="31">
        <v>55.0</v>
      </c>
      <c r="B3287" s="31">
        <v>42.0</v>
      </c>
      <c r="C3287" s="36" t="s">
        <v>7509</v>
      </c>
      <c r="D3287" s="36" t="s">
        <v>7510</v>
      </c>
      <c r="E3287" s="31"/>
      <c r="F3287" s="113"/>
      <c r="G3287" s="113"/>
      <c r="H3287" s="113"/>
    </row>
    <row r="3288">
      <c r="A3288" s="31">
        <v>55.0</v>
      </c>
      <c r="B3288" s="31">
        <v>43.0</v>
      </c>
      <c r="C3288" s="36" t="s">
        <v>7511</v>
      </c>
      <c r="D3288" s="36" t="s">
        <v>7512</v>
      </c>
      <c r="E3288" s="31"/>
      <c r="F3288" s="113"/>
      <c r="G3288" s="113"/>
      <c r="H3288" s="113"/>
    </row>
    <row r="3289">
      <c r="A3289" s="31">
        <v>55.0</v>
      </c>
      <c r="B3289" s="31">
        <v>44.0</v>
      </c>
      <c r="C3289" s="36" t="s">
        <v>7513</v>
      </c>
      <c r="D3289" s="36" t="s">
        <v>7514</v>
      </c>
      <c r="E3289" s="31"/>
      <c r="F3289" s="113"/>
      <c r="G3289" s="113"/>
      <c r="H3289" s="113"/>
    </row>
    <row r="3290">
      <c r="A3290" s="31">
        <v>55.0</v>
      </c>
      <c r="B3290" s="31">
        <v>45.0</v>
      </c>
      <c r="C3290" s="36" t="s">
        <v>7515</v>
      </c>
      <c r="D3290" s="36" t="s">
        <v>7516</v>
      </c>
      <c r="E3290" s="31"/>
      <c r="F3290" s="113"/>
      <c r="G3290" s="113"/>
      <c r="H3290" s="113"/>
    </row>
    <row r="3291">
      <c r="A3291" s="31">
        <v>55.0</v>
      </c>
      <c r="B3291" s="31">
        <v>46.0</v>
      </c>
      <c r="C3291" s="36" t="s">
        <v>7517</v>
      </c>
      <c r="D3291" s="36" t="s">
        <v>7518</v>
      </c>
      <c r="E3291" s="31"/>
      <c r="F3291" s="113"/>
      <c r="G3291" s="113"/>
      <c r="H3291" s="113"/>
    </row>
    <row r="3292">
      <c r="A3292" s="31">
        <v>55.0</v>
      </c>
      <c r="B3292" s="31">
        <v>47.0</v>
      </c>
      <c r="C3292" s="36" t="s">
        <v>7519</v>
      </c>
      <c r="D3292" s="36" t="s">
        <v>7520</v>
      </c>
      <c r="E3292" s="31"/>
      <c r="F3292" s="113"/>
      <c r="G3292" s="113"/>
      <c r="H3292" s="113"/>
    </row>
    <row r="3293">
      <c r="A3293" s="31">
        <v>55.0</v>
      </c>
      <c r="B3293" s="31">
        <v>48.0</v>
      </c>
      <c r="C3293" s="36" t="s">
        <v>7521</v>
      </c>
      <c r="D3293" s="36" t="s">
        <v>7522</v>
      </c>
      <c r="E3293" s="31"/>
      <c r="F3293" s="113"/>
      <c r="G3293" s="113"/>
      <c r="H3293" s="113"/>
    </row>
    <row r="3294">
      <c r="A3294" s="31">
        <v>55.0</v>
      </c>
      <c r="B3294" s="31">
        <v>49.0</v>
      </c>
      <c r="C3294" s="36" t="s">
        <v>7523</v>
      </c>
      <c r="D3294" s="36" t="s">
        <v>7524</v>
      </c>
      <c r="E3294" s="31"/>
      <c r="F3294" s="113"/>
      <c r="G3294" s="113"/>
      <c r="H3294" s="113"/>
    </row>
    <row r="3295">
      <c r="A3295" s="31">
        <v>55.0</v>
      </c>
      <c r="B3295" s="31">
        <v>50.0</v>
      </c>
      <c r="C3295" s="36" t="s">
        <v>7525</v>
      </c>
      <c r="D3295" s="36" t="s">
        <v>7526</v>
      </c>
      <c r="E3295" s="31"/>
      <c r="F3295" s="113"/>
      <c r="G3295" s="113"/>
      <c r="H3295" s="113"/>
    </row>
    <row r="3296">
      <c r="A3296" s="31">
        <v>55.0</v>
      </c>
      <c r="B3296" s="31">
        <v>51.0</v>
      </c>
      <c r="C3296" s="36" t="s">
        <v>7527</v>
      </c>
      <c r="D3296" s="36" t="s">
        <v>7528</v>
      </c>
      <c r="E3296" s="31"/>
      <c r="F3296" s="113"/>
      <c r="G3296" s="113"/>
      <c r="H3296" s="113"/>
    </row>
    <row r="3297">
      <c r="A3297" s="31">
        <v>55.0</v>
      </c>
      <c r="B3297" s="31">
        <v>52.0</v>
      </c>
      <c r="C3297" s="36" t="s">
        <v>7529</v>
      </c>
      <c r="D3297" s="36" t="s">
        <v>7530</v>
      </c>
      <c r="E3297" s="31"/>
      <c r="F3297" s="113"/>
      <c r="G3297" s="113"/>
      <c r="H3297" s="113"/>
    </row>
    <row r="3298">
      <c r="A3298" s="31">
        <v>55.0</v>
      </c>
      <c r="B3298" s="31">
        <v>53.0</v>
      </c>
      <c r="C3298" s="36" t="s">
        <v>7531</v>
      </c>
      <c r="D3298" s="36" t="s">
        <v>7532</v>
      </c>
      <c r="E3298" s="31"/>
      <c r="F3298" s="113"/>
      <c r="G3298" s="113"/>
      <c r="H3298" s="113"/>
    </row>
    <row r="3299">
      <c r="A3299" s="31">
        <v>55.0</v>
      </c>
      <c r="B3299" s="31">
        <v>54.0</v>
      </c>
      <c r="C3299" s="36" t="s">
        <v>7533</v>
      </c>
      <c r="D3299" s="36" t="s">
        <v>7534</v>
      </c>
      <c r="E3299" s="31"/>
      <c r="F3299" s="113"/>
      <c r="G3299" s="113"/>
      <c r="H3299" s="113"/>
    </row>
    <row r="3300">
      <c r="A3300" s="31">
        <v>55.0</v>
      </c>
      <c r="B3300" s="31">
        <v>55.0</v>
      </c>
      <c r="C3300" s="36" t="s">
        <v>7535</v>
      </c>
      <c r="D3300" s="36" t="s">
        <v>7536</v>
      </c>
      <c r="E3300" s="31"/>
      <c r="F3300" s="113"/>
      <c r="G3300" s="113"/>
      <c r="H3300" s="113"/>
    </row>
    <row r="3301">
      <c r="A3301" s="31">
        <v>55.0</v>
      </c>
      <c r="B3301" s="31">
        <v>56.0</v>
      </c>
      <c r="C3301" s="36" t="s">
        <v>7537</v>
      </c>
      <c r="D3301" s="36" t="s">
        <v>7538</v>
      </c>
      <c r="E3301" s="31"/>
      <c r="F3301" s="113"/>
      <c r="G3301" s="113"/>
      <c r="H3301" s="113"/>
    </row>
    <row r="3302">
      <c r="A3302" s="31">
        <v>55.0</v>
      </c>
      <c r="B3302" s="31">
        <v>57.0</v>
      </c>
      <c r="C3302" s="36" t="s">
        <v>7539</v>
      </c>
      <c r="D3302" s="36" t="s">
        <v>7540</v>
      </c>
      <c r="E3302" s="31"/>
      <c r="F3302" s="113"/>
      <c r="G3302" s="113"/>
      <c r="H3302" s="113"/>
    </row>
    <row r="3303">
      <c r="A3303" s="31">
        <v>55.0</v>
      </c>
      <c r="B3303" s="31">
        <v>58.0</v>
      </c>
      <c r="C3303" s="36" t="s">
        <v>7541</v>
      </c>
      <c r="D3303" s="36" t="s">
        <v>7542</v>
      </c>
      <c r="E3303" s="31"/>
      <c r="F3303" s="113"/>
      <c r="G3303" s="113"/>
      <c r="H3303" s="113"/>
    </row>
    <row r="3304">
      <c r="A3304" s="31">
        <v>55.0</v>
      </c>
      <c r="B3304" s="31">
        <v>59.0</v>
      </c>
      <c r="C3304" s="36" t="s">
        <v>7543</v>
      </c>
      <c r="D3304" s="36" t="s">
        <v>7544</v>
      </c>
      <c r="E3304" s="31"/>
      <c r="F3304" s="113"/>
      <c r="G3304" s="113"/>
      <c r="H3304" s="113"/>
    </row>
    <row r="3305">
      <c r="A3305" s="31">
        <v>55.0</v>
      </c>
      <c r="B3305" s="31">
        <v>60.0</v>
      </c>
      <c r="C3305" s="36" t="s">
        <v>7545</v>
      </c>
      <c r="D3305" s="36" t="s">
        <v>7546</v>
      </c>
      <c r="E3305" s="31"/>
      <c r="F3305" s="113"/>
      <c r="G3305" s="113"/>
      <c r="H3305" s="113"/>
    </row>
    <row r="3306">
      <c r="A3306" s="31">
        <v>56.0</v>
      </c>
      <c r="B3306" s="31">
        <v>1.0</v>
      </c>
      <c r="C3306" s="36" t="s">
        <v>7547</v>
      </c>
      <c r="D3306" s="36" t="s">
        <v>7548</v>
      </c>
      <c r="E3306" s="31"/>
      <c r="F3306" s="113"/>
      <c r="G3306" s="113"/>
      <c r="H3306" s="113"/>
    </row>
    <row r="3307">
      <c r="A3307" s="31">
        <v>56.0</v>
      </c>
      <c r="B3307" s="31">
        <v>2.0</v>
      </c>
      <c r="C3307" s="36" t="s">
        <v>7549</v>
      </c>
      <c r="D3307" s="36" t="s">
        <v>7550</v>
      </c>
      <c r="E3307" s="31"/>
      <c r="F3307" s="113"/>
      <c r="G3307" s="113"/>
      <c r="H3307" s="113"/>
    </row>
    <row r="3308">
      <c r="A3308" s="31">
        <v>56.0</v>
      </c>
      <c r="B3308" s="31">
        <v>3.0</v>
      </c>
      <c r="C3308" s="36" t="s">
        <v>7551</v>
      </c>
      <c r="D3308" s="36" t="s">
        <v>7552</v>
      </c>
      <c r="E3308" s="31"/>
      <c r="F3308" s="113"/>
      <c r="G3308" s="113"/>
      <c r="H3308" s="113"/>
    </row>
    <row r="3309">
      <c r="A3309" s="31">
        <v>56.0</v>
      </c>
      <c r="B3309" s="31">
        <v>4.0</v>
      </c>
      <c r="C3309" s="36" t="s">
        <v>7553</v>
      </c>
      <c r="D3309" s="36" t="s">
        <v>7554</v>
      </c>
      <c r="E3309" s="31"/>
      <c r="F3309" s="113"/>
      <c r="G3309" s="113"/>
      <c r="H3309" s="113"/>
    </row>
    <row r="3310">
      <c r="A3310" s="31">
        <v>56.0</v>
      </c>
      <c r="B3310" s="31">
        <v>5.0</v>
      </c>
      <c r="C3310" s="36" t="s">
        <v>7555</v>
      </c>
      <c r="D3310" s="36" t="s">
        <v>7556</v>
      </c>
      <c r="E3310" s="31"/>
      <c r="F3310" s="113"/>
      <c r="G3310" s="113"/>
      <c r="H3310" s="113"/>
    </row>
    <row r="3311">
      <c r="A3311" s="31">
        <v>56.0</v>
      </c>
      <c r="B3311" s="31">
        <v>6.0</v>
      </c>
      <c r="C3311" s="36" t="s">
        <v>7557</v>
      </c>
      <c r="D3311" s="36" t="s">
        <v>7558</v>
      </c>
      <c r="E3311" s="31"/>
      <c r="F3311" s="113"/>
      <c r="G3311" s="113"/>
      <c r="H3311" s="113"/>
    </row>
    <row r="3312">
      <c r="A3312" s="31">
        <v>56.0</v>
      </c>
      <c r="B3312" s="31">
        <v>7.0</v>
      </c>
      <c r="C3312" s="36" t="s">
        <v>7559</v>
      </c>
      <c r="D3312" s="36" t="s">
        <v>7560</v>
      </c>
      <c r="E3312" s="31"/>
      <c r="F3312" s="113"/>
      <c r="G3312" s="113"/>
      <c r="H3312" s="113"/>
    </row>
    <row r="3313">
      <c r="A3313" s="31">
        <v>56.0</v>
      </c>
      <c r="B3313" s="31">
        <v>8.0</v>
      </c>
      <c r="C3313" s="36" t="s">
        <v>7561</v>
      </c>
      <c r="D3313" s="36" t="s">
        <v>7562</v>
      </c>
      <c r="E3313" s="31"/>
      <c r="F3313" s="113"/>
      <c r="G3313" s="113"/>
      <c r="H3313" s="113"/>
    </row>
    <row r="3314">
      <c r="A3314" s="31">
        <v>56.0</v>
      </c>
      <c r="B3314" s="31">
        <v>9.0</v>
      </c>
      <c r="C3314" s="36" t="s">
        <v>7563</v>
      </c>
      <c r="D3314" s="36" t="s">
        <v>7564</v>
      </c>
      <c r="E3314" s="31"/>
      <c r="F3314" s="113"/>
      <c r="G3314" s="113"/>
      <c r="H3314" s="113"/>
    </row>
    <row r="3315">
      <c r="A3315" s="31">
        <v>56.0</v>
      </c>
      <c r="B3315" s="31">
        <v>10.0</v>
      </c>
      <c r="C3315" s="36" t="s">
        <v>7565</v>
      </c>
      <c r="D3315" s="36" t="s">
        <v>7566</v>
      </c>
      <c r="E3315" s="31"/>
      <c r="F3315" s="113"/>
      <c r="G3315" s="113"/>
      <c r="H3315" s="113"/>
    </row>
    <row r="3316">
      <c r="A3316" s="31">
        <v>56.0</v>
      </c>
      <c r="B3316" s="31">
        <v>11.0</v>
      </c>
      <c r="C3316" s="36" t="s">
        <v>7567</v>
      </c>
      <c r="D3316" s="36" t="s">
        <v>7568</v>
      </c>
      <c r="E3316" s="31"/>
      <c r="F3316" s="113"/>
      <c r="G3316" s="113"/>
      <c r="H3316" s="113"/>
    </row>
    <row r="3317">
      <c r="A3317" s="31">
        <v>56.0</v>
      </c>
      <c r="B3317" s="31">
        <v>12.0</v>
      </c>
      <c r="C3317" s="36" t="s">
        <v>7569</v>
      </c>
      <c r="D3317" s="36" t="s">
        <v>7570</v>
      </c>
      <c r="E3317" s="31"/>
      <c r="F3317" s="113"/>
      <c r="G3317" s="113"/>
      <c r="H3317" s="113"/>
    </row>
    <row r="3318">
      <c r="A3318" s="31">
        <v>56.0</v>
      </c>
      <c r="B3318" s="31">
        <v>13.0</v>
      </c>
      <c r="C3318" s="36" t="s">
        <v>7571</v>
      </c>
      <c r="D3318" s="36" t="s">
        <v>7572</v>
      </c>
      <c r="E3318" s="31"/>
      <c r="F3318" s="113"/>
      <c r="G3318" s="113"/>
      <c r="H3318" s="113"/>
    </row>
    <row r="3319">
      <c r="A3319" s="31">
        <v>56.0</v>
      </c>
      <c r="B3319" s="31">
        <v>14.0</v>
      </c>
      <c r="C3319" s="36" t="s">
        <v>7573</v>
      </c>
      <c r="D3319" s="36" t="s">
        <v>7574</v>
      </c>
      <c r="E3319" s="31"/>
      <c r="F3319" s="113"/>
      <c r="G3319" s="113"/>
      <c r="H3319" s="113"/>
    </row>
    <row r="3320">
      <c r="A3320" s="31">
        <v>56.0</v>
      </c>
      <c r="B3320" s="31">
        <v>15.0</v>
      </c>
      <c r="C3320" s="36" t="s">
        <v>7575</v>
      </c>
      <c r="D3320" s="36" t="s">
        <v>7576</v>
      </c>
      <c r="E3320" s="31"/>
      <c r="F3320" s="113"/>
      <c r="G3320" s="113"/>
      <c r="H3320" s="113"/>
    </row>
    <row r="3321">
      <c r="A3321" s="31">
        <v>56.0</v>
      </c>
      <c r="B3321" s="31">
        <v>16.0</v>
      </c>
      <c r="C3321" s="36" t="s">
        <v>7577</v>
      </c>
      <c r="D3321" s="36" t="s">
        <v>7578</v>
      </c>
      <c r="E3321" s="31"/>
      <c r="F3321" s="113"/>
      <c r="G3321" s="113"/>
      <c r="H3321" s="113"/>
    </row>
    <row r="3322">
      <c r="A3322" s="31">
        <v>56.0</v>
      </c>
      <c r="B3322" s="31">
        <v>17.0</v>
      </c>
      <c r="C3322" s="36" t="s">
        <v>7579</v>
      </c>
      <c r="D3322" s="36" t="s">
        <v>7580</v>
      </c>
      <c r="E3322" s="31"/>
      <c r="F3322" s="113"/>
      <c r="G3322" s="113"/>
      <c r="H3322" s="113"/>
    </row>
    <row r="3323">
      <c r="A3323" s="31">
        <v>56.0</v>
      </c>
      <c r="B3323" s="31">
        <v>18.0</v>
      </c>
      <c r="C3323" s="36" t="s">
        <v>7581</v>
      </c>
      <c r="D3323" s="36" t="s">
        <v>7582</v>
      </c>
      <c r="E3323" s="31"/>
      <c r="F3323" s="113"/>
      <c r="G3323" s="113"/>
      <c r="H3323" s="113"/>
    </row>
    <row r="3324">
      <c r="A3324" s="31">
        <v>56.0</v>
      </c>
      <c r="B3324" s="31">
        <v>19.0</v>
      </c>
      <c r="C3324" s="36" t="s">
        <v>7583</v>
      </c>
      <c r="D3324" s="36" t="s">
        <v>7584</v>
      </c>
      <c r="E3324" s="31"/>
      <c r="F3324" s="113"/>
      <c r="G3324" s="113"/>
      <c r="H3324" s="113"/>
    </row>
    <row r="3325">
      <c r="A3325" s="31">
        <v>56.0</v>
      </c>
      <c r="B3325" s="31">
        <v>20.0</v>
      </c>
      <c r="C3325" s="36" t="s">
        <v>7585</v>
      </c>
      <c r="D3325" s="36" t="s">
        <v>7586</v>
      </c>
      <c r="E3325" s="31"/>
      <c r="F3325" s="113"/>
      <c r="G3325" s="113"/>
      <c r="H3325" s="113"/>
    </row>
    <row r="3326">
      <c r="A3326" s="31">
        <v>56.0</v>
      </c>
      <c r="B3326" s="31">
        <v>21.0</v>
      </c>
      <c r="C3326" s="36" t="s">
        <v>7587</v>
      </c>
      <c r="D3326" s="36" t="s">
        <v>7588</v>
      </c>
      <c r="E3326" s="31"/>
      <c r="F3326" s="113"/>
      <c r="G3326" s="113"/>
      <c r="H3326" s="113"/>
    </row>
    <row r="3327">
      <c r="A3327" s="31">
        <v>56.0</v>
      </c>
      <c r="B3327" s="31">
        <v>22.0</v>
      </c>
      <c r="C3327" s="36" t="s">
        <v>7589</v>
      </c>
      <c r="D3327" s="36" t="s">
        <v>7590</v>
      </c>
      <c r="E3327" s="31"/>
      <c r="F3327" s="113"/>
      <c r="G3327" s="113"/>
      <c r="H3327" s="113"/>
    </row>
    <row r="3328">
      <c r="A3328" s="31">
        <v>56.0</v>
      </c>
      <c r="B3328" s="31">
        <v>23.0</v>
      </c>
      <c r="C3328" s="36" t="s">
        <v>7591</v>
      </c>
      <c r="D3328" s="36" t="s">
        <v>7592</v>
      </c>
      <c r="E3328" s="31"/>
      <c r="F3328" s="113"/>
      <c r="G3328" s="113"/>
      <c r="H3328" s="113"/>
    </row>
    <row r="3329">
      <c r="A3329" s="31">
        <v>56.0</v>
      </c>
      <c r="B3329" s="31">
        <v>24.0</v>
      </c>
      <c r="C3329" s="36" t="s">
        <v>7593</v>
      </c>
      <c r="D3329" s="36" t="s">
        <v>7594</v>
      </c>
      <c r="E3329" s="31"/>
      <c r="F3329" s="113"/>
      <c r="G3329" s="113"/>
      <c r="H3329" s="113"/>
    </row>
    <row r="3330">
      <c r="A3330" s="31">
        <v>56.0</v>
      </c>
      <c r="B3330" s="31">
        <v>25.0</v>
      </c>
      <c r="C3330" s="36" t="s">
        <v>7595</v>
      </c>
      <c r="D3330" s="36" t="s">
        <v>7596</v>
      </c>
      <c r="E3330" s="31"/>
      <c r="F3330" s="113"/>
      <c r="G3330" s="113"/>
      <c r="H3330" s="113"/>
    </row>
    <row r="3331">
      <c r="A3331" s="31">
        <v>56.0</v>
      </c>
      <c r="B3331" s="31">
        <v>26.0</v>
      </c>
      <c r="C3331" s="36" t="s">
        <v>7597</v>
      </c>
      <c r="D3331" s="36" t="s">
        <v>7598</v>
      </c>
      <c r="E3331" s="31"/>
      <c r="F3331" s="113"/>
      <c r="G3331" s="113"/>
      <c r="H3331" s="113"/>
    </row>
    <row r="3332">
      <c r="A3332" s="31">
        <v>56.0</v>
      </c>
      <c r="B3332" s="31">
        <v>27.0</v>
      </c>
      <c r="C3332" s="36" t="s">
        <v>7599</v>
      </c>
      <c r="D3332" s="36" t="s">
        <v>7600</v>
      </c>
      <c r="E3332" s="31"/>
      <c r="F3332" s="113"/>
      <c r="G3332" s="113"/>
      <c r="H3332" s="113"/>
    </row>
    <row r="3333">
      <c r="A3333" s="31">
        <v>56.0</v>
      </c>
      <c r="B3333" s="31">
        <v>28.0</v>
      </c>
      <c r="C3333" s="36" t="s">
        <v>7601</v>
      </c>
      <c r="D3333" s="36" t="s">
        <v>7602</v>
      </c>
      <c r="E3333" s="31"/>
      <c r="F3333" s="113"/>
      <c r="G3333" s="113"/>
      <c r="H3333" s="113"/>
    </row>
    <row r="3334">
      <c r="A3334" s="31">
        <v>56.0</v>
      </c>
      <c r="B3334" s="31">
        <v>29.0</v>
      </c>
      <c r="C3334" s="36" t="s">
        <v>7603</v>
      </c>
      <c r="D3334" s="36" t="s">
        <v>7604</v>
      </c>
      <c r="E3334" s="31"/>
      <c r="F3334" s="113"/>
      <c r="G3334" s="113"/>
      <c r="H3334" s="113"/>
    </row>
    <row r="3335">
      <c r="A3335" s="31">
        <v>56.0</v>
      </c>
      <c r="B3335" s="31">
        <v>30.0</v>
      </c>
      <c r="C3335" s="36" t="s">
        <v>7605</v>
      </c>
      <c r="D3335" s="36" t="s">
        <v>7606</v>
      </c>
      <c r="E3335" s="31"/>
      <c r="F3335" s="113"/>
      <c r="G3335" s="113"/>
      <c r="H3335" s="113"/>
    </row>
    <row r="3336">
      <c r="A3336" s="31">
        <v>56.0</v>
      </c>
      <c r="B3336" s="31">
        <v>31.0</v>
      </c>
      <c r="C3336" s="36" t="s">
        <v>7607</v>
      </c>
      <c r="D3336" s="36" t="s">
        <v>7608</v>
      </c>
      <c r="E3336" s="31"/>
      <c r="F3336" s="113"/>
      <c r="G3336" s="113"/>
      <c r="H3336" s="113"/>
    </row>
    <row r="3337">
      <c r="A3337" s="31">
        <v>56.0</v>
      </c>
      <c r="B3337" s="31">
        <v>32.0</v>
      </c>
      <c r="C3337" s="36" t="s">
        <v>7609</v>
      </c>
      <c r="D3337" s="36" t="s">
        <v>7610</v>
      </c>
      <c r="E3337" s="31"/>
      <c r="F3337" s="113"/>
      <c r="G3337" s="113"/>
      <c r="H3337" s="113"/>
    </row>
    <row r="3338">
      <c r="A3338" s="31">
        <v>56.0</v>
      </c>
      <c r="B3338" s="31">
        <v>33.0</v>
      </c>
      <c r="C3338" s="36" t="s">
        <v>7611</v>
      </c>
      <c r="D3338" s="36" t="s">
        <v>7612</v>
      </c>
      <c r="E3338" s="31"/>
      <c r="F3338" s="113"/>
      <c r="G3338" s="113"/>
      <c r="H3338" s="113"/>
    </row>
    <row r="3339">
      <c r="A3339" s="31">
        <v>56.0</v>
      </c>
      <c r="B3339" s="31">
        <v>34.0</v>
      </c>
      <c r="C3339" s="36" t="s">
        <v>7613</v>
      </c>
      <c r="D3339" s="36" t="s">
        <v>7614</v>
      </c>
      <c r="E3339" s="31"/>
      <c r="F3339" s="113"/>
      <c r="G3339" s="113"/>
      <c r="H3339" s="113"/>
    </row>
    <row r="3340">
      <c r="A3340" s="31">
        <v>56.0</v>
      </c>
      <c r="B3340" s="31">
        <v>35.0</v>
      </c>
      <c r="C3340" s="36" t="s">
        <v>7615</v>
      </c>
      <c r="D3340" s="36" t="s">
        <v>7616</v>
      </c>
      <c r="E3340" s="31"/>
      <c r="F3340" s="113"/>
      <c r="G3340" s="113"/>
      <c r="H3340" s="113"/>
    </row>
    <row r="3341">
      <c r="A3341" s="31">
        <v>56.0</v>
      </c>
      <c r="B3341" s="31">
        <v>36.0</v>
      </c>
      <c r="C3341" s="36" t="s">
        <v>7617</v>
      </c>
      <c r="D3341" s="36" t="s">
        <v>7618</v>
      </c>
      <c r="E3341" s="31"/>
      <c r="F3341" s="113"/>
      <c r="G3341" s="113"/>
      <c r="H3341" s="113"/>
    </row>
    <row r="3342">
      <c r="A3342" s="31">
        <v>56.0</v>
      </c>
      <c r="B3342" s="31">
        <v>37.0</v>
      </c>
      <c r="C3342" s="36" t="s">
        <v>7619</v>
      </c>
      <c r="D3342" s="36" t="s">
        <v>7620</v>
      </c>
      <c r="E3342" s="31"/>
      <c r="F3342" s="113"/>
      <c r="G3342" s="113"/>
      <c r="H3342" s="113"/>
    </row>
    <row r="3343">
      <c r="A3343" s="31">
        <v>56.0</v>
      </c>
      <c r="B3343" s="31">
        <v>38.0</v>
      </c>
      <c r="C3343" s="36" t="s">
        <v>7621</v>
      </c>
      <c r="D3343" s="36" t="s">
        <v>7622</v>
      </c>
      <c r="E3343" s="31"/>
      <c r="F3343" s="113"/>
      <c r="G3343" s="113"/>
      <c r="H3343" s="113"/>
    </row>
    <row r="3344">
      <c r="A3344" s="31">
        <v>56.0</v>
      </c>
      <c r="B3344" s="31">
        <v>39.0</v>
      </c>
      <c r="C3344" s="36" t="s">
        <v>7623</v>
      </c>
      <c r="D3344" s="36" t="s">
        <v>7624</v>
      </c>
      <c r="E3344" s="31"/>
      <c r="F3344" s="113"/>
      <c r="G3344" s="113"/>
      <c r="H3344" s="113"/>
    </row>
    <row r="3345">
      <c r="A3345" s="31">
        <v>56.0</v>
      </c>
      <c r="B3345" s="31">
        <v>40.0</v>
      </c>
      <c r="C3345" s="36" t="s">
        <v>7625</v>
      </c>
      <c r="D3345" s="36" t="s">
        <v>7626</v>
      </c>
      <c r="E3345" s="31"/>
      <c r="F3345" s="113"/>
      <c r="G3345" s="113"/>
      <c r="H3345" s="113"/>
    </row>
    <row r="3346">
      <c r="A3346" s="31">
        <v>56.0</v>
      </c>
      <c r="B3346" s="31">
        <v>41.0</v>
      </c>
      <c r="C3346" s="36" t="s">
        <v>7627</v>
      </c>
      <c r="D3346" s="36" t="s">
        <v>7628</v>
      </c>
      <c r="E3346" s="31"/>
      <c r="F3346" s="113"/>
      <c r="G3346" s="113"/>
      <c r="H3346" s="113"/>
    </row>
    <row r="3347">
      <c r="A3347" s="31">
        <v>56.0</v>
      </c>
      <c r="B3347" s="31">
        <v>42.0</v>
      </c>
      <c r="C3347" s="36" t="s">
        <v>7629</v>
      </c>
      <c r="D3347" s="36" t="s">
        <v>7630</v>
      </c>
      <c r="E3347" s="31"/>
      <c r="F3347" s="113"/>
      <c r="G3347" s="113"/>
      <c r="H3347" s="113"/>
    </row>
    <row r="3348">
      <c r="A3348" s="31">
        <v>56.0</v>
      </c>
      <c r="B3348" s="31">
        <v>43.0</v>
      </c>
      <c r="C3348" s="36" t="s">
        <v>7631</v>
      </c>
      <c r="D3348" s="36" t="s">
        <v>7632</v>
      </c>
      <c r="E3348" s="31"/>
      <c r="F3348" s="113"/>
      <c r="G3348" s="113"/>
      <c r="H3348" s="113"/>
    </row>
    <row r="3349">
      <c r="A3349" s="31">
        <v>56.0</v>
      </c>
      <c r="B3349" s="31">
        <v>44.0</v>
      </c>
      <c r="C3349" s="36" t="s">
        <v>7633</v>
      </c>
      <c r="D3349" s="36" t="s">
        <v>7634</v>
      </c>
      <c r="E3349" s="31"/>
      <c r="F3349" s="113"/>
      <c r="G3349" s="113"/>
      <c r="H3349" s="113"/>
    </row>
    <row r="3350">
      <c r="A3350" s="31">
        <v>56.0</v>
      </c>
      <c r="B3350" s="31">
        <v>45.0</v>
      </c>
      <c r="C3350" s="36" t="s">
        <v>7635</v>
      </c>
      <c r="D3350" s="36" t="s">
        <v>7636</v>
      </c>
      <c r="E3350" s="31"/>
      <c r="F3350" s="113"/>
      <c r="G3350" s="113"/>
      <c r="H3350" s="113"/>
    </row>
    <row r="3351">
      <c r="A3351" s="31">
        <v>56.0</v>
      </c>
      <c r="B3351" s="31">
        <v>46.0</v>
      </c>
      <c r="C3351" s="36" t="s">
        <v>7637</v>
      </c>
      <c r="D3351" s="36" t="s">
        <v>7638</v>
      </c>
      <c r="E3351" s="31"/>
      <c r="F3351" s="113"/>
      <c r="G3351" s="113"/>
      <c r="H3351" s="113"/>
    </row>
    <row r="3352">
      <c r="A3352" s="31">
        <v>56.0</v>
      </c>
      <c r="B3352" s="31">
        <v>47.0</v>
      </c>
      <c r="C3352" s="36" t="s">
        <v>7639</v>
      </c>
      <c r="D3352" s="36" t="s">
        <v>7640</v>
      </c>
      <c r="E3352" s="31"/>
      <c r="F3352" s="113"/>
      <c r="G3352" s="113"/>
      <c r="H3352" s="113"/>
    </row>
    <row r="3353">
      <c r="A3353" s="31">
        <v>56.0</v>
      </c>
      <c r="B3353" s="31">
        <v>48.0</v>
      </c>
      <c r="C3353" s="36" t="s">
        <v>7641</v>
      </c>
      <c r="D3353" s="36" t="s">
        <v>7642</v>
      </c>
      <c r="E3353" s="31"/>
      <c r="F3353" s="113"/>
      <c r="G3353" s="113"/>
      <c r="H3353" s="113"/>
    </row>
    <row r="3354">
      <c r="A3354" s="31">
        <v>56.0</v>
      </c>
      <c r="B3354" s="31">
        <v>49.0</v>
      </c>
      <c r="C3354" s="36" t="s">
        <v>7643</v>
      </c>
      <c r="D3354" s="36" t="s">
        <v>7644</v>
      </c>
      <c r="E3354" s="31"/>
      <c r="F3354" s="113"/>
      <c r="G3354" s="113"/>
      <c r="H3354" s="113"/>
    </row>
    <row r="3355">
      <c r="A3355" s="31">
        <v>56.0</v>
      </c>
      <c r="B3355" s="31">
        <v>50.0</v>
      </c>
      <c r="C3355" s="36" t="s">
        <v>7645</v>
      </c>
      <c r="D3355" s="36" t="s">
        <v>7646</v>
      </c>
      <c r="E3355" s="31"/>
      <c r="F3355" s="113"/>
      <c r="G3355" s="113"/>
      <c r="H3355" s="113"/>
    </row>
    <row r="3356">
      <c r="A3356" s="31">
        <v>56.0</v>
      </c>
      <c r="B3356" s="31">
        <v>51.0</v>
      </c>
      <c r="C3356" s="36" t="s">
        <v>7647</v>
      </c>
      <c r="D3356" s="36" t="s">
        <v>7648</v>
      </c>
      <c r="E3356" s="31"/>
      <c r="F3356" s="113"/>
      <c r="G3356" s="113"/>
      <c r="H3356" s="113"/>
    </row>
    <row r="3357">
      <c r="A3357" s="31">
        <v>56.0</v>
      </c>
      <c r="B3357" s="31">
        <v>52.0</v>
      </c>
      <c r="C3357" s="36" t="s">
        <v>7649</v>
      </c>
      <c r="D3357" s="36" t="s">
        <v>7650</v>
      </c>
      <c r="E3357" s="31"/>
      <c r="F3357" s="113"/>
      <c r="G3357" s="113"/>
      <c r="H3357" s="113"/>
    </row>
    <row r="3358">
      <c r="A3358" s="31">
        <v>56.0</v>
      </c>
      <c r="B3358" s="31">
        <v>53.0</v>
      </c>
      <c r="C3358" s="36" t="s">
        <v>7651</v>
      </c>
      <c r="D3358" s="36" t="s">
        <v>7652</v>
      </c>
      <c r="E3358" s="31"/>
      <c r="F3358" s="113"/>
      <c r="G3358" s="113"/>
      <c r="H3358" s="113"/>
    </row>
    <row r="3359">
      <c r="A3359" s="31">
        <v>56.0</v>
      </c>
      <c r="B3359" s="31">
        <v>54.0</v>
      </c>
      <c r="C3359" s="36" t="s">
        <v>7653</v>
      </c>
      <c r="D3359" s="36" t="s">
        <v>7654</v>
      </c>
      <c r="E3359" s="31"/>
      <c r="F3359" s="113"/>
      <c r="G3359" s="113"/>
      <c r="H3359" s="113"/>
    </row>
    <row r="3360">
      <c r="A3360" s="31">
        <v>56.0</v>
      </c>
      <c r="B3360" s="31">
        <v>55.0</v>
      </c>
      <c r="C3360" s="36" t="s">
        <v>7655</v>
      </c>
      <c r="D3360" s="36" t="s">
        <v>7656</v>
      </c>
      <c r="E3360" s="31"/>
      <c r="F3360" s="113"/>
      <c r="G3360" s="113"/>
      <c r="H3360" s="113"/>
    </row>
    <row r="3361">
      <c r="A3361" s="31">
        <v>56.0</v>
      </c>
      <c r="B3361" s="31">
        <v>56.0</v>
      </c>
      <c r="C3361" s="36" t="s">
        <v>7657</v>
      </c>
      <c r="D3361" s="36" t="s">
        <v>7658</v>
      </c>
      <c r="E3361" s="31"/>
      <c r="F3361" s="113"/>
      <c r="G3361" s="113"/>
      <c r="H3361" s="113"/>
    </row>
    <row r="3362">
      <c r="A3362" s="31">
        <v>56.0</v>
      </c>
      <c r="B3362" s="31">
        <v>57.0</v>
      </c>
      <c r="C3362" s="36" t="s">
        <v>7659</v>
      </c>
      <c r="D3362" s="36" t="s">
        <v>7660</v>
      </c>
      <c r="E3362" s="31"/>
      <c r="F3362" s="113"/>
      <c r="G3362" s="113"/>
      <c r="H3362" s="113"/>
    </row>
    <row r="3363">
      <c r="A3363" s="31">
        <v>56.0</v>
      </c>
      <c r="B3363" s="31">
        <v>58.0</v>
      </c>
      <c r="C3363" s="36" t="s">
        <v>7661</v>
      </c>
      <c r="D3363" s="36" t="s">
        <v>7662</v>
      </c>
      <c r="E3363" s="31"/>
      <c r="F3363" s="113"/>
      <c r="G3363" s="113"/>
      <c r="H3363" s="113"/>
    </row>
    <row r="3364">
      <c r="A3364" s="31">
        <v>56.0</v>
      </c>
      <c r="B3364" s="31">
        <v>59.0</v>
      </c>
      <c r="C3364" s="36" t="s">
        <v>7663</v>
      </c>
      <c r="D3364" s="36" t="s">
        <v>7664</v>
      </c>
      <c r="E3364" s="31"/>
      <c r="F3364" s="113"/>
      <c r="G3364" s="113"/>
      <c r="H3364" s="113"/>
    </row>
    <row r="3365">
      <c r="A3365" s="31">
        <v>56.0</v>
      </c>
      <c r="B3365" s="31">
        <v>60.0</v>
      </c>
      <c r="C3365" s="36" t="s">
        <v>7665</v>
      </c>
      <c r="D3365" s="36" t="s">
        <v>7666</v>
      </c>
      <c r="E3365" s="31"/>
      <c r="F3365" s="113"/>
      <c r="G3365" s="113"/>
      <c r="H3365" s="113"/>
    </row>
    <row r="3366">
      <c r="A3366" s="31">
        <v>57.0</v>
      </c>
      <c r="B3366" s="31">
        <v>1.0</v>
      </c>
      <c r="C3366" s="36" t="s">
        <v>7667</v>
      </c>
      <c r="D3366" s="36" t="s">
        <v>7668</v>
      </c>
      <c r="E3366" s="31"/>
      <c r="F3366" s="113"/>
      <c r="G3366" s="113"/>
      <c r="H3366" s="113"/>
    </row>
    <row r="3367">
      <c r="A3367" s="31">
        <v>57.0</v>
      </c>
      <c r="B3367" s="31">
        <v>2.0</v>
      </c>
      <c r="C3367" s="36" t="s">
        <v>7669</v>
      </c>
      <c r="D3367" s="36" t="s">
        <v>7670</v>
      </c>
      <c r="E3367" s="31"/>
      <c r="F3367" s="113"/>
      <c r="G3367" s="113"/>
      <c r="H3367" s="113"/>
    </row>
    <row r="3368">
      <c r="A3368" s="31">
        <v>57.0</v>
      </c>
      <c r="B3368" s="31">
        <v>3.0</v>
      </c>
      <c r="C3368" s="36" t="s">
        <v>7671</v>
      </c>
      <c r="D3368" s="36" t="s">
        <v>7672</v>
      </c>
      <c r="E3368" s="31"/>
      <c r="F3368" s="113"/>
      <c r="G3368" s="113"/>
      <c r="H3368" s="113"/>
    </row>
    <row r="3369">
      <c r="A3369" s="31">
        <v>57.0</v>
      </c>
      <c r="B3369" s="31">
        <v>4.0</v>
      </c>
      <c r="C3369" s="36" t="s">
        <v>7673</v>
      </c>
      <c r="D3369" s="36" t="s">
        <v>7674</v>
      </c>
      <c r="E3369" s="31"/>
      <c r="F3369" s="113"/>
      <c r="G3369" s="113"/>
      <c r="H3369" s="113"/>
    </row>
    <row r="3370">
      <c r="A3370" s="31">
        <v>57.0</v>
      </c>
      <c r="B3370" s="31">
        <v>5.0</v>
      </c>
      <c r="C3370" s="36" t="s">
        <v>7675</v>
      </c>
      <c r="D3370" s="36" t="s">
        <v>7676</v>
      </c>
      <c r="E3370" s="31"/>
      <c r="F3370" s="113"/>
      <c r="G3370" s="113"/>
      <c r="H3370" s="113"/>
    </row>
    <row r="3371">
      <c r="A3371" s="31">
        <v>57.0</v>
      </c>
      <c r="B3371" s="31">
        <v>6.0</v>
      </c>
      <c r="C3371" s="36" t="s">
        <v>7677</v>
      </c>
      <c r="D3371" s="36" t="s">
        <v>7678</v>
      </c>
      <c r="E3371" s="31"/>
      <c r="F3371" s="113"/>
      <c r="G3371" s="113"/>
      <c r="H3371" s="113"/>
    </row>
    <row r="3372">
      <c r="A3372" s="31">
        <v>57.0</v>
      </c>
      <c r="B3372" s="31">
        <v>7.0</v>
      </c>
      <c r="C3372" s="36" t="s">
        <v>7679</v>
      </c>
      <c r="D3372" s="36" t="s">
        <v>7680</v>
      </c>
      <c r="E3372" s="31"/>
      <c r="F3372" s="113"/>
      <c r="G3372" s="113"/>
      <c r="H3372" s="113"/>
    </row>
    <row r="3373">
      <c r="A3373" s="31">
        <v>57.0</v>
      </c>
      <c r="B3373" s="31">
        <v>8.0</v>
      </c>
      <c r="C3373" s="36" t="s">
        <v>7681</v>
      </c>
      <c r="D3373" s="36" t="s">
        <v>7682</v>
      </c>
      <c r="E3373" s="31"/>
      <c r="F3373" s="113"/>
      <c r="G3373" s="113"/>
      <c r="H3373" s="113"/>
    </row>
    <row r="3374">
      <c r="A3374" s="31">
        <v>57.0</v>
      </c>
      <c r="B3374" s="31">
        <v>9.0</v>
      </c>
      <c r="C3374" s="36" t="s">
        <v>7683</v>
      </c>
      <c r="D3374" s="36" t="s">
        <v>7684</v>
      </c>
      <c r="E3374" s="31"/>
      <c r="F3374" s="113"/>
      <c r="G3374" s="113"/>
      <c r="H3374" s="113"/>
    </row>
    <row r="3375">
      <c r="A3375" s="31">
        <v>57.0</v>
      </c>
      <c r="B3375" s="31">
        <v>10.0</v>
      </c>
      <c r="C3375" s="36" t="s">
        <v>7685</v>
      </c>
      <c r="D3375" s="36" t="s">
        <v>7686</v>
      </c>
      <c r="E3375" s="31"/>
      <c r="F3375" s="113"/>
      <c r="G3375" s="113"/>
      <c r="H3375" s="113"/>
    </row>
    <row r="3376">
      <c r="A3376" s="31">
        <v>57.0</v>
      </c>
      <c r="B3376" s="31">
        <v>11.0</v>
      </c>
      <c r="C3376" s="36" t="s">
        <v>7687</v>
      </c>
      <c r="D3376" s="36" t="s">
        <v>7688</v>
      </c>
      <c r="E3376" s="31"/>
      <c r="F3376" s="113"/>
      <c r="G3376" s="113"/>
      <c r="H3376" s="113"/>
    </row>
    <row r="3377">
      <c r="A3377" s="31">
        <v>57.0</v>
      </c>
      <c r="B3377" s="31">
        <v>12.0</v>
      </c>
      <c r="C3377" s="36" t="s">
        <v>7689</v>
      </c>
      <c r="D3377" s="36" t="s">
        <v>7690</v>
      </c>
      <c r="E3377" s="31"/>
      <c r="F3377" s="113"/>
      <c r="G3377" s="113"/>
      <c r="H3377" s="113"/>
    </row>
    <row r="3378">
      <c r="A3378" s="31">
        <v>57.0</v>
      </c>
      <c r="B3378" s="31">
        <v>13.0</v>
      </c>
      <c r="C3378" s="36" t="s">
        <v>7691</v>
      </c>
      <c r="D3378" s="36" t="s">
        <v>7692</v>
      </c>
      <c r="E3378" s="31"/>
      <c r="F3378" s="113"/>
      <c r="G3378" s="113"/>
      <c r="H3378" s="113"/>
    </row>
    <row r="3379">
      <c r="A3379" s="31">
        <v>57.0</v>
      </c>
      <c r="B3379" s="31">
        <v>14.0</v>
      </c>
      <c r="C3379" s="36" t="s">
        <v>7693</v>
      </c>
      <c r="D3379" s="36" t="s">
        <v>7694</v>
      </c>
      <c r="E3379" s="31"/>
      <c r="F3379" s="113"/>
      <c r="G3379" s="113"/>
      <c r="H3379" s="113"/>
    </row>
    <row r="3380">
      <c r="A3380" s="31">
        <v>57.0</v>
      </c>
      <c r="B3380" s="31">
        <v>15.0</v>
      </c>
      <c r="C3380" s="36" t="s">
        <v>7695</v>
      </c>
      <c r="D3380" s="36" t="s">
        <v>7696</v>
      </c>
      <c r="E3380" s="31"/>
      <c r="F3380" s="113"/>
      <c r="G3380" s="113"/>
      <c r="H3380" s="113"/>
    </row>
    <row r="3381">
      <c r="A3381" s="31">
        <v>57.0</v>
      </c>
      <c r="B3381" s="31">
        <v>16.0</v>
      </c>
      <c r="C3381" s="36" t="s">
        <v>7697</v>
      </c>
      <c r="D3381" s="36" t="s">
        <v>7698</v>
      </c>
      <c r="E3381" s="31"/>
      <c r="F3381" s="113"/>
      <c r="G3381" s="113"/>
      <c r="H3381" s="113"/>
    </row>
    <row r="3382">
      <c r="A3382" s="31">
        <v>57.0</v>
      </c>
      <c r="B3382" s="31">
        <v>17.0</v>
      </c>
      <c r="C3382" s="36" t="s">
        <v>7699</v>
      </c>
      <c r="D3382" s="36" t="s">
        <v>7700</v>
      </c>
      <c r="E3382" s="31"/>
      <c r="F3382" s="113"/>
      <c r="G3382" s="113"/>
      <c r="H3382" s="113"/>
    </row>
    <row r="3383">
      <c r="A3383" s="31">
        <v>57.0</v>
      </c>
      <c r="B3383" s="31">
        <v>18.0</v>
      </c>
      <c r="C3383" s="36" t="s">
        <v>7701</v>
      </c>
      <c r="D3383" s="36" t="s">
        <v>7702</v>
      </c>
      <c r="E3383" s="31"/>
      <c r="F3383" s="113"/>
      <c r="G3383" s="113"/>
      <c r="H3383" s="113"/>
    </row>
    <row r="3384">
      <c r="A3384" s="31">
        <v>57.0</v>
      </c>
      <c r="B3384" s="31">
        <v>19.0</v>
      </c>
      <c r="C3384" s="36" t="s">
        <v>7703</v>
      </c>
      <c r="D3384" s="36" t="s">
        <v>7704</v>
      </c>
      <c r="E3384" s="31"/>
      <c r="F3384" s="113"/>
      <c r="G3384" s="113"/>
      <c r="H3384" s="113"/>
    </row>
    <row r="3385">
      <c r="A3385" s="31">
        <v>57.0</v>
      </c>
      <c r="B3385" s="31">
        <v>20.0</v>
      </c>
      <c r="C3385" s="36" t="s">
        <v>7705</v>
      </c>
      <c r="D3385" s="36" t="s">
        <v>7706</v>
      </c>
      <c r="E3385" s="31"/>
      <c r="F3385" s="113"/>
      <c r="G3385" s="113"/>
      <c r="H3385" s="113"/>
    </row>
    <row r="3386">
      <c r="A3386" s="31">
        <v>57.0</v>
      </c>
      <c r="B3386" s="31">
        <v>21.0</v>
      </c>
      <c r="C3386" s="36" t="s">
        <v>7707</v>
      </c>
      <c r="D3386" s="36" t="s">
        <v>7708</v>
      </c>
      <c r="E3386" s="31"/>
      <c r="F3386" s="113"/>
      <c r="G3386" s="113"/>
      <c r="H3386" s="113"/>
    </row>
    <row r="3387">
      <c r="A3387" s="31">
        <v>57.0</v>
      </c>
      <c r="B3387" s="31">
        <v>22.0</v>
      </c>
      <c r="C3387" s="36" t="s">
        <v>7709</v>
      </c>
      <c r="D3387" s="36" t="s">
        <v>7710</v>
      </c>
      <c r="E3387" s="31"/>
      <c r="F3387" s="113"/>
      <c r="G3387" s="113"/>
      <c r="H3387" s="113"/>
    </row>
    <row r="3388">
      <c r="A3388" s="31">
        <v>57.0</v>
      </c>
      <c r="B3388" s="31">
        <v>23.0</v>
      </c>
      <c r="C3388" s="36" t="s">
        <v>7711</v>
      </c>
      <c r="D3388" s="36" t="s">
        <v>7712</v>
      </c>
      <c r="E3388" s="31"/>
      <c r="F3388" s="113"/>
      <c r="G3388" s="113"/>
      <c r="H3388" s="113"/>
    </row>
    <row r="3389">
      <c r="A3389" s="31">
        <v>57.0</v>
      </c>
      <c r="B3389" s="31">
        <v>24.0</v>
      </c>
      <c r="C3389" s="36" t="s">
        <v>7713</v>
      </c>
      <c r="D3389" s="36" t="s">
        <v>7714</v>
      </c>
      <c r="E3389" s="31"/>
      <c r="F3389" s="113"/>
      <c r="G3389" s="113"/>
      <c r="H3389" s="113"/>
    </row>
    <row r="3390">
      <c r="A3390" s="31">
        <v>57.0</v>
      </c>
      <c r="B3390" s="31">
        <v>25.0</v>
      </c>
      <c r="C3390" s="36" t="s">
        <v>7715</v>
      </c>
      <c r="D3390" s="36" t="s">
        <v>7716</v>
      </c>
      <c r="E3390" s="31"/>
      <c r="F3390" s="113"/>
      <c r="G3390" s="113"/>
      <c r="H3390" s="113"/>
    </row>
    <row r="3391">
      <c r="A3391" s="31">
        <v>57.0</v>
      </c>
      <c r="B3391" s="31">
        <v>26.0</v>
      </c>
      <c r="C3391" s="36" t="s">
        <v>7717</v>
      </c>
      <c r="D3391" s="36" t="s">
        <v>7718</v>
      </c>
      <c r="E3391" s="31"/>
      <c r="F3391" s="113"/>
      <c r="G3391" s="113"/>
      <c r="H3391" s="113"/>
    </row>
    <row r="3392">
      <c r="A3392" s="31">
        <v>57.0</v>
      </c>
      <c r="B3392" s="31">
        <v>27.0</v>
      </c>
      <c r="C3392" s="36" t="s">
        <v>7719</v>
      </c>
      <c r="D3392" s="36" t="s">
        <v>7720</v>
      </c>
      <c r="E3392" s="31"/>
      <c r="F3392" s="113"/>
      <c r="G3392" s="113"/>
      <c r="H3392" s="113"/>
    </row>
    <row r="3393">
      <c r="A3393" s="31">
        <v>57.0</v>
      </c>
      <c r="B3393" s="31">
        <v>28.0</v>
      </c>
      <c r="C3393" s="36" t="s">
        <v>7721</v>
      </c>
      <c r="D3393" s="36" t="s">
        <v>7722</v>
      </c>
      <c r="E3393" s="31"/>
      <c r="F3393" s="113"/>
      <c r="G3393" s="113"/>
      <c r="H3393" s="113"/>
    </row>
    <row r="3394">
      <c r="A3394" s="31">
        <v>57.0</v>
      </c>
      <c r="B3394" s="31">
        <v>29.0</v>
      </c>
      <c r="C3394" s="36" t="s">
        <v>7723</v>
      </c>
      <c r="D3394" s="36" t="s">
        <v>7724</v>
      </c>
      <c r="E3394" s="31"/>
      <c r="F3394" s="113"/>
      <c r="G3394" s="113"/>
      <c r="H3394" s="113"/>
    </row>
    <row r="3395">
      <c r="A3395" s="31">
        <v>57.0</v>
      </c>
      <c r="B3395" s="31">
        <v>30.0</v>
      </c>
      <c r="C3395" s="36" t="s">
        <v>7725</v>
      </c>
      <c r="D3395" s="36" t="s">
        <v>7726</v>
      </c>
      <c r="E3395" s="31"/>
      <c r="F3395" s="113"/>
      <c r="G3395" s="113"/>
      <c r="H3395" s="113"/>
    </row>
    <row r="3396">
      <c r="A3396" s="31">
        <v>57.0</v>
      </c>
      <c r="B3396" s="31">
        <v>31.0</v>
      </c>
      <c r="C3396" s="36" t="s">
        <v>7727</v>
      </c>
      <c r="D3396" s="36" t="s">
        <v>7728</v>
      </c>
      <c r="E3396" s="31"/>
      <c r="F3396" s="113"/>
      <c r="G3396" s="113"/>
      <c r="H3396" s="113"/>
    </row>
    <row r="3397">
      <c r="A3397" s="31">
        <v>57.0</v>
      </c>
      <c r="B3397" s="31">
        <v>32.0</v>
      </c>
      <c r="C3397" s="36" t="s">
        <v>7729</v>
      </c>
      <c r="D3397" s="36" t="s">
        <v>7730</v>
      </c>
      <c r="E3397" s="31"/>
      <c r="F3397" s="113"/>
      <c r="G3397" s="113"/>
      <c r="H3397" s="113"/>
    </row>
    <row r="3398">
      <c r="A3398" s="31">
        <v>57.0</v>
      </c>
      <c r="B3398" s="31">
        <v>33.0</v>
      </c>
      <c r="C3398" s="36" t="s">
        <v>7731</v>
      </c>
      <c r="D3398" s="36" t="s">
        <v>7732</v>
      </c>
      <c r="E3398" s="31"/>
      <c r="F3398" s="113"/>
      <c r="G3398" s="113"/>
      <c r="H3398" s="113"/>
    </row>
    <row r="3399">
      <c r="A3399" s="31">
        <v>57.0</v>
      </c>
      <c r="B3399" s="31">
        <v>34.0</v>
      </c>
      <c r="C3399" s="36" t="s">
        <v>7733</v>
      </c>
      <c r="D3399" s="36" t="s">
        <v>7734</v>
      </c>
      <c r="E3399" s="31"/>
      <c r="F3399" s="113"/>
      <c r="G3399" s="113"/>
      <c r="H3399" s="113"/>
    </row>
    <row r="3400">
      <c r="A3400" s="31">
        <v>57.0</v>
      </c>
      <c r="B3400" s="31">
        <v>35.0</v>
      </c>
      <c r="C3400" s="36" t="s">
        <v>7735</v>
      </c>
      <c r="D3400" s="36" t="s">
        <v>7736</v>
      </c>
      <c r="E3400" s="31"/>
      <c r="F3400" s="113"/>
      <c r="G3400" s="113"/>
      <c r="H3400" s="113"/>
    </row>
    <row r="3401">
      <c r="A3401" s="31">
        <v>57.0</v>
      </c>
      <c r="B3401" s="31">
        <v>36.0</v>
      </c>
      <c r="C3401" s="36" t="s">
        <v>7737</v>
      </c>
      <c r="D3401" s="36" t="s">
        <v>7738</v>
      </c>
      <c r="E3401" s="31"/>
      <c r="F3401" s="113"/>
      <c r="G3401" s="113"/>
      <c r="H3401" s="113"/>
    </row>
    <row r="3402">
      <c r="A3402" s="31">
        <v>57.0</v>
      </c>
      <c r="B3402" s="31">
        <v>37.0</v>
      </c>
      <c r="C3402" s="36" t="s">
        <v>7739</v>
      </c>
      <c r="D3402" s="36" t="s">
        <v>7740</v>
      </c>
      <c r="E3402" s="31"/>
      <c r="F3402" s="113"/>
      <c r="G3402" s="113"/>
      <c r="H3402" s="113"/>
    </row>
    <row r="3403">
      <c r="A3403" s="31">
        <v>57.0</v>
      </c>
      <c r="B3403" s="31">
        <v>38.0</v>
      </c>
      <c r="C3403" s="36" t="s">
        <v>7741</v>
      </c>
      <c r="D3403" s="36" t="s">
        <v>7742</v>
      </c>
      <c r="E3403" s="31"/>
      <c r="F3403" s="113"/>
      <c r="G3403" s="113"/>
      <c r="H3403" s="113"/>
    </row>
    <row r="3404">
      <c r="A3404" s="31">
        <v>57.0</v>
      </c>
      <c r="B3404" s="31">
        <v>39.0</v>
      </c>
      <c r="C3404" s="36" t="s">
        <v>7743</v>
      </c>
      <c r="D3404" s="36" t="s">
        <v>7744</v>
      </c>
      <c r="E3404" s="31"/>
      <c r="F3404" s="113"/>
      <c r="G3404" s="113"/>
      <c r="H3404" s="113"/>
    </row>
    <row r="3405">
      <c r="A3405" s="31">
        <v>57.0</v>
      </c>
      <c r="B3405" s="31">
        <v>40.0</v>
      </c>
      <c r="C3405" s="36" t="s">
        <v>7745</v>
      </c>
      <c r="D3405" s="36" t="s">
        <v>7746</v>
      </c>
      <c r="E3405" s="31"/>
      <c r="F3405" s="113"/>
      <c r="G3405" s="113"/>
      <c r="H3405" s="113"/>
    </row>
    <row r="3406">
      <c r="A3406" s="31">
        <v>57.0</v>
      </c>
      <c r="B3406" s="31">
        <v>41.0</v>
      </c>
      <c r="C3406" s="36" t="s">
        <v>7747</v>
      </c>
      <c r="D3406" s="36" t="s">
        <v>7748</v>
      </c>
      <c r="E3406" s="31"/>
      <c r="F3406" s="113"/>
      <c r="G3406" s="113"/>
      <c r="H3406" s="113"/>
    </row>
    <row r="3407">
      <c r="A3407" s="31">
        <v>57.0</v>
      </c>
      <c r="B3407" s="31">
        <v>42.0</v>
      </c>
      <c r="C3407" s="36" t="s">
        <v>7749</v>
      </c>
      <c r="D3407" s="36" t="s">
        <v>7750</v>
      </c>
      <c r="E3407" s="31"/>
      <c r="F3407" s="113"/>
      <c r="G3407" s="113"/>
      <c r="H3407" s="113"/>
    </row>
    <row r="3408">
      <c r="A3408" s="31">
        <v>57.0</v>
      </c>
      <c r="B3408" s="31">
        <v>43.0</v>
      </c>
      <c r="C3408" s="36" t="s">
        <v>7751</v>
      </c>
      <c r="D3408" s="36" t="s">
        <v>7752</v>
      </c>
      <c r="E3408" s="31"/>
      <c r="F3408" s="113"/>
      <c r="G3408" s="113"/>
      <c r="H3408" s="113"/>
    </row>
    <row r="3409">
      <c r="A3409" s="31">
        <v>57.0</v>
      </c>
      <c r="B3409" s="31">
        <v>44.0</v>
      </c>
      <c r="C3409" s="36" t="s">
        <v>7753</v>
      </c>
      <c r="D3409" s="36" t="s">
        <v>7754</v>
      </c>
      <c r="E3409" s="31"/>
      <c r="F3409" s="113"/>
      <c r="G3409" s="113"/>
      <c r="H3409" s="113"/>
    </row>
    <row r="3410">
      <c r="A3410" s="31">
        <v>57.0</v>
      </c>
      <c r="B3410" s="31">
        <v>45.0</v>
      </c>
      <c r="C3410" s="36" t="s">
        <v>7755</v>
      </c>
      <c r="D3410" s="36" t="s">
        <v>7756</v>
      </c>
      <c r="E3410" s="31"/>
      <c r="F3410" s="113"/>
      <c r="G3410" s="113"/>
      <c r="H3410" s="113"/>
    </row>
    <row r="3411">
      <c r="A3411" s="31">
        <v>57.0</v>
      </c>
      <c r="B3411" s="31">
        <v>46.0</v>
      </c>
      <c r="C3411" s="36" t="s">
        <v>7757</v>
      </c>
      <c r="D3411" s="36" t="s">
        <v>7758</v>
      </c>
      <c r="E3411" s="31"/>
      <c r="F3411" s="113"/>
      <c r="G3411" s="113"/>
      <c r="H3411" s="113"/>
    </row>
    <row r="3412">
      <c r="A3412" s="31">
        <v>57.0</v>
      </c>
      <c r="B3412" s="31">
        <v>47.0</v>
      </c>
      <c r="C3412" s="36" t="s">
        <v>7759</v>
      </c>
      <c r="D3412" s="36" t="s">
        <v>7760</v>
      </c>
      <c r="E3412" s="31"/>
      <c r="F3412" s="113"/>
      <c r="G3412" s="113"/>
      <c r="H3412" s="113"/>
    </row>
    <row r="3413">
      <c r="A3413" s="31">
        <v>57.0</v>
      </c>
      <c r="B3413" s="31">
        <v>48.0</v>
      </c>
      <c r="C3413" s="36" t="s">
        <v>7761</v>
      </c>
      <c r="D3413" s="36" t="s">
        <v>7762</v>
      </c>
      <c r="E3413" s="31"/>
      <c r="F3413" s="113"/>
      <c r="G3413" s="113"/>
      <c r="H3413" s="113"/>
    </row>
    <row r="3414">
      <c r="A3414" s="31">
        <v>57.0</v>
      </c>
      <c r="B3414" s="31">
        <v>49.0</v>
      </c>
      <c r="C3414" s="36" t="s">
        <v>7763</v>
      </c>
      <c r="D3414" s="36" t="s">
        <v>7764</v>
      </c>
      <c r="E3414" s="31"/>
      <c r="F3414" s="113"/>
      <c r="G3414" s="113"/>
      <c r="H3414" s="113"/>
    </row>
    <row r="3415">
      <c r="A3415" s="31">
        <v>57.0</v>
      </c>
      <c r="B3415" s="31">
        <v>50.0</v>
      </c>
      <c r="C3415" s="36" t="s">
        <v>7765</v>
      </c>
      <c r="D3415" s="36" t="s">
        <v>7766</v>
      </c>
      <c r="E3415" s="31"/>
      <c r="F3415" s="113"/>
      <c r="G3415" s="113"/>
      <c r="H3415" s="113"/>
    </row>
    <row r="3416">
      <c r="A3416" s="31">
        <v>57.0</v>
      </c>
      <c r="B3416" s="31">
        <v>51.0</v>
      </c>
      <c r="C3416" s="36" t="s">
        <v>7767</v>
      </c>
      <c r="D3416" s="36" t="s">
        <v>7768</v>
      </c>
      <c r="E3416" s="31"/>
      <c r="F3416" s="113"/>
      <c r="G3416" s="113"/>
      <c r="H3416" s="113"/>
    </row>
    <row r="3417">
      <c r="A3417" s="31">
        <v>57.0</v>
      </c>
      <c r="B3417" s="31">
        <v>52.0</v>
      </c>
      <c r="C3417" s="36" t="s">
        <v>7770</v>
      </c>
      <c r="D3417" s="36" t="s">
        <v>7771</v>
      </c>
      <c r="E3417" s="31"/>
      <c r="F3417" s="113"/>
      <c r="G3417" s="113"/>
      <c r="H3417" s="113"/>
    </row>
    <row r="3418">
      <c r="A3418" s="31">
        <v>57.0</v>
      </c>
      <c r="B3418" s="31">
        <v>53.0</v>
      </c>
      <c r="C3418" s="36" t="s">
        <v>7772</v>
      </c>
      <c r="D3418" s="36" t="s">
        <v>7773</v>
      </c>
      <c r="E3418" s="31"/>
      <c r="F3418" s="113"/>
      <c r="G3418" s="113"/>
      <c r="H3418" s="113"/>
    </row>
    <row r="3419">
      <c r="A3419" s="31">
        <v>57.0</v>
      </c>
      <c r="B3419" s="31">
        <v>54.0</v>
      </c>
      <c r="C3419" s="36" t="s">
        <v>7774</v>
      </c>
      <c r="D3419" s="36" t="s">
        <v>7775</v>
      </c>
      <c r="E3419" s="31"/>
      <c r="F3419" s="113"/>
      <c r="G3419" s="113"/>
      <c r="H3419" s="113"/>
    </row>
    <row r="3420">
      <c r="A3420" s="31">
        <v>57.0</v>
      </c>
      <c r="B3420" s="31">
        <v>55.0</v>
      </c>
      <c r="C3420" s="36" t="s">
        <v>7776</v>
      </c>
      <c r="D3420" s="36" t="s">
        <v>7777</v>
      </c>
      <c r="E3420" s="31"/>
      <c r="F3420" s="113"/>
      <c r="G3420" s="113"/>
      <c r="H3420" s="113"/>
    </row>
    <row r="3421">
      <c r="A3421" s="31">
        <v>57.0</v>
      </c>
      <c r="B3421" s="31">
        <v>56.0</v>
      </c>
      <c r="C3421" s="36" t="s">
        <v>7778</v>
      </c>
      <c r="D3421" s="36" t="s">
        <v>7779</v>
      </c>
      <c r="E3421" s="31"/>
      <c r="F3421" s="113"/>
      <c r="G3421" s="113"/>
      <c r="H3421" s="113"/>
    </row>
    <row r="3422">
      <c r="A3422" s="31">
        <v>57.0</v>
      </c>
      <c r="B3422" s="31">
        <v>57.0</v>
      </c>
      <c r="C3422" s="36" t="s">
        <v>7780</v>
      </c>
      <c r="D3422" s="36" t="s">
        <v>7781</v>
      </c>
      <c r="E3422" s="31"/>
      <c r="F3422" s="113"/>
      <c r="G3422" s="113"/>
      <c r="H3422" s="113"/>
    </row>
    <row r="3423">
      <c r="A3423" s="31">
        <v>57.0</v>
      </c>
      <c r="B3423" s="31">
        <v>58.0</v>
      </c>
      <c r="C3423" s="36" t="s">
        <v>7782</v>
      </c>
      <c r="D3423" s="36" t="s">
        <v>7783</v>
      </c>
      <c r="E3423" s="31"/>
      <c r="F3423" s="113"/>
      <c r="G3423" s="113"/>
      <c r="H3423" s="113"/>
    </row>
    <row r="3424">
      <c r="A3424" s="31">
        <v>57.0</v>
      </c>
      <c r="B3424" s="31">
        <v>59.0</v>
      </c>
      <c r="C3424" s="36" t="s">
        <v>7784</v>
      </c>
      <c r="D3424" s="36" t="s">
        <v>7785</v>
      </c>
      <c r="E3424" s="31"/>
      <c r="F3424" s="113"/>
      <c r="G3424" s="113"/>
      <c r="H3424" s="113"/>
    </row>
    <row r="3425">
      <c r="A3425" s="31">
        <v>57.0</v>
      </c>
      <c r="B3425" s="31">
        <v>60.0</v>
      </c>
      <c r="C3425" s="36" t="s">
        <v>7786</v>
      </c>
      <c r="D3425" s="36" t="s">
        <v>7787</v>
      </c>
      <c r="E3425" s="31"/>
      <c r="F3425" s="113"/>
      <c r="G3425" s="113"/>
      <c r="H3425" s="113"/>
    </row>
    <row r="3426">
      <c r="A3426" s="31">
        <v>58.0</v>
      </c>
      <c r="B3426" s="31">
        <v>1.0</v>
      </c>
      <c r="C3426" s="36" t="s">
        <v>7788</v>
      </c>
      <c r="D3426" s="36" t="s">
        <v>7789</v>
      </c>
      <c r="E3426" s="31"/>
      <c r="F3426" s="113"/>
      <c r="G3426" s="113"/>
      <c r="H3426" s="113"/>
    </row>
    <row r="3427">
      <c r="A3427" s="31">
        <v>58.0</v>
      </c>
      <c r="B3427" s="31">
        <v>2.0</v>
      </c>
      <c r="C3427" s="36" t="s">
        <v>7790</v>
      </c>
      <c r="D3427" s="36" t="s">
        <v>7791</v>
      </c>
      <c r="E3427" s="31"/>
      <c r="F3427" s="113"/>
      <c r="G3427" s="113"/>
      <c r="H3427" s="113"/>
    </row>
    <row r="3428">
      <c r="A3428" s="31">
        <v>58.0</v>
      </c>
      <c r="B3428" s="31">
        <v>3.0</v>
      </c>
      <c r="C3428" s="36" t="s">
        <v>7792</v>
      </c>
      <c r="D3428" s="36" t="s">
        <v>7793</v>
      </c>
      <c r="E3428" s="31"/>
      <c r="F3428" s="113"/>
      <c r="G3428" s="113"/>
      <c r="H3428" s="113"/>
    </row>
    <row r="3429">
      <c r="A3429" s="31">
        <v>58.0</v>
      </c>
      <c r="B3429" s="31">
        <v>4.0</v>
      </c>
      <c r="C3429" s="36" t="s">
        <v>7794</v>
      </c>
      <c r="D3429" s="36" t="s">
        <v>7795</v>
      </c>
      <c r="E3429" s="31"/>
      <c r="F3429" s="113"/>
      <c r="G3429" s="113"/>
      <c r="H3429" s="113"/>
    </row>
    <row r="3430">
      <c r="A3430" s="31">
        <v>58.0</v>
      </c>
      <c r="B3430" s="31">
        <v>5.0</v>
      </c>
      <c r="C3430" s="36" t="s">
        <v>7796</v>
      </c>
      <c r="D3430" s="36" t="s">
        <v>7797</v>
      </c>
      <c r="E3430" s="31"/>
      <c r="F3430" s="113"/>
      <c r="G3430" s="113"/>
      <c r="H3430" s="113"/>
    </row>
    <row r="3431">
      <c r="A3431" s="31">
        <v>58.0</v>
      </c>
      <c r="B3431" s="31">
        <v>6.0</v>
      </c>
      <c r="C3431" s="36" t="s">
        <v>7798</v>
      </c>
      <c r="D3431" s="36" t="s">
        <v>7799</v>
      </c>
      <c r="E3431" s="31"/>
      <c r="F3431" s="113"/>
      <c r="G3431" s="113"/>
      <c r="H3431" s="113"/>
    </row>
    <row r="3432">
      <c r="A3432" s="31">
        <v>58.0</v>
      </c>
      <c r="B3432" s="31">
        <v>7.0</v>
      </c>
      <c r="C3432" s="36" t="s">
        <v>7800</v>
      </c>
      <c r="D3432" s="36" t="s">
        <v>7801</v>
      </c>
      <c r="E3432" s="31"/>
      <c r="F3432" s="113"/>
      <c r="G3432" s="113"/>
      <c r="H3432" s="113"/>
    </row>
    <row r="3433">
      <c r="A3433" s="31">
        <v>58.0</v>
      </c>
      <c r="B3433" s="31">
        <v>8.0</v>
      </c>
      <c r="C3433" s="36" t="s">
        <v>7802</v>
      </c>
      <c r="D3433" s="36" t="s">
        <v>7803</v>
      </c>
      <c r="E3433" s="31"/>
      <c r="F3433" s="113"/>
      <c r="G3433" s="113"/>
      <c r="H3433" s="113"/>
    </row>
    <row r="3434">
      <c r="A3434" s="31">
        <v>58.0</v>
      </c>
      <c r="B3434" s="31">
        <v>9.0</v>
      </c>
      <c r="C3434" s="36" t="s">
        <v>7804</v>
      </c>
      <c r="D3434" s="36" t="s">
        <v>7805</v>
      </c>
      <c r="E3434" s="31"/>
      <c r="F3434" s="113"/>
      <c r="G3434" s="113"/>
      <c r="H3434" s="113"/>
    </row>
    <row r="3435">
      <c r="A3435" s="31">
        <v>58.0</v>
      </c>
      <c r="B3435" s="31">
        <v>10.0</v>
      </c>
      <c r="C3435" s="36" t="s">
        <v>7806</v>
      </c>
      <c r="D3435" s="36" t="s">
        <v>7807</v>
      </c>
      <c r="E3435" s="31"/>
      <c r="F3435" s="113"/>
      <c r="G3435" s="113"/>
      <c r="H3435" s="113"/>
    </row>
    <row r="3436">
      <c r="A3436" s="31">
        <v>58.0</v>
      </c>
      <c r="B3436" s="31">
        <v>11.0</v>
      </c>
      <c r="C3436" s="36" t="s">
        <v>7808</v>
      </c>
      <c r="D3436" s="36" t="s">
        <v>7809</v>
      </c>
      <c r="E3436" s="31"/>
      <c r="F3436" s="113"/>
      <c r="G3436" s="113"/>
      <c r="H3436" s="113"/>
    </row>
    <row r="3437">
      <c r="A3437" s="31">
        <v>58.0</v>
      </c>
      <c r="B3437" s="31">
        <v>12.0</v>
      </c>
      <c r="C3437" s="36" t="s">
        <v>7810</v>
      </c>
      <c r="D3437" s="36" t="s">
        <v>7811</v>
      </c>
      <c r="E3437" s="31"/>
      <c r="F3437" s="113"/>
      <c r="G3437" s="113"/>
      <c r="H3437" s="113"/>
    </row>
    <row r="3438">
      <c r="A3438" s="31">
        <v>58.0</v>
      </c>
      <c r="B3438" s="31">
        <v>13.0</v>
      </c>
      <c r="C3438" s="36" t="s">
        <v>7812</v>
      </c>
      <c r="D3438" s="36" t="s">
        <v>7813</v>
      </c>
      <c r="E3438" s="31"/>
      <c r="F3438" s="113"/>
      <c r="G3438" s="113"/>
      <c r="H3438" s="113"/>
    </row>
    <row r="3439">
      <c r="A3439" s="31">
        <v>58.0</v>
      </c>
      <c r="B3439" s="31">
        <v>14.0</v>
      </c>
      <c r="C3439" s="36" t="s">
        <v>7814</v>
      </c>
      <c r="D3439" s="36" t="s">
        <v>7815</v>
      </c>
      <c r="E3439" s="31"/>
      <c r="F3439" s="113"/>
      <c r="G3439" s="113"/>
      <c r="H3439" s="113"/>
    </row>
    <row r="3440">
      <c r="A3440" s="31">
        <v>58.0</v>
      </c>
      <c r="B3440" s="31">
        <v>15.0</v>
      </c>
      <c r="C3440" s="36" t="s">
        <v>7816</v>
      </c>
      <c r="D3440" s="36" t="s">
        <v>7817</v>
      </c>
      <c r="E3440" s="31"/>
      <c r="F3440" s="113"/>
      <c r="G3440" s="113"/>
      <c r="H3440" s="113"/>
    </row>
    <row r="3441">
      <c r="A3441" s="31">
        <v>58.0</v>
      </c>
      <c r="B3441" s="31">
        <v>16.0</v>
      </c>
      <c r="C3441" s="36" t="s">
        <v>7818</v>
      </c>
      <c r="D3441" s="36" t="s">
        <v>7819</v>
      </c>
      <c r="E3441" s="31"/>
      <c r="F3441" s="113"/>
      <c r="G3441" s="113"/>
      <c r="H3441" s="113"/>
    </row>
    <row r="3442">
      <c r="A3442" s="31">
        <v>58.0</v>
      </c>
      <c r="B3442" s="31">
        <v>17.0</v>
      </c>
      <c r="C3442" s="36" t="s">
        <v>7820</v>
      </c>
      <c r="D3442" s="36" t="s">
        <v>7821</v>
      </c>
      <c r="E3442" s="31"/>
      <c r="F3442" s="113"/>
      <c r="G3442" s="113"/>
      <c r="H3442" s="113"/>
    </row>
    <row r="3443">
      <c r="A3443" s="31">
        <v>58.0</v>
      </c>
      <c r="B3443" s="31">
        <v>18.0</v>
      </c>
      <c r="C3443" s="36" t="s">
        <v>7822</v>
      </c>
      <c r="D3443" s="36" t="s">
        <v>7823</v>
      </c>
      <c r="E3443" s="31"/>
      <c r="F3443" s="113"/>
      <c r="G3443" s="113"/>
      <c r="H3443" s="113"/>
    </row>
    <row r="3444">
      <c r="A3444" s="31">
        <v>58.0</v>
      </c>
      <c r="B3444" s="31">
        <v>19.0</v>
      </c>
      <c r="C3444" s="36" t="s">
        <v>7824</v>
      </c>
      <c r="D3444" s="36" t="s">
        <v>7825</v>
      </c>
      <c r="E3444" s="31"/>
      <c r="F3444" s="113"/>
      <c r="G3444" s="113"/>
      <c r="H3444" s="113"/>
    </row>
    <row r="3445">
      <c r="A3445" s="31">
        <v>58.0</v>
      </c>
      <c r="B3445" s="31">
        <v>20.0</v>
      </c>
      <c r="C3445" s="36" t="s">
        <v>7826</v>
      </c>
      <c r="D3445" s="36" t="s">
        <v>7827</v>
      </c>
      <c r="E3445" s="31"/>
      <c r="F3445" s="113"/>
      <c r="G3445" s="113"/>
      <c r="H3445" s="113"/>
    </row>
    <row r="3446">
      <c r="A3446" s="31">
        <v>58.0</v>
      </c>
      <c r="B3446" s="31">
        <v>21.0</v>
      </c>
      <c r="C3446" s="36" t="s">
        <v>7828</v>
      </c>
      <c r="D3446" s="36" t="s">
        <v>7829</v>
      </c>
      <c r="E3446" s="31"/>
      <c r="F3446" s="113"/>
      <c r="G3446" s="113"/>
      <c r="H3446" s="113"/>
    </row>
    <row r="3447">
      <c r="A3447" s="31">
        <v>58.0</v>
      </c>
      <c r="B3447" s="31">
        <v>22.0</v>
      </c>
      <c r="C3447" s="36" t="s">
        <v>7830</v>
      </c>
      <c r="D3447" s="36" t="s">
        <v>7831</v>
      </c>
      <c r="E3447" s="31"/>
      <c r="F3447" s="113"/>
      <c r="G3447" s="113"/>
      <c r="H3447" s="113"/>
    </row>
    <row r="3448">
      <c r="A3448" s="31">
        <v>58.0</v>
      </c>
      <c r="B3448" s="31">
        <v>23.0</v>
      </c>
      <c r="C3448" s="36" t="s">
        <v>7832</v>
      </c>
      <c r="D3448" s="36" t="s">
        <v>7833</v>
      </c>
      <c r="E3448" s="31"/>
      <c r="F3448" s="113"/>
      <c r="G3448" s="113"/>
      <c r="H3448" s="113"/>
    </row>
    <row r="3449">
      <c r="A3449" s="31">
        <v>58.0</v>
      </c>
      <c r="B3449" s="31">
        <v>24.0</v>
      </c>
      <c r="C3449" s="36" t="s">
        <v>7834</v>
      </c>
      <c r="D3449" s="36" t="s">
        <v>7835</v>
      </c>
      <c r="E3449" s="31"/>
      <c r="F3449" s="113"/>
      <c r="G3449" s="113"/>
      <c r="H3449" s="113"/>
    </row>
    <row r="3450">
      <c r="A3450" s="31">
        <v>58.0</v>
      </c>
      <c r="B3450" s="31">
        <v>25.0</v>
      </c>
      <c r="C3450" s="36" t="s">
        <v>7836</v>
      </c>
      <c r="D3450" s="36" t="s">
        <v>7837</v>
      </c>
      <c r="E3450" s="31"/>
      <c r="F3450" s="113"/>
      <c r="G3450" s="113"/>
      <c r="H3450" s="113"/>
    </row>
    <row r="3451">
      <c r="A3451" s="31">
        <v>58.0</v>
      </c>
      <c r="B3451" s="31">
        <v>26.0</v>
      </c>
      <c r="C3451" s="36" t="s">
        <v>7838</v>
      </c>
      <c r="D3451" s="36" t="s">
        <v>7839</v>
      </c>
      <c r="E3451" s="31"/>
      <c r="F3451" s="113"/>
      <c r="G3451" s="113"/>
      <c r="H3451" s="113"/>
    </row>
    <row r="3452">
      <c r="A3452" s="31">
        <v>58.0</v>
      </c>
      <c r="B3452" s="31">
        <v>27.0</v>
      </c>
      <c r="C3452" s="36" t="s">
        <v>7840</v>
      </c>
      <c r="D3452" s="36" t="s">
        <v>7841</v>
      </c>
      <c r="E3452" s="31"/>
      <c r="F3452" s="113"/>
      <c r="G3452" s="113"/>
      <c r="H3452" s="113"/>
    </row>
    <row r="3453">
      <c r="A3453" s="31">
        <v>58.0</v>
      </c>
      <c r="B3453" s="31">
        <v>28.0</v>
      </c>
      <c r="C3453" s="36" t="s">
        <v>7842</v>
      </c>
      <c r="D3453" s="36" t="s">
        <v>7843</v>
      </c>
      <c r="E3453" s="31"/>
      <c r="F3453" s="113"/>
      <c r="G3453" s="113"/>
      <c r="H3453" s="113"/>
    </row>
    <row r="3454">
      <c r="A3454" s="31">
        <v>58.0</v>
      </c>
      <c r="B3454" s="31">
        <v>29.0</v>
      </c>
      <c r="C3454" s="36" t="s">
        <v>7844</v>
      </c>
      <c r="D3454" s="36" t="s">
        <v>7845</v>
      </c>
      <c r="E3454" s="31"/>
      <c r="F3454" s="113"/>
      <c r="G3454" s="113"/>
      <c r="H3454" s="113"/>
    </row>
    <row r="3455">
      <c r="A3455" s="31">
        <v>58.0</v>
      </c>
      <c r="B3455" s="31">
        <v>30.0</v>
      </c>
      <c r="C3455" s="36" t="s">
        <v>7846</v>
      </c>
      <c r="D3455" s="36" t="s">
        <v>7847</v>
      </c>
      <c r="E3455" s="31"/>
      <c r="F3455" s="113"/>
      <c r="G3455" s="113"/>
      <c r="H3455" s="113"/>
    </row>
    <row r="3456">
      <c r="A3456" s="31">
        <v>58.0</v>
      </c>
      <c r="B3456" s="31">
        <v>31.0</v>
      </c>
      <c r="C3456" s="36" t="s">
        <v>7848</v>
      </c>
      <c r="D3456" s="36" t="s">
        <v>7849</v>
      </c>
      <c r="E3456" s="31"/>
      <c r="F3456" s="113"/>
      <c r="G3456" s="113"/>
      <c r="H3456" s="113"/>
    </row>
    <row r="3457">
      <c r="A3457" s="31">
        <v>58.0</v>
      </c>
      <c r="B3457" s="31">
        <v>32.0</v>
      </c>
      <c r="C3457" s="36" t="s">
        <v>7850</v>
      </c>
      <c r="D3457" s="36" t="s">
        <v>7851</v>
      </c>
      <c r="E3457" s="31"/>
      <c r="F3457" s="113"/>
      <c r="G3457" s="113"/>
      <c r="H3457" s="113"/>
    </row>
    <row r="3458">
      <c r="A3458" s="31">
        <v>58.0</v>
      </c>
      <c r="B3458" s="31">
        <v>33.0</v>
      </c>
      <c r="C3458" s="36" t="s">
        <v>7852</v>
      </c>
      <c r="D3458" s="36" t="s">
        <v>7853</v>
      </c>
      <c r="E3458" s="31"/>
      <c r="F3458" s="113"/>
      <c r="G3458" s="113"/>
      <c r="H3458" s="113"/>
    </row>
    <row r="3459">
      <c r="A3459" s="31">
        <v>58.0</v>
      </c>
      <c r="B3459" s="31">
        <v>34.0</v>
      </c>
      <c r="C3459" s="36" t="s">
        <v>7854</v>
      </c>
      <c r="D3459" s="36" t="s">
        <v>7855</v>
      </c>
      <c r="E3459" s="31"/>
      <c r="F3459" s="113"/>
      <c r="G3459" s="113"/>
      <c r="H3459" s="113"/>
    </row>
    <row r="3460">
      <c r="A3460" s="31">
        <v>58.0</v>
      </c>
      <c r="B3460" s="31">
        <v>35.0</v>
      </c>
      <c r="C3460" s="36" t="s">
        <v>7856</v>
      </c>
      <c r="D3460" s="36" t="s">
        <v>7857</v>
      </c>
      <c r="E3460" s="31"/>
      <c r="F3460" s="113"/>
      <c r="G3460" s="113"/>
      <c r="H3460" s="113"/>
    </row>
    <row r="3461">
      <c r="A3461" s="31">
        <v>58.0</v>
      </c>
      <c r="B3461" s="31">
        <v>36.0</v>
      </c>
      <c r="C3461" s="36" t="s">
        <v>7858</v>
      </c>
      <c r="D3461" s="36" t="s">
        <v>7859</v>
      </c>
      <c r="E3461" s="31"/>
      <c r="F3461" s="113"/>
      <c r="G3461" s="113"/>
      <c r="H3461" s="113"/>
    </row>
    <row r="3462">
      <c r="A3462" s="31">
        <v>58.0</v>
      </c>
      <c r="B3462" s="31">
        <v>37.0</v>
      </c>
      <c r="C3462" s="36" t="s">
        <v>7860</v>
      </c>
      <c r="D3462" s="36" t="s">
        <v>7861</v>
      </c>
      <c r="E3462" s="31"/>
      <c r="F3462" s="113"/>
      <c r="G3462" s="113"/>
      <c r="H3462" s="113"/>
    </row>
    <row r="3463">
      <c r="A3463" s="31">
        <v>58.0</v>
      </c>
      <c r="B3463" s="31">
        <v>38.0</v>
      </c>
      <c r="C3463" s="36" t="s">
        <v>7862</v>
      </c>
      <c r="D3463" s="36" t="s">
        <v>7863</v>
      </c>
      <c r="E3463" s="31"/>
      <c r="F3463" s="113"/>
      <c r="G3463" s="113"/>
      <c r="H3463" s="113"/>
    </row>
    <row r="3464">
      <c r="A3464" s="31">
        <v>58.0</v>
      </c>
      <c r="B3464" s="31">
        <v>39.0</v>
      </c>
      <c r="C3464" s="36" t="s">
        <v>7864</v>
      </c>
      <c r="D3464" s="36" t="s">
        <v>7865</v>
      </c>
      <c r="E3464" s="31"/>
      <c r="F3464" s="113"/>
      <c r="G3464" s="113"/>
      <c r="H3464" s="113"/>
    </row>
    <row r="3465">
      <c r="A3465" s="31">
        <v>58.0</v>
      </c>
      <c r="B3465" s="31">
        <v>40.0</v>
      </c>
      <c r="C3465" s="36" t="s">
        <v>7866</v>
      </c>
      <c r="D3465" s="36" t="s">
        <v>7867</v>
      </c>
      <c r="E3465" s="31"/>
      <c r="F3465" s="113"/>
      <c r="G3465" s="113"/>
      <c r="H3465" s="113"/>
    </row>
    <row r="3466">
      <c r="A3466" s="31">
        <v>58.0</v>
      </c>
      <c r="B3466" s="31">
        <v>41.0</v>
      </c>
      <c r="C3466" s="36" t="s">
        <v>7868</v>
      </c>
      <c r="D3466" s="36" t="s">
        <v>7869</v>
      </c>
      <c r="E3466" s="31"/>
      <c r="F3466" s="113"/>
      <c r="G3466" s="113"/>
      <c r="H3466" s="113"/>
    </row>
    <row r="3467">
      <c r="A3467" s="31">
        <v>58.0</v>
      </c>
      <c r="B3467" s="31">
        <v>42.0</v>
      </c>
      <c r="C3467" s="36" t="s">
        <v>7870</v>
      </c>
      <c r="D3467" s="36" t="s">
        <v>7871</v>
      </c>
      <c r="E3467" s="31"/>
      <c r="F3467" s="113"/>
      <c r="G3467" s="113"/>
      <c r="H3467" s="113"/>
    </row>
    <row r="3468">
      <c r="A3468" s="31">
        <v>58.0</v>
      </c>
      <c r="B3468" s="31">
        <v>43.0</v>
      </c>
      <c r="C3468" s="36" t="s">
        <v>7872</v>
      </c>
      <c r="D3468" s="36" t="s">
        <v>7873</v>
      </c>
      <c r="E3468" s="31"/>
      <c r="F3468" s="113"/>
      <c r="G3468" s="113"/>
      <c r="H3468" s="113"/>
    </row>
    <row r="3469">
      <c r="A3469" s="31">
        <v>58.0</v>
      </c>
      <c r="B3469" s="31">
        <v>44.0</v>
      </c>
      <c r="C3469" s="36" t="s">
        <v>7874</v>
      </c>
      <c r="D3469" s="36" t="s">
        <v>7875</v>
      </c>
      <c r="E3469" s="31"/>
      <c r="F3469" s="113"/>
      <c r="G3469" s="113"/>
      <c r="H3469" s="113"/>
    </row>
    <row r="3470">
      <c r="A3470" s="31">
        <v>58.0</v>
      </c>
      <c r="B3470" s="31">
        <v>45.0</v>
      </c>
      <c r="C3470" s="36" t="s">
        <v>7876</v>
      </c>
      <c r="D3470" s="36" t="s">
        <v>7877</v>
      </c>
      <c r="E3470" s="31"/>
      <c r="F3470" s="113"/>
      <c r="G3470" s="113"/>
      <c r="H3470" s="113"/>
    </row>
    <row r="3471">
      <c r="A3471" s="31">
        <v>58.0</v>
      </c>
      <c r="B3471" s="31">
        <v>46.0</v>
      </c>
      <c r="C3471" s="36" t="s">
        <v>7878</v>
      </c>
      <c r="D3471" s="36" t="s">
        <v>7879</v>
      </c>
      <c r="E3471" s="31"/>
      <c r="F3471" s="113"/>
      <c r="G3471" s="113"/>
      <c r="H3471" s="113"/>
    </row>
    <row r="3472">
      <c r="A3472" s="31">
        <v>58.0</v>
      </c>
      <c r="B3472" s="31">
        <v>47.0</v>
      </c>
      <c r="C3472" s="36" t="s">
        <v>7880</v>
      </c>
      <c r="D3472" s="36" t="s">
        <v>7881</v>
      </c>
      <c r="E3472" s="31"/>
      <c r="F3472" s="113"/>
      <c r="G3472" s="113"/>
      <c r="H3472" s="113"/>
    </row>
    <row r="3473">
      <c r="A3473" s="31">
        <v>58.0</v>
      </c>
      <c r="B3473" s="31">
        <v>48.0</v>
      </c>
      <c r="C3473" s="36" t="s">
        <v>7882</v>
      </c>
      <c r="D3473" s="36" t="s">
        <v>7883</v>
      </c>
      <c r="E3473" s="31"/>
      <c r="F3473" s="113"/>
      <c r="G3473" s="113"/>
      <c r="H3473" s="113"/>
    </row>
    <row r="3474">
      <c r="A3474" s="31">
        <v>58.0</v>
      </c>
      <c r="B3474" s="31">
        <v>49.0</v>
      </c>
      <c r="C3474" s="36" t="s">
        <v>7884</v>
      </c>
      <c r="D3474" s="36" t="s">
        <v>7885</v>
      </c>
      <c r="E3474" s="31"/>
      <c r="F3474" s="113"/>
      <c r="G3474" s="113"/>
      <c r="H3474" s="113"/>
    </row>
    <row r="3475">
      <c r="A3475" s="31">
        <v>58.0</v>
      </c>
      <c r="B3475" s="31">
        <v>50.0</v>
      </c>
      <c r="C3475" s="36" t="s">
        <v>7886</v>
      </c>
      <c r="D3475" s="36" t="s">
        <v>7887</v>
      </c>
      <c r="E3475" s="31"/>
      <c r="F3475" s="113"/>
      <c r="G3475" s="113"/>
      <c r="H3475" s="113"/>
    </row>
    <row r="3476">
      <c r="A3476" s="31">
        <v>58.0</v>
      </c>
      <c r="B3476" s="31">
        <v>51.0</v>
      </c>
      <c r="C3476" s="36" t="s">
        <v>7888</v>
      </c>
      <c r="D3476" s="36" t="s">
        <v>7889</v>
      </c>
      <c r="E3476" s="31"/>
      <c r="F3476" s="113"/>
      <c r="G3476" s="113"/>
      <c r="H3476" s="113"/>
    </row>
    <row r="3477">
      <c r="A3477" s="31">
        <v>58.0</v>
      </c>
      <c r="B3477" s="31">
        <v>52.0</v>
      </c>
      <c r="C3477" s="36" t="s">
        <v>7890</v>
      </c>
      <c r="D3477" s="36" t="s">
        <v>7891</v>
      </c>
      <c r="E3477" s="31"/>
      <c r="F3477" s="113"/>
      <c r="G3477" s="113"/>
      <c r="H3477" s="113"/>
    </row>
    <row r="3478">
      <c r="A3478" s="31">
        <v>58.0</v>
      </c>
      <c r="B3478" s="31">
        <v>53.0</v>
      </c>
      <c r="C3478" s="36" t="s">
        <v>7892</v>
      </c>
      <c r="D3478" s="36" t="s">
        <v>7893</v>
      </c>
      <c r="E3478" s="31"/>
      <c r="F3478" s="113"/>
      <c r="G3478" s="113"/>
      <c r="H3478" s="113"/>
    </row>
    <row r="3479">
      <c r="A3479" s="31">
        <v>58.0</v>
      </c>
      <c r="B3479" s="31">
        <v>54.0</v>
      </c>
      <c r="C3479" s="36" t="s">
        <v>7894</v>
      </c>
      <c r="D3479" s="36" t="s">
        <v>7895</v>
      </c>
      <c r="E3479" s="31"/>
      <c r="F3479" s="113"/>
      <c r="G3479" s="113"/>
      <c r="H3479" s="113"/>
    </row>
    <row r="3480">
      <c r="A3480" s="31">
        <v>58.0</v>
      </c>
      <c r="B3480" s="31">
        <v>55.0</v>
      </c>
      <c r="C3480" s="36" t="s">
        <v>7896</v>
      </c>
      <c r="D3480" s="36" t="s">
        <v>7897</v>
      </c>
      <c r="E3480" s="31"/>
      <c r="F3480" s="113"/>
      <c r="G3480" s="113"/>
      <c r="H3480" s="113"/>
    </row>
    <row r="3481">
      <c r="A3481" s="31">
        <v>58.0</v>
      </c>
      <c r="B3481" s="31">
        <v>56.0</v>
      </c>
      <c r="C3481" s="36" t="s">
        <v>7898</v>
      </c>
      <c r="D3481" s="36" t="s">
        <v>7899</v>
      </c>
      <c r="E3481" s="31"/>
      <c r="F3481" s="113"/>
      <c r="G3481" s="113"/>
      <c r="H3481" s="113"/>
    </row>
    <row r="3482">
      <c r="A3482" s="31">
        <v>58.0</v>
      </c>
      <c r="B3482" s="31">
        <v>57.0</v>
      </c>
      <c r="C3482" s="36" t="s">
        <v>7900</v>
      </c>
      <c r="D3482" s="36" t="s">
        <v>7901</v>
      </c>
      <c r="E3482" s="31"/>
      <c r="F3482" s="113"/>
      <c r="G3482" s="113"/>
      <c r="H3482" s="113"/>
    </row>
    <row r="3483">
      <c r="A3483" s="31">
        <v>58.0</v>
      </c>
      <c r="B3483" s="31">
        <v>58.0</v>
      </c>
      <c r="C3483" s="36" t="s">
        <v>7902</v>
      </c>
      <c r="D3483" s="36" t="s">
        <v>7903</v>
      </c>
      <c r="E3483" s="31"/>
      <c r="F3483" s="113"/>
      <c r="G3483" s="113"/>
      <c r="H3483" s="113"/>
    </row>
    <row r="3484">
      <c r="A3484" s="31">
        <v>58.0</v>
      </c>
      <c r="B3484" s="31">
        <v>59.0</v>
      </c>
      <c r="C3484" s="36" t="s">
        <v>7904</v>
      </c>
      <c r="D3484" s="36" t="s">
        <v>7905</v>
      </c>
      <c r="E3484" s="31"/>
      <c r="F3484" s="113"/>
      <c r="G3484" s="113"/>
      <c r="H3484" s="113"/>
    </row>
    <row r="3485">
      <c r="A3485" s="31">
        <v>58.0</v>
      </c>
      <c r="B3485" s="31">
        <v>60.0</v>
      </c>
      <c r="C3485" s="36" t="s">
        <v>7906</v>
      </c>
      <c r="D3485" s="36" t="s">
        <v>7907</v>
      </c>
      <c r="E3485" s="31"/>
      <c r="F3485" s="113"/>
      <c r="G3485" s="113"/>
      <c r="H3485" s="113"/>
    </row>
    <row r="3486">
      <c r="A3486" s="31">
        <v>59.0</v>
      </c>
      <c r="B3486" s="31">
        <v>1.0</v>
      </c>
      <c r="C3486" s="36" t="s">
        <v>7908</v>
      </c>
      <c r="D3486" s="36" t="s">
        <v>7909</v>
      </c>
      <c r="E3486" s="31"/>
      <c r="F3486" s="113"/>
      <c r="G3486" s="113"/>
      <c r="H3486" s="113"/>
    </row>
    <row r="3487">
      <c r="A3487" s="31">
        <v>59.0</v>
      </c>
      <c r="B3487" s="31">
        <v>2.0</v>
      </c>
      <c r="C3487" s="36" t="s">
        <v>7910</v>
      </c>
      <c r="D3487" s="36" t="s">
        <v>7911</v>
      </c>
      <c r="E3487" s="31"/>
      <c r="F3487" s="113"/>
      <c r="G3487" s="113"/>
      <c r="H3487" s="113"/>
    </row>
    <row r="3488">
      <c r="A3488" s="31">
        <v>59.0</v>
      </c>
      <c r="B3488" s="31">
        <v>3.0</v>
      </c>
      <c r="C3488" s="36" t="s">
        <v>7912</v>
      </c>
      <c r="D3488" s="36" t="s">
        <v>7913</v>
      </c>
      <c r="E3488" s="31"/>
      <c r="F3488" s="113"/>
      <c r="G3488" s="113"/>
      <c r="H3488" s="113"/>
    </row>
    <row r="3489">
      <c r="A3489" s="31">
        <v>59.0</v>
      </c>
      <c r="B3489" s="31">
        <v>4.0</v>
      </c>
      <c r="C3489" s="36" t="s">
        <v>7914</v>
      </c>
      <c r="D3489" s="36" t="s">
        <v>7915</v>
      </c>
      <c r="E3489" s="31"/>
      <c r="F3489" s="113"/>
      <c r="G3489" s="113"/>
      <c r="H3489" s="113"/>
    </row>
    <row r="3490">
      <c r="A3490" s="31">
        <v>59.0</v>
      </c>
      <c r="B3490" s="31">
        <v>5.0</v>
      </c>
      <c r="C3490" s="36" t="s">
        <v>7916</v>
      </c>
      <c r="D3490" s="36" t="s">
        <v>7917</v>
      </c>
      <c r="E3490" s="31"/>
      <c r="F3490" s="113"/>
      <c r="G3490" s="113"/>
      <c r="H3490" s="113"/>
    </row>
    <row r="3491">
      <c r="A3491" s="31">
        <v>59.0</v>
      </c>
      <c r="B3491" s="31">
        <v>6.0</v>
      </c>
      <c r="C3491" s="36" t="s">
        <v>7918</v>
      </c>
      <c r="D3491" s="36" t="s">
        <v>7919</v>
      </c>
      <c r="E3491" s="31"/>
      <c r="F3491" s="113"/>
      <c r="G3491" s="113"/>
      <c r="H3491" s="113"/>
    </row>
    <row r="3492">
      <c r="A3492" s="31">
        <v>59.0</v>
      </c>
      <c r="B3492" s="31">
        <v>7.0</v>
      </c>
      <c r="C3492" s="36" t="s">
        <v>7920</v>
      </c>
      <c r="D3492" s="36" t="s">
        <v>7921</v>
      </c>
      <c r="E3492" s="31"/>
      <c r="F3492" s="113"/>
      <c r="G3492" s="113"/>
      <c r="H3492" s="113"/>
    </row>
    <row r="3493">
      <c r="A3493" s="31">
        <v>59.0</v>
      </c>
      <c r="B3493" s="31">
        <v>8.0</v>
      </c>
      <c r="C3493" s="36" t="s">
        <v>7922</v>
      </c>
      <c r="D3493" s="36" t="s">
        <v>7923</v>
      </c>
      <c r="E3493" s="31"/>
      <c r="F3493" s="113"/>
      <c r="G3493" s="113"/>
      <c r="H3493" s="113"/>
    </row>
    <row r="3494">
      <c r="A3494" s="31">
        <v>59.0</v>
      </c>
      <c r="B3494" s="31">
        <v>9.0</v>
      </c>
      <c r="C3494" s="36" t="s">
        <v>7924</v>
      </c>
      <c r="D3494" s="36" t="s">
        <v>7925</v>
      </c>
      <c r="E3494" s="31"/>
      <c r="F3494" s="113"/>
      <c r="G3494" s="113"/>
      <c r="H3494" s="113"/>
    </row>
    <row r="3495">
      <c r="A3495" s="31">
        <v>59.0</v>
      </c>
      <c r="B3495" s="31">
        <v>10.0</v>
      </c>
      <c r="C3495" s="36" t="s">
        <v>7926</v>
      </c>
      <c r="D3495" s="36" t="s">
        <v>7927</v>
      </c>
      <c r="E3495" s="31"/>
      <c r="F3495" s="113"/>
      <c r="G3495" s="113"/>
      <c r="H3495" s="113"/>
    </row>
    <row r="3496">
      <c r="A3496" s="31">
        <v>59.0</v>
      </c>
      <c r="B3496" s="31">
        <v>11.0</v>
      </c>
      <c r="C3496" s="36" t="s">
        <v>7928</v>
      </c>
      <c r="D3496" s="36" t="s">
        <v>7929</v>
      </c>
      <c r="E3496" s="31"/>
      <c r="F3496" s="113"/>
      <c r="G3496" s="113"/>
      <c r="H3496" s="113"/>
    </row>
    <row r="3497">
      <c r="A3497" s="31">
        <v>59.0</v>
      </c>
      <c r="B3497" s="31">
        <v>12.0</v>
      </c>
      <c r="C3497" s="36" t="s">
        <v>7930</v>
      </c>
      <c r="D3497" s="36" t="s">
        <v>7931</v>
      </c>
      <c r="E3497" s="31"/>
      <c r="F3497" s="113"/>
      <c r="G3497" s="113"/>
      <c r="H3497" s="113"/>
    </row>
    <row r="3498">
      <c r="A3498" s="31">
        <v>59.0</v>
      </c>
      <c r="B3498" s="31">
        <v>13.0</v>
      </c>
      <c r="C3498" s="36" t="s">
        <v>7932</v>
      </c>
      <c r="D3498" s="36" t="s">
        <v>7933</v>
      </c>
      <c r="E3498" s="31"/>
      <c r="F3498" s="113"/>
      <c r="G3498" s="113"/>
      <c r="H3498" s="113"/>
    </row>
    <row r="3499">
      <c r="A3499" s="31">
        <v>59.0</v>
      </c>
      <c r="B3499" s="31">
        <v>14.0</v>
      </c>
      <c r="C3499" s="36" t="s">
        <v>7934</v>
      </c>
      <c r="D3499" s="36" t="s">
        <v>7935</v>
      </c>
      <c r="E3499" s="31"/>
      <c r="F3499" s="113"/>
      <c r="G3499" s="113"/>
      <c r="H3499" s="113"/>
    </row>
    <row r="3500">
      <c r="A3500" s="31">
        <v>59.0</v>
      </c>
      <c r="B3500" s="31">
        <v>15.0</v>
      </c>
      <c r="C3500" s="36" t="s">
        <v>7936</v>
      </c>
      <c r="D3500" s="36" t="s">
        <v>7937</v>
      </c>
      <c r="E3500" s="31"/>
      <c r="F3500" s="113"/>
      <c r="G3500" s="113"/>
      <c r="H3500" s="113"/>
    </row>
    <row r="3501">
      <c r="A3501" s="31">
        <v>59.0</v>
      </c>
      <c r="B3501" s="31">
        <v>16.0</v>
      </c>
      <c r="C3501" s="36" t="s">
        <v>7938</v>
      </c>
      <c r="D3501" s="36" t="s">
        <v>7939</v>
      </c>
      <c r="E3501" s="31"/>
      <c r="F3501" s="113"/>
      <c r="G3501" s="113"/>
      <c r="H3501" s="113"/>
    </row>
    <row r="3502">
      <c r="A3502" s="31">
        <v>59.0</v>
      </c>
      <c r="B3502" s="31">
        <v>17.0</v>
      </c>
      <c r="C3502" s="36" t="s">
        <v>7940</v>
      </c>
      <c r="D3502" s="36" t="s">
        <v>7941</v>
      </c>
      <c r="E3502" s="31"/>
      <c r="F3502" s="113"/>
      <c r="G3502" s="113"/>
      <c r="H3502" s="113"/>
    </row>
    <row r="3503">
      <c r="A3503" s="31">
        <v>59.0</v>
      </c>
      <c r="B3503" s="31">
        <v>18.0</v>
      </c>
      <c r="C3503" s="36" t="s">
        <v>7942</v>
      </c>
      <c r="D3503" s="36" t="s">
        <v>7943</v>
      </c>
      <c r="E3503" s="31"/>
      <c r="F3503" s="113"/>
      <c r="G3503" s="113"/>
      <c r="H3503" s="113"/>
    </row>
    <row r="3504">
      <c r="A3504" s="31">
        <v>59.0</v>
      </c>
      <c r="B3504" s="31">
        <v>19.0</v>
      </c>
      <c r="C3504" s="36" t="s">
        <v>7944</v>
      </c>
      <c r="D3504" s="36" t="s">
        <v>7945</v>
      </c>
      <c r="E3504" s="31"/>
      <c r="F3504" s="113"/>
      <c r="G3504" s="113"/>
      <c r="H3504" s="113"/>
    </row>
    <row r="3505">
      <c r="A3505" s="31">
        <v>59.0</v>
      </c>
      <c r="B3505" s="31">
        <v>20.0</v>
      </c>
      <c r="C3505" s="36" t="s">
        <v>7946</v>
      </c>
      <c r="D3505" s="36" t="s">
        <v>7947</v>
      </c>
      <c r="E3505" s="31"/>
      <c r="F3505" s="113"/>
      <c r="G3505" s="113"/>
      <c r="H3505" s="113"/>
    </row>
    <row r="3506">
      <c r="A3506" s="31">
        <v>59.0</v>
      </c>
      <c r="B3506" s="31">
        <v>21.0</v>
      </c>
      <c r="C3506" s="36" t="s">
        <v>7948</v>
      </c>
      <c r="D3506" s="36" t="s">
        <v>7949</v>
      </c>
      <c r="E3506" s="31"/>
      <c r="F3506" s="113"/>
      <c r="G3506" s="113"/>
      <c r="H3506" s="113"/>
    </row>
    <row r="3507">
      <c r="A3507" s="31">
        <v>59.0</v>
      </c>
      <c r="B3507" s="31">
        <v>22.0</v>
      </c>
      <c r="C3507" s="36" t="s">
        <v>7950</v>
      </c>
      <c r="D3507" s="36" t="s">
        <v>7951</v>
      </c>
      <c r="E3507" s="31"/>
      <c r="F3507" s="113"/>
      <c r="G3507" s="113"/>
      <c r="H3507" s="113"/>
    </row>
    <row r="3508">
      <c r="A3508" s="31">
        <v>59.0</v>
      </c>
      <c r="B3508" s="31">
        <v>23.0</v>
      </c>
      <c r="C3508" s="36" t="s">
        <v>7952</v>
      </c>
      <c r="D3508" s="36" t="s">
        <v>7953</v>
      </c>
      <c r="E3508" s="31"/>
      <c r="F3508" s="113"/>
      <c r="G3508" s="113"/>
      <c r="H3508" s="113"/>
    </row>
    <row r="3509">
      <c r="A3509" s="31">
        <v>59.0</v>
      </c>
      <c r="B3509" s="31">
        <v>24.0</v>
      </c>
      <c r="C3509" s="36" t="s">
        <v>7954</v>
      </c>
      <c r="D3509" s="36" t="s">
        <v>7955</v>
      </c>
      <c r="E3509" s="31"/>
      <c r="F3509" s="113"/>
      <c r="G3509" s="113"/>
      <c r="H3509" s="113"/>
    </row>
    <row r="3510">
      <c r="A3510" s="31">
        <v>59.0</v>
      </c>
      <c r="B3510" s="31">
        <v>25.0</v>
      </c>
      <c r="C3510" s="36" t="s">
        <v>7956</v>
      </c>
      <c r="D3510" s="36" t="s">
        <v>7957</v>
      </c>
      <c r="E3510" s="31"/>
      <c r="F3510" s="113"/>
      <c r="G3510" s="113"/>
      <c r="H3510" s="113"/>
    </row>
    <row r="3511">
      <c r="A3511" s="31">
        <v>59.0</v>
      </c>
      <c r="B3511" s="31">
        <v>26.0</v>
      </c>
      <c r="C3511" s="36" t="s">
        <v>7958</v>
      </c>
      <c r="D3511" s="36" t="s">
        <v>7959</v>
      </c>
      <c r="E3511" s="31"/>
      <c r="F3511" s="113"/>
      <c r="G3511" s="113"/>
      <c r="H3511" s="113"/>
    </row>
    <row r="3512">
      <c r="A3512" s="31">
        <v>59.0</v>
      </c>
      <c r="B3512" s="31">
        <v>27.0</v>
      </c>
      <c r="C3512" s="36" t="s">
        <v>7960</v>
      </c>
      <c r="D3512" s="36" t="s">
        <v>7961</v>
      </c>
      <c r="E3512" s="31"/>
      <c r="F3512" s="113"/>
      <c r="G3512" s="113"/>
      <c r="H3512" s="113"/>
    </row>
    <row r="3513">
      <c r="A3513" s="31">
        <v>59.0</v>
      </c>
      <c r="B3513" s="31">
        <v>28.0</v>
      </c>
      <c r="C3513" s="36" t="s">
        <v>7962</v>
      </c>
      <c r="D3513" s="36" t="s">
        <v>7963</v>
      </c>
      <c r="E3513" s="31"/>
      <c r="F3513" s="113"/>
      <c r="G3513" s="113"/>
      <c r="H3513" s="113"/>
    </row>
    <row r="3514">
      <c r="A3514" s="31">
        <v>59.0</v>
      </c>
      <c r="B3514" s="31">
        <v>29.0</v>
      </c>
      <c r="C3514" s="36" t="s">
        <v>7964</v>
      </c>
      <c r="D3514" s="36" t="s">
        <v>7965</v>
      </c>
      <c r="E3514" s="31"/>
      <c r="F3514" s="113"/>
      <c r="G3514" s="113"/>
      <c r="H3514" s="113"/>
    </row>
    <row r="3515">
      <c r="A3515" s="31">
        <v>59.0</v>
      </c>
      <c r="B3515" s="31">
        <v>30.0</v>
      </c>
      <c r="C3515" s="36" t="s">
        <v>7966</v>
      </c>
      <c r="D3515" s="36" t="s">
        <v>7967</v>
      </c>
      <c r="E3515" s="31"/>
      <c r="F3515" s="113"/>
      <c r="G3515" s="113"/>
      <c r="H3515" s="113"/>
    </row>
    <row r="3516">
      <c r="A3516" s="31">
        <v>59.0</v>
      </c>
      <c r="B3516" s="31">
        <v>31.0</v>
      </c>
      <c r="C3516" s="36" t="s">
        <v>7968</v>
      </c>
      <c r="D3516" s="36" t="s">
        <v>7969</v>
      </c>
      <c r="E3516" s="31"/>
      <c r="F3516" s="113"/>
      <c r="G3516" s="113"/>
      <c r="H3516" s="113"/>
    </row>
    <row r="3517">
      <c r="A3517" s="31">
        <v>59.0</v>
      </c>
      <c r="B3517" s="31">
        <v>32.0</v>
      </c>
      <c r="C3517" s="36" t="s">
        <v>7970</v>
      </c>
      <c r="D3517" s="36" t="s">
        <v>7971</v>
      </c>
      <c r="E3517" s="31"/>
      <c r="F3517" s="113"/>
      <c r="G3517" s="113"/>
      <c r="H3517" s="113"/>
    </row>
    <row r="3518">
      <c r="A3518" s="31">
        <v>59.0</v>
      </c>
      <c r="B3518" s="31">
        <v>33.0</v>
      </c>
      <c r="C3518" s="36" t="s">
        <v>7972</v>
      </c>
      <c r="D3518" s="36" t="s">
        <v>7973</v>
      </c>
      <c r="E3518" s="31"/>
      <c r="F3518" s="113"/>
      <c r="G3518" s="113"/>
      <c r="H3518" s="113"/>
    </row>
    <row r="3519">
      <c r="A3519" s="31">
        <v>59.0</v>
      </c>
      <c r="B3519" s="31">
        <v>34.0</v>
      </c>
      <c r="C3519" s="36" t="s">
        <v>7974</v>
      </c>
      <c r="D3519" s="36" t="s">
        <v>7975</v>
      </c>
      <c r="E3519" s="31"/>
      <c r="F3519" s="113"/>
      <c r="G3519" s="113"/>
      <c r="H3519" s="113"/>
    </row>
    <row r="3520">
      <c r="A3520" s="31">
        <v>59.0</v>
      </c>
      <c r="B3520" s="31">
        <v>35.0</v>
      </c>
      <c r="C3520" s="36" t="s">
        <v>7976</v>
      </c>
      <c r="D3520" s="36" t="s">
        <v>7977</v>
      </c>
      <c r="E3520" s="31"/>
      <c r="F3520" s="113"/>
      <c r="G3520" s="113"/>
      <c r="H3520" s="113"/>
    </row>
    <row r="3521">
      <c r="A3521" s="31">
        <v>59.0</v>
      </c>
      <c r="B3521" s="31">
        <v>36.0</v>
      </c>
      <c r="C3521" s="36" t="s">
        <v>7978</v>
      </c>
      <c r="D3521" s="36" t="s">
        <v>7979</v>
      </c>
      <c r="E3521" s="31"/>
      <c r="F3521" s="113"/>
      <c r="G3521" s="113"/>
      <c r="H3521" s="113"/>
    </row>
    <row r="3522">
      <c r="A3522" s="31">
        <v>59.0</v>
      </c>
      <c r="B3522" s="31">
        <v>37.0</v>
      </c>
      <c r="C3522" s="36" t="s">
        <v>7980</v>
      </c>
      <c r="D3522" s="36" t="s">
        <v>7981</v>
      </c>
      <c r="E3522" s="31"/>
      <c r="F3522" s="113"/>
      <c r="G3522" s="113"/>
      <c r="H3522" s="113"/>
    </row>
    <row r="3523">
      <c r="A3523" s="31">
        <v>59.0</v>
      </c>
      <c r="B3523" s="31">
        <v>38.0</v>
      </c>
      <c r="C3523" s="36" t="s">
        <v>7982</v>
      </c>
      <c r="D3523" s="36" t="s">
        <v>7983</v>
      </c>
      <c r="E3523" s="31"/>
      <c r="F3523" s="113"/>
      <c r="G3523" s="113"/>
      <c r="H3523" s="113"/>
    </row>
    <row r="3524">
      <c r="A3524" s="31">
        <v>59.0</v>
      </c>
      <c r="B3524" s="31">
        <v>39.0</v>
      </c>
      <c r="C3524" s="36" t="s">
        <v>7985</v>
      </c>
      <c r="D3524" s="36" t="s">
        <v>7986</v>
      </c>
      <c r="E3524" s="31"/>
      <c r="F3524" s="113"/>
      <c r="G3524" s="113"/>
      <c r="H3524" s="113"/>
    </row>
    <row r="3525">
      <c r="A3525" s="31">
        <v>59.0</v>
      </c>
      <c r="B3525" s="31">
        <v>40.0</v>
      </c>
      <c r="C3525" s="36" t="s">
        <v>7987</v>
      </c>
      <c r="D3525" s="36" t="s">
        <v>7988</v>
      </c>
      <c r="E3525" s="31"/>
      <c r="F3525" s="113"/>
      <c r="G3525" s="113"/>
      <c r="H3525" s="113"/>
    </row>
    <row r="3526">
      <c r="A3526" s="31">
        <v>59.0</v>
      </c>
      <c r="B3526" s="31">
        <v>41.0</v>
      </c>
      <c r="C3526" s="36" t="s">
        <v>7989</v>
      </c>
      <c r="D3526" s="36" t="s">
        <v>7990</v>
      </c>
      <c r="E3526" s="31"/>
      <c r="F3526" s="113"/>
      <c r="G3526" s="113"/>
      <c r="H3526" s="113"/>
    </row>
    <row r="3527">
      <c r="A3527" s="31">
        <v>59.0</v>
      </c>
      <c r="B3527" s="31">
        <v>42.0</v>
      </c>
      <c r="C3527" s="36" t="s">
        <v>7991</v>
      </c>
      <c r="D3527" s="36" t="s">
        <v>7992</v>
      </c>
      <c r="E3527" s="31"/>
      <c r="F3527" s="113"/>
      <c r="G3527" s="113"/>
      <c r="H3527" s="113"/>
    </row>
    <row r="3528">
      <c r="A3528" s="31">
        <v>59.0</v>
      </c>
      <c r="B3528" s="31">
        <v>43.0</v>
      </c>
      <c r="C3528" s="36" t="s">
        <v>7993</v>
      </c>
      <c r="D3528" s="36" t="s">
        <v>7994</v>
      </c>
      <c r="E3528" s="31"/>
      <c r="F3528" s="113"/>
      <c r="G3528" s="113"/>
      <c r="H3528" s="113"/>
    </row>
    <row r="3529">
      <c r="A3529" s="31">
        <v>59.0</v>
      </c>
      <c r="B3529" s="31">
        <v>44.0</v>
      </c>
      <c r="C3529" s="36" t="s">
        <v>7995</v>
      </c>
      <c r="D3529" s="36" t="s">
        <v>7996</v>
      </c>
      <c r="E3529" s="31"/>
      <c r="F3529" s="113"/>
      <c r="G3529" s="113"/>
      <c r="H3529" s="113"/>
    </row>
    <row r="3530">
      <c r="A3530" s="31">
        <v>59.0</v>
      </c>
      <c r="B3530" s="31">
        <v>45.0</v>
      </c>
      <c r="C3530" s="36" t="s">
        <v>7997</v>
      </c>
      <c r="D3530" s="36" t="s">
        <v>7998</v>
      </c>
      <c r="E3530" s="31"/>
      <c r="F3530" s="113"/>
      <c r="G3530" s="113"/>
      <c r="H3530" s="113"/>
    </row>
    <row r="3531">
      <c r="A3531" s="31">
        <v>59.0</v>
      </c>
      <c r="B3531" s="31">
        <v>46.0</v>
      </c>
      <c r="C3531" s="36" t="s">
        <v>7999</v>
      </c>
      <c r="D3531" s="36" t="s">
        <v>8000</v>
      </c>
      <c r="E3531" s="31"/>
      <c r="F3531" s="113"/>
      <c r="G3531" s="113"/>
      <c r="H3531" s="113"/>
    </row>
    <row r="3532">
      <c r="A3532" s="31">
        <v>59.0</v>
      </c>
      <c r="B3532" s="31">
        <v>47.0</v>
      </c>
      <c r="C3532" s="36" t="s">
        <v>8001</v>
      </c>
      <c r="D3532" s="36" t="s">
        <v>8002</v>
      </c>
      <c r="E3532" s="31"/>
      <c r="F3532" s="113"/>
      <c r="G3532" s="113"/>
      <c r="H3532" s="113"/>
    </row>
    <row r="3533">
      <c r="A3533" s="31">
        <v>59.0</v>
      </c>
      <c r="B3533" s="31">
        <v>48.0</v>
      </c>
      <c r="C3533" s="36" t="s">
        <v>8004</v>
      </c>
      <c r="D3533" s="36" t="s">
        <v>8005</v>
      </c>
      <c r="E3533" s="31"/>
      <c r="F3533" s="113"/>
      <c r="G3533" s="113"/>
      <c r="H3533" s="113"/>
    </row>
    <row r="3534">
      <c r="A3534" s="31">
        <v>59.0</v>
      </c>
      <c r="B3534" s="31">
        <v>49.0</v>
      </c>
      <c r="C3534" s="36" t="s">
        <v>8006</v>
      </c>
      <c r="D3534" s="36" t="s">
        <v>8007</v>
      </c>
      <c r="E3534" s="31"/>
      <c r="F3534" s="113"/>
      <c r="G3534" s="113"/>
      <c r="H3534" s="113"/>
    </row>
    <row r="3535">
      <c r="A3535" s="31">
        <v>59.0</v>
      </c>
      <c r="B3535" s="31">
        <v>50.0</v>
      </c>
      <c r="C3535" s="36" t="s">
        <v>8008</v>
      </c>
      <c r="D3535" s="36" t="s">
        <v>8009</v>
      </c>
      <c r="E3535" s="31"/>
      <c r="F3535" s="113"/>
      <c r="G3535" s="113"/>
      <c r="H3535" s="113"/>
    </row>
    <row r="3536">
      <c r="A3536" s="31">
        <v>59.0</v>
      </c>
      <c r="B3536" s="31">
        <v>51.0</v>
      </c>
      <c r="C3536" s="36" t="s">
        <v>8010</v>
      </c>
      <c r="D3536" s="36" t="s">
        <v>8011</v>
      </c>
      <c r="E3536" s="31"/>
      <c r="F3536" s="113"/>
      <c r="G3536" s="113"/>
      <c r="H3536" s="113"/>
    </row>
    <row r="3537">
      <c r="A3537" s="31">
        <v>59.0</v>
      </c>
      <c r="B3537" s="31">
        <v>52.0</v>
      </c>
      <c r="C3537" s="36" t="s">
        <v>8012</v>
      </c>
      <c r="D3537" s="36" t="s">
        <v>8013</v>
      </c>
      <c r="E3537" s="31"/>
      <c r="F3537" s="113"/>
      <c r="G3537" s="113"/>
      <c r="H3537" s="113"/>
    </row>
    <row r="3538">
      <c r="A3538" s="31">
        <v>59.0</v>
      </c>
      <c r="B3538" s="31">
        <v>53.0</v>
      </c>
      <c r="C3538" s="36" t="s">
        <v>8014</v>
      </c>
      <c r="D3538" s="36" t="s">
        <v>8015</v>
      </c>
      <c r="E3538" s="31"/>
      <c r="F3538" s="113"/>
      <c r="G3538" s="113"/>
      <c r="H3538" s="113"/>
    </row>
    <row r="3539">
      <c r="A3539" s="31">
        <v>59.0</v>
      </c>
      <c r="B3539" s="31">
        <v>54.0</v>
      </c>
      <c r="C3539" s="36" t="s">
        <v>8016</v>
      </c>
      <c r="D3539" s="36" t="s">
        <v>8017</v>
      </c>
      <c r="E3539" s="31"/>
      <c r="F3539" s="113"/>
      <c r="G3539" s="113"/>
      <c r="H3539" s="113"/>
    </row>
    <row r="3540">
      <c r="A3540" s="31">
        <v>59.0</v>
      </c>
      <c r="B3540" s="31">
        <v>55.0</v>
      </c>
      <c r="C3540" s="36" t="s">
        <v>8018</v>
      </c>
      <c r="D3540" s="36" t="s">
        <v>8019</v>
      </c>
      <c r="E3540" s="31"/>
      <c r="F3540" s="113"/>
      <c r="G3540" s="113"/>
      <c r="H3540" s="113"/>
    </row>
    <row r="3541">
      <c r="A3541" s="31">
        <v>59.0</v>
      </c>
      <c r="B3541" s="31">
        <v>56.0</v>
      </c>
      <c r="C3541" s="36" t="s">
        <v>8020</v>
      </c>
      <c r="D3541" s="36" t="s">
        <v>8021</v>
      </c>
      <c r="E3541" s="31"/>
      <c r="F3541" s="113"/>
      <c r="G3541" s="113"/>
      <c r="H3541" s="113"/>
    </row>
    <row r="3542">
      <c r="A3542" s="31">
        <v>59.0</v>
      </c>
      <c r="B3542" s="31">
        <v>57.0</v>
      </c>
      <c r="C3542" s="36" t="s">
        <v>8022</v>
      </c>
      <c r="D3542" s="36" t="s">
        <v>8023</v>
      </c>
      <c r="E3542" s="31"/>
      <c r="F3542" s="113"/>
      <c r="G3542" s="113"/>
      <c r="H3542" s="113"/>
    </row>
    <row r="3543">
      <c r="A3543" s="31">
        <v>59.0</v>
      </c>
      <c r="B3543" s="31">
        <v>58.0</v>
      </c>
      <c r="C3543" s="36" t="s">
        <v>8024</v>
      </c>
      <c r="D3543" s="36" t="s">
        <v>8025</v>
      </c>
      <c r="E3543" s="31"/>
      <c r="F3543" s="113"/>
      <c r="G3543" s="113"/>
      <c r="H3543" s="113"/>
    </row>
    <row r="3544">
      <c r="A3544" s="31">
        <v>59.0</v>
      </c>
      <c r="B3544" s="31">
        <v>59.0</v>
      </c>
      <c r="C3544" s="36" t="s">
        <v>8026</v>
      </c>
      <c r="D3544" s="36" t="s">
        <v>8027</v>
      </c>
      <c r="E3544" s="31"/>
      <c r="F3544" s="113"/>
      <c r="G3544" s="113"/>
      <c r="H3544" s="113"/>
    </row>
    <row r="3545">
      <c r="A3545" s="31">
        <v>59.0</v>
      </c>
      <c r="B3545" s="31">
        <v>60.0</v>
      </c>
      <c r="C3545" s="36" t="s">
        <v>8029</v>
      </c>
      <c r="D3545" s="36" t="s">
        <v>8030</v>
      </c>
      <c r="E3545" s="31"/>
      <c r="F3545" s="113"/>
      <c r="G3545" s="113"/>
      <c r="H3545" s="113"/>
    </row>
    <row r="3546">
      <c r="A3546" s="31">
        <v>60.0</v>
      </c>
      <c r="B3546" s="31">
        <v>1.0</v>
      </c>
      <c r="C3546" s="36" t="s">
        <v>8031</v>
      </c>
      <c r="D3546" s="36" t="s">
        <v>8032</v>
      </c>
      <c r="E3546" s="31"/>
      <c r="F3546" s="113"/>
      <c r="G3546" s="113"/>
      <c r="H3546" s="113"/>
    </row>
    <row r="3547">
      <c r="A3547" s="31">
        <v>60.0</v>
      </c>
      <c r="B3547" s="31">
        <v>2.0</v>
      </c>
      <c r="C3547" s="36" t="s">
        <v>8033</v>
      </c>
      <c r="D3547" s="36" t="s">
        <v>8034</v>
      </c>
      <c r="E3547" s="31"/>
      <c r="F3547" s="113"/>
      <c r="G3547" s="113"/>
      <c r="H3547" s="113"/>
    </row>
    <row r="3548">
      <c r="A3548" s="31">
        <v>60.0</v>
      </c>
      <c r="B3548" s="31">
        <v>3.0</v>
      </c>
      <c r="C3548" s="36" t="s">
        <v>8035</v>
      </c>
      <c r="D3548" s="36" t="s">
        <v>8036</v>
      </c>
      <c r="E3548" s="31"/>
      <c r="F3548" s="113"/>
      <c r="G3548" s="113"/>
      <c r="H3548" s="113"/>
    </row>
    <row r="3549">
      <c r="A3549" s="31">
        <v>60.0</v>
      </c>
      <c r="B3549" s="31">
        <v>4.0</v>
      </c>
      <c r="C3549" s="36" t="s">
        <v>8037</v>
      </c>
      <c r="D3549" s="36" t="s">
        <v>8038</v>
      </c>
      <c r="E3549" s="31"/>
      <c r="F3549" s="113"/>
      <c r="G3549" s="113"/>
      <c r="H3549" s="113"/>
    </row>
    <row r="3550">
      <c r="A3550" s="31">
        <v>60.0</v>
      </c>
      <c r="B3550" s="31">
        <v>5.0</v>
      </c>
      <c r="C3550" s="36" t="s">
        <v>8039</v>
      </c>
      <c r="D3550" s="36" t="s">
        <v>8040</v>
      </c>
      <c r="E3550" s="31"/>
      <c r="F3550" s="113"/>
      <c r="G3550" s="113"/>
      <c r="H3550" s="113"/>
    </row>
    <row r="3551">
      <c r="A3551" s="31">
        <v>60.0</v>
      </c>
      <c r="B3551" s="31">
        <v>6.0</v>
      </c>
      <c r="C3551" s="36" t="s">
        <v>8041</v>
      </c>
      <c r="D3551" s="36" t="s">
        <v>8042</v>
      </c>
      <c r="E3551" s="31"/>
      <c r="F3551" s="113"/>
      <c r="G3551" s="113"/>
      <c r="H3551" s="113"/>
    </row>
    <row r="3552">
      <c r="A3552" s="31">
        <v>60.0</v>
      </c>
      <c r="B3552" s="31">
        <v>7.0</v>
      </c>
      <c r="C3552" s="36" t="s">
        <v>8043</v>
      </c>
      <c r="D3552" s="36" t="s">
        <v>8044</v>
      </c>
      <c r="E3552" s="31"/>
      <c r="F3552" s="113"/>
      <c r="G3552" s="113"/>
      <c r="H3552" s="113"/>
    </row>
    <row r="3553">
      <c r="A3553" s="31">
        <v>60.0</v>
      </c>
      <c r="B3553" s="31">
        <v>8.0</v>
      </c>
      <c r="C3553" s="36" t="s">
        <v>8045</v>
      </c>
      <c r="D3553" s="36" t="s">
        <v>8046</v>
      </c>
      <c r="E3553" s="31"/>
      <c r="F3553" s="113"/>
      <c r="G3553" s="113"/>
      <c r="H3553" s="113"/>
    </row>
    <row r="3554">
      <c r="A3554" s="31">
        <v>60.0</v>
      </c>
      <c r="B3554" s="31">
        <v>9.0</v>
      </c>
      <c r="C3554" s="36" t="s">
        <v>8047</v>
      </c>
      <c r="D3554" s="36" t="s">
        <v>8048</v>
      </c>
      <c r="E3554" s="31"/>
      <c r="F3554" s="113"/>
      <c r="G3554" s="113"/>
      <c r="H3554" s="113"/>
    </row>
    <row r="3555">
      <c r="A3555" s="31">
        <v>60.0</v>
      </c>
      <c r="B3555" s="31">
        <v>10.0</v>
      </c>
      <c r="C3555" s="36" t="s">
        <v>8049</v>
      </c>
      <c r="D3555" s="36" t="s">
        <v>8050</v>
      </c>
      <c r="E3555" s="31"/>
      <c r="F3555" s="113"/>
      <c r="G3555" s="113"/>
      <c r="H3555" s="113"/>
    </row>
    <row r="3556">
      <c r="A3556" s="31">
        <v>60.0</v>
      </c>
      <c r="B3556" s="31">
        <v>11.0</v>
      </c>
      <c r="C3556" s="36" t="s">
        <v>8051</v>
      </c>
      <c r="D3556" s="36" t="s">
        <v>8052</v>
      </c>
      <c r="E3556" s="31"/>
      <c r="F3556" s="113"/>
      <c r="G3556" s="113"/>
      <c r="H3556" s="113"/>
    </row>
    <row r="3557">
      <c r="A3557" s="31">
        <v>60.0</v>
      </c>
      <c r="B3557" s="31">
        <v>12.0</v>
      </c>
      <c r="C3557" s="36" t="s">
        <v>8053</v>
      </c>
      <c r="D3557" s="36" t="s">
        <v>8054</v>
      </c>
      <c r="E3557" s="31"/>
      <c r="F3557" s="113"/>
      <c r="G3557" s="113"/>
      <c r="H3557" s="113"/>
    </row>
    <row r="3558">
      <c r="A3558" s="31">
        <v>60.0</v>
      </c>
      <c r="B3558" s="31">
        <v>13.0</v>
      </c>
      <c r="C3558" s="36" t="s">
        <v>8055</v>
      </c>
      <c r="D3558" s="36" t="s">
        <v>8056</v>
      </c>
      <c r="E3558" s="31"/>
      <c r="F3558" s="113"/>
      <c r="G3558" s="113"/>
      <c r="H3558" s="113"/>
    </row>
    <row r="3559">
      <c r="A3559" s="31">
        <v>60.0</v>
      </c>
      <c r="B3559" s="31">
        <v>14.0</v>
      </c>
      <c r="C3559" s="36" t="s">
        <v>8057</v>
      </c>
      <c r="D3559" s="36" t="s">
        <v>8058</v>
      </c>
      <c r="E3559" s="31"/>
      <c r="F3559" s="113"/>
      <c r="G3559" s="113"/>
      <c r="H3559" s="113"/>
    </row>
    <row r="3560">
      <c r="A3560" s="31">
        <v>60.0</v>
      </c>
      <c r="B3560" s="31">
        <v>15.0</v>
      </c>
      <c r="C3560" s="36" t="s">
        <v>8060</v>
      </c>
      <c r="D3560" s="36" t="s">
        <v>8061</v>
      </c>
      <c r="E3560" s="31"/>
      <c r="F3560" s="113"/>
      <c r="G3560" s="113"/>
      <c r="H3560" s="113"/>
    </row>
    <row r="3561">
      <c r="A3561" s="31">
        <v>60.0</v>
      </c>
      <c r="B3561" s="31">
        <v>16.0</v>
      </c>
      <c r="C3561" s="36" t="s">
        <v>8062</v>
      </c>
      <c r="D3561" s="36" t="s">
        <v>8063</v>
      </c>
      <c r="E3561" s="31"/>
      <c r="F3561" s="113"/>
      <c r="G3561" s="113"/>
      <c r="H3561" s="113"/>
    </row>
    <row r="3562">
      <c r="A3562" s="31">
        <v>60.0</v>
      </c>
      <c r="B3562" s="31">
        <v>17.0</v>
      </c>
      <c r="C3562" s="36" t="s">
        <v>8064</v>
      </c>
      <c r="D3562" s="36" t="s">
        <v>8065</v>
      </c>
      <c r="E3562" s="31"/>
      <c r="F3562" s="113"/>
      <c r="G3562" s="113"/>
      <c r="H3562" s="113"/>
    </row>
    <row r="3563">
      <c r="A3563" s="31">
        <v>60.0</v>
      </c>
      <c r="B3563" s="31">
        <v>18.0</v>
      </c>
      <c r="C3563" s="36" t="s">
        <v>8067</v>
      </c>
      <c r="D3563" s="36" t="s">
        <v>8068</v>
      </c>
      <c r="E3563" s="31"/>
      <c r="F3563" s="113"/>
      <c r="G3563" s="113"/>
      <c r="H3563" s="113"/>
    </row>
    <row r="3564">
      <c r="A3564" s="31">
        <v>60.0</v>
      </c>
      <c r="B3564" s="31">
        <v>19.0</v>
      </c>
      <c r="C3564" s="36" t="s">
        <v>8069</v>
      </c>
      <c r="D3564" s="36" t="s">
        <v>8070</v>
      </c>
      <c r="E3564" s="31"/>
      <c r="F3564" s="113"/>
      <c r="G3564" s="113"/>
      <c r="H3564" s="113"/>
    </row>
    <row r="3565">
      <c r="A3565" s="31">
        <v>60.0</v>
      </c>
      <c r="B3565" s="31">
        <v>20.0</v>
      </c>
      <c r="C3565" s="36" t="s">
        <v>8071</v>
      </c>
      <c r="D3565" s="36" t="s">
        <v>8072</v>
      </c>
      <c r="E3565" s="31"/>
      <c r="F3565" s="113"/>
      <c r="G3565" s="113"/>
      <c r="H3565" s="113"/>
    </row>
    <row r="3566">
      <c r="A3566" s="31">
        <v>60.0</v>
      </c>
      <c r="B3566" s="31">
        <v>21.0</v>
      </c>
      <c r="C3566" s="36" t="s">
        <v>8074</v>
      </c>
      <c r="D3566" s="36" t="s">
        <v>8075</v>
      </c>
      <c r="E3566" s="31"/>
      <c r="F3566" s="113"/>
      <c r="G3566" s="113"/>
      <c r="H3566" s="113"/>
    </row>
    <row r="3567">
      <c r="A3567" s="31">
        <v>60.0</v>
      </c>
      <c r="B3567" s="31">
        <v>22.0</v>
      </c>
      <c r="C3567" s="36" t="s">
        <v>8076</v>
      </c>
      <c r="D3567" s="36" t="s">
        <v>8077</v>
      </c>
      <c r="E3567" s="31"/>
      <c r="F3567" s="113"/>
      <c r="G3567" s="113"/>
      <c r="H3567" s="113"/>
    </row>
    <row r="3568">
      <c r="A3568" s="31">
        <v>60.0</v>
      </c>
      <c r="B3568" s="31">
        <v>23.0</v>
      </c>
      <c r="C3568" s="36" t="s">
        <v>8078</v>
      </c>
      <c r="D3568" s="36" t="s">
        <v>8079</v>
      </c>
      <c r="E3568" s="31"/>
      <c r="F3568" s="113"/>
      <c r="G3568" s="113"/>
      <c r="H3568" s="113"/>
    </row>
    <row r="3569">
      <c r="A3569" s="31">
        <v>60.0</v>
      </c>
      <c r="B3569" s="31">
        <v>24.0</v>
      </c>
      <c r="C3569" s="36" t="s">
        <v>8080</v>
      </c>
      <c r="D3569" s="36" t="s">
        <v>8081</v>
      </c>
      <c r="E3569" s="31"/>
      <c r="F3569" s="113"/>
      <c r="G3569" s="113"/>
      <c r="H3569" s="113"/>
    </row>
    <row r="3570">
      <c r="A3570" s="31">
        <v>60.0</v>
      </c>
      <c r="B3570" s="31">
        <v>25.0</v>
      </c>
      <c r="C3570" s="36" t="s">
        <v>8082</v>
      </c>
      <c r="D3570" s="36" t="s">
        <v>8083</v>
      </c>
      <c r="E3570" s="31"/>
      <c r="F3570" s="113"/>
      <c r="G3570" s="113"/>
      <c r="H3570" s="113"/>
    </row>
    <row r="3571">
      <c r="A3571" s="31">
        <v>60.0</v>
      </c>
      <c r="B3571" s="31">
        <v>26.0</v>
      </c>
      <c r="C3571" s="36" t="s">
        <v>8084</v>
      </c>
      <c r="D3571" s="36" t="s">
        <v>8085</v>
      </c>
      <c r="E3571" s="31"/>
      <c r="F3571" s="113"/>
      <c r="G3571" s="113"/>
      <c r="H3571" s="113"/>
    </row>
    <row r="3572">
      <c r="A3572" s="31">
        <v>60.0</v>
      </c>
      <c r="B3572" s="31">
        <v>27.0</v>
      </c>
      <c r="C3572" s="36" t="s">
        <v>8086</v>
      </c>
      <c r="D3572" s="36" t="s">
        <v>8087</v>
      </c>
      <c r="E3572" s="31"/>
      <c r="F3572" s="113"/>
      <c r="G3572" s="113"/>
      <c r="H3572" s="113"/>
    </row>
    <row r="3573">
      <c r="A3573" s="31">
        <v>60.0</v>
      </c>
      <c r="B3573" s="31">
        <v>28.0</v>
      </c>
      <c r="C3573" s="36" t="s">
        <v>8088</v>
      </c>
      <c r="D3573" s="36" t="s">
        <v>8089</v>
      </c>
      <c r="E3573" s="31"/>
      <c r="F3573" s="113"/>
      <c r="G3573" s="113"/>
      <c r="H3573" s="113"/>
    </row>
    <row r="3574">
      <c r="A3574" s="31">
        <v>60.0</v>
      </c>
      <c r="B3574" s="31">
        <v>29.0</v>
      </c>
      <c r="C3574" s="36" t="s">
        <v>8090</v>
      </c>
      <c r="D3574" s="36" t="s">
        <v>8091</v>
      </c>
      <c r="E3574" s="31"/>
      <c r="F3574" s="113"/>
      <c r="G3574" s="113"/>
      <c r="H3574" s="113"/>
    </row>
    <row r="3575">
      <c r="A3575" s="31">
        <v>60.0</v>
      </c>
      <c r="B3575" s="31">
        <v>30.0</v>
      </c>
      <c r="C3575" s="36" t="s">
        <v>8094</v>
      </c>
      <c r="D3575" s="36" t="s">
        <v>8095</v>
      </c>
      <c r="E3575" s="31"/>
      <c r="F3575" s="113"/>
      <c r="G3575" s="113"/>
      <c r="H3575" s="113"/>
    </row>
    <row r="3576">
      <c r="A3576" s="31">
        <v>60.0</v>
      </c>
      <c r="B3576" s="31">
        <v>31.0</v>
      </c>
      <c r="C3576" s="36" t="s">
        <v>8098</v>
      </c>
      <c r="D3576" s="36" t="s">
        <v>8099</v>
      </c>
      <c r="E3576" s="31"/>
      <c r="F3576" s="113"/>
      <c r="G3576" s="113"/>
      <c r="H3576" s="113"/>
    </row>
    <row r="3577">
      <c r="A3577" s="31">
        <v>60.0</v>
      </c>
      <c r="B3577" s="31">
        <v>32.0</v>
      </c>
      <c r="C3577" s="36" t="s">
        <v>8102</v>
      </c>
      <c r="D3577" s="36" t="s">
        <v>8103</v>
      </c>
      <c r="E3577" s="31"/>
      <c r="F3577" s="113"/>
      <c r="G3577" s="113"/>
      <c r="H3577" s="113"/>
    </row>
    <row r="3578">
      <c r="A3578" s="31">
        <v>60.0</v>
      </c>
      <c r="B3578" s="31">
        <v>33.0</v>
      </c>
      <c r="C3578" s="36" t="s">
        <v>8105</v>
      </c>
      <c r="D3578" s="36" t="s">
        <v>8106</v>
      </c>
      <c r="E3578" s="31"/>
      <c r="F3578" s="113"/>
      <c r="G3578" s="113"/>
      <c r="H3578" s="113"/>
    </row>
    <row r="3579">
      <c r="A3579" s="31">
        <v>60.0</v>
      </c>
      <c r="B3579" s="31">
        <v>34.0</v>
      </c>
      <c r="C3579" s="36" t="s">
        <v>8107</v>
      </c>
      <c r="D3579" s="36" t="s">
        <v>8108</v>
      </c>
      <c r="E3579" s="31"/>
      <c r="F3579" s="113"/>
      <c r="G3579" s="113"/>
      <c r="H3579" s="113"/>
    </row>
    <row r="3580">
      <c r="A3580" s="31">
        <v>60.0</v>
      </c>
      <c r="B3580" s="31">
        <v>35.0</v>
      </c>
      <c r="C3580" s="36" t="s">
        <v>8109</v>
      </c>
      <c r="D3580" s="36" t="s">
        <v>8110</v>
      </c>
      <c r="E3580" s="31"/>
      <c r="F3580" s="113"/>
      <c r="G3580" s="113"/>
      <c r="H3580" s="113"/>
    </row>
    <row r="3581">
      <c r="A3581" s="31">
        <v>60.0</v>
      </c>
      <c r="B3581" s="31">
        <v>36.0</v>
      </c>
      <c r="C3581" s="36" t="s">
        <v>8111</v>
      </c>
      <c r="D3581" s="36" t="s">
        <v>8112</v>
      </c>
      <c r="E3581" s="31"/>
      <c r="F3581" s="113"/>
      <c r="G3581" s="113"/>
      <c r="H3581" s="113"/>
    </row>
    <row r="3582">
      <c r="A3582" s="31">
        <v>60.0</v>
      </c>
      <c r="B3582" s="31">
        <v>37.0</v>
      </c>
      <c r="C3582" s="36" t="s">
        <v>8113</v>
      </c>
      <c r="D3582" s="36" t="s">
        <v>8114</v>
      </c>
      <c r="E3582" s="31"/>
      <c r="F3582" s="113"/>
      <c r="G3582" s="113"/>
      <c r="H3582" s="113"/>
    </row>
    <row r="3583">
      <c r="A3583" s="31">
        <v>60.0</v>
      </c>
      <c r="B3583" s="31">
        <v>38.0</v>
      </c>
      <c r="C3583" s="36" t="s">
        <v>8115</v>
      </c>
      <c r="D3583" s="36" t="s">
        <v>8116</v>
      </c>
      <c r="E3583" s="31"/>
      <c r="F3583" s="113"/>
      <c r="G3583" s="113"/>
      <c r="H3583" s="113"/>
    </row>
    <row r="3584">
      <c r="A3584" s="31">
        <v>60.0</v>
      </c>
      <c r="B3584" s="31">
        <v>39.0</v>
      </c>
      <c r="C3584" s="36" t="s">
        <v>8117</v>
      </c>
      <c r="D3584" s="36" t="s">
        <v>8118</v>
      </c>
      <c r="E3584" s="31"/>
      <c r="F3584" s="113"/>
      <c r="G3584" s="113"/>
      <c r="H3584" s="113"/>
    </row>
    <row r="3585">
      <c r="A3585" s="31">
        <v>60.0</v>
      </c>
      <c r="B3585" s="31">
        <v>40.0</v>
      </c>
      <c r="C3585" s="36" t="s">
        <v>8119</v>
      </c>
      <c r="D3585" s="36" t="s">
        <v>8120</v>
      </c>
      <c r="E3585" s="31"/>
      <c r="F3585" s="113"/>
      <c r="G3585" s="113"/>
      <c r="H3585" s="113"/>
    </row>
    <row r="3586">
      <c r="A3586" s="31">
        <v>60.0</v>
      </c>
      <c r="B3586" s="31">
        <v>41.0</v>
      </c>
      <c r="C3586" s="36" t="s">
        <v>8121</v>
      </c>
      <c r="D3586" s="36" t="s">
        <v>8122</v>
      </c>
      <c r="E3586" s="31"/>
      <c r="F3586" s="113"/>
      <c r="G3586" s="113"/>
      <c r="H3586" s="113"/>
    </row>
    <row r="3587">
      <c r="A3587" s="31">
        <v>60.0</v>
      </c>
      <c r="B3587" s="31">
        <v>42.0</v>
      </c>
      <c r="C3587" s="36" t="s">
        <v>8123</v>
      </c>
      <c r="D3587" s="36" t="s">
        <v>8124</v>
      </c>
      <c r="E3587" s="31"/>
      <c r="F3587" s="113"/>
      <c r="G3587" s="113"/>
      <c r="H3587" s="113"/>
    </row>
    <row r="3588">
      <c r="A3588" s="31">
        <v>60.0</v>
      </c>
      <c r="B3588" s="31">
        <v>43.0</v>
      </c>
      <c r="C3588" s="36" t="s">
        <v>8126</v>
      </c>
      <c r="D3588" s="36" t="s">
        <v>8127</v>
      </c>
      <c r="E3588" s="31"/>
      <c r="F3588" s="113"/>
      <c r="G3588" s="113"/>
      <c r="H3588" s="113"/>
    </row>
    <row r="3589">
      <c r="A3589" s="31">
        <v>60.0</v>
      </c>
      <c r="B3589" s="31">
        <v>44.0</v>
      </c>
      <c r="C3589" s="36" t="s">
        <v>8128</v>
      </c>
      <c r="D3589" s="36" t="s">
        <v>8129</v>
      </c>
      <c r="E3589" s="31"/>
      <c r="F3589" s="113"/>
      <c r="G3589" s="113"/>
      <c r="H3589" s="113"/>
    </row>
    <row r="3590">
      <c r="A3590" s="31">
        <v>60.0</v>
      </c>
      <c r="B3590" s="31">
        <v>45.0</v>
      </c>
      <c r="C3590" s="36" t="s">
        <v>8130</v>
      </c>
      <c r="D3590" s="36" t="s">
        <v>8131</v>
      </c>
      <c r="E3590" s="31"/>
      <c r="F3590" s="113"/>
      <c r="G3590" s="113"/>
      <c r="H3590" s="113"/>
    </row>
    <row r="3591">
      <c r="A3591" s="31">
        <v>60.0</v>
      </c>
      <c r="B3591" s="31">
        <v>46.0</v>
      </c>
      <c r="C3591" s="36" t="s">
        <v>8132</v>
      </c>
      <c r="D3591" s="36" t="s">
        <v>8133</v>
      </c>
      <c r="E3591" s="31"/>
      <c r="F3591" s="113"/>
      <c r="G3591" s="113"/>
      <c r="H3591" s="113"/>
    </row>
    <row r="3592">
      <c r="A3592" s="31">
        <v>60.0</v>
      </c>
      <c r="B3592" s="31">
        <v>47.0</v>
      </c>
      <c r="C3592" s="36" t="s">
        <v>8134</v>
      </c>
      <c r="D3592" s="36" t="s">
        <v>8135</v>
      </c>
      <c r="E3592" s="31"/>
      <c r="F3592" s="113"/>
      <c r="G3592" s="113"/>
      <c r="H3592" s="113"/>
    </row>
    <row r="3593">
      <c r="A3593" s="31">
        <v>60.0</v>
      </c>
      <c r="B3593" s="31">
        <v>48.0</v>
      </c>
      <c r="C3593" s="36" t="s">
        <v>8136</v>
      </c>
      <c r="D3593" s="36" t="s">
        <v>8137</v>
      </c>
      <c r="E3593" s="31"/>
      <c r="F3593" s="113"/>
      <c r="G3593" s="113"/>
      <c r="H3593" s="113"/>
    </row>
    <row r="3594">
      <c r="A3594" s="31">
        <v>60.0</v>
      </c>
      <c r="B3594" s="31">
        <v>49.0</v>
      </c>
      <c r="C3594" s="36" t="s">
        <v>8138</v>
      </c>
      <c r="D3594" s="36" t="s">
        <v>8139</v>
      </c>
      <c r="E3594" s="31"/>
      <c r="F3594" s="113"/>
      <c r="G3594" s="113"/>
      <c r="H3594" s="113"/>
    </row>
    <row r="3595">
      <c r="A3595" s="31">
        <v>60.0</v>
      </c>
      <c r="B3595" s="31">
        <v>50.0</v>
      </c>
      <c r="C3595" s="36" t="s">
        <v>8140</v>
      </c>
      <c r="D3595" s="36" t="s">
        <v>8141</v>
      </c>
      <c r="E3595" s="31"/>
      <c r="F3595" s="113"/>
      <c r="G3595" s="113"/>
      <c r="H3595" s="113"/>
    </row>
    <row r="3596">
      <c r="A3596" s="31">
        <v>60.0</v>
      </c>
      <c r="B3596" s="31">
        <v>51.0</v>
      </c>
      <c r="C3596" s="36" t="s">
        <v>8142</v>
      </c>
      <c r="D3596" s="36" t="s">
        <v>8143</v>
      </c>
      <c r="E3596" s="31"/>
      <c r="F3596" s="113"/>
      <c r="G3596" s="113"/>
      <c r="H3596" s="113"/>
    </row>
    <row r="3597">
      <c r="A3597" s="31">
        <v>60.0</v>
      </c>
      <c r="B3597" s="31">
        <v>52.0</v>
      </c>
      <c r="C3597" s="36" t="s">
        <v>8145</v>
      </c>
      <c r="D3597" s="36" t="s">
        <v>8146</v>
      </c>
      <c r="E3597" s="31"/>
      <c r="F3597" s="113"/>
      <c r="G3597" s="113"/>
      <c r="H3597" s="113"/>
    </row>
    <row r="3598">
      <c r="A3598" s="31">
        <v>60.0</v>
      </c>
      <c r="B3598" s="31">
        <v>53.0</v>
      </c>
      <c r="C3598" s="36" t="s">
        <v>8147</v>
      </c>
      <c r="D3598" s="36" t="s">
        <v>8148</v>
      </c>
      <c r="E3598" s="31"/>
      <c r="F3598" s="113"/>
      <c r="G3598" s="113"/>
      <c r="H3598" s="113"/>
    </row>
    <row r="3599">
      <c r="A3599" s="31">
        <v>60.0</v>
      </c>
      <c r="B3599" s="31">
        <v>54.0</v>
      </c>
      <c r="C3599" s="36" t="s">
        <v>8149</v>
      </c>
      <c r="D3599" s="36" t="s">
        <v>8150</v>
      </c>
      <c r="E3599" s="31"/>
      <c r="F3599" s="113"/>
      <c r="G3599" s="113"/>
      <c r="H3599" s="113"/>
    </row>
    <row r="3600">
      <c r="A3600" s="31">
        <v>60.0</v>
      </c>
      <c r="B3600" s="31">
        <v>55.0</v>
      </c>
      <c r="C3600" s="36" t="s">
        <v>8151</v>
      </c>
      <c r="D3600" s="36" t="s">
        <v>8152</v>
      </c>
      <c r="E3600" s="31"/>
      <c r="F3600" s="113"/>
      <c r="G3600" s="113"/>
      <c r="H3600" s="113"/>
    </row>
    <row r="3601">
      <c r="A3601" s="31">
        <v>60.0</v>
      </c>
      <c r="B3601" s="31">
        <v>56.0</v>
      </c>
      <c r="C3601" s="36" t="s">
        <v>8153</v>
      </c>
      <c r="D3601" s="36" t="s">
        <v>8154</v>
      </c>
      <c r="E3601" s="31"/>
      <c r="F3601" s="113"/>
      <c r="G3601" s="113"/>
      <c r="H3601" s="113"/>
    </row>
    <row r="3602">
      <c r="A3602" s="31">
        <v>60.0</v>
      </c>
      <c r="B3602" s="31">
        <v>57.0</v>
      </c>
      <c r="C3602" s="36" t="s">
        <v>8155</v>
      </c>
      <c r="D3602" s="36" t="s">
        <v>8156</v>
      </c>
      <c r="E3602" s="31"/>
      <c r="F3602" s="113"/>
      <c r="G3602" s="113"/>
      <c r="H3602" s="113"/>
    </row>
    <row r="3603">
      <c r="A3603" s="31">
        <v>60.0</v>
      </c>
      <c r="B3603" s="31">
        <v>58.0</v>
      </c>
      <c r="C3603" s="36" t="s">
        <v>8157</v>
      </c>
      <c r="D3603" s="36" t="s">
        <v>8158</v>
      </c>
      <c r="E3603" s="31"/>
      <c r="F3603" s="113"/>
      <c r="G3603" s="113"/>
      <c r="H3603" s="113"/>
    </row>
    <row r="3604">
      <c r="A3604" s="31">
        <v>60.0</v>
      </c>
      <c r="B3604" s="31">
        <v>59.0</v>
      </c>
      <c r="C3604" s="36" t="s">
        <v>8159</v>
      </c>
      <c r="D3604" s="36" t="s">
        <v>8160</v>
      </c>
      <c r="E3604" s="31"/>
      <c r="F3604" s="113"/>
      <c r="G3604" s="113"/>
      <c r="H3604" s="113"/>
    </row>
    <row r="3605">
      <c r="A3605" s="31">
        <v>60.0</v>
      </c>
      <c r="B3605" s="31">
        <v>60.0</v>
      </c>
      <c r="C3605" s="36" t="s">
        <v>8163</v>
      </c>
      <c r="D3605" s="36" t="s">
        <v>8164</v>
      </c>
      <c r="E3605" s="31"/>
      <c r="F3605" s="113"/>
      <c r="G3605" s="113"/>
      <c r="H3605" s="113"/>
    </row>
    <row r="3606">
      <c r="C3606" s="3"/>
      <c r="D3606" s="3"/>
    </row>
    <row r="3607">
      <c r="A3607" s="94" t="s">
        <v>8167</v>
      </c>
      <c r="B3607" s="95"/>
      <c r="C3607" s="32"/>
      <c r="D3607" s="32"/>
      <c r="E3607" s="96"/>
      <c r="F3607" s="96"/>
      <c r="G3607" s="96"/>
      <c r="H3607" s="96"/>
    </row>
    <row r="3608">
      <c r="A3608" s="97" t="s">
        <v>8168</v>
      </c>
      <c r="B3608" s="98" t="s">
        <v>8169</v>
      </c>
      <c r="C3608" s="99" t="s">
        <v>8170</v>
      </c>
      <c r="D3608" s="99" t="s">
        <v>8171</v>
      </c>
      <c r="E3608" s="100" t="s">
        <v>8171</v>
      </c>
      <c r="F3608" s="100" t="s">
        <v>8171</v>
      </c>
      <c r="G3608" s="100" t="s">
        <v>8173</v>
      </c>
      <c r="H3608" s="100" t="s">
        <v>8174</v>
      </c>
      <c r="I3608" s="96"/>
    </row>
    <row r="3609">
      <c r="C3609" s="3"/>
      <c r="D3609" s="3"/>
      <c r="I3609" s="96"/>
    </row>
    <row r="3610">
      <c r="C3610" s="3"/>
      <c r="D3610" s="3"/>
      <c r="J3610" s="96"/>
      <c r="K3610" s="96"/>
    </row>
    <row r="3611">
      <c r="C3611" s="101"/>
      <c r="D3611" s="101"/>
      <c r="J3611" s="96"/>
      <c r="K3611" s="96"/>
    </row>
    <row r="3612">
      <c r="C3612" s="101"/>
      <c r="D3612" s="101"/>
    </row>
  </sheetData>
  <hyperlinks>
    <hyperlink r:id="rId1" ref="B1"/>
    <hyperlink r:id="rId2" ref="B3"/>
    <hyperlink r:id="rId3" ref="C3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4"/>
    <hyperlink r:id="rId23" ref="G25"/>
    <hyperlink r:id="rId24" ref="G26"/>
    <hyperlink r:id="rId25" ref="G27"/>
    <hyperlink r:id="rId26" ref="G28"/>
    <hyperlink r:id="rId27" ref="G29"/>
    <hyperlink r:id="rId28" ref="G30"/>
    <hyperlink r:id="rId29" ref="G31"/>
    <hyperlink r:id="rId30" ref="G32"/>
    <hyperlink r:id="rId31" ref="G33"/>
    <hyperlink r:id="rId32" ref="G34"/>
    <hyperlink r:id="rId33" ref="G35"/>
    <hyperlink r:id="rId34" ref="G36"/>
    <hyperlink r:id="rId35" ref="G37"/>
    <hyperlink r:id="rId36" ref="G38"/>
    <hyperlink r:id="rId37" ref="G39"/>
    <hyperlink r:id="rId38" ref="G40"/>
    <hyperlink r:id="rId39" ref="G41"/>
    <hyperlink r:id="rId40" ref="G42"/>
    <hyperlink r:id="rId41" ref="G43"/>
    <hyperlink r:id="rId42" ref="G44"/>
    <hyperlink r:id="rId43" ref="G45"/>
    <hyperlink r:id="rId44" ref="G46"/>
    <hyperlink r:id="rId45" ref="G47"/>
    <hyperlink r:id="rId46" ref="G48"/>
    <hyperlink r:id="rId47" ref="G49"/>
    <hyperlink r:id="rId48" ref="G50"/>
    <hyperlink r:id="rId49" ref="G51"/>
    <hyperlink r:id="rId50" ref="G52"/>
    <hyperlink r:id="rId51" ref="G53"/>
    <hyperlink r:id="rId52" ref="G54"/>
    <hyperlink r:id="rId53" ref="G55"/>
    <hyperlink r:id="rId54" ref="G57"/>
    <hyperlink r:id="rId55" ref="G58"/>
    <hyperlink r:id="rId56" ref="G60"/>
    <hyperlink r:id="rId57" ref="G61"/>
    <hyperlink r:id="rId58" ref="G63"/>
    <hyperlink r:id="rId59" ref="G64"/>
    <hyperlink r:id="rId60" ref="G65"/>
    <hyperlink r:id="rId61" ref="G66"/>
    <hyperlink r:id="rId62" ref="G67"/>
    <hyperlink r:id="rId63" ref="G69"/>
    <hyperlink r:id="rId64" ref="G71"/>
    <hyperlink r:id="rId65" ref="G72"/>
    <hyperlink r:id="rId66" ref="G73"/>
    <hyperlink r:id="rId67" ref="G74"/>
    <hyperlink r:id="rId68" ref="G75"/>
    <hyperlink r:id="rId69" ref="G76"/>
    <hyperlink r:id="rId70" ref="G77"/>
    <hyperlink r:id="rId71" ref="G78"/>
    <hyperlink r:id="rId72" ref="G79"/>
    <hyperlink r:id="rId73" ref="G80"/>
    <hyperlink r:id="rId74" ref="G83"/>
    <hyperlink r:id="rId75" ref="G84"/>
    <hyperlink r:id="rId76" ref="G86"/>
    <hyperlink r:id="rId77" ref="G89"/>
    <hyperlink r:id="rId78" ref="G90"/>
    <hyperlink r:id="rId79" ref="G92"/>
    <hyperlink r:id="rId80" ref="G93"/>
    <hyperlink r:id="rId81" ref="G124"/>
    <hyperlink r:id="rId82" ref="G125"/>
    <hyperlink r:id="rId83" ref="G126"/>
    <hyperlink r:id="rId84" ref="G128"/>
    <hyperlink r:id="rId85" ref="G129"/>
    <hyperlink r:id="rId86" ref="G155"/>
    <hyperlink r:id="rId87" ref="G159"/>
    <hyperlink r:id="rId88" ref="G186"/>
    <hyperlink r:id="rId89" ref="G189"/>
    <hyperlink r:id="rId90" ref="G190"/>
    <hyperlink r:id="rId91" ref="G193"/>
    <hyperlink r:id="rId92" ref="G194"/>
    <hyperlink r:id="rId93" ref="G195"/>
    <hyperlink r:id="rId94" ref="G196"/>
    <hyperlink r:id="rId95" ref="G198"/>
    <hyperlink r:id="rId96" ref="G199"/>
    <hyperlink r:id="rId97" ref="G201"/>
    <hyperlink r:id="rId98" ref="G202"/>
    <hyperlink r:id="rId99" ref="G204"/>
    <hyperlink r:id="rId100" ref="G205"/>
    <hyperlink r:id="rId101" ref="G208"/>
    <hyperlink r:id="rId102" ref="G210"/>
    <hyperlink r:id="rId103" ref="G211"/>
    <hyperlink r:id="rId104" ref="G213"/>
    <hyperlink r:id="rId105" ref="G214"/>
    <hyperlink r:id="rId106" ref="G216"/>
    <hyperlink r:id="rId107" ref="G217"/>
    <hyperlink r:id="rId108" ref="G219"/>
    <hyperlink r:id="rId109" ref="G220"/>
    <hyperlink r:id="rId110" ref="G221"/>
    <hyperlink r:id="rId111" ref="G222"/>
    <hyperlink r:id="rId112" ref="G223"/>
    <hyperlink r:id="rId113" ref="G224"/>
    <hyperlink r:id="rId114" ref="G225"/>
    <hyperlink r:id="rId115" ref="G226"/>
    <hyperlink r:id="rId116" ref="G227"/>
    <hyperlink r:id="rId117" ref="G228"/>
    <hyperlink r:id="rId118" ref="G229"/>
    <hyperlink r:id="rId119" ref="G231"/>
    <hyperlink r:id="rId120" ref="G232"/>
    <hyperlink r:id="rId121" ref="G234"/>
    <hyperlink r:id="rId122" ref="G235"/>
    <hyperlink r:id="rId123" ref="G237"/>
    <hyperlink r:id="rId124" ref="G238"/>
    <hyperlink r:id="rId125" ref="G239"/>
    <hyperlink r:id="rId126" ref="G240"/>
    <hyperlink r:id="rId127" ref="G241"/>
    <hyperlink r:id="rId128" ref="G243"/>
    <hyperlink r:id="rId129" ref="G244"/>
    <hyperlink r:id="rId130" ref="G249"/>
    <hyperlink r:id="rId131" ref="G251"/>
    <hyperlink r:id="rId132" ref="G269"/>
    <hyperlink r:id="rId133" ref="G366"/>
    <hyperlink r:id="rId134" ref="G367"/>
    <hyperlink r:id="rId135" ref="G369"/>
    <hyperlink r:id="rId136" ref="G372"/>
  </hyperlinks>
  <drawing r:id="rId137"/>
  <tableParts count="4">
    <tablePart r:id="rId142"/>
    <tablePart r:id="rId143"/>
    <tablePart r:id="rId144"/>
    <tablePart r:id="rId14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31.38"/>
    <col customWidth="1" min="3" max="3" width="37.13"/>
  </cols>
  <sheetData>
    <row r="1">
      <c r="A1" s="137" t="s">
        <v>8350</v>
      </c>
      <c r="D1" s="137" t="s">
        <v>8351</v>
      </c>
      <c r="E1" s="137" t="s">
        <v>8352</v>
      </c>
    </row>
    <row r="2">
      <c r="A2" s="138" t="s">
        <v>8353</v>
      </c>
      <c r="C2" s="2" t="s">
        <v>1</v>
      </c>
      <c r="D2" s="139" t="s">
        <v>8354</v>
      </c>
      <c r="E2" s="139">
        <v>2909.0</v>
      </c>
    </row>
    <row r="3">
      <c r="A3" s="138" t="s">
        <v>8355</v>
      </c>
      <c r="B3" s="119"/>
      <c r="C3" s="2" t="s">
        <v>1</v>
      </c>
      <c r="D3" s="139" t="s">
        <v>8354</v>
      </c>
      <c r="E3" s="139">
        <v>3466.0</v>
      </c>
    </row>
    <row r="4">
      <c r="A4" s="138" t="s">
        <v>8356</v>
      </c>
      <c r="B4" s="140" t="s">
        <v>8357</v>
      </c>
      <c r="C4" s="140" t="s">
        <v>8358</v>
      </c>
      <c r="D4" s="139" t="s">
        <v>8354</v>
      </c>
      <c r="E4" s="139">
        <v>1.0</v>
      </c>
    </row>
    <row r="5">
      <c r="A5" s="138" t="s">
        <v>8359</v>
      </c>
      <c r="B5" s="141" t="s">
        <v>8360</v>
      </c>
      <c r="C5" s="142" t="s">
        <v>8361</v>
      </c>
      <c r="D5" s="143" t="s">
        <v>8362</v>
      </c>
    </row>
    <row r="6">
      <c r="A6" s="138" t="s">
        <v>8363</v>
      </c>
      <c r="B6" s="144" t="s">
        <v>8364</v>
      </c>
      <c r="C6" s="145" t="s">
        <v>8365</v>
      </c>
      <c r="D6" s="143" t="s">
        <v>8362</v>
      </c>
    </row>
    <row r="7">
      <c r="A7" s="138" t="s">
        <v>8366</v>
      </c>
      <c r="B7" s="144" t="s">
        <v>8367</v>
      </c>
      <c r="C7" s="146" t="s">
        <v>8368</v>
      </c>
      <c r="D7" s="143" t="s">
        <v>8362</v>
      </c>
    </row>
    <row r="8">
      <c r="A8" s="138" t="s">
        <v>8369</v>
      </c>
      <c r="B8" s="144" t="s">
        <v>8370</v>
      </c>
      <c r="C8" s="146" t="s">
        <v>8371</v>
      </c>
      <c r="D8" s="143" t="s">
        <v>8362</v>
      </c>
    </row>
    <row r="9">
      <c r="A9" s="138" t="s">
        <v>8372</v>
      </c>
      <c r="B9" s="147" t="s">
        <v>8373</v>
      </c>
      <c r="C9" s="148" t="s">
        <v>8374</v>
      </c>
      <c r="D9" s="143" t="s">
        <v>8362</v>
      </c>
    </row>
    <row r="10">
      <c r="D10" s="149"/>
    </row>
    <row r="11">
      <c r="A11" s="137" t="s">
        <v>8375</v>
      </c>
      <c r="D11" s="149"/>
    </row>
    <row r="12">
      <c r="A12" s="138" t="s">
        <v>8376</v>
      </c>
      <c r="B12" s="144" t="s">
        <v>8377</v>
      </c>
      <c r="C12" s="142" t="s">
        <v>8378</v>
      </c>
      <c r="D12" s="139" t="s">
        <v>8354</v>
      </c>
    </row>
    <row r="13">
      <c r="A13" s="138" t="s">
        <v>8379</v>
      </c>
      <c r="B13" s="144" t="s">
        <v>8380</v>
      </c>
      <c r="C13" s="142" t="s">
        <v>8381</v>
      </c>
      <c r="D13" s="139" t="s">
        <v>8354</v>
      </c>
    </row>
    <row r="14">
      <c r="A14" s="138" t="s">
        <v>8382</v>
      </c>
      <c r="B14" s="141" t="s">
        <v>8383</v>
      </c>
      <c r="C14" s="142" t="s">
        <v>8384</v>
      </c>
      <c r="D14" s="139" t="s">
        <v>8354</v>
      </c>
    </row>
    <row r="15">
      <c r="A15" s="138" t="s">
        <v>8385</v>
      </c>
      <c r="B15" s="150" t="s">
        <v>8386</v>
      </c>
      <c r="C15" s="150" t="s">
        <v>8387</v>
      </c>
      <c r="D15" s="139" t="s">
        <v>8354</v>
      </c>
    </row>
    <row r="16">
      <c r="A16" s="104" t="s">
        <v>8388</v>
      </c>
      <c r="B16" s="144" t="s">
        <v>8389</v>
      </c>
      <c r="C16" s="141" t="s">
        <v>8390</v>
      </c>
      <c r="D16" s="139" t="s">
        <v>8354</v>
      </c>
    </row>
    <row r="17">
      <c r="A17" s="138" t="s">
        <v>8391</v>
      </c>
      <c r="B17" s="144" t="s">
        <v>8392</v>
      </c>
      <c r="C17" s="144" t="s">
        <v>8393</v>
      </c>
      <c r="D17" s="139" t="s">
        <v>8354</v>
      </c>
    </row>
    <row r="18">
      <c r="A18" s="104" t="s">
        <v>8394</v>
      </c>
      <c r="B18" s="151" t="s">
        <v>8395</v>
      </c>
      <c r="C18" s="151" t="s">
        <v>8396</v>
      </c>
      <c r="D18" s="139" t="s">
        <v>8354</v>
      </c>
    </row>
    <row r="19">
      <c r="A19" s="138" t="s">
        <v>8397</v>
      </c>
      <c r="B19" s="144" t="s">
        <v>8398</v>
      </c>
      <c r="C19" s="146" t="s">
        <v>8399</v>
      </c>
      <c r="D19" s="139" t="s">
        <v>8354</v>
      </c>
    </row>
    <row r="20">
      <c r="A20" s="138" t="s">
        <v>8400</v>
      </c>
      <c r="B20" s="116" t="s">
        <v>8401</v>
      </c>
      <c r="C20" s="116" t="s">
        <v>8402</v>
      </c>
      <c r="D20" s="143" t="s">
        <v>8362</v>
      </c>
    </row>
    <row r="21">
      <c r="A21" s="138" t="s">
        <v>8403</v>
      </c>
      <c r="B21" s="116" t="s">
        <v>8404</v>
      </c>
      <c r="C21" s="116" t="s">
        <v>8405</v>
      </c>
      <c r="D21" s="143" t="s">
        <v>8362</v>
      </c>
    </row>
    <row r="22">
      <c r="A22" s="138" t="s">
        <v>8406</v>
      </c>
      <c r="B22" s="141" t="s">
        <v>8407</v>
      </c>
      <c r="C22" s="142" t="s">
        <v>8408</v>
      </c>
      <c r="D22" s="143" t="s">
        <v>8362</v>
      </c>
    </row>
    <row r="23">
      <c r="A23" s="104" t="s">
        <v>8409</v>
      </c>
      <c r="B23" s="116" t="s">
        <v>8410</v>
      </c>
      <c r="C23" s="116" t="s">
        <v>8411</v>
      </c>
      <c r="D23" s="143" t="s">
        <v>8362</v>
      </c>
    </row>
    <row r="24">
      <c r="A24" s="138" t="s">
        <v>8412</v>
      </c>
      <c r="B24" s="144" t="s">
        <v>8413</v>
      </c>
      <c r="C24" s="142" t="s">
        <v>8414</v>
      </c>
      <c r="D24" s="143" t="s">
        <v>8362</v>
      </c>
    </row>
    <row r="25">
      <c r="D25" s="149"/>
    </row>
    <row r="26">
      <c r="D26" s="149"/>
    </row>
    <row r="27">
      <c r="A27" s="137" t="s">
        <v>8415</v>
      </c>
      <c r="D27" s="149"/>
    </row>
    <row r="28">
      <c r="A28" s="138" t="s">
        <v>8416</v>
      </c>
      <c r="B28" s="152"/>
      <c r="C28" s="153" t="s">
        <v>8417</v>
      </c>
      <c r="D28" s="139" t="s">
        <v>8354</v>
      </c>
    </row>
    <row r="29">
      <c r="A29" s="138" t="s">
        <v>8418</v>
      </c>
      <c r="B29" s="154" t="s">
        <v>8419</v>
      </c>
      <c r="C29" s="148" t="s">
        <v>8420</v>
      </c>
      <c r="D29" s="139" t="s">
        <v>8354</v>
      </c>
    </row>
    <row r="30">
      <c r="A30" s="155" t="s">
        <v>8421</v>
      </c>
      <c r="B30" s="156"/>
      <c r="C30" s="157" t="s">
        <v>8422</v>
      </c>
      <c r="D30" s="139" t="s">
        <v>8354</v>
      </c>
    </row>
    <row r="31">
      <c r="A31" s="138" t="s">
        <v>8423</v>
      </c>
      <c r="B31" s="141" t="s">
        <v>8424</v>
      </c>
      <c r="C31" s="158" t="s">
        <v>8425</v>
      </c>
      <c r="D31" s="139" t="s">
        <v>8354</v>
      </c>
    </row>
    <row r="32">
      <c r="A32" s="138" t="s">
        <v>8426</v>
      </c>
      <c r="B32" s="141" t="s">
        <v>8427</v>
      </c>
      <c r="C32" s="154" t="s">
        <v>8428</v>
      </c>
      <c r="D32" s="139" t="s">
        <v>8354</v>
      </c>
    </row>
    <row r="33">
      <c r="A33" s="138" t="s">
        <v>8429</v>
      </c>
      <c r="B33" s="141" t="s">
        <v>8430</v>
      </c>
      <c r="C33" s="159" t="s">
        <v>8431</v>
      </c>
      <c r="D33" s="139" t="s">
        <v>8354</v>
      </c>
    </row>
    <row r="34">
      <c r="A34" s="138" t="s">
        <v>8432</v>
      </c>
      <c r="B34" s="160" t="s">
        <v>8433</v>
      </c>
      <c r="C34" s="159" t="s">
        <v>8434</v>
      </c>
      <c r="D34" s="139" t="s">
        <v>8354</v>
      </c>
    </row>
    <row r="35">
      <c r="A35" s="155" t="s">
        <v>8435</v>
      </c>
      <c r="B35" s="161" t="s">
        <v>8436</v>
      </c>
      <c r="C35" s="119" t="s">
        <v>8437</v>
      </c>
      <c r="D35" s="139" t="s">
        <v>8354</v>
      </c>
    </row>
    <row r="36">
      <c r="A36" s="162" t="s">
        <v>8438</v>
      </c>
      <c r="B36" s="163" t="s">
        <v>8439</v>
      </c>
      <c r="C36" s="164" t="s">
        <v>8440</v>
      </c>
      <c r="D36" s="139" t="s">
        <v>8354</v>
      </c>
    </row>
    <row r="37">
      <c r="A37" s="165" t="s">
        <v>8441</v>
      </c>
      <c r="B37" s="166" t="s">
        <v>8442</v>
      </c>
      <c r="C37" s="167" t="s">
        <v>8443</v>
      </c>
      <c r="D37" s="139" t="s">
        <v>8354</v>
      </c>
    </row>
    <row r="38">
      <c r="A38" s="138" t="s">
        <v>8444</v>
      </c>
      <c r="B38" s="144" t="s">
        <v>8445</v>
      </c>
      <c r="C38" s="168" t="s">
        <v>8446</v>
      </c>
      <c r="D38" s="139" t="s">
        <v>8354</v>
      </c>
    </row>
    <row r="39">
      <c r="A39" s="138" t="s">
        <v>8447</v>
      </c>
      <c r="B39" s="169"/>
      <c r="C39" s="153" t="s">
        <v>8448</v>
      </c>
      <c r="D39" s="139" t="s">
        <v>8354</v>
      </c>
    </row>
    <row r="40">
      <c r="A40" s="138" t="s">
        <v>8449</v>
      </c>
      <c r="B40" s="144" t="s">
        <v>8450</v>
      </c>
      <c r="C40" s="170" t="s">
        <v>8451</v>
      </c>
      <c r="D40" s="139" t="s">
        <v>8354</v>
      </c>
    </row>
    <row r="41">
      <c r="A41" s="138" t="s">
        <v>8452</v>
      </c>
      <c r="B41" s="159" t="s">
        <v>8453</v>
      </c>
      <c r="C41" s="158" t="s">
        <v>8454</v>
      </c>
      <c r="D41" s="139" t="s">
        <v>8354</v>
      </c>
    </row>
    <row r="42">
      <c r="A42" s="138" t="s">
        <v>8455</v>
      </c>
      <c r="B42" s="159" t="s">
        <v>8456</v>
      </c>
      <c r="C42" s="148" t="s">
        <v>8457</v>
      </c>
      <c r="D42" s="143" t="s">
        <v>8362</v>
      </c>
    </row>
    <row r="43">
      <c r="A43" s="138" t="s">
        <v>8458</v>
      </c>
      <c r="B43" s="171" t="s">
        <v>8459</v>
      </c>
      <c r="C43" s="172" t="s">
        <v>8460</v>
      </c>
      <c r="D43" s="143" t="s">
        <v>8362</v>
      </c>
    </row>
    <row r="44">
      <c r="A44" s="138" t="s">
        <v>8461</v>
      </c>
      <c r="B44" s="171" t="s">
        <v>8462</v>
      </c>
      <c r="C44" s="172" t="s">
        <v>8463</v>
      </c>
      <c r="D44" s="143" t="s">
        <v>8362</v>
      </c>
    </row>
    <row r="45">
      <c r="A45" s="173" t="s">
        <v>8464</v>
      </c>
      <c r="B45" s="148" t="s">
        <v>8465</v>
      </c>
      <c r="C45" s="158" t="s">
        <v>8466</v>
      </c>
      <c r="D45" s="143" t="s">
        <v>8362</v>
      </c>
    </row>
    <row r="46">
      <c r="A46" s="138" t="s">
        <v>8467</v>
      </c>
      <c r="B46" s="171" t="s">
        <v>8468</v>
      </c>
      <c r="C46" s="172" t="s">
        <v>8469</v>
      </c>
      <c r="D46" s="143" t="s">
        <v>8362</v>
      </c>
    </row>
    <row r="47">
      <c r="A47" s="174" t="s">
        <v>8470</v>
      </c>
      <c r="B47" s="116" t="s">
        <v>8471</v>
      </c>
      <c r="C47" s="175" t="s">
        <v>8472</v>
      </c>
      <c r="D47" s="143" t="s">
        <v>8362</v>
      </c>
    </row>
    <row r="48">
      <c r="A48" s="138" t="s">
        <v>8473</v>
      </c>
      <c r="B48" s="176" t="s">
        <v>8474</v>
      </c>
      <c r="C48" s="177" t="s">
        <v>8475</v>
      </c>
      <c r="D48" s="143" t="s">
        <v>8362</v>
      </c>
    </row>
    <row r="49">
      <c r="A49" s="138" t="s">
        <v>8476</v>
      </c>
      <c r="B49" s="178" t="s">
        <v>8477</v>
      </c>
      <c r="C49" s="179" t="s">
        <v>8478</v>
      </c>
      <c r="D49" s="143" t="s">
        <v>8362</v>
      </c>
    </row>
    <row r="50">
      <c r="A50" s="138" t="s">
        <v>8479</v>
      </c>
      <c r="B50" s="151" t="s">
        <v>8480</v>
      </c>
      <c r="C50" s="180" t="s">
        <v>8481</v>
      </c>
      <c r="D50" s="143" t="s">
        <v>8362</v>
      </c>
    </row>
    <row r="51">
      <c r="A51" s="138" t="s">
        <v>8482</v>
      </c>
      <c r="B51" s="181" t="s">
        <v>8483</v>
      </c>
      <c r="C51" s="158" t="s">
        <v>8484</v>
      </c>
      <c r="D51" s="143" t="s">
        <v>8362</v>
      </c>
    </row>
    <row r="52">
      <c r="A52" s="138" t="s">
        <v>8485</v>
      </c>
      <c r="B52" s="144" t="s">
        <v>8486</v>
      </c>
      <c r="C52" s="158" t="s">
        <v>8487</v>
      </c>
      <c r="D52" s="143" t="s">
        <v>8362</v>
      </c>
    </row>
    <row r="53">
      <c r="A53" s="155" t="s">
        <v>8488</v>
      </c>
      <c r="B53" s="182" t="s">
        <v>8489</v>
      </c>
      <c r="C53" s="167" t="s">
        <v>8490</v>
      </c>
      <c r="D53" s="143" t="s">
        <v>8362</v>
      </c>
    </row>
    <row r="54">
      <c r="A54" s="138" t="s">
        <v>8491</v>
      </c>
      <c r="B54" s="141" t="s">
        <v>8492</v>
      </c>
      <c r="C54" s="146" t="s">
        <v>8493</v>
      </c>
      <c r="D54" s="143" t="s">
        <v>8362</v>
      </c>
    </row>
    <row r="55">
      <c r="A55" s="138" t="s">
        <v>8494</v>
      </c>
      <c r="B55" s="144" t="s">
        <v>8495</v>
      </c>
      <c r="C55" s="183" t="s">
        <v>8496</v>
      </c>
      <c r="D55" s="143" t="s">
        <v>8362</v>
      </c>
    </row>
    <row r="56">
      <c r="A56" s="138" t="s">
        <v>8497</v>
      </c>
      <c r="B56" s="144" t="s">
        <v>8498</v>
      </c>
      <c r="C56" s="142" t="s">
        <v>8499</v>
      </c>
      <c r="D56" s="143" t="s">
        <v>8362</v>
      </c>
    </row>
    <row r="57">
      <c r="A57" s="138" t="s">
        <v>8500</v>
      </c>
      <c r="B57" s="159" t="s">
        <v>8501</v>
      </c>
      <c r="C57" s="184" t="s">
        <v>8502</v>
      </c>
      <c r="D57" s="143" t="s">
        <v>8362</v>
      </c>
    </row>
    <row r="58">
      <c r="A58" s="155" t="s">
        <v>8503</v>
      </c>
      <c r="B58" s="185" t="s">
        <v>8504</v>
      </c>
      <c r="C58" s="158" t="s">
        <v>8505</v>
      </c>
      <c r="D58" s="143" t="s">
        <v>8362</v>
      </c>
    </row>
    <row r="59">
      <c r="A59" s="138" t="s">
        <v>8506</v>
      </c>
      <c r="B59" s="186" t="s">
        <v>8507</v>
      </c>
      <c r="C59" s="187" t="s">
        <v>8508</v>
      </c>
      <c r="D59" s="143" t="s">
        <v>8362</v>
      </c>
    </row>
    <row r="60">
      <c r="A60" s="138" t="s">
        <v>8509</v>
      </c>
      <c r="B60" s="144" t="s">
        <v>8510</v>
      </c>
      <c r="C60" s="158" t="s">
        <v>8511</v>
      </c>
      <c r="D60" s="143" t="s">
        <v>8362</v>
      </c>
    </row>
    <row r="61">
      <c r="A61" s="138" t="s">
        <v>8512</v>
      </c>
      <c r="B61" s="185" t="s">
        <v>8513</v>
      </c>
      <c r="C61" s="158" t="s">
        <v>8514</v>
      </c>
      <c r="D61" s="143" t="s">
        <v>8362</v>
      </c>
    </row>
    <row r="62">
      <c r="A62" s="104" t="s">
        <v>8515</v>
      </c>
      <c r="B62" s="188" t="s">
        <v>8516</v>
      </c>
      <c r="C62" s="189" t="s">
        <v>8517</v>
      </c>
      <c r="D62" s="143" t="s">
        <v>8362</v>
      </c>
    </row>
    <row r="63">
      <c r="A63" s="138" t="s">
        <v>8518</v>
      </c>
      <c r="B63" s="190" t="s">
        <v>8516</v>
      </c>
      <c r="C63" s="191" t="s">
        <v>8517</v>
      </c>
      <c r="D63" s="143" t="s">
        <v>8362</v>
      </c>
    </row>
    <row r="64">
      <c r="A64" s="138" t="s">
        <v>8519</v>
      </c>
      <c r="B64" s="192" t="s">
        <v>8520</v>
      </c>
      <c r="C64" s="154" t="s">
        <v>8521</v>
      </c>
      <c r="D64" s="143" t="s">
        <v>8362</v>
      </c>
    </row>
    <row r="65">
      <c r="A65" s="138" t="s">
        <v>8522</v>
      </c>
      <c r="B65" s="141" t="s">
        <v>8523</v>
      </c>
      <c r="C65" s="148" t="s">
        <v>8524</v>
      </c>
      <c r="D65" s="143" t="s">
        <v>8362</v>
      </c>
    </row>
    <row r="66">
      <c r="A66" s="155" t="s">
        <v>8525</v>
      </c>
      <c r="B66" s="182" t="s">
        <v>8526</v>
      </c>
      <c r="C66" s="193" t="s">
        <v>8527</v>
      </c>
      <c r="D66" s="143" t="s">
        <v>8362</v>
      </c>
    </row>
    <row r="67">
      <c r="A67" s="138" t="s">
        <v>8528</v>
      </c>
      <c r="B67" s="141" t="s">
        <v>8529</v>
      </c>
      <c r="C67" s="146" t="s">
        <v>8530</v>
      </c>
      <c r="D67" s="143" t="s">
        <v>8362</v>
      </c>
    </row>
    <row r="68">
      <c r="A68" s="155" t="s">
        <v>8531</v>
      </c>
      <c r="B68" s="166" t="s">
        <v>8532</v>
      </c>
      <c r="C68" s="194" t="s">
        <v>8533</v>
      </c>
      <c r="D68" s="143" t="s">
        <v>8362</v>
      </c>
    </row>
    <row r="69">
      <c r="A69" s="138" t="s">
        <v>8528</v>
      </c>
      <c r="B69" s="141" t="s">
        <v>8534</v>
      </c>
      <c r="C69" s="146" t="s">
        <v>8530</v>
      </c>
      <c r="D69" s="143" t="s">
        <v>8362</v>
      </c>
    </row>
    <row r="70">
      <c r="A70" s="138" t="s">
        <v>8535</v>
      </c>
      <c r="B70" s="141" t="s">
        <v>8536</v>
      </c>
      <c r="C70" s="142" t="s">
        <v>8537</v>
      </c>
      <c r="D70" s="143" t="s">
        <v>8362</v>
      </c>
    </row>
    <row r="71">
      <c r="A71" s="138" t="s">
        <v>8538</v>
      </c>
      <c r="B71" s="144" t="s">
        <v>8539</v>
      </c>
      <c r="C71" s="142" t="s">
        <v>8540</v>
      </c>
      <c r="D71" s="143" t="s">
        <v>8362</v>
      </c>
    </row>
    <row r="72">
      <c r="A72" s="138" t="s">
        <v>8541</v>
      </c>
      <c r="B72" s="144" t="s">
        <v>8542</v>
      </c>
      <c r="C72" s="142" t="s">
        <v>8543</v>
      </c>
      <c r="D72" s="143" t="s">
        <v>8362</v>
      </c>
    </row>
    <row r="73">
      <c r="A73" s="138" t="s">
        <v>8544</v>
      </c>
      <c r="B73" s="144" t="s">
        <v>8545</v>
      </c>
      <c r="C73" s="142" t="s">
        <v>8546</v>
      </c>
      <c r="D73" s="143" t="s">
        <v>8362</v>
      </c>
    </row>
    <row r="74">
      <c r="A74" s="31" t="s">
        <v>8547</v>
      </c>
      <c r="B74" s="131" t="s">
        <v>8548</v>
      </c>
      <c r="C74" s="131" t="s">
        <v>8549</v>
      </c>
      <c r="D74" s="143" t="s">
        <v>8362</v>
      </c>
    </row>
    <row r="75">
      <c r="A75" s="31" t="s">
        <v>8550</v>
      </c>
      <c r="B75" s="131" t="s">
        <v>8551</v>
      </c>
      <c r="C75" s="131" t="s">
        <v>8552</v>
      </c>
      <c r="D75" s="143" t="s">
        <v>8362</v>
      </c>
    </row>
    <row r="76">
      <c r="D76" s="149"/>
    </row>
    <row r="77">
      <c r="D77" s="149"/>
    </row>
    <row r="78">
      <c r="D78" s="149"/>
    </row>
    <row r="79">
      <c r="D79" s="149"/>
    </row>
    <row r="80">
      <c r="D80" s="149"/>
    </row>
    <row r="81">
      <c r="D81" s="149"/>
    </row>
    <row r="82">
      <c r="D82" s="149"/>
    </row>
    <row r="83">
      <c r="D83" s="149"/>
    </row>
    <row r="84">
      <c r="D84" s="149"/>
    </row>
    <row r="85">
      <c r="D85" s="149"/>
    </row>
    <row r="86">
      <c r="D86" s="149"/>
    </row>
    <row r="87">
      <c r="D87" s="149"/>
    </row>
    <row r="88">
      <c r="D88" s="149"/>
    </row>
    <row r="89">
      <c r="D89" s="149"/>
    </row>
    <row r="90">
      <c r="D90" s="149"/>
    </row>
    <row r="91">
      <c r="D91" s="149"/>
    </row>
    <row r="92">
      <c r="D92" s="149"/>
    </row>
    <row r="93">
      <c r="D93" s="149"/>
    </row>
    <row r="94">
      <c r="D94" s="149"/>
    </row>
    <row r="95">
      <c r="D95" s="149"/>
    </row>
    <row r="96">
      <c r="D96" s="149"/>
    </row>
    <row r="97">
      <c r="D97" s="149"/>
    </row>
    <row r="98">
      <c r="D98" s="149"/>
    </row>
    <row r="99">
      <c r="D99" s="149"/>
    </row>
    <row r="100">
      <c r="D100" s="149"/>
    </row>
    <row r="101">
      <c r="D101" s="149"/>
    </row>
    <row r="102">
      <c r="D102" s="149"/>
    </row>
    <row r="103">
      <c r="D103" s="149"/>
    </row>
    <row r="104">
      <c r="D104" s="149"/>
    </row>
    <row r="105">
      <c r="D105" s="149"/>
    </row>
    <row r="106">
      <c r="D106" s="149"/>
    </row>
    <row r="107">
      <c r="D107" s="149"/>
    </row>
    <row r="108">
      <c r="D108" s="149"/>
    </row>
    <row r="109">
      <c r="D109" s="149"/>
    </row>
    <row r="110">
      <c r="D110" s="149"/>
    </row>
    <row r="111">
      <c r="D111" s="149"/>
    </row>
    <row r="112">
      <c r="D112" s="149"/>
    </row>
    <row r="113">
      <c r="D113" s="149"/>
    </row>
    <row r="114">
      <c r="D114" s="149"/>
    </row>
    <row r="115">
      <c r="D115" s="149"/>
    </row>
    <row r="116">
      <c r="D116" s="149"/>
    </row>
    <row r="117">
      <c r="D117" s="149"/>
    </row>
    <row r="118">
      <c r="D118" s="149"/>
    </row>
    <row r="119">
      <c r="D119" s="149"/>
    </row>
    <row r="120">
      <c r="D120" s="149"/>
    </row>
    <row r="121">
      <c r="D121" s="149"/>
    </row>
    <row r="122">
      <c r="D122" s="149"/>
    </row>
    <row r="123">
      <c r="D123" s="149"/>
    </row>
    <row r="124">
      <c r="D124" s="149"/>
    </row>
    <row r="125">
      <c r="D125" s="149"/>
    </row>
    <row r="126">
      <c r="D126" s="149"/>
    </row>
    <row r="127">
      <c r="D127" s="149"/>
    </row>
    <row r="128">
      <c r="D128" s="149"/>
    </row>
    <row r="129">
      <c r="D129" s="149"/>
    </row>
    <row r="130">
      <c r="D130" s="149"/>
    </row>
    <row r="131">
      <c r="D131" s="149"/>
    </row>
    <row r="132">
      <c r="D132" s="149"/>
    </row>
    <row r="133">
      <c r="D133" s="149"/>
    </row>
    <row r="134">
      <c r="D134" s="149"/>
    </row>
    <row r="135">
      <c r="D135" s="149"/>
    </row>
    <row r="136">
      <c r="D136" s="149"/>
    </row>
    <row r="137">
      <c r="D137" s="149"/>
    </row>
    <row r="138">
      <c r="D138" s="149"/>
    </row>
    <row r="139">
      <c r="D139" s="149"/>
    </row>
    <row r="140">
      <c r="D140" s="149"/>
    </row>
    <row r="141">
      <c r="D141" s="149"/>
    </row>
    <row r="142">
      <c r="D142" s="149"/>
    </row>
    <row r="143">
      <c r="D143" s="149"/>
    </row>
    <row r="144">
      <c r="D144" s="149"/>
    </row>
    <row r="145">
      <c r="D145" s="149"/>
    </row>
    <row r="146">
      <c r="D146" s="149"/>
    </row>
    <row r="147">
      <c r="D147" s="149"/>
    </row>
    <row r="148">
      <c r="D148" s="149"/>
    </row>
    <row r="149">
      <c r="D149" s="149"/>
    </row>
    <row r="150">
      <c r="D150" s="149"/>
    </row>
    <row r="151">
      <c r="D151" s="149"/>
    </row>
    <row r="152">
      <c r="D152" s="149"/>
    </row>
    <row r="153">
      <c r="D153" s="149"/>
    </row>
    <row r="154">
      <c r="D154" s="149"/>
    </row>
    <row r="155">
      <c r="D155" s="149"/>
    </row>
    <row r="156">
      <c r="D156" s="149"/>
    </row>
    <row r="157">
      <c r="D157" s="149"/>
    </row>
    <row r="158">
      <c r="D158" s="149"/>
    </row>
    <row r="159">
      <c r="D159" s="149"/>
    </row>
    <row r="160">
      <c r="D160" s="149"/>
    </row>
    <row r="161">
      <c r="D161" s="149"/>
    </row>
    <row r="162">
      <c r="D162" s="149"/>
    </row>
    <row r="163">
      <c r="D163" s="149"/>
    </row>
    <row r="164">
      <c r="D164" s="149"/>
    </row>
    <row r="165">
      <c r="D165" s="149"/>
    </row>
    <row r="166">
      <c r="D166" s="149"/>
    </row>
    <row r="167">
      <c r="D167" s="149"/>
    </row>
    <row r="168">
      <c r="D168" s="149"/>
    </row>
    <row r="169">
      <c r="D169" s="149"/>
    </row>
    <row r="170">
      <c r="D170" s="149"/>
    </row>
    <row r="171">
      <c r="D171" s="149"/>
    </row>
    <row r="172">
      <c r="D172" s="149"/>
    </row>
    <row r="173">
      <c r="D173" s="149"/>
    </row>
    <row r="174">
      <c r="D174" s="149"/>
    </row>
    <row r="175">
      <c r="D175" s="149"/>
    </row>
    <row r="176">
      <c r="D176" s="149"/>
    </row>
    <row r="177">
      <c r="D177" s="149"/>
    </row>
    <row r="178">
      <c r="D178" s="149"/>
    </row>
    <row r="179">
      <c r="D179" s="149"/>
    </row>
    <row r="180">
      <c r="D180" s="149"/>
    </row>
    <row r="181">
      <c r="D181" s="149"/>
    </row>
    <row r="182">
      <c r="D182" s="149"/>
    </row>
    <row r="183">
      <c r="D183" s="149"/>
    </row>
    <row r="184">
      <c r="D184" s="149"/>
    </row>
    <row r="185">
      <c r="D185" s="149"/>
    </row>
    <row r="186">
      <c r="D186" s="149"/>
    </row>
    <row r="187">
      <c r="D187" s="149"/>
    </row>
    <row r="188">
      <c r="D188" s="149"/>
    </row>
    <row r="189">
      <c r="D189" s="149"/>
    </row>
    <row r="190">
      <c r="D190" s="149"/>
    </row>
    <row r="191">
      <c r="D191" s="149"/>
    </row>
    <row r="192">
      <c r="D192" s="149"/>
    </row>
    <row r="193">
      <c r="D193" s="149"/>
    </row>
    <row r="194">
      <c r="D194" s="149"/>
    </row>
    <row r="195">
      <c r="D195" s="149"/>
    </row>
    <row r="196">
      <c r="D196" s="149"/>
    </row>
    <row r="197">
      <c r="D197" s="149"/>
    </row>
    <row r="198">
      <c r="D198" s="149"/>
    </row>
    <row r="199">
      <c r="D199" s="149"/>
    </row>
    <row r="200">
      <c r="D200" s="149"/>
    </row>
    <row r="201">
      <c r="D201" s="149"/>
    </row>
    <row r="202">
      <c r="D202" s="149"/>
    </row>
    <row r="203">
      <c r="D203" s="149"/>
    </row>
    <row r="204">
      <c r="D204" s="149"/>
    </row>
    <row r="205">
      <c r="D205" s="149"/>
    </row>
    <row r="206">
      <c r="D206" s="149"/>
    </row>
    <row r="207">
      <c r="D207" s="149"/>
    </row>
    <row r="208">
      <c r="D208" s="149"/>
    </row>
    <row r="209">
      <c r="D209" s="149"/>
    </row>
    <row r="210">
      <c r="D210" s="149"/>
    </row>
    <row r="211">
      <c r="D211" s="149"/>
    </row>
    <row r="212">
      <c r="D212" s="149"/>
    </row>
    <row r="213">
      <c r="D213" s="149"/>
    </row>
    <row r="214">
      <c r="D214" s="149"/>
    </row>
    <row r="215">
      <c r="D215" s="149"/>
    </row>
    <row r="216">
      <c r="D216" s="149"/>
    </row>
    <row r="217">
      <c r="D217" s="149"/>
    </row>
    <row r="218">
      <c r="D218" s="149"/>
    </row>
    <row r="219">
      <c r="D219" s="149"/>
    </row>
    <row r="220">
      <c r="D220" s="149"/>
    </row>
    <row r="221">
      <c r="D221" s="149"/>
    </row>
    <row r="222">
      <c r="D222" s="149"/>
    </row>
    <row r="223">
      <c r="D223" s="149"/>
    </row>
    <row r="224">
      <c r="D224" s="149"/>
    </row>
    <row r="225">
      <c r="D225" s="149"/>
    </row>
    <row r="226">
      <c r="D226" s="149"/>
    </row>
    <row r="227">
      <c r="D227" s="149"/>
    </row>
    <row r="228">
      <c r="D228" s="149"/>
    </row>
    <row r="229">
      <c r="D229" s="149"/>
    </row>
    <row r="230">
      <c r="D230" s="149"/>
    </row>
    <row r="231">
      <c r="D231" s="149"/>
    </row>
    <row r="232">
      <c r="D232" s="149"/>
    </row>
    <row r="233">
      <c r="D233" s="149"/>
    </row>
    <row r="234">
      <c r="D234" s="149"/>
    </row>
    <row r="235">
      <c r="D235" s="149"/>
    </row>
    <row r="236">
      <c r="D236" s="149"/>
    </row>
    <row r="237">
      <c r="D237" s="149"/>
    </row>
    <row r="238">
      <c r="D238" s="149"/>
    </row>
    <row r="239">
      <c r="D239" s="149"/>
    </row>
    <row r="240">
      <c r="D240" s="149"/>
    </row>
    <row r="241">
      <c r="D241" s="149"/>
    </row>
    <row r="242">
      <c r="D242" s="149"/>
    </row>
    <row r="243">
      <c r="D243" s="149"/>
    </row>
    <row r="244">
      <c r="D244" s="149"/>
    </row>
    <row r="245">
      <c r="D245" s="149"/>
    </row>
    <row r="246">
      <c r="D246" s="149"/>
    </row>
    <row r="247">
      <c r="D247" s="149"/>
    </row>
    <row r="248">
      <c r="D248" s="149"/>
    </row>
    <row r="249">
      <c r="D249" s="149"/>
    </row>
    <row r="250">
      <c r="D250" s="149"/>
    </row>
    <row r="251">
      <c r="D251" s="149"/>
    </row>
    <row r="252">
      <c r="D252" s="149"/>
    </row>
    <row r="253">
      <c r="D253" s="149"/>
    </row>
    <row r="254">
      <c r="D254" s="149"/>
    </row>
    <row r="255">
      <c r="D255" s="149"/>
    </row>
    <row r="256">
      <c r="D256" s="149"/>
    </row>
    <row r="257">
      <c r="D257" s="149"/>
    </row>
    <row r="258">
      <c r="D258" s="149"/>
    </row>
    <row r="259">
      <c r="D259" s="149"/>
    </row>
    <row r="260">
      <c r="D260" s="149"/>
    </row>
    <row r="261">
      <c r="D261" s="149"/>
    </row>
    <row r="262">
      <c r="D262" s="149"/>
    </row>
    <row r="263">
      <c r="D263" s="149"/>
    </row>
    <row r="264">
      <c r="D264" s="149"/>
    </row>
    <row r="265">
      <c r="D265" s="149"/>
    </row>
    <row r="266">
      <c r="D266" s="149"/>
    </row>
    <row r="267">
      <c r="D267" s="149"/>
    </row>
    <row r="268">
      <c r="D268" s="149"/>
    </row>
    <row r="269">
      <c r="D269" s="149"/>
    </row>
    <row r="270">
      <c r="D270" s="149"/>
    </row>
    <row r="271">
      <c r="D271" s="149"/>
    </row>
    <row r="272">
      <c r="D272" s="149"/>
    </row>
    <row r="273">
      <c r="D273" s="149"/>
    </row>
    <row r="274">
      <c r="D274" s="149"/>
    </row>
    <row r="275">
      <c r="D275" s="149"/>
    </row>
    <row r="276">
      <c r="D276" s="149"/>
    </row>
    <row r="277">
      <c r="D277" s="149"/>
    </row>
    <row r="278">
      <c r="D278" s="149"/>
    </row>
    <row r="279">
      <c r="D279" s="149"/>
    </row>
    <row r="280">
      <c r="D280" s="149"/>
    </row>
    <row r="281">
      <c r="D281" s="149"/>
    </row>
    <row r="282">
      <c r="D282" s="149"/>
    </row>
    <row r="283">
      <c r="D283" s="149"/>
    </row>
    <row r="284">
      <c r="D284" s="149"/>
    </row>
    <row r="285">
      <c r="D285" s="149"/>
    </row>
    <row r="286">
      <c r="D286" s="149"/>
    </row>
    <row r="287">
      <c r="D287" s="149"/>
    </row>
    <row r="288">
      <c r="D288" s="149"/>
    </row>
    <row r="289">
      <c r="D289" s="149"/>
    </row>
    <row r="290">
      <c r="D290" s="149"/>
    </row>
    <row r="291">
      <c r="D291" s="149"/>
    </row>
    <row r="292">
      <c r="D292" s="149"/>
    </row>
    <row r="293">
      <c r="D293" s="149"/>
    </row>
    <row r="294">
      <c r="D294" s="149"/>
    </row>
    <row r="295">
      <c r="D295" s="149"/>
    </row>
    <row r="296">
      <c r="D296" s="149"/>
    </row>
    <row r="297">
      <c r="D297" s="149"/>
    </row>
    <row r="298">
      <c r="D298" s="149"/>
    </row>
    <row r="299">
      <c r="D299" s="149"/>
    </row>
    <row r="300">
      <c r="D300" s="149"/>
    </row>
    <row r="301">
      <c r="D301" s="149"/>
    </row>
    <row r="302">
      <c r="D302" s="149"/>
    </row>
    <row r="303">
      <c r="D303" s="149"/>
    </row>
    <row r="304">
      <c r="D304" s="149"/>
    </row>
    <row r="305">
      <c r="D305" s="149"/>
    </row>
    <row r="306">
      <c r="D306" s="149"/>
    </row>
    <row r="307">
      <c r="D307" s="149"/>
    </row>
    <row r="308">
      <c r="D308" s="149"/>
    </row>
    <row r="309">
      <c r="D309" s="149"/>
    </row>
    <row r="310">
      <c r="D310" s="149"/>
    </row>
    <row r="311">
      <c r="D311" s="149"/>
    </row>
    <row r="312">
      <c r="D312" s="149"/>
    </row>
    <row r="313">
      <c r="D313" s="149"/>
    </row>
    <row r="314">
      <c r="D314" s="149"/>
    </row>
    <row r="315">
      <c r="D315" s="149"/>
    </row>
    <row r="316">
      <c r="D316" s="149"/>
    </row>
    <row r="317">
      <c r="D317" s="149"/>
    </row>
    <row r="318">
      <c r="D318" s="149"/>
    </row>
    <row r="319">
      <c r="D319" s="149"/>
    </row>
    <row r="320">
      <c r="D320" s="149"/>
    </row>
    <row r="321">
      <c r="D321" s="149"/>
    </row>
    <row r="322">
      <c r="D322" s="149"/>
    </row>
    <row r="323">
      <c r="D323" s="149"/>
    </row>
    <row r="324">
      <c r="D324" s="149"/>
    </row>
    <row r="325">
      <c r="D325" s="149"/>
    </row>
    <row r="326">
      <c r="D326" s="149"/>
    </row>
    <row r="327">
      <c r="D327" s="149"/>
    </row>
    <row r="328">
      <c r="D328" s="149"/>
    </row>
    <row r="329">
      <c r="D329" s="149"/>
    </row>
    <row r="330">
      <c r="D330" s="149"/>
    </row>
    <row r="331">
      <c r="D331" s="149"/>
    </row>
    <row r="332">
      <c r="D332" s="149"/>
    </row>
    <row r="333">
      <c r="D333" s="149"/>
    </row>
    <row r="334">
      <c r="D334" s="149"/>
    </row>
    <row r="335">
      <c r="D335" s="149"/>
    </row>
    <row r="336">
      <c r="D336" s="149"/>
    </row>
    <row r="337">
      <c r="D337" s="149"/>
    </row>
    <row r="338">
      <c r="D338" s="149"/>
    </row>
    <row r="339">
      <c r="D339" s="149"/>
    </row>
    <row r="340">
      <c r="D340" s="149"/>
    </row>
    <row r="341">
      <c r="D341" s="149"/>
    </row>
    <row r="342">
      <c r="D342" s="149"/>
    </row>
    <row r="343">
      <c r="D343" s="149"/>
    </row>
    <row r="344">
      <c r="D344" s="149"/>
    </row>
    <row r="345">
      <c r="D345" s="149"/>
    </row>
    <row r="346">
      <c r="D346" s="149"/>
    </row>
    <row r="347">
      <c r="D347" s="149"/>
    </row>
    <row r="348">
      <c r="D348" s="149"/>
    </row>
    <row r="349">
      <c r="D349" s="149"/>
    </row>
    <row r="350">
      <c r="D350" s="149"/>
    </row>
    <row r="351">
      <c r="D351" s="149"/>
    </row>
    <row r="352">
      <c r="D352" s="149"/>
    </row>
    <row r="353">
      <c r="D353" s="149"/>
    </row>
    <row r="354">
      <c r="D354" s="149"/>
    </row>
    <row r="355">
      <c r="D355" s="149"/>
    </row>
    <row r="356">
      <c r="D356" s="149"/>
    </row>
    <row r="357">
      <c r="D357" s="149"/>
    </row>
    <row r="358">
      <c r="D358" s="149"/>
    </row>
    <row r="359">
      <c r="D359" s="149"/>
    </row>
    <row r="360">
      <c r="D360" s="149"/>
    </row>
    <row r="361">
      <c r="D361" s="149"/>
    </row>
    <row r="362">
      <c r="D362" s="149"/>
    </row>
    <row r="363">
      <c r="D363" s="149"/>
    </row>
    <row r="364">
      <c r="D364" s="149"/>
    </row>
    <row r="365">
      <c r="D365" s="149"/>
    </row>
    <row r="366">
      <c r="D366" s="149"/>
    </row>
    <row r="367">
      <c r="D367" s="149"/>
    </row>
    <row r="368">
      <c r="D368" s="149"/>
    </row>
    <row r="369">
      <c r="D369" s="149"/>
    </row>
    <row r="370">
      <c r="D370" s="149"/>
    </row>
    <row r="371">
      <c r="D371" s="149"/>
    </row>
    <row r="372">
      <c r="D372" s="149"/>
    </row>
    <row r="373">
      <c r="D373" s="149"/>
    </row>
    <row r="374">
      <c r="D374" s="149"/>
    </row>
    <row r="375">
      <c r="D375" s="149"/>
    </row>
    <row r="376">
      <c r="D376" s="149"/>
    </row>
    <row r="377">
      <c r="D377" s="149"/>
    </row>
    <row r="378">
      <c r="D378" s="149"/>
    </row>
    <row r="379">
      <c r="D379" s="149"/>
    </row>
    <row r="380">
      <c r="D380" s="149"/>
    </row>
    <row r="381">
      <c r="D381" s="149"/>
    </row>
    <row r="382">
      <c r="D382" s="149"/>
    </row>
    <row r="383">
      <c r="D383" s="149"/>
    </row>
    <row r="384">
      <c r="D384" s="149"/>
    </row>
    <row r="385">
      <c r="D385" s="149"/>
    </row>
    <row r="386">
      <c r="D386" s="149"/>
    </row>
    <row r="387">
      <c r="D387" s="149"/>
    </row>
    <row r="388">
      <c r="D388" s="149"/>
    </row>
    <row r="389">
      <c r="D389" s="149"/>
    </row>
    <row r="390">
      <c r="D390" s="149"/>
    </row>
    <row r="391">
      <c r="D391" s="149"/>
    </row>
    <row r="392">
      <c r="D392" s="149"/>
    </row>
    <row r="393">
      <c r="D393" s="149"/>
    </row>
    <row r="394">
      <c r="D394" s="149"/>
    </row>
    <row r="395">
      <c r="D395" s="149"/>
    </row>
    <row r="396">
      <c r="D396" s="149"/>
    </row>
    <row r="397">
      <c r="D397" s="149"/>
    </row>
    <row r="398">
      <c r="D398" s="149"/>
    </row>
    <row r="399">
      <c r="D399" s="149"/>
    </row>
    <row r="400">
      <c r="D400" s="149"/>
    </row>
    <row r="401">
      <c r="D401" s="149"/>
    </row>
    <row r="402">
      <c r="D402" s="149"/>
    </row>
    <row r="403">
      <c r="D403" s="149"/>
    </row>
    <row r="404">
      <c r="D404" s="149"/>
    </row>
    <row r="405">
      <c r="D405" s="149"/>
    </row>
    <row r="406">
      <c r="D406" s="149"/>
    </row>
    <row r="407">
      <c r="D407" s="149"/>
    </row>
    <row r="408">
      <c r="D408" s="149"/>
    </row>
    <row r="409">
      <c r="D409" s="149"/>
    </row>
    <row r="410">
      <c r="D410" s="149"/>
    </row>
    <row r="411">
      <c r="D411" s="149"/>
    </row>
    <row r="412">
      <c r="D412" s="149"/>
    </row>
    <row r="413">
      <c r="D413" s="149"/>
    </row>
    <row r="414">
      <c r="D414" s="149"/>
    </row>
    <row r="415">
      <c r="D415" s="149"/>
    </row>
    <row r="416">
      <c r="D416" s="149"/>
    </row>
    <row r="417">
      <c r="D417" s="149"/>
    </row>
    <row r="418">
      <c r="D418" s="149"/>
    </row>
    <row r="419">
      <c r="D419" s="149"/>
    </row>
    <row r="420">
      <c r="D420" s="149"/>
    </row>
    <row r="421">
      <c r="D421" s="149"/>
    </row>
    <row r="422">
      <c r="D422" s="149"/>
    </row>
    <row r="423">
      <c r="D423" s="149"/>
    </row>
    <row r="424">
      <c r="D424" s="149"/>
    </row>
    <row r="425">
      <c r="D425" s="149"/>
    </row>
    <row r="426">
      <c r="D426" s="149"/>
    </row>
    <row r="427">
      <c r="D427" s="149"/>
    </row>
    <row r="428">
      <c r="D428" s="149"/>
    </row>
    <row r="429">
      <c r="D429" s="149"/>
    </row>
    <row r="430">
      <c r="D430" s="149"/>
    </row>
    <row r="431">
      <c r="D431" s="149"/>
    </row>
    <row r="432">
      <c r="D432" s="149"/>
    </row>
    <row r="433">
      <c r="D433" s="149"/>
    </row>
    <row r="434">
      <c r="D434" s="149"/>
    </row>
    <row r="435">
      <c r="D435" s="149"/>
    </row>
    <row r="436">
      <c r="D436" s="149"/>
    </row>
    <row r="437">
      <c r="D437" s="149"/>
    </row>
    <row r="438">
      <c r="D438" s="149"/>
    </row>
    <row r="439">
      <c r="D439" s="149"/>
    </row>
    <row r="440">
      <c r="D440" s="149"/>
    </row>
    <row r="441">
      <c r="D441" s="149"/>
    </row>
    <row r="442">
      <c r="D442" s="149"/>
    </row>
    <row r="443">
      <c r="D443" s="149"/>
    </row>
    <row r="444">
      <c r="D444" s="149"/>
    </row>
    <row r="445">
      <c r="D445" s="149"/>
    </row>
    <row r="446">
      <c r="D446" s="149"/>
    </row>
    <row r="447">
      <c r="D447" s="149"/>
    </row>
    <row r="448">
      <c r="D448" s="149"/>
    </row>
    <row r="449">
      <c r="D449" s="149"/>
    </row>
    <row r="450">
      <c r="D450" s="149"/>
    </row>
    <row r="451">
      <c r="D451" s="149"/>
    </row>
    <row r="452">
      <c r="D452" s="149"/>
    </row>
    <row r="453">
      <c r="D453" s="149"/>
    </row>
    <row r="454">
      <c r="D454" s="149"/>
    </row>
    <row r="455">
      <c r="D455" s="149"/>
    </row>
    <row r="456">
      <c r="D456" s="149"/>
    </row>
    <row r="457">
      <c r="D457" s="149"/>
    </row>
    <row r="458">
      <c r="D458" s="149"/>
    </row>
    <row r="459">
      <c r="D459" s="149"/>
    </row>
    <row r="460">
      <c r="D460" s="149"/>
    </row>
    <row r="461">
      <c r="D461" s="149"/>
    </row>
    <row r="462">
      <c r="D462" s="149"/>
    </row>
    <row r="463">
      <c r="D463" s="149"/>
    </row>
    <row r="464">
      <c r="D464" s="149"/>
    </row>
    <row r="465">
      <c r="D465" s="149"/>
    </row>
    <row r="466">
      <c r="D466" s="149"/>
    </row>
    <row r="467">
      <c r="D467" s="149"/>
    </row>
    <row r="468">
      <c r="D468" s="149"/>
    </row>
    <row r="469">
      <c r="D469" s="149"/>
    </row>
    <row r="470">
      <c r="D470" s="149"/>
    </row>
    <row r="471">
      <c r="D471" s="149"/>
    </row>
    <row r="472">
      <c r="D472" s="149"/>
    </row>
    <row r="473">
      <c r="D473" s="149"/>
    </row>
    <row r="474">
      <c r="D474" s="149"/>
    </row>
    <row r="475">
      <c r="D475" s="149"/>
    </row>
    <row r="476">
      <c r="D476" s="149"/>
    </row>
    <row r="477">
      <c r="D477" s="149"/>
    </row>
    <row r="478">
      <c r="D478" s="149"/>
    </row>
    <row r="479">
      <c r="D479" s="149"/>
    </row>
    <row r="480">
      <c r="D480" s="149"/>
    </row>
    <row r="481">
      <c r="D481" s="149"/>
    </row>
    <row r="482">
      <c r="D482" s="149"/>
    </row>
    <row r="483">
      <c r="D483" s="149"/>
    </row>
    <row r="484">
      <c r="D484" s="149"/>
    </row>
    <row r="485">
      <c r="D485" s="149"/>
    </row>
    <row r="486">
      <c r="D486" s="149"/>
    </row>
    <row r="487">
      <c r="D487" s="149"/>
    </row>
    <row r="488">
      <c r="D488" s="149"/>
    </row>
    <row r="489">
      <c r="D489" s="149"/>
    </row>
    <row r="490">
      <c r="D490" s="149"/>
    </row>
    <row r="491">
      <c r="D491" s="149"/>
    </row>
    <row r="492">
      <c r="D492" s="149"/>
    </row>
    <row r="493">
      <c r="D493" s="149"/>
    </row>
    <row r="494">
      <c r="D494" s="149"/>
    </row>
    <row r="495">
      <c r="D495" s="149"/>
    </row>
    <row r="496">
      <c r="D496" s="149"/>
    </row>
    <row r="497">
      <c r="D497" s="149"/>
    </row>
    <row r="498">
      <c r="D498" s="149"/>
    </row>
    <row r="499">
      <c r="D499" s="149"/>
    </row>
    <row r="500">
      <c r="D500" s="149"/>
    </row>
    <row r="501">
      <c r="D501" s="149"/>
    </row>
    <row r="502">
      <c r="D502" s="149"/>
    </row>
    <row r="503">
      <c r="D503" s="149"/>
    </row>
    <row r="504">
      <c r="D504" s="149"/>
    </row>
    <row r="505">
      <c r="D505" s="149"/>
    </row>
    <row r="506">
      <c r="D506" s="149"/>
    </row>
    <row r="507">
      <c r="D507" s="149"/>
    </row>
    <row r="508">
      <c r="D508" s="149"/>
    </row>
    <row r="509">
      <c r="D509" s="149"/>
    </row>
    <row r="510">
      <c r="D510" s="149"/>
    </row>
    <row r="511">
      <c r="D511" s="149"/>
    </row>
    <row r="512">
      <c r="D512" s="149"/>
    </row>
    <row r="513">
      <c r="D513" s="149"/>
    </row>
    <row r="514">
      <c r="D514" s="149"/>
    </row>
    <row r="515">
      <c r="D515" s="149"/>
    </row>
    <row r="516">
      <c r="D516" s="149"/>
    </row>
    <row r="517">
      <c r="D517" s="149"/>
    </row>
    <row r="518">
      <c r="D518" s="149"/>
    </row>
    <row r="519">
      <c r="D519" s="149"/>
    </row>
    <row r="520">
      <c r="D520" s="149"/>
    </row>
    <row r="521">
      <c r="D521" s="149"/>
    </row>
    <row r="522">
      <c r="D522" s="149"/>
    </row>
    <row r="523">
      <c r="D523" s="149"/>
    </row>
    <row r="524">
      <c r="D524" s="149"/>
    </row>
    <row r="525">
      <c r="D525" s="149"/>
    </row>
    <row r="526">
      <c r="D526" s="149"/>
    </row>
    <row r="527">
      <c r="D527" s="149"/>
    </row>
    <row r="528">
      <c r="D528" s="149"/>
    </row>
    <row r="529">
      <c r="D529" s="149"/>
    </row>
    <row r="530">
      <c r="D530" s="149"/>
    </row>
    <row r="531">
      <c r="D531" s="149"/>
    </row>
    <row r="532">
      <c r="D532" s="149"/>
    </row>
    <row r="533">
      <c r="D533" s="149"/>
    </row>
    <row r="534">
      <c r="D534" s="149"/>
    </row>
    <row r="535">
      <c r="D535" s="149"/>
    </row>
    <row r="536">
      <c r="D536" s="149"/>
    </row>
    <row r="537">
      <c r="D537" s="149"/>
    </row>
    <row r="538">
      <c r="D538" s="149"/>
    </row>
    <row r="539">
      <c r="D539" s="149"/>
    </row>
    <row r="540">
      <c r="D540" s="149"/>
    </row>
    <row r="541">
      <c r="D541" s="149"/>
    </row>
    <row r="542">
      <c r="D542" s="149"/>
    </row>
    <row r="543">
      <c r="D543" s="149"/>
    </row>
    <row r="544">
      <c r="D544" s="149"/>
    </row>
    <row r="545">
      <c r="D545" s="149"/>
    </row>
    <row r="546">
      <c r="D546" s="149"/>
    </row>
    <row r="547">
      <c r="D547" s="149"/>
    </row>
    <row r="548">
      <c r="D548" s="149"/>
    </row>
    <row r="549">
      <c r="D549" s="149"/>
    </row>
    <row r="550">
      <c r="D550" s="149"/>
    </row>
    <row r="551">
      <c r="D551" s="149"/>
    </row>
    <row r="552">
      <c r="D552" s="149"/>
    </row>
    <row r="553">
      <c r="D553" s="149"/>
    </row>
    <row r="554">
      <c r="D554" s="149"/>
    </row>
    <row r="555">
      <c r="D555" s="149"/>
    </row>
    <row r="556">
      <c r="D556" s="149"/>
    </row>
    <row r="557">
      <c r="D557" s="149"/>
    </row>
    <row r="558">
      <c r="D558" s="149"/>
    </row>
    <row r="559">
      <c r="D559" s="149"/>
    </row>
    <row r="560">
      <c r="D560" s="149"/>
    </row>
    <row r="561">
      <c r="D561" s="149"/>
    </row>
    <row r="562">
      <c r="D562" s="149"/>
    </row>
    <row r="563">
      <c r="D563" s="149"/>
    </row>
    <row r="564">
      <c r="D564" s="149"/>
    </row>
    <row r="565">
      <c r="D565" s="149"/>
    </row>
    <row r="566">
      <c r="D566" s="149"/>
    </row>
    <row r="567">
      <c r="D567" s="149"/>
    </row>
    <row r="568">
      <c r="D568" s="149"/>
    </row>
    <row r="569">
      <c r="D569" s="149"/>
    </row>
    <row r="570">
      <c r="D570" s="149"/>
    </row>
    <row r="571">
      <c r="D571" s="149"/>
    </row>
    <row r="572">
      <c r="D572" s="149"/>
    </row>
    <row r="573">
      <c r="D573" s="149"/>
    </row>
    <row r="574">
      <c r="D574" s="149"/>
    </row>
    <row r="575">
      <c r="D575" s="149"/>
    </row>
    <row r="576">
      <c r="D576" s="149"/>
    </row>
    <row r="577">
      <c r="D577" s="149"/>
    </row>
    <row r="578">
      <c r="D578" s="149"/>
    </row>
    <row r="579">
      <c r="D579" s="149"/>
    </row>
    <row r="580">
      <c r="D580" s="149"/>
    </row>
    <row r="581">
      <c r="D581" s="149"/>
    </row>
    <row r="582">
      <c r="D582" s="149"/>
    </row>
    <row r="583">
      <c r="D583" s="149"/>
    </row>
    <row r="584">
      <c r="D584" s="149"/>
    </row>
    <row r="585">
      <c r="D585" s="149"/>
    </row>
    <row r="586">
      <c r="D586" s="149"/>
    </row>
    <row r="587">
      <c r="D587" s="149"/>
    </row>
    <row r="588">
      <c r="D588" s="149"/>
    </row>
    <row r="589">
      <c r="D589" s="149"/>
    </row>
    <row r="590">
      <c r="D590" s="149"/>
    </row>
    <row r="591">
      <c r="D591" s="149"/>
    </row>
    <row r="592">
      <c r="D592" s="149"/>
    </row>
    <row r="593">
      <c r="D593" s="149"/>
    </row>
    <row r="594">
      <c r="D594" s="149"/>
    </row>
    <row r="595">
      <c r="D595" s="149"/>
    </row>
    <row r="596">
      <c r="D596" s="149"/>
    </row>
    <row r="597">
      <c r="D597" s="149"/>
    </row>
    <row r="598">
      <c r="D598" s="149"/>
    </row>
    <row r="599">
      <c r="D599" s="149"/>
    </row>
    <row r="600">
      <c r="D600" s="149"/>
    </row>
    <row r="601">
      <c r="D601" s="149"/>
    </row>
    <row r="602">
      <c r="D602" s="149"/>
    </row>
    <row r="603">
      <c r="D603" s="149"/>
    </row>
    <row r="604">
      <c r="D604" s="149"/>
    </row>
    <row r="605">
      <c r="D605" s="149"/>
    </row>
    <row r="606">
      <c r="D606" s="149"/>
    </row>
    <row r="607">
      <c r="D607" s="149"/>
    </row>
    <row r="608">
      <c r="D608" s="149"/>
    </row>
    <row r="609">
      <c r="D609" s="149"/>
    </row>
    <row r="610">
      <c r="D610" s="149"/>
    </row>
    <row r="611">
      <c r="D611" s="149"/>
    </row>
    <row r="612">
      <c r="D612" s="149"/>
    </row>
    <row r="613">
      <c r="D613" s="149"/>
    </row>
    <row r="614">
      <c r="D614" s="149"/>
    </row>
    <row r="615">
      <c r="D615" s="149"/>
    </row>
    <row r="616">
      <c r="D616" s="149"/>
    </row>
    <row r="617">
      <c r="D617" s="149"/>
    </row>
    <row r="618">
      <c r="D618" s="149"/>
    </row>
    <row r="619">
      <c r="D619" s="149"/>
    </row>
    <row r="620">
      <c r="D620" s="149"/>
    </row>
    <row r="621">
      <c r="D621" s="149"/>
    </row>
    <row r="622">
      <c r="D622" s="149"/>
    </row>
    <row r="623">
      <c r="D623" s="149"/>
    </row>
    <row r="624">
      <c r="D624" s="149"/>
    </row>
    <row r="625">
      <c r="D625" s="149"/>
    </row>
    <row r="626">
      <c r="D626" s="149"/>
    </row>
    <row r="627">
      <c r="D627" s="149"/>
    </row>
    <row r="628">
      <c r="D628" s="149"/>
    </row>
    <row r="629">
      <c r="D629" s="149"/>
    </row>
    <row r="630">
      <c r="D630" s="149"/>
    </row>
    <row r="631">
      <c r="D631" s="149"/>
    </row>
    <row r="632">
      <c r="D632" s="149"/>
    </row>
    <row r="633">
      <c r="D633" s="149"/>
    </row>
    <row r="634">
      <c r="D634" s="149"/>
    </row>
    <row r="635">
      <c r="D635" s="149"/>
    </row>
    <row r="636">
      <c r="D636" s="149"/>
    </row>
    <row r="637">
      <c r="D637" s="149"/>
    </row>
    <row r="638">
      <c r="D638" s="149"/>
    </row>
    <row r="639">
      <c r="D639" s="149"/>
    </row>
    <row r="640">
      <c r="D640" s="149"/>
    </row>
    <row r="641">
      <c r="D641" s="149"/>
    </row>
    <row r="642">
      <c r="D642" s="149"/>
    </row>
    <row r="643">
      <c r="D643" s="149"/>
    </row>
    <row r="644">
      <c r="D644" s="149"/>
    </row>
    <row r="645">
      <c r="D645" s="149"/>
    </row>
    <row r="646">
      <c r="D646" s="149"/>
    </row>
    <row r="647">
      <c r="D647" s="149"/>
    </row>
    <row r="648">
      <c r="D648" s="149"/>
    </row>
    <row r="649">
      <c r="D649" s="149"/>
    </row>
    <row r="650">
      <c r="D650" s="149"/>
    </row>
    <row r="651">
      <c r="D651" s="149"/>
    </row>
    <row r="652">
      <c r="D652" s="149"/>
    </row>
    <row r="653">
      <c r="D653" s="149"/>
    </row>
    <row r="654">
      <c r="D654" s="149"/>
    </row>
    <row r="655">
      <c r="D655" s="149"/>
    </row>
    <row r="656">
      <c r="D656" s="149"/>
    </row>
    <row r="657">
      <c r="D657" s="149"/>
    </row>
    <row r="658">
      <c r="D658" s="149"/>
    </row>
    <row r="659">
      <c r="D659" s="149"/>
    </row>
    <row r="660">
      <c r="D660" s="149"/>
    </row>
    <row r="661">
      <c r="D661" s="149"/>
    </row>
    <row r="662">
      <c r="D662" s="149"/>
    </row>
    <row r="663">
      <c r="D663" s="149"/>
    </row>
    <row r="664">
      <c r="D664" s="149"/>
    </row>
    <row r="665">
      <c r="D665" s="149"/>
    </row>
    <row r="666">
      <c r="D666" s="149"/>
    </row>
    <row r="667">
      <c r="D667" s="149"/>
    </row>
    <row r="668">
      <c r="D668" s="149"/>
    </row>
    <row r="669">
      <c r="D669" s="149"/>
    </row>
    <row r="670">
      <c r="D670" s="149"/>
    </row>
    <row r="671">
      <c r="D671" s="149"/>
    </row>
    <row r="672">
      <c r="D672" s="149"/>
    </row>
    <row r="673">
      <c r="D673" s="149"/>
    </row>
    <row r="674">
      <c r="D674" s="149"/>
    </row>
    <row r="675">
      <c r="D675" s="149"/>
    </row>
    <row r="676">
      <c r="D676" s="149"/>
    </row>
    <row r="677">
      <c r="D677" s="149"/>
    </row>
    <row r="678">
      <c r="D678" s="149"/>
    </row>
    <row r="679">
      <c r="D679" s="149"/>
    </row>
    <row r="680">
      <c r="D680" s="149"/>
    </row>
    <row r="681">
      <c r="D681" s="149"/>
    </row>
    <row r="682">
      <c r="D682" s="149"/>
    </row>
    <row r="683">
      <c r="D683" s="149"/>
    </row>
    <row r="684">
      <c r="D684" s="149"/>
    </row>
    <row r="685">
      <c r="D685" s="149"/>
    </row>
    <row r="686">
      <c r="D686" s="149"/>
    </row>
    <row r="687">
      <c r="D687" s="149"/>
    </row>
    <row r="688">
      <c r="D688" s="149"/>
    </row>
    <row r="689">
      <c r="D689" s="149"/>
    </row>
    <row r="690">
      <c r="D690" s="149"/>
    </row>
    <row r="691">
      <c r="D691" s="149"/>
    </row>
    <row r="692">
      <c r="D692" s="149"/>
    </row>
    <row r="693">
      <c r="D693" s="149"/>
    </row>
    <row r="694">
      <c r="D694" s="149"/>
    </row>
    <row r="695">
      <c r="D695" s="149"/>
    </row>
    <row r="696">
      <c r="D696" s="149"/>
    </row>
    <row r="697">
      <c r="D697" s="149"/>
    </row>
    <row r="698">
      <c r="D698" s="149"/>
    </row>
    <row r="699">
      <c r="D699" s="149"/>
    </row>
    <row r="700">
      <c r="D700" s="149"/>
    </row>
    <row r="701">
      <c r="D701" s="149"/>
    </row>
    <row r="702">
      <c r="D702" s="149"/>
    </row>
    <row r="703">
      <c r="D703" s="149"/>
    </row>
    <row r="704">
      <c r="D704" s="149"/>
    </row>
    <row r="705">
      <c r="D705" s="149"/>
    </row>
    <row r="706">
      <c r="D706" s="149"/>
    </row>
    <row r="707">
      <c r="D707" s="149"/>
    </row>
    <row r="708">
      <c r="D708" s="149"/>
    </row>
    <row r="709">
      <c r="D709" s="149"/>
    </row>
    <row r="710">
      <c r="D710" s="149"/>
    </row>
    <row r="711">
      <c r="D711" s="149"/>
    </row>
    <row r="712">
      <c r="D712" s="149"/>
    </row>
    <row r="713">
      <c r="D713" s="149"/>
    </row>
    <row r="714">
      <c r="D714" s="149"/>
    </row>
    <row r="715">
      <c r="D715" s="149"/>
    </row>
    <row r="716">
      <c r="D716" s="149"/>
    </row>
    <row r="717">
      <c r="D717" s="149"/>
    </row>
    <row r="718">
      <c r="D718" s="149"/>
    </row>
    <row r="719">
      <c r="D719" s="149"/>
    </row>
    <row r="720">
      <c r="D720" s="149"/>
    </row>
    <row r="721">
      <c r="D721" s="149"/>
    </row>
    <row r="722">
      <c r="D722" s="149"/>
    </row>
    <row r="723">
      <c r="D723" s="149"/>
    </row>
    <row r="724">
      <c r="D724" s="149"/>
    </row>
    <row r="725">
      <c r="D725" s="149"/>
    </row>
    <row r="726">
      <c r="D726" s="149"/>
    </row>
    <row r="727">
      <c r="D727" s="149"/>
    </row>
    <row r="728">
      <c r="D728" s="149"/>
    </row>
    <row r="729">
      <c r="D729" s="149"/>
    </row>
    <row r="730">
      <c r="D730" s="149"/>
    </row>
    <row r="731">
      <c r="D731" s="149"/>
    </row>
    <row r="732">
      <c r="D732" s="149"/>
    </row>
    <row r="733">
      <c r="D733" s="149"/>
    </row>
    <row r="734">
      <c r="D734" s="149"/>
    </row>
    <row r="735">
      <c r="D735" s="149"/>
    </row>
    <row r="736">
      <c r="D736" s="149"/>
    </row>
    <row r="737">
      <c r="D737" s="149"/>
    </row>
    <row r="738">
      <c r="D738" s="149"/>
    </row>
    <row r="739">
      <c r="D739" s="149"/>
    </row>
    <row r="740">
      <c r="D740" s="149"/>
    </row>
    <row r="741">
      <c r="D741" s="149"/>
    </row>
    <row r="742">
      <c r="D742" s="149"/>
    </row>
    <row r="743">
      <c r="D743" s="149"/>
    </row>
    <row r="744">
      <c r="D744" s="149"/>
    </row>
    <row r="745">
      <c r="D745" s="149"/>
    </row>
    <row r="746">
      <c r="D746" s="149"/>
    </row>
    <row r="747">
      <c r="D747" s="149"/>
    </row>
    <row r="748">
      <c r="D748" s="149"/>
    </row>
    <row r="749">
      <c r="D749" s="149"/>
    </row>
    <row r="750">
      <c r="D750" s="149"/>
    </row>
    <row r="751">
      <c r="D751" s="149"/>
    </row>
    <row r="752">
      <c r="D752" s="149"/>
    </row>
    <row r="753">
      <c r="D753" s="149"/>
    </row>
    <row r="754">
      <c r="D754" s="149"/>
    </row>
    <row r="755">
      <c r="D755" s="149"/>
    </row>
    <row r="756">
      <c r="D756" s="149"/>
    </row>
    <row r="757">
      <c r="D757" s="149"/>
    </row>
    <row r="758">
      <c r="D758" s="149"/>
    </row>
    <row r="759">
      <c r="D759" s="149"/>
    </row>
    <row r="760">
      <c r="D760" s="149"/>
    </row>
    <row r="761">
      <c r="D761" s="149"/>
    </row>
    <row r="762">
      <c r="D762" s="149"/>
    </row>
    <row r="763">
      <c r="D763" s="149"/>
    </row>
    <row r="764">
      <c r="D764" s="149"/>
    </row>
    <row r="765">
      <c r="D765" s="149"/>
    </row>
    <row r="766">
      <c r="D766" s="149"/>
    </row>
    <row r="767">
      <c r="D767" s="149"/>
    </row>
    <row r="768">
      <c r="D768" s="149"/>
    </row>
    <row r="769">
      <c r="D769" s="149"/>
    </row>
    <row r="770">
      <c r="D770" s="149"/>
    </row>
    <row r="771">
      <c r="D771" s="149"/>
    </row>
    <row r="772">
      <c r="D772" s="149"/>
    </row>
    <row r="773">
      <c r="D773" s="149"/>
    </row>
    <row r="774">
      <c r="D774" s="149"/>
    </row>
    <row r="775">
      <c r="D775" s="149"/>
    </row>
    <row r="776">
      <c r="D776" s="149"/>
    </row>
    <row r="777">
      <c r="D777" s="149"/>
    </row>
    <row r="778">
      <c r="D778" s="149"/>
    </row>
    <row r="779">
      <c r="D779" s="149"/>
    </row>
    <row r="780">
      <c r="D780" s="149"/>
    </row>
    <row r="781">
      <c r="D781" s="149"/>
    </row>
    <row r="782">
      <c r="D782" s="149"/>
    </row>
    <row r="783">
      <c r="D783" s="149"/>
    </row>
    <row r="784">
      <c r="D784" s="149"/>
    </row>
    <row r="785">
      <c r="D785" s="149"/>
    </row>
    <row r="786">
      <c r="D786" s="149"/>
    </row>
    <row r="787">
      <c r="D787" s="149"/>
    </row>
    <row r="788">
      <c r="D788" s="149"/>
    </row>
    <row r="789">
      <c r="D789" s="149"/>
    </row>
    <row r="790">
      <c r="D790" s="149"/>
    </row>
    <row r="791">
      <c r="D791" s="149"/>
    </row>
    <row r="792">
      <c r="D792" s="149"/>
    </row>
    <row r="793">
      <c r="D793" s="149"/>
    </row>
    <row r="794">
      <c r="D794" s="149"/>
    </row>
    <row r="795">
      <c r="D795" s="149"/>
    </row>
    <row r="796">
      <c r="D796" s="149"/>
    </row>
    <row r="797">
      <c r="D797" s="149"/>
    </row>
    <row r="798">
      <c r="D798" s="149"/>
    </row>
    <row r="799">
      <c r="D799" s="149"/>
    </row>
    <row r="800">
      <c r="D800" s="149"/>
    </row>
    <row r="801">
      <c r="D801" s="149"/>
    </row>
    <row r="802">
      <c r="D802" s="149"/>
    </row>
    <row r="803">
      <c r="D803" s="149"/>
    </row>
    <row r="804">
      <c r="D804" s="149"/>
    </row>
    <row r="805">
      <c r="D805" s="149"/>
    </row>
    <row r="806">
      <c r="D806" s="149"/>
    </row>
    <row r="807">
      <c r="D807" s="149"/>
    </row>
    <row r="808">
      <c r="D808" s="149"/>
    </row>
    <row r="809">
      <c r="D809" s="149"/>
    </row>
    <row r="810">
      <c r="D810" s="149"/>
    </row>
    <row r="811">
      <c r="D811" s="149"/>
    </row>
    <row r="812">
      <c r="D812" s="149"/>
    </row>
    <row r="813">
      <c r="D813" s="149"/>
    </row>
    <row r="814">
      <c r="D814" s="149"/>
    </row>
    <row r="815">
      <c r="D815" s="149"/>
    </row>
    <row r="816">
      <c r="D816" s="149"/>
    </row>
    <row r="817">
      <c r="D817" s="149"/>
    </row>
    <row r="818">
      <c r="D818" s="149"/>
    </row>
    <row r="819">
      <c r="D819" s="149"/>
    </row>
    <row r="820">
      <c r="D820" s="149"/>
    </row>
    <row r="821">
      <c r="D821" s="149"/>
    </row>
    <row r="822">
      <c r="D822" s="149"/>
    </row>
    <row r="823">
      <c r="D823" s="149"/>
    </row>
    <row r="824">
      <c r="D824" s="149"/>
    </row>
    <row r="825">
      <c r="D825" s="149"/>
    </row>
    <row r="826">
      <c r="D826" s="149"/>
    </row>
    <row r="827">
      <c r="D827" s="149"/>
    </row>
    <row r="828">
      <c r="D828" s="149"/>
    </row>
    <row r="829">
      <c r="D829" s="149"/>
    </row>
    <row r="830">
      <c r="D830" s="149"/>
    </row>
    <row r="831">
      <c r="D831" s="149"/>
    </row>
    <row r="832">
      <c r="D832" s="149"/>
    </row>
    <row r="833">
      <c r="D833" s="149"/>
    </row>
    <row r="834">
      <c r="D834" s="149"/>
    </row>
    <row r="835">
      <c r="D835" s="149"/>
    </row>
    <row r="836">
      <c r="D836" s="149"/>
    </row>
    <row r="837">
      <c r="D837" s="149"/>
    </row>
    <row r="838">
      <c r="D838" s="149"/>
    </row>
    <row r="839">
      <c r="D839" s="149"/>
    </row>
    <row r="840">
      <c r="D840" s="149"/>
    </row>
    <row r="841">
      <c r="D841" s="149"/>
    </row>
    <row r="842">
      <c r="D842" s="149"/>
    </row>
    <row r="843">
      <c r="D843" s="149"/>
    </row>
    <row r="844">
      <c r="D844" s="149"/>
    </row>
    <row r="845">
      <c r="D845" s="149"/>
    </row>
    <row r="846">
      <c r="D846" s="149"/>
    </row>
    <row r="847">
      <c r="D847" s="149"/>
    </row>
    <row r="848">
      <c r="D848" s="149"/>
    </row>
    <row r="849">
      <c r="D849" s="149"/>
    </row>
    <row r="850">
      <c r="D850" s="149"/>
    </row>
    <row r="851">
      <c r="D851" s="149"/>
    </row>
    <row r="852">
      <c r="D852" s="149"/>
    </row>
    <row r="853">
      <c r="D853" s="149"/>
    </row>
    <row r="854">
      <c r="D854" s="149"/>
    </row>
    <row r="855">
      <c r="D855" s="149"/>
    </row>
    <row r="856">
      <c r="D856" s="149"/>
    </row>
    <row r="857">
      <c r="D857" s="149"/>
    </row>
    <row r="858">
      <c r="D858" s="149"/>
    </row>
    <row r="859">
      <c r="D859" s="149"/>
    </row>
    <row r="860">
      <c r="D860" s="149"/>
    </row>
    <row r="861">
      <c r="D861" s="149"/>
    </row>
    <row r="862">
      <c r="D862" s="149"/>
    </row>
    <row r="863">
      <c r="D863" s="149"/>
    </row>
    <row r="864">
      <c r="D864" s="149"/>
    </row>
    <row r="865">
      <c r="D865" s="149"/>
    </row>
    <row r="866">
      <c r="D866" s="149"/>
    </row>
    <row r="867">
      <c r="D867" s="149"/>
    </row>
    <row r="868">
      <c r="D868" s="149"/>
    </row>
    <row r="869">
      <c r="D869" s="149"/>
    </row>
    <row r="870">
      <c r="D870" s="149"/>
    </row>
    <row r="871">
      <c r="D871" s="149"/>
    </row>
    <row r="872">
      <c r="D872" s="149"/>
    </row>
    <row r="873">
      <c r="D873" s="149"/>
    </row>
    <row r="874">
      <c r="D874" s="149"/>
    </row>
    <row r="875">
      <c r="D875" s="149"/>
    </row>
    <row r="876">
      <c r="D876" s="149"/>
    </row>
    <row r="877">
      <c r="D877" s="149"/>
    </row>
    <row r="878">
      <c r="D878" s="149"/>
    </row>
    <row r="879">
      <c r="D879" s="149"/>
    </row>
    <row r="880">
      <c r="D880" s="149"/>
    </row>
    <row r="881">
      <c r="D881" s="149"/>
    </row>
    <row r="882">
      <c r="D882" s="149"/>
    </row>
    <row r="883">
      <c r="D883" s="149"/>
    </row>
    <row r="884">
      <c r="D884" s="149"/>
    </row>
    <row r="885">
      <c r="D885" s="149"/>
    </row>
    <row r="886">
      <c r="D886" s="149"/>
    </row>
    <row r="887">
      <c r="D887" s="149"/>
    </row>
    <row r="888">
      <c r="D888" s="149"/>
    </row>
    <row r="889">
      <c r="D889" s="149"/>
    </row>
    <row r="890">
      <c r="D890" s="149"/>
    </row>
    <row r="891">
      <c r="D891" s="149"/>
    </row>
    <row r="892">
      <c r="D892" s="149"/>
    </row>
    <row r="893">
      <c r="D893" s="149"/>
    </row>
    <row r="894">
      <c r="D894" s="149"/>
    </row>
    <row r="895">
      <c r="D895" s="149"/>
    </row>
    <row r="896">
      <c r="D896" s="149"/>
    </row>
    <row r="897">
      <c r="D897" s="149"/>
    </row>
    <row r="898">
      <c r="D898" s="149"/>
    </row>
    <row r="899">
      <c r="D899" s="149"/>
    </row>
    <row r="900">
      <c r="D900" s="149"/>
    </row>
    <row r="901">
      <c r="D901" s="149"/>
    </row>
    <row r="902">
      <c r="D902" s="149"/>
    </row>
    <row r="903">
      <c r="D903" s="149"/>
    </row>
    <row r="904">
      <c r="D904" s="149"/>
    </row>
    <row r="905">
      <c r="D905" s="149"/>
    </row>
    <row r="906">
      <c r="D906" s="149"/>
    </row>
    <row r="907">
      <c r="D907" s="149"/>
    </row>
    <row r="908">
      <c r="D908" s="149"/>
    </row>
    <row r="909">
      <c r="D909" s="149"/>
    </row>
    <row r="910">
      <c r="D910" s="149"/>
    </row>
    <row r="911">
      <c r="D911" s="149"/>
    </row>
    <row r="912">
      <c r="D912" s="149"/>
    </row>
    <row r="913">
      <c r="D913" s="149"/>
    </row>
    <row r="914">
      <c r="D914" s="149"/>
    </row>
    <row r="915">
      <c r="D915" s="149"/>
    </row>
    <row r="916">
      <c r="D916" s="149"/>
    </row>
    <row r="917">
      <c r="D917" s="149"/>
    </row>
    <row r="918">
      <c r="D918" s="149"/>
    </row>
    <row r="919">
      <c r="D919" s="149"/>
    </row>
    <row r="920">
      <c r="D920" s="149"/>
    </row>
    <row r="921">
      <c r="D921" s="149"/>
    </row>
    <row r="922">
      <c r="D922" s="149"/>
    </row>
    <row r="923">
      <c r="D923" s="149"/>
    </row>
    <row r="924">
      <c r="D924" s="149"/>
    </row>
    <row r="925">
      <c r="D925" s="149"/>
    </row>
    <row r="926">
      <c r="D926" s="149"/>
    </row>
    <row r="927">
      <c r="D927" s="149"/>
    </row>
    <row r="928">
      <c r="D928" s="149"/>
    </row>
    <row r="929">
      <c r="D929" s="149"/>
    </row>
    <row r="930">
      <c r="D930" s="149"/>
    </row>
    <row r="931">
      <c r="D931" s="149"/>
    </row>
    <row r="932">
      <c r="D932" s="149"/>
    </row>
    <row r="933">
      <c r="D933" s="149"/>
    </row>
    <row r="934">
      <c r="D934" s="149"/>
    </row>
    <row r="935">
      <c r="D935" s="149"/>
    </row>
    <row r="936">
      <c r="D936" s="149"/>
    </row>
    <row r="937">
      <c r="D937" s="149"/>
    </row>
    <row r="938">
      <c r="D938" s="149"/>
    </row>
    <row r="939">
      <c r="D939" s="149"/>
    </row>
    <row r="940">
      <c r="D940" s="149"/>
    </row>
    <row r="941">
      <c r="D941" s="149"/>
    </row>
    <row r="942">
      <c r="D942" s="149"/>
    </row>
    <row r="943">
      <c r="D943" s="149"/>
    </row>
    <row r="944">
      <c r="D944" s="149"/>
    </row>
    <row r="945">
      <c r="D945" s="149"/>
    </row>
    <row r="946">
      <c r="D946" s="149"/>
    </row>
    <row r="947">
      <c r="D947" s="149"/>
    </row>
    <row r="948">
      <c r="D948" s="149"/>
    </row>
    <row r="949">
      <c r="D949" s="149"/>
    </row>
    <row r="950">
      <c r="D950" s="149"/>
    </row>
    <row r="951">
      <c r="D951" s="149"/>
    </row>
    <row r="952">
      <c r="D952" s="149"/>
    </row>
    <row r="953">
      <c r="D953" s="149"/>
    </row>
    <row r="954">
      <c r="D954" s="149"/>
    </row>
    <row r="955">
      <c r="D955" s="149"/>
    </row>
    <row r="956">
      <c r="D956" s="149"/>
    </row>
    <row r="957">
      <c r="D957" s="149"/>
    </row>
    <row r="958">
      <c r="D958" s="149"/>
    </row>
    <row r="959">
      <c r="D959" s="149"/>
    </row>
    <row r="960">
      <c r="D960" s="149"/>
    </row>
    <row r="961">
      <c r="D961" s="149"/>
    </row>
    <row r="962">
      <c r="D962" s="149"/>
    </row>
    <row r="963">
      <c r="D963" s="149"/>
    </row>
    <row r="964">
      <c r="D964" s="149"/>
    </row>
    <row r="965">
      <c r="D965" s="149"/>
    </row>
    <row r="966">
      <c r="D966" s="149"/>
    </row>
    <row r="967">
      <c r="D967" s="149"/>
    </row>
    <row r="968">
      <c r="D968" s="149"/>
    </row>
    <row r="969">
      <c r="D969" s="149"/>
    </row>
    <row r="970">
      <c r="D970" s="149"/>
    </row>
    <row r="971">
      <c r="D971" s="149"/>
    </row>
    <row r="972">
      <c r="D972" s="149"/>
    </row>
    <row r="973">
      <c r="D973" s="149"/>
    </row>
    <row r="974">
      <c r="D974" s="149"/>
    </row>
    <row r="975">
      <c r="D975" s="149"/>
    </row>
    <row r="976">
      <c r="D976" s="149"/>
    </row>
    <row r="977">
      <c r="D977" s="149"/>
    </row>
    <row r="978">
      <c r="D978" s="149"/>
    </row>
    <row r="979">
      <c r="D979" s="149"/>
    </row>
    <row r="980">
      <c r="D980" s="149"/>
    </row>
    <row r="981">
      <c r="D981" s="149"/>
    </row>
    <row r="982">
      <c r="D982" s="149"/>
    </row>
    <row r="983">
      <c r="D983" s="149"/>
    </row>
    <row r="984">
      <c r="D984" s="149"/>
    </row>
    <row r="985">
      <c r="D985" s="149"/>
    </row>
    <row r="986">
      <c r="D986" s="149"/>
    </row>
    <row r="987">
      <c r="D987" s="149"/>
    </row>
    <row r="988">
      <c r="D988" s="149"/>
    </row>
    <row r="989">
      <c r="D989" s="149"/>
    </row>
    <row r="990">
      <c r="D990" s="149"/>
    </row>
    <row r="991">
      <c r="D991" s="149"/>
    </row>
    <row r="992">
      <c r="D992" s="149"/>
    </row>
    <row r="993">
      <c r="D993" s="149"/>
    </row>
    <row r="994">
      <c r="D994" s="149"/>
    </row>
    <row r="995">
      <c r="D995" s="149"/>
    </row>
    <row r="996">
      <c r="D996" s="149"/>
    </row>
    <row r="997">
      <c r="D997" s="149"/>
    </row>
    <row r="998">
      <c r="D998" s="149"/>
    </row>
    <row r="999">
      <c r="D999" s="149"/>
    </row>
    <row r="1000">
      <c r="D1000" s="149"/>
    </row>
    <row r="1001">
      <c r="D1001" s="149"/>
    </row>
    <row r="1002">
      <c r="D1002" s="149"/>
    </row>
    <row r="1003">
      <c r="D1003" s="149"/>
    </row>
    <row r="1004">
      <c r="D1004" s="149"/>
    </row>
    <row r="1005">
      <c r="D1005" s="149"/>
    </row>
  </sheetData>
  <mergeCells count="3">
    <mergeCell ref="A1:C1"/>
    <mergeCell ref="A11:C11"/>
    <mergeCell ref="A27:C27"/>
  </mergeCells>
  <hyperlinks>
    <hyperlink r:id="rId1" ref="C2"/>
    <hyperlink r:id="rId2" ref="C3"/>
    <hyperlink r:id="rId3" ref="B4"/>
    <hyperlink r:id="rId4" ref="C4"/>
    <hyperlink r:id="rId5" ref="B5"/>
    <hyperlink r:id="rId6" ref="C5"/>
    <hyperlink r:id="rId7" ref="B6"/>
    <hyperlink r:id="rId8" ref="C6"/>
    <hyperlink r:id="rId9" ref="B7"/>
    <hyperlink r:id="rId10" ref="C7"/>
    <hyperlink r:id="rId11" ref="B8"/>
    <hyperlink r:id="rId12" ref="C8"/>
    <hyperlink r:id="rId13" ref="B9"/>
    <hyperlink r:id="rId14" ref="C9"/>
    <hyperlink r:id="rId15" ref="B12"/>
    <hyperlink r:id="rId16" ref="C12"/>
    <hyperlink r:id="rId17" ref="B13"/>
    <hyperlink r:id="rId18" ref="C13"/>
    <hyperlink r:id="rId19" ref="B14"/>
    <hyperlink r:id="rId20" ref="C14"/>
    <hyperlink r:id="rId21" ref="B15"/>
    <hyperlink r:id="rId22" ref="C15"/>
    <hyperlink r:id="rId23" ref="B16"/>
    <hyperlink r:id="rId24" ref="C16"/>
    <hyperlink r:id="rId25" ref="B17"/>
    <hyperlink r:id="rId26" ref="C17"/>
    <hyperlink r:id="rId27" ref="B18"/>
    <hyperlink r:id="rId28" ref="C18"/>
    <hyperlink r:id="rId29" ref="B19"/>
    <hyperlink r:id="rId30" ref="C19"/>
    <hyperlink r:id="rId31" ref="B20"/>
    <hyperlink r:id="rId32" ref="C20"/>
    <hyperlink r:id="rId33" ref="B21"/>
    <hyperlink r:id="rId34" ref="C21"/>
    <hyperlink r:id="rId35" ref="B22"/>
    <hyperlink r:id="rId36" ref="C22"/>
    <hyperlink r:id="rId37" ref="B23"/>
    <hyperlink r:id="rId38" ref="C23"/>
    <hyperlink r:id="rId39" ref="B24"/>
    <hyperlink r:id="rId40" ref="C24"/>
    <hyperlink r:id="rId41" ref="C28"/>
    <hyperlink r:id="rId42" ref="B29"/>
    <hyperlink r:id="rId43" ref="C29"/>
    <hyperlink r:id="rId44" ref="C30"/>
    <hyperlink r:id="rId45" ref="B31"/>
    <hyperlink r:id="rId46" ref="C31"/>
    <hyperlink r:id="rId47" ref="B32"/>
    <hyperlink r:id="rId48" ref="C32"/>
    <hyperlink r:id="rId49" ref="B33"/>
    <hyperlink r:id="rId50" ref="C33"/>
    <hyperlink r:id="rId51" ref="B34"/>
    <hyperlink r:id="rId52" ref="C34"/>
    <hyperlink r:id="rId53" ref="B35"/>
    <hyperlink r:id="rId54" ref="C35"/>
    <hyperlink r:id="rId55" ref="B36"/>
    <hyperlink r:id="rId56" ref="C36"/>
    <hyperlink r:id="rId57" ref="B37"/>
    <hyperlink r:id="rId58" ref="C37"/>
    <hyperlink r:id="rId59" ref="B38"/>
    <hyperlink r:id="rId60" ref="C38"/>
    <hyperlink r:id="rId61" ref="C39"/>
    <hyperlink r:id="rId62" ref="B40"/>
    <hyperlink r:id="rId63" ref="C40"/>
    <hyperlink r:id="rId64" ref="B41"/>
    <hyperlink r:id="rId65" ref="C41"/>
    <hyperlink r:id="rId66" ref="B42"/>
    <hyperlink r:id="rId67" ref="C42"/>
    <hyperlink r:id="rId68" ref="B43"/>
    <hyperlink r:id="rId69" ref="C43"/>
    <hyperlink r:id="rId70" ref="B44"/>
    <hyperlink r:id="rId71" ref="C44"/>
    <hyperlink r:id="rId72" ref="B45"/>
    <hyperlink r:id="rId73" ref="C45"/>
    <hyperlink r:id="rId74" ref="B46"/>
    <hyperlink r:id="rId75" ref="C46"/>
    <hyperlink r:id="rId76" ref="B47"/>
    <hyperlink r:id="rId77" ref="C47"/>
    <hyperlink r:id="rId78" ref="B48"/>
    <hyperlink r:id="rId79" ref="C48"/>
    <hyperlink r:id="rId80" ref="B49"/>
    <hyperlink r:id="rId81" ref="C49"/>
    <hyperlink r:id="rId82" ref="B50"/>
    <hyperlink r:id="rId83" ref="C50"/>
    <hyperlink r:id="rId84" ref="B51"/>
    <hyperlink r:id="rId85" ref="C51"/>
    <hyperlink r:id="rId86" ref="B52"/>
    <hyperlink r:id="rId87" ref="C52"/>
    <hyperlink r:id="rId88" ref="B53"/>
    <hyperlink r:id="rId89" ref="C53"/>
    <hyperlink r:id="rId90" ref="B54"/>
    <hyperlink r:id="rId91" ref="C54"/>
    <hyperlink r:id="rId92" ref="B55"/>
    <hyperlink r:id="rId93" ref="C55"/>
    <hyperlink r:id="rId94" ref="B56"/>
    <hyperlink r:id="rId95" ref="C56"/>
    <hyperlink r:id="rId96" ref="B57"/>
    <hyperlink r:id="rId97" ref="C57"/>
    <hyperlink r:id="rId98" ref="B58"/>
    <hyperlink r:id="rId99" ref="C58"/>
    <hyperlink r:id="rId100" ref="B59"/>
    <hyperlink r:id="rId101" ref="C59"/>
    <hyperlink r:id="rId102" ref="B60"/>
    <hyperlink r:id="rId103" ref="C60"/>
    <hyperlink r:id="rId104" ref="B61"/>
    <hyperlink r:id="rId105" ref="C61"/>
    <hyperlink r:id="rId106" ref="B62"/>
    <hyperlink r:id="rId107" ref="C62"/>
    <hyperlink r:id="rId108" ref="B63"/>
    <hyperlink r:id="rId109" ref="C63"/>
    <hyperlink r:id="rId110" ref="B64"/>
    <hyperlink r:id="rId111" ref="C64"/>
    <hyperlink r:id="rId112" ref="B65"/>
    <hyperlink r:id="rId113" ref="C65"/>
    <hyperlink r:id="rId114" ref="B66"/>
    <hyperlink r:id="rId115" ref="C66"/>
    <hyperlink r:id="rId116" ref="B67"/>
    <hyperlink r:id="rId117" ref="C67"/>
    <hyperlink r:id="rId118" ref="B68"/>
    <hyperlink r:id="rId119" ref="C68"/>
    <hyperlink r:id="rId120" ref="B69"/>
    <hyperlink r:id="rId121" ref="C69"/>
    <hyperlink r:id="rId122" ref="B70"/>
    <hyperlink r:id="rId123" ref="C70"/>
    <hyperlink r:id="rId124" ref="B71"/>
    <hyperlink r:id="rId125" ref="C71"/>
    <hyperlink r:id="rId126" ref="B72"/>
    <hyperlink r:id="rId127" ref="C72"/>
    <hyperlink r:id="rId128" ref="B73"/>
    <hyperlink r:id="rId129" ref="C73"/>
    <hyperlink r:id="rId130" ref="B74"/>
    <hyperlink r:id="rId131" ref="C74"/>
    <hyperlink r:id="rId132" ref="B75"/>
    <hyperlink r:id="rId133" ref="C75"/>
  </hyperlinks>
  <drawing r:id="rId134"/>
</worksheet>
</file>