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" sheetId="1" r:id="rId3"/>
  </sheets>
  <definedNames>
    <definedName name="Coordinates">MyGarden!$A$1:$E$409</definedName>
    <definedName hidden="1" localSheetId="0" name="Z_7EBF49B3_4F81_4FB9_A223_C3135CE60649_.wvu.FilterData">MyGarden!$F$1:$G$409</definedName>
  </definedNames>
  <calcPr/>
  <customWorkbookViews>
    <customWorkbookView activeSheetId="0" maximized="1" windowHeight="0" windowWidth="0" guid="{7EBF49B3-4F81-4FB9-A223-C3135CE60649}" name="Filter 1"/>
  </customWorkbookViews>
</workbook>
</file>

<file path=xl/sharedStrings.xml><?xml version="1.0" encoding="utf-8"?>
<sst xmlns="http://schemas.openxmlformats.org/spreadsheetml/2006/main" count="1243" uniqueCount="541">
  <si>
    <t>ROW</t>
  </si>
  <si>
    <t>COLUMN</t>
  </si>
  <si>
    <t>LATITUDE</t>
  </si>
  <si>
    <t>LONGITUDE</t>
  </si>
  <si>
    <t>TYPE</t>
  </si>
  <si>
    <t>USERNAME</t>
  </si>
  <si>
    <t>URL</t>
  </si>
  <si>
    <t># DEPLOYED</t>
  </si>
  <si>
    <t>COMMENTS</t>
  </si>
  <si>
    <t>WATERTOWN SHAMMY</t>
  </si>
  <si>
    <t>Total</t>
  </si>
  <si>
    <t>Filled</t>
  </si>
  <si>
    <t>MVM White</t>
  </si>
  <si>
    <t>EagleDadandXenia</t>
  </si>
  <si>
    <t>https://www.munzee.com/m/EagleDadandXenia/12047/</t>
  </si>
  <si>
    <t>Total number of spots:</t>
  </si>
  <si>
    <t>peachesncream</t>
  </si>
  <si>
    <t>https://www.munzee.com/m/PeachesnCream/1491</t>
  </si>
  <si>
    <t>MVM WHITE</t>
  </si>
  <si>
    <t>Gamsci</t>
  </si>
  <si>
    <t>https://www.munzee.com/m/Gamsci/4112/</t>
  </si>
  <si>
    <t>MVM DARK GREEN</t>
  </si>
  <si>
    <t>https://www.munzee.com/m/EagleDadandXenia/12038/admin/</t>
  </si>
  <si>
    <t xml:space="preserve"> Free spots </t>
  </si>
  <si>
    <t>https://www.munzee.com/m/PeachesnCream/1512</t>
  </si>
  <si>
    <t>COMPLETE</t>
  </si>
  <si>
    <t>https://www.munzee.com/m/Gamsci/4071/</t>
  </si>
  <si>
    <t>Map Link</t>
  </si>
  <si>
    <t>https://www.munzee.com/map/9zfzw2u83/16</t>
  </si>
  <si>
    <t>https://www.munzee.com/m/EagleDadandXenia/12009/</t>
  </si>
  <si>
    <t>maryufaust</t>
  </si>
  <si>
    <t>https://www.munzee.com/m/maryufaust/393/</t>
  </si>
  <si>
    <t>https://www.munzee.com/m/Gamsci/4070/</t>
  </si>
  <si>
    <t>https://www.munzee.com/m/EagleDadandXenia/12325/</t>
  </si>
  <si>
    <t>mamaduck71</t>
  </si>
  <si>
    <t>https://www.munzee.com/m/MamaDuck71/1157</t>
  </si>
  <si>
    <t>https://www.munzee.com/m/Gamsci/4037/</t>
  </si>
  <si>
    <t>https://www.munzee.com/m/EagleDadandXenia/12324/</t>
  </si>
  <si>
    <t>Amireneemi</t>
  </si>
  <si>
    <t>https://www.munzee.com/m/Amireneemi/2926/admin/</t>
  </si>
  <si>
    <t>https://www.munzee.com/m/Gamsci/4036/</t>
  </si>
  <si>
    <t>https://www.munzee.com/m/EagleDadandXenia/12323/</t>
  </si>
  <si>
    <t>mickilynn71</t>
  </si>
  <si>
    <t>https://www.munzee.com/m/mickilynn71/614/</t>
  </si>
  <si>
    <t>rodrico101</t>
  </si>
  <si>
    <t>https://www.munzee.com/m/rodrico101/3313/</t>
  </si>
  <si>
    <t>uber</t>
  </si>
  <si>
    <t>https://www.munzee.com/m/Uber/155/</t>
  </si>
  <si>
    <t>Lolbot</t>
  </si>
  <si>
    <t>https://www.munzee.com/m/Lolbot/1258</t>
  </si>
  <si>
    <t>MVM Dark Green</t>
  </si>
  <si>
    <t>https://www.munzee.com/m/rodrico101/3404/</t>
  </si>
  <si>
    <t>ryves</t>
  </si>
  <si>
    <t>https://www.munzee.com/m/ryves/9175/</t>
  </si>
  <si>
    <t>sdgal</t>
  </si>
  <si>
    <t>https://www.munzee.com/m/sdgal/2127/</t>
  </si>
  <si>
    <t>https://www.munzee.com/m/rodrico101/3291/</t>
  </si>
  <si>
    <t>Whelen</t>
  </si>
  <si>
    <t>https://www.munzee.com/m/Whelen/20592/</t>
  </si>
  <si>
    <t>Uber</t>
  </si>
  <si>
    <t>https://www.munzee.com/m/Uber/153/</t>
  </si>
  <si>
    <t>padraig</t>
  </si>
  <si>
    <t>https://www.munzee.com/m/padraig/1713/</t>
  </si>
  <si>
    <t>https://www.munzee.com/m/Whelen/20607/</t>
  </si>
  <si>
    <t>MrsCB</t>
  </si>
  <si>
    <t>https://www.munzee.com/m/mrscb/5001/</t>
  </si>
  <si>
    <t>Geoturtlelover</t>
  </si>
  <si>
    <t>https://www.munzee.com/m/geoturtlelover/352/</t>
  </si>
  <si>
    <t>https://www.munzee.com/m/Whelen/20815/</t>
  </si>
  <si>
    <t>https://www.munzee.com/m/maryufaust/392</t>
  </si>
  <si>
    <t>https://www.munzee.com/m/Uber/150/</t>
  </si>
  <si>
    <t>https://www.munzee.com/m/Whelen/20838/</t>
  </si>
  <si>
    <t>room104</t>
  </si>
  <si>
    <t>https://www.munzee.com/m/room104/1441/</t>
  </si>
  <si>
    <t>janelleharms</t>
  </si>
  <si>
    <t>https://www.munzee.com/m/Janelleharms/1335/</t>
  </si>
  <si>
    <t>danielle41101</t>
  </si>
  <si>
    <t>https://www.munzee.com/m/danielle41101/6339/</t>
  </si>
  <si>
    <t>https://www.munzee.com/m/room104/1402/</t>
  </si>
  <si>
    <t>sdwd</t>
  </si>
  <si>
    <t>https://www.munzee.com/m/SDWD/1423/</t>
  </si>
  <si>
    <t>https://www.munzee.com/m/danielle41101/6385/</t>
  </si>
  <si>
    <t>https://www.munzee.com/m/room104/1421/</t>
  </si>
  <si>
    <t>https://www.munzee.com/m/mrscb/5020/</t>
  </si>
  <si>
    <t>https://www.munzee.com/m/danielle41101/6382/</t>
  </si>
  <si>
    <t>https://www.munzee.com/m/room104/1337/</t>
  </si>
  <si>
    <t>https://www.munzee.com/m/Janelleharms/1236/</t>
  </si>
  <si>
    <t>https://www.munzee.com/m/danielle41101/6338/</t>
  </si>
  <si>
    <t>https://www.munzee.com/m/room104/1341/</t>
  </si>
  <si>
    <t>https://www.munzee.com/m/Janelleharms/1313/</t>
  </si>
  <si>
    <t>https://www.munzee.com/m/danielle41101/6335/</t>
  </si>
  <si>
    <t>https://www.munzee.com/m/room104/1436/</t>
  </si>
  <si>
    <t>https://www.munzee.com/m/Janelleharms/1237/</t>
  </si>
  <si>
    <t>jafo43</t>
  </si>
  <si>
    <t>https://www.munzee.com/m/Jafo43/14892</t>
  </si>
  <si>
    <t>beckiweber</t>
  </si>
  <si>
    <t>https://www.munzee.com/m/beckiweber/1410/</t>
  </si>
  <si>
    <t>CarlisleCachers</t>
  </si>
  <si>
    <t>https://www.munzee.com/m/CarlisleCachers/1513</t>
  </si>
  <si>
    <t>WRASLN</t>
  </si>
  <si>
    <t>https://www.munzee.com/m/Wrasln/1104</t>
  </si>
  <si>
    <t>https://www.munzee.com/m/beckiweber/1411/</t>
  </si>
  <si>
    <t>https://www.munzee.com/m/Lolbot/1256</t>
  </si>
  <si>
    <t>https://www.munzee.com/m/maryufaust/390</t>
  </si>
  <si>
    <t>https://www.munzee.com/m/beckiweber/1412/</t>
  </si>
  <si>
    <t>Nutty1</t>
  </si>
  <si>
    <t>https://www.munzee.com/m/Nutty1/5795/</t>
  </si>
  <si>
    <t>https://www.munzee.com/m/Wrasln/1103/</t>
  </si>
  <si>
    <t>https://www.munzee.com/m/beckiweber/1414/</t>
  </si>
  <si>
    <t>https://www.munzee.com/m/CarlisleCachers/1510</t>
  </si>
  <si>
    <t>https://www.munzee.com/m/sdgal/2128/</t>
  </si>
  <si>
    <t>https://www.munzee.com/m/beckiweber/1415/</t>
  </si>
  <si>
    <t>https://www.munzee.com/m/SDWD/1424/</t>
  </si>
  <si>
    <t>nyisutter</t>
  </si>
  <si>
    <t>https://www.munzee.com/m/nyisutter/5942/</t>
  </si>
  <si>
    <t>https://www.munzee.com/m/beckiweber/1416/</t>
  </si>
  <si>
    <t>Sophia0909</t>
  </si>
  <si>
    <t>https://www.munzee.com/m/Sophia0909/1625/</t>
  </si>
  <si>
    <t>MrCB</t>
  </si>
  <si>
    <t>https://www.munzee.com/m/MrCB/5460/</t>
  </si>
  <si>
    <t>https://www.munzee.com/m/EagleDadandXenia/15153/</t>
  </si>
  <si>
    <t>mars00xj</t>
  </si>
  <si>
    <t>https://www.munzee.com/m/mars00xj/10604/</t>
  </si>
  <si>
    <t>https://www.munzee.com/m/Whelen/20855/</t>
  </si>
  <si>
    <t>https://www.munzee.com/m/sdgal/2130/</t>
  </si>
  <si>
    <t>https://www.munzee.com/m/mars00xj/10605/</t>
  </si>
  <si>
    <t>https://www.munzee.com/m/Whelen/20856/</t>
  </si>
  <si>
    <t>https://www.munzee.com/m/EagleDadandXenia/15152/</t>
  </si>
  <si>
    <t>https://www.munzee.com/m/MrCB/5458/</t>
  </si>
  <si>
    <t>https://www.munzee.com/m/Whelen/12456/</t>
  </si>
  <si>
    <t>https://www.munzee.com/m/mars00xj/10608/</t>
  </si>
  <si>
    <t>https://www.munzee.com/m/EagleDadandXenia/15161/</t>
  </si>
  <si>
    <t>https://www.munzee.com/m/Whelen/20857/</t>
  </si>
  <si>
    <t>Bisquick2</t>
  </si>
  <si>
    <t>https://www.munzee.com/m/Bisquick2/1306/</t>
  </si>
  <si>
    <t>https://www.munzee.com/m/Wrasln/2039/</t>
  </si>
  <si>
    <t>https://www.munzee.com/m/MrCB/5456/</t>
  </si>
  <si>
    <t>https://www.munzee.com/m/room104/1435/</t>
  </si>
  <si>
    <t>https://www.munzee.com/m/Janelleharms/1309/</t>
  </si>
  <si>
    <t>https://www.munzee.com/m/danielle41101/6329/</t>
  </si>
  <si>
    <t>https://www.munzee.com/m/room104/2435/</t>
  </si>
  <si>
    <t>https://www.munzee.com/m/Janelleharms/1238/</t>
  </si>
  <si>
    <t>https://www.munzee.com/m/danielle41101/6275/</t>
  </si>
  <si>
    <t>https://www.munzee.com/m/room104/1340/</t>
  </si>
  <si>
    <t>https://www.munzee.com/m/Janelleharms/1239/</t>
  </si>
  <si>
    <t>https://www.munzee.com/m/danielle41101/6120/</t>
  </si>
  <si>
    <t>https://www.munzee.com/m/room104/1339/</t>
  </si>
  <si>
    <t>https://www.munzee.com/m/Janelleharms/1240/</t>
  </si>
  <si>
    <t>https://www.munzee.com/m/danielle41101/6118/</t>
  </si>
  <si>
    <t>https://www.munzee.com/m/room104/1338/</t>
  </si>
  <si>
    <t>https://www.munzee.com/m/Janelleharms/1299/</t>
  </si>
  <si>
    <t>https://www.munzee.com/m/danielle41101/6094/</t>
  </si>
  <si>
    <t>https://www.munzee.com/m/room104/1418/</t>
  </si>
  <si>
    <t>https://www.munzee.com/m/Janelleharms/1332/</t>
  </si>
  <si>
    <t>https://www.munzee.com/m/maryufaust/391</t>
  </si>
  <si>
    <t>https://www.munzee.com/m/beckiweber/1309/</t>
  </si>
  <si>
    <t>1derWoman</t>
  </si>
  <si>
    <t>https://www.munzee.com/m/1derWoman/2265/</t>
  </si>
  <si>
    <t>hisaccityiowahere</t>
  </si>
  <si>
    <t>https://www.munzee.com/m/hisaccityiowahere/2554/</t>
  </si>
  <si>
    <t>https://www.munzee.com/m/beckiweber/1311/</t>
  </si>
  <si>
    <t>https://www.munzee.com/m/1derWoman/2264/</t>
  </si>
  <si>
    <t>https://www.munzee.com/m/hisaccityiowahere/2553/</t>
  </si>
  <si>
    <t>https://www.munzee.com/m/beckiweber/1939/</t>
  </si>
  <si>
    <t>https://www.munzee.com/m/1derWoman/2263/</t>
  </si>
  <si>
    <t>https://www.munzee.com/m/hisaccityiowahere/2552/</t>
  </si>
  <si>
    <t>https://www.munzee.com/m/beckiweber/1946/</t>
  </si>
  <si>
    <t>https://www.munzee.com/m/1derWoman/2261/</t>
  </si>
  <si>
    <t>https://www.munzee.com/m/hisaccityiowahere/2550/</t>
  </si>
  <si>
    <t>https://www.munzee.com/m/beckiweber/1960/</t>
  </si>
  <si>
    <t>https://www.munzee.com/m/1derWoman/2260/</t>
  </si>
  <si>
    <t>https://www.munzee.com/m/hisaccityiowahere/2549/</t>
  </si>
  <si>
    <t>https://www.munzee.com/m/beckiweber/1961/</t>
  </si>
  <si>
    <t>nutty1</t>
  </si>
  <si>
    <t>https://www.munzee.com/m/Nutty1/5793/</t>
  </si>
  <si>
    <t>https://www.munzee.com/m/MrCB/5454/</t>
  </si>
  <si>
    <t>cdwilliams1</t>
  </si>
  <si>
    <t>https://www.munzee.com/m/cdwilliams1/1076</t>
  </si>
  <si>
    <t>fisherwoman</t>
  </si>
  <si>
    <t>https://www.munzee.com/m/fisherwoman/6653/</t>
  </si>
  <si>
    <t>https://www.munzee.com/m/Whelen/20885/</t>
  </si>
  <si>
    <t>https://www.munzee.com/m/cdwilliams1/1078</t>
  </si>
  <si>
    <t>https://www.munzee.com/m/EagleDadandXenia/15186/</t>
  </si>
  <si>
    <t>https://www.munzee.com/m/Whelen/20886/</t>
  </si>
  <si>
    <t>https://www.munzee.com/m/cdwilliams1/1077/</t>
  </si>
  <si>
    <t>julissajean</t>
  </si>
  <si>
    <t>https://www.munzee.com/m/Julissajean/3110</t>
  </si>
  <si>
    <t>https://www.munzee.com/m/Whelen/20918/</t>
  </si>
  <si>
    <t>https://www.munzee.com/m/cdwilliams1/1091</t>
  </si>
  <si>
    <t>https://www.munzee.com/m/fisherwoman/6667/</t>
  </si>
  <si>
    <t>https://www.munzee.com/m/Whelen/20931/</t>
  </si>
  <si>
    <t>https://www.munzee.com/m/cdwilliams1/1092</t>
  </si>
  <si>
    <t>https://www.munzee.com/m/Wrasln/2029/</t>
  </si>
  <si>
    <t>https://www.munzee.com/m/Bisquick2/1330/</t>
  </si>
  <si>
    <t>https://www.munzee.com/m/room104/1423/</t>
  </si>
  <si>
    <t>https://www.munzee.com/m/Janelleharms/1331/</t>
  </si>
  <si>
    <t>https://www.munzee.com/m/danielle41101/6078/</t>
  </si>
  <si>
    <t>https://www.munzee.com/m/room104/1422/</t>
  </si>
  <si>
    <t>https://www.munzee.com/m/Janelleharms/1318/</t>
  </si>
  <si>
    <t>https://www.munzee.com/m/danielle41101/6077/</t>
  </si>
  <si>
    <t>https://www.munzee.com/m/room104/1448/</t>
  </si>
  <si>
    <t>https://www.munzee.com/m/Janelleharms/1316/</t>
  </si>
  <si>
    <t>https://www.munzee.com/m/danielle41101/6026/</t>
  </si>
  <si>
    <t>https://www.munzee.com/m/room104/1445/</t>
  </si>
  <si>
    <t>https://www.munzee.com/m/Janelleharms/1342/</t>
  </si>
  <si>
    <t>https://www.munzee.com/m/danielle41101/6025/</t>
  </si>
  <si>
    <t>https://www.munzee.com/m/sdgal/2131/</t>
  </si>
  <si>
    <t>https://www.munzee.com/m/Janelleharms/1341/</t>
  </si>
  <si>
    <t>https://www.munzee.com/m/danielle41101/6024/</t>
  </si>
  <si>
    <t>https://www.munzee.com/m/room104/1463/</t>
  </si>
  <si>
    <t>https://www.munzee.com/m/Janelleharms/1340/</t>
  </si>
  <si>
    <t>https://www.munzee.com/m/Wrasln/2028/</t>
  </si>
  <si>
    <t>https://www.munzee.com/m/beckiweber/1989/</t>
  </si>
  <si>
    <t>https://www.munzee.com/m/EagleDadandXenia/15154/</t>
  </si>
  <si>
    <t>LFC21</t>
  </si>
  <si>
    <t>https://www.munzee.com/m/LFC21/3695/</t>
  </si>
  <si>
    <t>https://www.munzee.com/m/beckiweber/1990/</t>
  </si>
  <si>
    <t>FlexPete</t>
  </si>
  <si>
    <t>https://www.munzee.com/m/FlexPete/1420/</t>
  </si>
  <si>
    <t>https://www.munzee.com/m/fisherwoman/</t>
  </si>
  <si>
    <t>https://www.munzee.com/m/beckiweber/1994/</t>
  </si>
  <si>
    <t>BonnieB1</t>
  </si>
  <si>
    <t>https://www.munzee.com/m/BonnieB1/3767/</t>
  </si>
  <si>
    <t xml:space="preserve">Munzeeprof </t>
  </si>
  <si>
    <t>https://www.munzee.com/m/munzeeprof/7828/</t>
  </si>
  <si>
    <t>https://www.munzee.com/m/beckiweber/3305/</t>
  </si>
  <si>
    <t>edwin21</t>
  </si>
  <si>
    <t>https://www.munzee.com/m/edwin21/691</t>
  </si>
  <si>
    <t>https://www.munzee.com/m/EagleDadandXenia/15173/</t>
  </si>
  <si>
    <t>https://www.munzee.com/m/beckiweber/3314/</t>
  </si>
  <si>
    <t>https://www.munzee.com/m/edwin21/693</t>
  </si>
  <si>
    <t>https://www.munzee.com/m/munzeeprof/7808/</t>
  </si>
  <si>
    <t>https://www.munzee.com/m/beckiweber/3317/</t>
  </si>
  <si>
    <t xml:space="preserve">DaddyOMommyO </t>
  </si>
  <si>
    <t>https://www.munzee.com/m/DaddyOMommyO/5037/</t>
  </si>
  <si>
    <t>https://www.munzee.com/m/edwin21/694</t>
  </si>
  <si>
    <t>https://www.munzee.com/m/mars00xj/11640/</t>
  </si>
  <si>
    <t>halemeister</t>
  </si>
  <si>
    <t>https://www.munzee.com/m/halemeister/4750</t>
  </si>
  <si>
    <t>https://www.munzee.com/m/mickilynn71/346/</t>
  </si>
  <si>
    <t>humbird7</t>
  </si>
  <si>
    <t>https://www.munzee.com/m/humbird7/14257/</t>
  </si>
  <si>
    <t>SJClyde</t>
  </si>
  <si>
    <t>https://www.munzee.com/m/SJClyde/3934</t>
  </si>
  <si>
    <t>DogSoft</t>
  </si>
  <si>
    <t>https://www.munzee.com/m/DogSoft/333/</t>
  </si>
  <si>
    <t>jsvetlik</t>
  </si>
  <si>
    <t>https://www.munzee.com/m/jsvetlik/339/</t>
  </si>
  <si>
    <t>GeodudeDK</t>
  </si>
  <si>
    <t>https://www.munzee.com/m/GeodudeDK/3271/</t>
  </si>
  <si>
    <t>https://www.munzee.com/m/DogSoft/352/</t>
  </si>
  <si>
    <t>https://www.munzee.com/m/jsvetlik/340/</t>
  </si>
  <si>
    <t>SDWD</t>
  </si>
  <si>
    <t>https://www.munzee.com/m/SDWD/2547/</t>
  </si>
  <si>
    <t>Raraku</t>
  </si>
  <si>
    <t>https://www.munzee.com/m/Raraku/2016/</t>
  </si>
  <si>
    <t>BlueIce</t>
  </si>
  <si>
    <t>https://www.munzee.com/m/BlueIce/62/</t>
  </si>
  <si>
    <t>SassySilkie</t>
  </si>
  <si>
    <t>https://www.munzee.com/m/SassySilkie/1285/admin/</t>
  </si>
  <si>
    <t xml:space="preserve">geomatrix </t>
  </si>
  <si>
    <t>https://www.munzee.com/m/geomatrix/7215/</t>
  </si>
  <si>
    <t>https://www.munzee.com/m/room104/1642/</t>
  </si>
  <si>
    <t>https://www.munzee.com/m/Janelleharms/1338/</t>
  </si>
  <si>
    <t>https://www.munzee.com/m/danielle41101/6478/</t>
  </si>
  <si>
    <t>https://www.munzee.com/m/room104/1460/</t>
  </si>
  <si>
    <t>https://www.munzee.com/m/Janelleharms/1350/</t>
  </si>
  <si>
    <t>https://www.munzee.com/m/danielle41101/6568/</t>
  </si>
  <si>
    <t>https://www.munzee.com/m/room104/1458/</t>
  </si>
  <si>
    <t>https://www.munzee.com/m/Janelleharms/1357/</t>
  </si>
  <si>
    <t>https://www.munzee.com/m/danielle41101/6567/</t>
  </si>
  <si>
    <t>https://www.munzee.com/m/room104/1483/</t>
  </si>
  <si>
    <t>https://www.munzee.com/m/Janelleharms/1353/</t>
  </si>
  <si>
    <t>https://www.munzee.com/m/danielle41101/6827/</t>
  </si>
  <si>
    <t>https://www.munzee.com/m/room104/1482/</t>
  </si>
  <si>
    <t>https://www.munzee.com/m/Janelleharms/1363/</t>
  </si>
  <si>
    <t>https://www.munzee.com/m/danielle41101/6828/</t>
  </si>
  <si>
    <t>https://www.munzee.com/m/room104/1480/</t>
  </si>
  <si>
    <t>https://www.munzee.com/m/Janelleharms/1362/</t>
  </si>
  <si>
    <t>https://www.munzee.com/m/munzeeprof/7807/</t>
  </si>
  <si>
    <t>https://www.munzee.com/m/beckiweber/3320/</t>
  </si>
  <si>
    <t>https://www.munzee.com/m/SassySilkie/1282/admin/</t>
  </si>
  <si>
    <t>https://www.munzee.com/m/fisherwoman/7177/</t>
  </si>
  <si>
    <t>https://www.munzee.com/m/beckiweber/3328/</t>
  </si>
  <si>
    <t>lison55</t>
  </si>
  <si>
    <t>https://www.munzee.com/m/lison55/5236/</t>
  </si>
  <si>
    <t>TJACS</t>
  </si>
  <si>
    <t>https://www.munzee.com/m/TJACS/5669/</t>
  </si>
  <si>
    <t>https://www.munzee.com/m/beckiweber/3348/</t>
  </si>
  <si>
    <t>justforfun33</t>
  </si>
  <si>
    <t>https://www.munzee.com/m/Justforfun33/15094/</t>
  </si>
  <si>
    <t>https://www.munzee.com/m/TJACS/5667/</t>
  </si>
  <si>
    <t>https://www.munzee.com/m/beckiweber/3376/</t>
  </si>
  <si>
    <t>Debolicious</t>
  </si>
  <si>
    <t>https://www.munzee.com/m/Debolicious/8340/admin/</t>
  </si>
  <si>
    <t>https://www.munzee.com/m/TJACS/5588/</t>
  </si>
  <si>
    <t>https://www.munzee.com/m/beckiweber/3377/</t>
  </si>
  <si>
    <t>SolWalk74</t>
  </si>
  <si>
    <t>https://www.munzee.com/m/Solwalk74/141/</t>
  </si>
  <si>
    <t>https://www.munzee.com/m/halemeister/4753</t>
  </si>
  <si>
    <t>https://www.munzee.com/m/beckiweber/3426/</t>
  </si>
  <si>
    <t>https://www.munzee.com/m/Solwalk74/136/</t>
  </si>
  <si>
    <t>Traverto</t>
  </si>
  <si>
    <t>https://www.munzee.com/m/Traverto/360/</t>
  </si>
  <si>
    <t xml:space="preserve">PompeyAquila </t>
  </si>
  <si>
    <t>https://www.munzee.com/m/PompeyAquila/</t>
  </si>
  <si>
    <t>leesap</t>
  </si>
  <si>
    <t>https://www.munzee.com/m/Leesap/2849/</t>
  </si>
  <si>
    <t>mobility</t>
  </si>
  <si>
    <t>https://www.munzee.com/m/mobility/9401/</t>
  </si>
  <si>
    <t>IggiePiggie</t>
  </si>
  <si>
    <t>https://www.munzee.com/m/IggiePiggie/1797/</t>
  </si>
  <si>
    <t>brunosantos</t>
  </si>
  <si>
    <t>https://www.munzee.com/m/brunosantos/1203</t>
  </si>
  <si>
    <t>LukasSantos</t>
  </si>
  <si>
    <t>https://www.munzee.com/m/LukasSantos/586</t>
  </si>
  <si>
    <t>Muriabreu</t>
  </si>
  <si>
    <t>https://www.munzee.com/m/Muriabreu/1076</t>
  </si>
  <si>
    <t>floridafinder2</t>
  </si>
  <si>
    <t>https://www.munzee.com/m/floridafinder2/5754/</t>
  </si>
  <si>
    <t>flipperandco</t>
  </si>
  <si>
    <t>https://www.munzee.com/m/flipperandco/2853/</t>
  </si>
  <si>
    <t>mossieman</t>
  </si>
  <si>
    <t>https://www.munzee.com/m/mossieman/757/</t>
  </si>
  <si>
    <t>listom</t>
  </si>
  <si>
    <t>https://www.munzee.com/m/listom/15925/</t>
  </si>
  <si>
    <t>valsey</t>
  </si>
  <si>
    <t>https://www.munzee.com/m/valsey/4345/</t>
  </si>
  <si>
    <t>https://www.munzee.com/m/Traverto/256/</t>
  </si>
  <si>
    <t>PcLocator</t>
  </si>
  <si>
    <t>https://www.munzee.com/m/PcLocator/1029/</t>
  </si>
  <si>
    <t>https://www.munzee.com/m/geomatrix/7218/admin/</t>
  </si>
  <si>
    <t>https://www.munzee.com/m/room104/1594/</t>
  </si>
  <si>
    <t>https://www.munzee.com/m/Janelleharms/1361/</t>
  </si>
  <si>
    <t>https://www.munzee.com/m/danielle41101/6830/</t>
  </si>
  <si>
    <t>https://www.munzee.com/m/room104/1630/</t>
  </si>
  <si>
    <t>https://www.munzee.com/m/Janelleharms/1386/</t>
  </si>
  <si>
    <t>https://www.munzee.com/m/danielle41101/7691/</t>
  </si>
  <si>
    <t>https://www.munzee.com/m/room104/1634/</t>
  </si>
  <si>
    <t>https://www.munzee.com/m/Janelleharms/1385/</t>
  </si>
  <si>
    <t>https://www.munzee.com/m/danielle41101/7701/</t>
  </si>
  <si>
    <t>https://www.munzee.com/m/room104/1632/</t>
  </si>
  <si>
    <t>https://www.munzee.com/m/Janelleharms/1384/</t>
  </si>
  <si>
    <t>https://www.munzee.com/m/danielle41101/6835/</t>
  </si>
  <si>
    <t>https://www.munzee.com/m/room104/1640/</t>
  </si>
  <si>
    <t>https://www.munzee.com/m/Janelleharms/1381/</t>
  </si>
  <si>
    <t>https://www.munzee.com/m/danielle41101/7792/</t>
  </si>
  <si>
    <t>https://www.munzee.com/m/room104/1643/</t>
  </si>
  <si>
    <t>https://www.munzee.com/m/Janelleharms/1380/</t>
  </si>
  <si>
    <t>https://www.munzee.com/m/edwin21/697</t>
  </si>
  <si>
    <t>Sivontim</t>
  </si>
  <si>
    <t>https://www.munzee.com/m/Sivontim/12305/</t>
  </si>
  <si>
    <t>leeh</t>
  </si>
  <si>
    <t>https://www.munzee.com/m/leeh/2806/</t>
  </si>
  <si>
    <t>silentcat</t>
  </si>
  <si>
    <t>https://www.munzee.com/m/silentcat/1283/</t>
  </si>
  <si>
    <t>jacksparrow</t>
  </si>
  <si>
    <t>https://www.munzee.com/m/JackSparrow/19580</t>
  </si>
  <si>
    <t>fedorkc</t>
  </si>
  <si>
    <t>https://www.munzee.com/m/Fedorkc/182/</t>
  </si>
  <si>
    <t>Kyrandia</t>
  </si>
  <si>
    <t>https://www.munzee.com/m/Kyrandia/3286/</t>
  </si>
  <si>
    <t>https://www.munzee.com/m/edwin21/698/</t>
  </si>
  <si>
    <t>https://www.munzee.com/m/munzeeprof/5045/</t>
  </si>
  <si>
    <t>ShadowChasers</t>
  </si>
  <si>
    <t>https://www.munzee.com/m/ShadowChasers/3496/</t>
  </si>
  <si>
    <t>https://www.munzee.com/m/valsey/4373/</t>
  </si>
  <si>
    <t>https://www.munzee.com/m/leeh/2792/</t>
  </si>
  <si>
    <t>ohiolady</t>
  </si>
  <si>
    <t>https://www.munzee.com/m/ohiolady/4885</t>
  </si>
  <si>
    <t>princesspuppy</t>
  </si>
  <si>
    <t>https://www.munzee.com/m/PrincessPuppy/121/</t>
  </si>
  <si>
    <t>seabake</t>
  </si>
  <si>
    <t>https://www.munzee.com/m/seabake/257/</t>
  </si>
  <si>
    <t>tcguru</t>
  </si>
  <si>
    <t>https://www.munzee.com/m/tcguru/9645/</t>
  </si>
  <si>
    <t>https://www.munzee.com/m/ShadowChasers/3498/</t>
  </si>
  <si>
    <t>https://www.munzee.com/m/beckiweber/3428/</t>
  </si>
  <si>
    <t>https://www.munzee.com/m/PcLocator/1042/</t>
  </si>
  <si>
    <t>https://www.munzee.com/m/listom/16033/</t>
  </si>
  <si>
    <t>https://www.munzee.com/m/beckiweber/6258/</t>
  </si>
  <si>
    <t>https://www.munzee.com/m/valsey/4352/</t>
  </si>
  <si>
    <t>https://www.munzee.com/m/listom/16034/</t>
  </si>
  <si>
    <t>https://www.munzee.com/m/beckiweber/6252/</t>
  </si>
  <si>
    <t>barefootguru</t>
  </si>
  <si>
    <t>https://www.munzee.com/m/barefootguru/1931/</t>
  </si>
  <si>
    <t>https://www.munzee.com/m/listom/16035/</t>
  </si>
  <si>
    <t>sg40</t>
  </si>
  <si>
    <t>https://www.munzee.com/m/sg40/299/</t>
  </si>
  <si>
    <t>https://www.munzee.com/m/beckiweber/6236/</t>
  </si>
  <si>
    <t>https://www.munzee.com/m/listom/16081/</t>
  </si>
  <si>
    <t>https://www.munzee.com/m/leeh/2776/</t>
  </si>
  <si>
    <t>https://www.munzee.com/m/beckiweber/6235/</t>
  </si>
  <si>
    <t>https://www.munzee.com/m/geomatrix/7282/admin/</t>
  </si>
  <si>
    <t>https://www.munzee.com/m/room104/1650/</t>
  </si>
  <si>
    <t>https://www.munzee.com/m/Janelleharms/1378/</t>
  </si>
  <si>
    <t>https://www.munzee.com/m/danielle41101/8552/</t>
  </si>
  <si>
    <t>https://www.munzee.com/m/room104/1648/</t>
  </si>
  <si>
    <t>https://www.munzee.com/m/Janelleharms/1377/</t>
  </si>
  <si>
    <t>https://www.munzee.com/m/danielle41101/8778/</t>
  </si>
  <si>
    <t>https://www.munzee.com/m/room104/1679/</t>
  </si>
  <si>
    <t>https://www.munzee.com/m/Janelleharms/1379/</t>
  </si>
  <si>
    <t>https://www.munzee.com/m/danielle41101/8783/</t>
  </si>
  <si>
    <t>https://www.munzee.com/m/room104/1678/</t>
  </si>
  <si>
    <t>https://www.munzee.com/m/Janelleharms/1396/</t>
  </si>
  <si>
    <t>https://www.munzee.com/m/danielle41101/11056/</t>
  </si>
  <si>
    <t>https://www.munzee.com/m/room104/1796/</t>
  </si>
  <si>
    <t>https://www.munzee.com/m/Janelleharms/1395/</t>
  </si>
  <si>
    <t>https://www.munzee.com/m/danielle41101/8812/</t>
  </si>
  <si>
    <t>https://www.munzee.com/m/room104/1794/</t>
  </si>
  <si>
    <t>https://www.munzee.com/m/Janelleharms/1393/</t>
  </si>
  <si>
    <t>Qdog</t>
  </si>
  <si>
    <t>https://www.munzee.com/m/Qdog/5568/</t>
  </si>
  <si>
    <t xml:space="preserve">mouse31363 </t>
  </si>
  <si>
    <t>http://www.munzee.com/m/mouse31363/1606/</t>
  </si>
  <si>
    <t>kiitokurre</t>
  </si>
  <si>
    <t>https://www.munzee.com/m/Kiitokurre/6650/</t>
  </si>
  <si>
    <t>kdubs</t>
  </si>
  <si>
    <t>https://www.munzee.com/m/kdubs/123/</t>
  </si>
  <si>
    <t>https://www.munzee.com/m/Qdog/5525/</t>
  </si>
  <si>
    <t>MattHoward</t>
  </si>
  <si>
    <t>https://www.munzee.com/m/MattHoward/1266/</t>
  </si>
  <si>
    <t>V1ncenzo</t>
  </si>
  <si>
    <t>https://www.munzee.com/m/V1ncenzo/2923/</t>
  </si>
  <si>
    <t>https://www.munzee.com/m/silentcat/1279/</t>
  </si>
  <si>
    <t>https://www.munzee.com/m/Qdog/5576/</t>
  </si>
  <si>
    <t>JustMe</t>
  </si>
  <si>
    <t>https://www.munzee.com/m/JustMe/3375/</t>
  </si>
  <si>
    <t>stabbymsrae</t>
  </si>
  <si>
    <t>https://www.munzee.com/m/StabbyMsRae/155/</t>
  </si>
  <si>
    <t>https://www.munzee.com/m/Fedorkc/159/</t>
  </si>
  <si>
    <t>https://www.munzee.com/m/Qdog/5466/</t>
  </si>
  <si>
    <t>merehoop</t>
  </si>
  <si>
    <t>https://www.munzee.com/m/merehoop/499/</t>
  </si>
  <si>
    <t>https://www.munzee.com/m/PrincessPuppy/98/</t>
  </si>
  <si>
    <t>https://www.munzee.com/m/seabake/248/</t>
  </si>
  <si>
    <t>https://www.munzee.com/m/Qdog/5462/</t>
  </si>
  <si>
    <t>https://www.munzee.com/m/listom/16088/</t>
  </si>
  <si>
    <t>https://www.munzee.com/m/beckiweber/6232/</t>
  </si>
  <si>
    <t>https://www.munzee.com/m/listom/16157/</t>
  </si>
  <si>
    <t>https://www.munzee.com/m/beckiweber/6191/</t>
  </si>
  <si>
    <t>https://www.munzee.com/m/leeh/2768/</t>
  </si>
  <si>
    <t>georeyna</t>
  </si>
  <si>
    <t>https://www.munzee.com/m/georeyna/8947/</t>
  </si>
  <si>
    <t>https://www.munzee.com/m/beckiweber/6190/</t>
  </si>
  <si>
    <t>hyrates</t>
  </si>
  <si>
    <t>https://www.munzee.com/m/hyrates/661</t>
  </si>
  <si>
    <t>mortonfox</t>
  </si>
  <si>
    <t>https://www.munzee.com/m/mortonfox/6957/</t>
  </si>
  <si>
    <t>https://www.munzee.com/m/beckiweber/6186/</t>
  </si>
  <si>
    <t>https://www.munzee.com/m/listom/16205/</t>
  </si>
  <si>
    <t>https://www.munzee.com/m/georeyna/8944/</t>
  </si>
  <si>
    <t>https://www.munzee.com/m/beckiweber/6185/</t>
  </si>
  <si>
    <t>https://www.munzee.com/m/Leesap/2850/</t>
  </si>
  <si>
    <t>MeanderingMonkeys</t>
  </si>
  <si>
    <t>https://www.munzee.com/m/MeanderingMonkeys/16878/</t>
  </si>
  <si>
    <t>https://www.munzee.com/m/beckiweber/6183/</t>
  </si>
  <si>
    <t>https://www.munzee.com/m/danielle41101/8817/</t>
  </si>
  <si>
    <t>https://www.munzee.com/m/Janelleharms/1392/</t>
  </si>
  <si>
    <t>https://www.munzee.com/m/room104/1792/</t>
  </si>
  <si>
    <t>https://www.munzee.com/m/danielle41101/8554/</t>
  </si>
  <si>
    <t>https://www.munzee.com/m/Janelleharms/1391/</t>
  </si>
  <si>
    <t>https://www.munzee.com/m/room104/1788/</t>
  </si>
  <si>
    <t>https://www.munzee.com/m/danielle41101/9059/</t>
  </si>
  <si>
    <t>https://www.munzee.com/m/Janelleharms/1406/</t>
  </si>
  <si>
    <t>https://www.munzee.com/m/room104/1783/</t>
  </si>
  <si>
    <t>https://www.munzee.com/m/danielle41101/9056/</t>
  </si>
  <si>
    <t>https://www.munzee.com/m/Janelleharms/1405/</t>
  </si>
  <si>
    <t>https://www.munzee.com/m/room104/1782/</t>
  </si>
  <si>
    <t>https://www.munzee.com/m/danielle41101/9624/</t>
  </si>
  <si>
    <t>https://www.munzee.com/m/Janelleharms/1410/</t>
  </si>
  <si>
    <t>https://www.munzee.com/m/room104/1805/</t>
  </si>
  <si>
    <t>https://www.munzee.com/m/danielle41101/9623/</t>
  </si>
  <si>
    <t>https://www.munzee.com/m/Janelleharms/1408/</t>
  </si>
  <si>
    <t>kcpride</t>
  </si>
  <si>
    <t>https://www.munzee.com/m/kcpride/9405/</t>
  </si>
  <si>
    <t>https://www.munzee.com/m/silentcat/1276/</t>
  </si>
  <si>
    <t>https://www.munzee.com/m/Whelen/24565/</t>
  </si>
  <si>
    <t>https://www.munzee.com/m/kcpride/9374/</t>
  </si>
  <si>
    <t>silleb</t>
  </si>
  <si>
    <t>https://www.munzee.com/m/silleb/2321/</t>
  </si>
  <si>
    <t>https://www.munzee.com/m/Whelen/24465/</t>
  </si>
  <si>
    <t>https://www.munzee.com/m/kcpride/9372/</t>
  </si>
  <si>
    <t>https://www.munzee.com/m/V1ncenzo/2926/</t>
  </si>
  <si>
    <t>https://www.munzee.com/m/Whelen/24529/</t>
  </si>
  <si>
    <t>TheEvilPoles</t>
  </si>
  <si>
    <t>https://www.munzee.com/m/TheEvilPoles/2421/</t>
  </si>
  <si>
    <t>Bowlr</t>
  </si>
  <si>
    <t>https://www.munzee.com/m/Bowlr/8418/</t>
  </si>
  <si>
    <t>https://www.munzee.com/m/Whelen/24537/</t>
  </si>
  <si>
    <t>Meganduluth22</t>
  </si>
  <si>
    <t>https://www.munzee.com/m/Meganduluth22/845/</t>
  </si>
  <si>
    <t>gabbster</t>
  </si>
  <si>
    <t>https://www.munzee.com/m/gabbster/2427/</t>
  </si>
  <si>
    <t>https://www.munzee.com/m/Whelen/24563/</t>
  </si>
  <si>
    <t>crazycolorado</t>
  </si>
  <si>
    <t>https://www.munzee.com/m/Crazycolorado/3152/</t>
  </si>
  <si>
    <t>volki2000</t>
  </si>
  <si>
    <t>https://www.munzee.com/m/volki2000/2398/</t>
  </si>
  <si>
    <t>https://www.munzee.com/m/beckiweber/6168/</t>
  </si>
  <si>
    <t>andrewbmbox</t>
  </si>
  <si>
    <t>https://www.munzee.com/m/andrewbmbox/4001/</t>
  </si>
  <si>
    <t>KLC</t>
  </si>
  <si>
    <t>https://www.munzee.com/m/KLC/2870/</t>
  </si>
  <si>
    <t>https://www.munzee.com/m/beckiweber/6157/</t>
  </si>
  <si>
    <t>rgforsythe</t>
  </si>
  <si>
    <t>https://www.munzee.com/m/rgforsythe/8471/</t>
  </si>
  <si>
    <t>Cidinho</t>
  </si>
  <si>
    <t>https://www.munzee.com/m/Cidinho/2368/</t>
  </si>
  <si>
    <t>https://www.munzee.com/m/beckiweber/6153/</t>
  </si>
  <si>
    <t>https://www.munzee.com/m/Bowlr/8354/</t>
  </si>
  <si>
    <t>janzattic</t>
  </si>
  <si>
    <t>https://www.munzee.com/m/janzattic/6581</t>
  </si>
  <si>
    <t>https://www.munzee.com/m/beckiweber/6145/</t>
  </si>
  <si>
    <t>matiee</t>
  </si>
  <si>
    <t>https://www.munzee.com/m/Matiee/268/</t>
  </si>
  <si>
    <t>Skleba</t>
  </si>
  <si>
    <t>https://www.munzee.com/m/Skleba/7018</t>
  </si>
  <si>
    <t>https://www.munzee.com/m/beckiweber/6125/</t>
  </si>
  <si>
    <t>magnacharge</t>
  </si>
  <si>
    <t>https://www.munzee.com/m/magnacharge/2489/</t>
  </si>
  <si>
    <t>https://www.munzee.com/m/Bowlr/8415/</t>
  </si>
  <si>
    <t>https://www.munzee.com/m/beckiweber/6124/</t>
  </si>
  <si>
    <t>https://www.munzee.com/m/Lolbot/1254/</t>
  </si>
  <si>
    <t>https://www.munzee.com/m/danielle41101/9622/</t>
  </si>
  <si>
    <t>https://www.munzee.com/m/Janelleharms/1418/</t>
  </si>
  <si>
    <t>https://www.munzee.com/m/room104/1803/</t>
  </si>
  <si>
    <t>https://www.munzee.com/m/danielle41101/9620/</t>
  </si>
  <si>
    <t>https://www.munzee.com/m/Janelleharms/1419/</t>
  </si>
  <si>
    <t>https://www.munzee.com/m/room104/1797/</t>
  </si>
  <si>
    <t>https://www.munzee.com/m/danielle41101/9619/</t>
  </si>
  <si>
    <t>https://www.munzee.com/m/Janelleharms/1420/</t>
  </si>
  <si>
    <t>https://www.munzee.com/m/room104/1843/</t>
  </si>
  <si>
    <t>https://www.munzee.com/m/danielle41101/9608/</t>
  </si>
  <si>
    <t>https://www.munzee.com/m/Janelleharms/1738/</t>
  </si>
  <si>
    <t>https://www.munzee.com/m/room104/1840/</t>
  </si>
  <si>
    <t>https://www.munzee.com/m/danielle41101/9594/</t>
  </si>
  <si>
    <t>https://www.munzee.com/m/Janelleharms/1745/</t>
  </si>
  <si>
    <t>https://www.munzee.com/m/room104/1837/</t>
  </si>
  <si>
    <t>https://www.munzee.com/m/danielle41101/9590/</t>
  </si>
  <si>
    <t>https://www.munzee.com/m/Janelleharms/1741/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</si>
</sst>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color rgb="FFFFFFFF"/>
      <name val="Verdana"/>
    </font>
    <font>
      <color rgb="FFFFFFFF"/>
      <name val="Arial"/>
    </font>
    <font>
      <color rgb="FFFFFFFF"/>
    </font>
    <font>
      <b/>
      <sz val="14.0"/>
    </font>
    <font/>
    <font>
      <u/>
      <color rgb="FF0000FF"/>
    </font>
    <font>
      <sz val="11.0"/>
      <color rgb="FF000000"/>
      <name val="Inconsolata"/>
    </font>
    <font>
      <b/>
      <sz val="14.0"/>
      <color rgb="FF000000"/>
      <name val="Arial"/>
    </font>
    <font>
      <b/>
      <sz val="14.0"/>
      <name val="Arial"/>
    </font>
    <font>
      <b/>
      <sz val="14.0"/>
      <color rgb="FF000000"/>
      <name val="Inconsolata"/>
    </font>
    <font>
      <b/>
      <sz val="14.0"/>
      <color rgb="FF000000"/>
      <name val="Calibri"/>
    </font>
    <font>
      <sz val="14.0"/>
      <color rgb="FF000000"/>
      <name val="Inconsolata"/>
    </font>
    <font>
      <b/>
      <sz val="14.0"/>
      <color rgb="FFFFFFFF"/>
      <name val="Calibri"/>
    </font>
    <font>
      <sz val="14.0"/>
      <color rgb="FFFFFFFF"/>
      <name val="Inconsolata"/>
    </font>
    <font>
      <b/>
      <sz val="18.0"/>
      <color rgb="FF000000"/>
      <name val="Calibri"/>
    </font>
    <font>
      <b/>
    </font>
    <font>
      <u/>
      <sz val="11.0"/>
      <color rgb="FF016930"/>
      <name val="&quot;Helvetica Neue&quot;"/>
    </font>
    <font>
      <u/>
      <color rgb="FF1155CC"/>
      <name val="Arial"/>
    </font>
    <font>
      <color rgb="FF000000"/>
      <name val="Roboto"/>
    </font>
    <font>
      <u/>
      <sz val="10.0"/>
      <color rgb="FF1155CC"/>
      <name val="Arial"/>
    </font>
    <font>
      <color rgb="FF4C1130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0FBD2C"/>
        <bgColor rgb="FF0FBD2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EEEEEE"/>
        <bgColor rgb="FFEEEEEE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 vertical="bottom"/>
    </xf>
    <xf borderId="3" fillId="2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7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Font="1"/>
    <xf borderId="8" fillId="3" fontId="8" numFmtId="0" xfId="0" applyAlignment="1" applyBorder="1" applyFill="1" applyFont="1">
      <alignment horizontal="center" readingOrder="0" vertical="bottom"/>
    </xf>
    <xf borderId="9" fillId="0" fontId="5" numFmtId="0" xfId="0" applyBorder="1" applyFont="1"/>
    <xf borderId="10" fillId="0" fontId="5" numFmtId="0" xfId="0" applyBorder="1" applyFont="1"/>
    <xf borderId="10" fillId="3" fontId="9" numFmtId="0" xfId="0" applyAlignment="1" applyBorder="1" applyFont="1">
      <alignment horizontal="center" vertical="bottom"/>
    </xf>
    <xf borderId="11" fillId="3" fontId="10" numFmtId="0" xfId="0" applyAlignment="1" applyBorder="1" applyFont="1">
      <alignment horizontal="center" vertical="bottom"/>
    </xf>
    <xf borderId="8" fillId="4" fontId="11" numFmtId="0" xfId="0" applyAlignment="1" applyBorder="1" applyFill="1" applyFont="1">
      <alignment horizontal="center" readingOrder="0" vertical="bottom"/>
    </xf>
    <xf borderId="12" fillId="4" fontId="12" numFmtId="0" xfId="0" applyAlignment="1" applyBorder="1" applyFont="1">
      <alignment horizontal="center" vertical="bottom"/>
    </xf>
    <xf borderId="13" fillId="4" fontId="10" numFmtId="0" xfId="0" applyAlignment="1" applyBorder="1" applyFont="1">
      <alignment horizontal="center" vertical="bottom"/>
    </xf>
    <xf borderId="8" fillId="2" fontId="11" numFmtId="0" xfId="0" applyAlignment="1" applyBorder="1" applyFont="1">
      <alignment horizontal="center" readingOrder="0" vertical="bottom"/>
    </xf>
    <xf borderId="12" fillId="2" fontId="12" numFmtId="0" xfId="0" applyAlignment="1" applyBorder="1" applyFont="1">
      <alignment horizontal="center" vertical="bottom"/>
    </xf>
    <xf borderId="13" fillId="2" fontId="10" numFmtId="0" xfId="0" applyAlignment="1" applyBorder="1" applyFont="1">
      <alignment horizontal="center" vertical="bottom"/>
    </xf>
    <xf borderId="14" fillId="5" fontId="13" numFmtId="0" xfId="0" applyAlignment="1" applyBorder="1" applyFill="1" applyFont="1">
      <alignment horizontal="center" vertical="bottom"/>
    </xf>
    <xf borderId="15" fillId="0" fontId="5" numFmtId="0" xfId="0" applyBorder="1" applyFont="1"/>
    <xf borderId="15" fillId="5" fontId="14" numFmtId="0" xfId="0" applyAlignment="1" applyBorder="1" applyFont="1">
      <alignment horizontal="center" readingOrder="0" vertical="bottom"/>
    </xf>
    <xf borderId="16" fillId="0" fontId="5" numFmtId="0" xfId="0" applyBorder="1" applyFont="1"/>
    <xf borderId="4" fillId="6" fontId="15" numFmtId="0" xfId="0" applyAlignment="1" applyBorder="1" applyFill="1" applyFont="1">
      <alignment horizontal="center" vertical="bottom"/>
    </xf>
    <xf borderId="5" fillId="6" fontId="15" numFmtId="10" xfId="0" applyAlignment="1" applyBorder="1" applyFont="1" applyNumberFormat="1">
      <alignment horizontal="center" vertical="bottom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4" fontId="18" numFmtId="0" xfId="0" applyAlignment="1" applyFont="1">
      <alignment readingOrder="0"/>
    </xf>
    <xf borderId="0" fillId="4" fontId="19" numFmtId="0" xfId="0" applyAlignment="1" applyFont="1">
      <alignment readingOrder="0"/>
    </xf>
    <xf borderId="0" fillId="7" fontId="20" numFmtId="0" xfId="0" applyAlignment="1" applyFill="1" applyFont="1">
      <alignment horizontal="left" readingOrder="0" shrinkToFit="0" wrapText="0"/>
    </xf>
    <xf borderId="0" fillId="4" fontId="0" numFmtId="0" xfId="0" applyAlignment="1" applyFont="1">
      <alignment readingOrder="0"/>
    </xf>
    <xf borderId="0" fillId="4" fontId="7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yGarde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9</xdr:row>
      <xdr:rowOff>133350</xdr:rowOff>
    </xdr:from>
    <xdr:ext cx="5133975" cy="3419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E380:E381" displayName="Table_1" id="1">
  <tableColumns count="1">
    <tableColumn name="MVM Dark Green" id="1"/>
  </tableColumns>
  <tableStyleInfo name="MyGarde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Janelleharms/1338/" TargetMode="External"/><Relationship Id="rId194" Type="http://schemas.openxmlformats.org/officeDocument/2006/relationships/hyperlink" Target="https://www.munzee.com/m/danielle41101/6568/" TargetMode="External"/><Relationship Id="rId193" Type="http://schemas.openxmlformats.org/officeDocument/2006/relationships/hyperlink" Target="https://www.munzee.com/m/Janelleharms/1350/" TargetMode="External"/><Relationship Id="rId192" Type="http://schemas.openxmlformats.org/officeDocument/2006/relationships/hyperlink" Target="https://www.munzee.com/m/room104/1460/" TargetMode="External"/><Relationship Id="rId191" Type="http://schemas.openxmlformats.org/officeDocument/2006/relationships/hyperlink" Target="https://www.munzee.com/m/danielle41101/6478/" TargetMode="External"/><Relationship Id="rId187" Type="http://schemas.openxmlformats.org/officeDocument/2006/relationships/hyperlink" Target="https://www.munzee.com/m/SassySilkie/1285/admin/" TargetMode="External"/><Relationship Id="rId186" Type="http://schemas.openxmlformats.org/officeDocument/2006/relationships/hyperlink" Target="https://www.munzee.com/m/BlueIce/62/" TargetMode="External"/><Relationship Id="rId185" Type="http://schemas.openxmlformats.org/officeDocument/2006/relationships/hyperlink" Target="https://www.munzee.com/m/Raraku/2016/" TargetMode="External"/><Relationship Id="rId184" Type="http://schemas.openxmlformats.org/officeDocument/2006/relationships/hyperlink" Target="https://www.munzee.com/m/SDWD/2547/" TargetMode="External"/><Relationship Id="rId189" Type="http://schemas.openxmlformats.org/officeDocument/2006/relationships/hyperlink" Target="https://www.munzee.com/m/room104/1642/" TargetMode="External"/><Relationship Id="rId188" Type="http://schemas.openxmlformats.org/officeDocument/2006/relationships/hyperlink" Target="https://www.munzee.com/m/geomatrix/7215/" TargetMode="External"/><Relationship Id="rId183" Type="http://schemas.openxmlformats.org/officeDocument/2006/relationships/hyperlink" Target="https://www.munzee.com/m/jsvetlik/340/" TargetMode="External"/><Relationship Id="rId182" Type="http://schemas.openxmlformats.org/officeDocument/2006/relationships/hyperlink" Target="https://www.munzee.com/m/DogSoft/352/" TargetMode="External"/><Relationship Id="rId181" Type="http://schemas.openxmlformats.org/officeDocument/2006/relationships/hyperlink" Target="https://www.munzee.com/m/GeodudeDK/3271/" TargetMode="External"/><Relationship Id="rId180" Type="http://schemas.openxmlformats.org/officeDocument/2006/relationships/hyperlink" Target="https://www.munzee.com/m/jsvetlik/339/" TargetMode="External"/><Relationship Id="rId176" Type="http://schemas.openxmlformats.org/officeDocument/2006/relationships/hyperlink" Target="https://www.munzee.com/m/mickilynn71/346/" TargetMode="External"/><Relationship Id="rId297" Type="http://schemas.openxmlformats.org/officeDocument/2006/relationships/hyperlink" Target="https://www.munzee.com/m/room104/1679/" TargetMode="External"/><Relationship Id="rId175" Type="http://schemas.openxmlformats.org/officeDocument/2006/relationships/hyperlink" Target="https://www.munzee.com/m/halemeister/4750" TargetMode="External"/><Relationship Id="rId296" Type="http://schemas.openxmlformats.org/officeDocument/2006/relationships/hyperlink" Target="https://www.munzee.com/m/danielle41101/8778/" TargetMode="External"/><Relationship Id="rId174" Type="http://schemas.openxmlformats.org/officeDocument/2006/relationships/hyperlink" Target="https://www.munzee.com/m/mars00xj/11640/" TargetMode="External"/><Relationship Id="rId295" Type="http://schemas.openxmlformats.org/officeDocument/2006/relationships/hyperlink" Target="https://www.munzee.com/m/Janelleharms/1377/" TargetMode="External"/><Relationship Id="rId173" Type="http://schemas.openxmlformats.org/officeDocument/2006/relationships/hyperlink" Target="https://www.munzee.com/m/edwin21/694" TargetMode="External"/><Relationship Id="rId294" Type="http://schemas.openxmlformats.org/officeDocument/2006/relationships/hyperlink" Target="https://www.munzee.com/m/room104/1648/" TargetMode="External"/><Relationship Id="rId179" Type="http://schemas.openxmlformats.org/officeDocument/2006/relationships/hyperlink" Target="https://www.munzee.com/m/DogSoft/333/" TargetMode="External"/><Relationship Id="rId178" Type="http://schemas.openxmlformats.org/officeDocument/2006/relationships/hyperlink" Target="https://www.munzee.com/m/SJClyde/3934" TargetMode="External"/><Relationship Id="rId299" Type="http://schemas.openxmlformats.org/officeDocument/2006/relationships/hyperlink" Target="https://www.munzee.com/m/danielle41101/8783/" TargetMode="External"/><Relationship Id="rId177" Type="http://schemas.openxmlformats.org/officeDocument/2006/relationships/hyperlink" Target="https://www.munzee.com/m/humbird7/14257/" TargetMode="External"/><Relationship Id="rId298" Type="http://schemas.openxmlformats.org/officeDocument/2006/relationships/hyperlink" Target="https://www.munzee.com/m/Janelleharms/1379/" TargetMode="External"/><Relationship Id="rId198" Type="http://schemas.openxmlformats.org/officeDocument/2006/relationships/hyperlink" Target="https://www.munzee.com/m/room104/1483/" TargetMode="External"/><Relationship Id="rId197" Type="http://schemas.openxmlformats.org/officeDocument/2006/relationships/hyperlink" Target="https://www.munzee.com/m/danielle41101/6567/" TargetMode="External"/><Relationship Id="rId196" Type="http://schemas.openxmlformats.org/officeDocument/2006/relationships/hyperlink" Target="https://www.munzee.com/m/Janelleharms/1357/" TargetMode="External"/><Relationship Id="rId195" Type="http://schemas.openxmlformats.org/officeDocument/2006/relationships/hyperlink" Target="https://www.munzee.com/m/room104/1458/" TargetMode="External"/><Relationship Id="rId199" Type="http://schemas.openxmlformats.org/officeDocument/2006/relationships/hyperlink" Target="https://www.munzee.com/m/Janelleharms/1353/" TargetMode="External"/><Relationship Id="rId150" Type="http://schemas.openxmlformats.org/officeDocument/2006/relationships/hyperlink" Target="https://www.munzee.com/m/sdgal/2131/" TargetMode="External"/><Relationship Id="rId271" Type="http://schemas.openxmlformats.org/officeDocument/2006/relationships/hyperlink" Target="https://www.munzee.com/m/seabake/257/" TargetMode="External"/><Relationship Id="rId392" Type="http://schemas.openxmlformats.org/officeDocument/2006/relationships/hyperlink" Target="https://www.munzee.com/m/Lolbot/1254/" TargetMode="External"/><Relationship Id="rId270" Type="http://schemas.openxmlformats.org/officeDocument/2006/relationships/hyperlink" Target="https://www.munzee.com/m/PrincessPuppy/121/" TargetMode="External"/><Relationship Id="rId391" Type="http://schemas.openxmlformats.org/officeDocument/2006/relationships/hyperlink" Target="https://www.munzee.com/m/beckiweber/6124/" TargetMode="External"/><Relationship Id="rId390" Type="http://schemas.openxmlformats.org/officeDocument/2006/relationships/hyperlink" Target="https://www.munzee.com/m/Bowlr/8415/admin/" TargetMode="External"/><Relationship Id="rId1" Type="http://schemas.openxmlformats.org/officeDocument/2006/relationships/hyperlink" Target="https://www.munzee.com/m/EagleDadandXenia/12047/" TargetMode="External"/><Relationship Id="rId2" Type="http://schemas.openxmlformats.org/officeDocument/2006/relationships/hyperlink" Target="https://www.munzee.com/m/PeachesnCream/1491" TargetMode="External"/><Relationship Id="rId3" Type="http://schemas.openxmlformats.org/officeDocument/2006/relationships/hyperlink" Target="https://www.munzee.com/m/Gamsci/4112/" TargetMode="External"/><Relationship Id="rId149" Type="http://schemas.openxmlformats.org/officeDocument/2006/relationships/hyperlink" Target="https://www.munzee.com/m/danielle41101/6025/" TargetMode="External"/><Relationship Id="rId4" Type="http://schemas.openxmlformats.org/officeDocument/2006/relationships/hyperlink" Target="https://www.munzee.com/m/EagleDadandXenia/12038/admin/" TargetMode="External"/><Relationship Id="rId148" Type="http://schemas.openxmlformats.org/officeDocument/2006/relationships/hyperlink" Target="https://www.munzee.com/m/Janelleharms/1342/" TargetMode="External"/><Relationship Id="rId269" Type="http://schemas.openxmlformats.org/officeDocument/2006/relationships/hyperlink" Target="https://www.munzee.com/m/ohiolady/4885" TargetMode="External"/><Relationship Id="rId9" Type="http://schemas.openxmlformats.org/officeDocument/2006/relationships/hyperlink" Target="https://www.munzee.com/m/maryufaust/393/" TargetMode="External"/><Relationship Id="rId143" Type="http://schemas.openxmlformats.org/officeDocument/2006/relationships/hyperlink" Target="https://www.munzee.com/m/danielle41101/6077/" TargetMode="External"/><Relationship Id="rId264" Type="http://schemas.openxmlformats.org/officeDocument/2006/relationships/hyperlink" Target="https://www.munzee.com/m/edwin21/698/" TargetMode="External"/><Relationship Id="rId385" Type="http://schemas.openxmlformats.org/officeDocument/2006/relationships/hyperlink" Target="https://www.munzee.com/m/beckiweber/6145/" TargetMode="External"/><Relationship Id="rId142" Type="http://schemas.openxmlformats.org/officeDocument/2006/relationships/hyperlink" Target="https://www.munzee.com/m/Janelleharms/1318/" TargetMode="External"/><Relationship Id="rId263" Type="http://schemas.openxmlformats.org/officeDocument/2006/relationships/hyperlink" Target="https://www.munzee.com/m/Kyrandia/3286/" TargetMode="External"/><Relationship Id="rId384" Type="http://schemas.openxmlformats.org/officeDocument/2006/relationships/hyperlink" Target="https://www.munzee.com/m/janzattic/6581" TargetMode="External"/><Relationship Id="rId141" Type="http://schemas.openxmlformats.org/officeDocument/2006/relationships/hyperlink" Target="https://www.munzee.com/m/room104/1422/" TargetMode="External"/><Relationship Id="rId262" Type="http://schemas.openxmlformats.org/officeDocument/2006/relationships/hyperlink" Target="https://www.munzee.com/m/Fedorkc/182/" TargetMode="External"/><Relationship Id="rId383" Type="http://schemas.openxmlformats.org/officeDocument/2006/relationships/hyperlink" Target="https://www.munzee.com/m/Bowlr/8354/admin/" TargetMode="External"/><Relationship Id="rId140" Type="http://schemas.openxmlformats.org/officeDocument/2006/relationships/hyperlink" Target="https://www.munzee.com/m/danielle41101/6078/" TargetMode="External"/><Relationship Id="rId261" Type="http://schemas.openxmlformats.org/officeDocument/2006/relationships/hyperlink" Target="https://www.munzee.com/m/JackSparrow/19580" TargetMode="External"/><Relationship Id="rId382" Type="http://schemas.openxmlformats.org/officeDocument/2006/relationships/hyperlink" Target="https://www.munzee.com/m/beckiweber/6153/" TargetMode="External"/><Relationship Id="rId5" Type="http://schemas.openxmlformats.org/officeDocument/2006/relationships/hyperlink" Target="https://www.munzee.com/m/PeachesnCream/1512" TargetMode="External"/><Relationship Id="rId147" Type="http://schemas.openxmlformats.org/officeDocument/2006/relationships/hyperlink" Target="https://www.munzee.com/m/room104/1445/" TargetMode="External"/><Relationship Id="rId268" Type="http://schemas.openxmlformats.org/officeDocument/2006/relationships/hyperlink" Target="https://www.munzee.com/m/leeh/2792/" TargetMode="External"/><Relationship Id="rId389" Type="http://schemas.openxmlformats.org/officeDocument/2006/relationships/hyperlink" Target="https://www.munzee.com/m/magnacharge/2489/" TargetMode="External"/><Relationship Id="rId6" Type="http://schemas.openxmlformats.org/officeDocument/2006/relationships/hyperlink" Target="https://www.munzee.com/m/Gamsci/4071/" TargetMode="External"/><Relationship Id="rId146" Type="http://schemas.openxmlformats.org/officeDocument/2006/relationships/hyperlink" Target="https://www.munzee.com/m/danielle41101/6026/" TargetMode="External"/><Relationship Id="rId267" Type="http://schemas.openxmlformats.org/officeDocument/2006/relationships/hyperlink" Target="https://www.munzee.com/m/valsey/4373/" TargetMode="External"/><Relationship Id="rId388" Type="http://schemas.openxmlformats.org/officeDocument/2006/relationships/hyperlink" Target="https://www.munzee.com/m/beckiweber/6125/" TargetMode="External"/><Relationship Id="rId7" Type="http://schemas.openxmlformats.org/officeDocument/2006/relationships/hyperlink" Target="https://www.munzee.com/map/9zfzw2u83/16" TargetMode="External"/><Relationship Id="rId145" Type="http://schemas.openxmlformats.org/officeDocument/2006/relationships/hyperlink" Target="https://www.munzee.com/m/Janelleharms/1316/" TargetMode="External"/><Relationship Id="rId266" Type="http://schemas.openxmlformats.org/officeDocument/2006/relationships/hyperlink" Target="https://www.munzee.com/m/ShadowChasers/3496/" TargetMode="External"/><Relationship Id="rId387" Type="http://schemas.openxmlformats.org/officeDocument/2006/relationships/hyperlink" Target="https://www.munzee.com/m/Skleba/7018" TargetMode="External"/><Relationship Id="rId8" Type="http://schemas.openxmlformats.org/officeDocument/2006/relationships/hyperlink" Target="https://www.munzee.com/m/EagleDadandXenia/12009/" TargetMode="External"/><Relationship Id="rId144" Type="http://schemas.openxmlformats.org/officeDocument/2006/relationships/hyperlink" Target="https://www.munzee.com/m/room104/1448/" TargetMode="External"/><Relationship Id="rId265" Type="http://schemas.openxmlformats.org/officeDocument/2006/relationships/hyperlink" Target="https://www.munzee.com/m/munzeeprof/5045/" TargetMode="External"/><Relationship Id="rId386" Type="http://schemas.openxmlformats.org/officeDocument/2006/relationships/hyperlink" Target="https://www.munzee.com/m/Matiee/268/" TargetMode="External"/><Relationship Id="rId260" Type="http://schemas.openxmlformats.org/officeDocument/2006/relationships/hyperlink" Target="https://www.munzee.com/m/silentcat/1283/" TargetMode="External"/><Relationship Id="rId381" Type="http://schemas.openxmlformats.org/officeDocument/2006/relationships/hyperlink" Target="https://www.munzee.com/m/Cidinho/2368/" TargetMode="External"/><Relationship Id="rId380" Type="http://schemas.openxmlformats.org/officeDocument/2006/relationships/hyperlink" Target="https://www.munzee.com/m/rgforsythe/8471/" TargetMode="External"/><Relationship Id="rId139" Type="http://schemas.openxmlformats.org/officeDocument/2006/relationships/hyperlink" Target="https://www.munzee.com/m/Janelleharms/1331/" TargetMode="External"/><Relationship Id="rId138" Type="http://schemas.openxmlformats.org/officeDocument/2006/relationships/hyperlink" Target="https://www.munzee.com/m/room104/1423/" TargetMode="External"/><Relationship Id="rId259" Type="http://schemas.openxmlformats.org/officeDocument/2006/relationships/hyperlink" Target="https://www.munzee.com/m/leeh/2806/" TargetMode="External"/><Relationship Id="rId137" Type="http://schemas.openxmlformats.org/officeDocument/2006/relationships/hyperlink" Target="https://www.munzee.com/m/Bisquick2/1330/" TargetMode="External"/><Relationship Id="rId258" Type="http://schemas.openxmlformats.org/officeDocument/2006/relationships/hyperlink" Target="https://www.munzee.com/m/Sivontim/12305/" TargetMode="External"/><Relationship Id="rId379" Type="http://schemas.openxmlformats.org/officeDocument/2006/relationships/hyperlink" Target="https://www.munzee.com/m/beckiweber/6157/" TargetMode="External"/><Relationship Id="rId132" Type="http://schemas.openxmlformats.org/officeDocument/2006/relationships/hyperlink" Target="https://www.munzee.com/m/cdwilliams1/1091" TargetMode="External"/><Relationship Id="rId253" Type="http://schemas.openxmlformats.org/officeDocument/2006/relationships/hyperlink" Target="https://www.munzee.com/m/Janelleharms/1381/" TargetMode="External"/><Relationship Id="rId374" Type="http://schemas.openxmlformats.org/officeDocument/2006/relationships/hyperlink" Target="https://www.munzee.com/m/Crazycolorado/3152/" TargetMode="External"/><Relationship Id="rId131" Type="http://schemas.openxmlformats.org/officeDocument/2006/relationships/hyperlink" Target="https://www.munzee.com/m/Whelen/20918/" TargetMode="External"/><Relationship Id="rId252" Type="http://schemas.openxmlformats.org/officeDocument/2006/relationships/hyperlink" Target="https://www.munzee.com/m/room104/1640/" TargetMode="External"/><Relationship Id="rId373" Type="http://schemas.openxmlformats.org/officeDocument/2006/relationships/hyperlink" Target="https://www.munzee.com/m/Whelen/24563/" TargetMode="External"/><Relationship Id="rId130" Type="http://schemas.openxmlformats.org/officeDocument/2006/relationships/hyperlink" Target="https://www.munzee.com/m/Julissajean/3110" TargetMode="External"/><Relationship Id="rId251" Type="http://schemas.openxmlformats.org/officeDocument/2006/relationships/hyperlink" Target="https://www.munzee.com/m/danielle41101/6835/" TargetMode="External"/><Relationship Id="rId372" Type="http://schemas.openxmlformats.org/officeDocument/2006/relationships/hyperlink" Target="https://www.munzee.com/m/gabbster/2427/" TargetMode="External"/><Relationship Id="rId250" Type="http://schemas.openxmlformats.org/officeDocument/2006/relationships/hyperlink" Target="https://www.munzee.com/m/Janelleharms/1384/" TargetMode="External"/><Relationship Id="rId371" Type="http://schemas.openxmlformats.org/officeDocument/2006/relationships/hyperlink" Target="https://www.munzee.com/m/Meganduluth22/845/" TargetMode="External"/><Relationship Id="rId136" Type="http://schemas.openxmlformats.org/officeDocument/2006/relationships/hyperlink" Target="https://www.munzee.com/m/Wrasln/2029/" TargetMode="External"/><Relationship Id="rId257" Type="http://schemas.openxmlformats.org/officeDocument/2006/relationships/hyperlink" Target="https://www.munzee.com/m/edwin21/697" TargetMode="External"/><Relationship Id="rId378" Type="http://schemas.openxmlformats.org/officeDocument/2006/relationships/hyperlink" Target="https://www.munzee.com/m/KLC/2870/" TargetMode="External"/><Relationship Id="rId135" Type="http://schemas.openxmlformats.org/officeDocument/2006/relationships/hyperlink" Target="https://www.munzee.com/m/cdwilliams1/1092" TargetMode="External"/><Relationship Id="rId256" Type="http://schemas.openxmlformats.org/officeDocument/2006/relationships/hyperlink" Target="https://www.munzee.com/m/Janelleharms/1380/" TargetMode="External"/><Relationship Id="rId377" Type="http://schemas.openxmlformats.org/officeDocument/2006/relationships/hyperlink" Target="https://www.munzee.com/m/andrewbmbox/4001/" TargetMode="External"/><Relationship Id="rId134" Type="http://schemas.openxmlformats.org/officeDocument/2006/relationships/hyperlink" Target="https://www.munzee.com/m/Whelen/20931/" TargetMode="External"/><Relationship Id="rId255" Type="http://schemas.openxmlformats.org/officeDocument/2006/relationships/hyperlink" Target="https://www.munzee.com/m/room104/1643/" TargetMode="External"/><Relationship Id="rId376" Type="http://schemas.openxmlformats.org/officeDocument/2006/relationships/hyperlink" Target="https://www.munzee.com/m/beckiweber/6168/" TargetMode="External"/><Relationship Id="rId133" Type="http://schemas.openxmlformats.org/officeDocument/2006/relationships/hyperlink" Target="https://www.munzee.com/m/fisherwoman/6667/" TargetMode="External"/><Relationship Id="rId254" Type="http://schemas.openxmlformats.org/officeDocument/2006/relationships/hyperlink" Target="https://www.munzee.com/m/danielle41101/7792/" TargetMode="External"/><Relationship Id="rId375" Type="http://schemas.openxmlformats.org/officeDocument/2006/relationships/hyperlink" Target="https://www.munzee.com/m/volki2000/2398/" TargetMode="External"/><Relationship Id="rId172" Type="http://schemas.openxmlformats.org/officeDocument/2006/relationships/hyperlink" Target="https://www.munzee.com/m/DaddyOMommyO/5037/" TargetMode="External"/><Relationship Id="rId293" Type="http://schemas.openxmlformats.org/officeDocument/2006/relationships/hyperlink" Target="https://www.munzee.com/m/danielle41101/8552/" TargetMode="External"/><Relationship Id="rId171" Type="http://schemas.openxmlformats.org/officeDocument/2006/relationships/hyperlink" Target="https://www.munzee.com/m/beckiweber/3317/" TargetMode="External"/><Relationship Id="rId292" Type="http://schemas.openxmlformats.org/officeDocument/2006/relationships/hyperlink" Target="https://www.munzee.com/m/Janelleharms/1378/" TargetMode="External"/><Relationship Id="rId170" Type="http://schemas.openxmlformats.org/officeDocument/2006/relationships/hyperlink" Target="https://www.munzee.com/m/munzeeprof/7808/" TargetMode="External"/><Relationship Id="rId291" Type="http://schemas.openxmlformats.org/officeDocument/2006/relationships/hyperlink" Target="https://www.munzee.com/m/room104/1650/" TargetMode="External"/><Relationship Id="rId290" Type="http://schemas.openxmlformats.org/officeDocument/2006/relationships/hyperlink" Target="https://www.munzee.com/m/geomatrix/7282/admin/" TargetMode="External"/><Relationship Id="rId165" Type="http://schemas.openxmlformats.org/officeDocument/2006/relationships/hyperlink" Target="https://www.munzee.com/m/beckiweber/3305/" TargetMode="External"/><Relationship Id="rId286" Type="http://schemas.openxmlformats.org/officeDocument/2006/relationships/hyperlink" Target="https://www.munzee.com/m/beckiweber/6236/" TargetMode="External"/><Relationship Id="rId164" Type="http://schemas.openxmlformats.org/officeDocument/2006/relationships/hyperlink" Target="https://www.munzee.com/m/munzeeprof/7828/" TargetMode="External"/><Relationship Id="rId285" Type="http://schemas.openxmlformats.org/officeDocument/2006/relationships/hyperlink" Target="https://www.munzee.com/m/sg40/299/" TargetMode="External"/><Relationship Id="rId163" Type="http://schemas.openxmlformats.org/officeDocument/2006/relationships/hyperlink" Target="https://www.munzee.com/m/BonnieB1/3767/" TargetMode="External"/><Relationship Id="rId284" Type="http://schemas.openxmlformats.org/officeDocument/2006/relationships/hyperlink" Target="https://www.munzee.com/m/listom/16035/" TargetMode="External"/><Relationship Id="rId162" Type="http://schemas.openxmlformats.org/officeDocument/2006/relationships/hyperlink" Target="https://www.munzee.com/m/beckiweber/1994/" TargetMode="External"/><Relationship Id="rId283" Type="http://schemas.openxmlformats.org/officeDocument/2006/relationships/hyperlink" Target="https://www.munzee.com/m/munzeeprof/5045/" TargetMode="External"/><Relationship Id="rId169" Type="http://schemas.openxmlformats.org/officeDocument/2006/relationships/hyperlink" Target="https://www.munzee.com/m/edwin21/693" TargetMode="External"/><Relationship Id="rId168" Type="http://schemas.openxmlformats.org/officeDocument/2006/relationships/hyperlink" Target="https://www.munzee.com/m/beckiweber/3314/" TargetMode="External"/><Relationship Id="rId289" Type="http://schemas.openxmlformats.org/officeDocument/2006/relationships/hyperlink" Target="https://www.munzee.com/m/beckiweber/6235/" TargetMode="External"/><Relationship Id="rId167" Type="http://schemas.openxmlformats.org/officeDocument/2006/relationships/hyperlink" Target="https://www.munzee.com/m/EagleDadandXenia/15173/" TargetMode="External"/><Relationship Id="rId288" Type="http://schemas.openxmlformats.org/officeDocument/2006/relationships/hyperlink" Target="https://www.munzee.com/m/leeh/2776/" TargetMode="External"/><Relationship Id="rId166" Type="http://schemas.openxmlformats.org/officeDocument/2006/relationships/hyperlink" Target="https://www.munzee.com/m/edwin21/691" TargetMode="External"/><Relationship Id="rId287" Type="http://schemas.openxmlformats.org/officeDocument/2006/relationships/hyperlink" Target="https://www.munzee.com/m/listom/16081/" TargetMode="External"/><Relationship Id="rId161" Type="http://schemas.openxmlformats.org/officeDocument/2006/relationships/hyperlink" Target="https://www.munzee.com/m/fisherwoman/" TargetMode="External"/><Relationship Id="rId282" Type="http://schemas.openxmlformats.org/officeDocument/2006/relationships/hyperlink" Target="https://www.munzee.com/m/munzeeprof/5045/" TargetMode="External"/><Relationship Id="rId160" Type="http://schemas.openxmlformats.org/officeDocument/2006/relationships/hyperlink" Target="https://www.munzee.com/m/FlexPete/1420/" TargetMode="External"/><Relationship Id="rId281" Type="http://schemas.openxmlformats.org/officeDocument/2006/relationships/hyperlink" Target="https://www.munzee.com/m/barefootguru/1931/" TargetMode="External"/><Relationship Id="rId280" Type="http://schemas.openxmlformats.org/officeDocument/2006/relationships/hyperlink" Target="https://www.munzee.com/m/beckiweber/6252/" TargetMode="External"/><Relationship Id="rId159" Type="http://schemas.openxmlformats.org/officeDocument/2006/relationships/hyperlink" Target="https://www.munzee.com/m/beckiweber/1990/" TargetMode="External"/><Relationship Id="rId154" Type="http://schemas.openxmlformats.org/officeDocument/2006/relationships/hyperlink" Target="https://www.munzee.com/m/Janelleharms/1340/" TargetMode="External"/><Relationship Id="rId275" Type="http://schemas.openxmlformats.org/officeDocument/2006/relationships/hyperlink" Target="https://www.munzee.com/m/PcLocator/1042/admin/" TargetMode="External"/><Relationship Id="rId396" Type="http://schemas.openxmlformats.org/officeDocument/2006/relationships/hyperlink" Target="https://www.munzee.com/m/danielle41101/9620/" TargetMode="External"/><Relationship Id="rId153" Type="http://schemas.openxmlformats.org/officeDocument/2006/relationships/hyperlink" Target="https://www.munzee.com/m/room104/1463/" TargetMode="External"/><Relationship Id="rId274" Type="http://schemas.openxmlformats.org/officeDocument/2006/relationships/hyperlink" Target="https://www.munzee.com/m/beckiweber/3428/" TargetMode="External"/><Relationship Id="rId395" Type="http://schemas.openxmlformats.org/officeDocument/2006/relationships/hyperlink" Target="https://www.munzee.com/m/room104/1803/" TargetMode="External"/><Relationship Id="rId152" Type="http://schemas.openxmlformats.org/officeDocument/2006/relationships/hyperlink" Target="https://www.munzee.com/m/danielle41101/6024/" TargetMode="External"/><Relationship Id="rId273" Type="http://schemas.openxmlformats.org/officeDocument/2006/relationships/hyperlink" Target="https://www.munzee.com/m/ShadowChasers/3498/" TargetMode="External"/><Relationship Id="rId394" Type="http://schemas.openxmlformats.org/officeDocument/2006/relationships/hyperlink" Target="https://www.munzee.com/m/Janelleharms/1418/" TargetMode="External"/><Relationship Id="rId151" Type="http://schemas.openxmlformats.org/officeDocument/2006/relationships/hyperlink" Target="https://www.munzee.com/m/Janelleharms/1341/" TargetMode="External"/><Relationship Id="rId272" Type="http://schemas.openxmlformats.org/officeDocument/2006/relationships/hyperlink" Target="https://www.munzee.com/m/tcguru/9645/" TargetMode="External"/><Relationship Id="rId393" Type="http://schemas.openxmlformats.org/officeDocument/2006/relationships/hyperlink" Target="https://www.munzee.com/m/danielle41101/9622/" TargetMode="External"/><Relationship Id="rId158" Type="http://schemas.openxmlformats.org/officeDocument/2006/relationships/hyperlink" Target="https://www.munzee.com/m/LFC21/3695/" TargetMode="External"/><Relationship Id="rId279" Type="http://schemas.openxmlformats.org/officeDocument/2006/relationships/hyperlink" Target="https://www.munzee.com/m/listom/16034/" TargetMode="External"/><Relationship Id="rId157" Type="http://schemas.openxmlformats.org/officeDocument/2006/relationships/hyperlink" Target="https://www.munzee.com/m/EagleDadandXenia/15154/" TargetMode="External"/><Relationship Id="rId278" Type="http://schemas.openxmlformats.org/officeDocument/2006/relationships/hyperlink" Target="https://www.munzee.com/m/valsey/4352/" TargetMode="External"/><Relationship Id="rId399" Type="http://schemas.openxmlformats.org/officeDocument/2006/relationships/hyperlink" Target="https://www.munzee.com/m/danielle41101/9619/" TargetMode="External"/><Relationship Id="rId156" Type="http://schemas.openxmlformats.org/officeDocument/2006/relationships/hyperlink" Target="https://www.munzee.com/m/beckiweber/1989/" TargetMode="External"/><Relationship Id="rId277" Type="http://schemas.openxmlformats.org/officeDocument/2006/relationships/hyperlink" Target="https://www.munzee.com/m/beckiweber/6258/" TargetMode="External"/><Relationship Id="rId398" Type="http://schemas.openxmlformats.org/officeDocument/2006/relationships/hyperlink" Target="https://www.munzee.com/m/room104/1797/" TargetMode="External"/><Relationship Id="rId155" Type="http://schemas.openxmlformats.org/officeDocument/2006/relationships/hyperlink" Target="https://www.munzee.com/m/Wrasln/2028/" TargetMode="External"/><Relationship Id="rId276" Type="http://schemas.openxmlformats.org/officeDocument/2006/relationships/hyperlink" Target="https://www.munzee.com/m/listom/16033/" TargetMode="External"/><Relationship Id="rId397" Type="http://schemas.openxmlformats.org/officeDocument/2006/relationships/hyperlink" Target="https://www.munzee.com/m/Janelleharms/1419/" TargetMode="External"/><Relationship Id="rId40" Type="http://schemas.openxmlformats.org/officeDocument/2006/relationships/hyperlink" Target="https://www.munzee.com/m/SDWD/1423/" TargetMode="External"/><Relationship Id="rId42" Type="http://schemas.openxmlformats.org/officeDocument/2006/relationships/hyperlink" Target="https://www.munzee.com/m/room104/1421/" TargetMode="External"/><Relationship Id="rId41" Type="http://schemas.openxmlformats.org/officeDocument/2006/relationships/hyperlink" Target="https://www.munzee.com/m/danielle41101/6385/" TargetMode="External"/><Relationship Id="rId44" Type="http://schemas.openxmlformats.org/officeDocument/2006/relationships/hyperlink" Target="https://www.munzee.com/m/danielle41101/6382/" TargetMode="External"/><Relationship Id="rId43" Type="http://schemas.openxmlformats.org/officeDocument/2006/relationships/hyperlink" Target="https://www.munzee.com/m/mrscb/5020/" TargetMode="External"/><Relationship Id="rId46" Type="http://schemas.openxmlformats.org/officeDocument/2006/relationships/hyperlink" Target="https://www.munzee.com/m/Janelleharms/1236/" TargetMode="External"/><Relationship Id="rId45" Type="http://schemas.openxmlformats.org/officeDocument/2006/relationships/hyperlink" Target="https://www.munzee.com/m/room104/1337/" TargetMode="External"/><Relationship Id="rId48" Type="http://schemas.openxmlformats.org/officeDocument/2006/relationships/hyperlink" Target="https://www.munzee.com/m/room104/1341/" TargetMode="External"/><Relationship Id="rId47" Type="http://schemas.openxmlformats.org/officeDocument/2006/relationships/hyperlink" Target="https://www.munzee.com/m/danielle41101/6338/" TargetMode="External"/><Relationship Id="rId49" Type="http://schemas.openxmlformats.org/officeDocument/2006/relationships/hyperlink" Target="https://www.munzee.com/m/Janelleharms/1313/" TargetMode="External"/><Relationship Id="rId31" Type="http://schemas.openxmlformats.org/officeDocument/2006/relationships/hyperlink" Target="https://www.munzee.com/m/geoturtlelover/352/" TargetMode="External"/><Relationship Id="rId30" Type="http://schemas.openxmlformats.org/officeDocument/2006/relationships/hyperlink" Target="https://www.munzee.com/m/mrscb/5001/" TargetMode="External"/><Relationship Id="rId33" Type="http://schemas.openxmlformats.org/officeDocument/2006/relationships/hyperlink" Target="https://www.munzee.com/m/maryufaust/392" TargetMode="External"/><Relationship Id="rId32" Type="http://schemas.openxmlformats.org/officeDocument/2006/relationships/hyperlink" Target="https://www.munzee.com/m/Whelen/20815/" TargetMode="External"/><Relationship Id="rId35" Type="http://schemas.openxmlformats.org/officeDocument/2006/relationships/hyperlink" Target="https://www.munzee.com/m/Whelen/20838/" TargetMode="External"/><Relationship Id="rId34" Type="http://schemas.openxmlformats.org/officeDocument/2006/relationships/hyperlink" Target="https://www.munzee.com/m/Uber/150/" TargetMode="External"/><Relationship Id="rId37" Type="http://schemas.openxmlformats.org/officeDocument/2006/relationships/hyperlink" Target="https://www.munzee.com/m/Janelleharms/1335/" TargetMode="External"/><Relationship Id="rId36" Type="http://schemas.openxmlformats.org/officeDocument/2006/relationships/hyperlink" Target="https://www.munzee.com/m/room104/1441/" TargetMode="External"/><Relationship Id="rId39" Type="http://schemas.openxmlformats.org/officeDocument/2006/relationships/hyperlink" Target="https://www.munzee.com/m/room104/1402/" TargetMode="External"/><Relationship Id="rId38" Type="http://schemas.openxmlformats.org/officeDocument/2006/relationships/hyperlink" Target="https://www.munzee.com/m/danielle41101/6339/" TargetMode="External"/><Relationship Id="rId20" Type="http://schemas.openxmlformats.org/officeDocument/2006/relationships/hyperlink" Target="https://www.munzee.com/m/Uber/155/" TargetMode="External"/><Relationship Id="rId22" Type="http://schemas.openxmlformats.org/officeDocument/2006/relationships/hyperlink" Target="https://www.munzee.com/m/rodrico101/3404/" TargetMode="External"/><Relationship Id="rId21" Type="http://schemas.openxmlformats.org/officeDocument/2006/relationships/hyperlink" Target="https://www.munzee.com/m/Lolbot/1258" TargetMode="External"/><Relationship Id="rId24" Type="http://schemas.openxmlformats.org/officeDocument/2006/relationships/hyperlink" Target="https://www.munzee.com/m/sdgal/2127/" TargetMode="External"/><Relationship Id="rId23" Type="http://schemas.openxmlformats.org/officeDocument/2006/relationships/hyperlink" Target="https://www.munzee.com/m/ryves/9175/" TargetMode="External"/><Relationship Id="rId409" Type="http://schemas.openxmlformats.org/officeDocument/2006/relationships/hyperlink" Target="https://www.munzee.com/m/Janelleharms/1741/" TargetMode="External"/><Relationship Id="rId404" Type="http://schemas.openxmlformats.org/officeDocument/2006/relationships/hyperlink" Target="https://www.munzee.com/m/room104/1840/" TargetMode="External"/><Relationship Id="rId403" Type="http://schemas.openxmlformats.org/officeDocument/2006/relationships/hyperlink" Target="https://www.munzee.com/m/Janelleharms/1738/" TargetMode="External"/><Relationship Id="rId402" Type="http://schemas.openxmlformats.org/officeDocument/2006/relationships/hyperlink" Target="https://www.munzee.com/m/danielle41101/9608/" TargetMode="External"/><Relationship Id="rId401" Type="http://schemas.openxmlformats.org/officeDocument/2006/relationships/hyperlink" Target="https://www.munzee.com/m/room104/1843/" TargetMode="External"/><Relationship Id="rId408" Type="http://schemas.openxmlformats.org/officeDocument/2006/relationships/hyperlink" Target="https://www.munzee.com/m/danielle41101/9590/" TargetMode="External"/><Relationship Id="rId407" Type="http://schemas.openxmlformats.org/officeDocument/2006/relationships/hyperlink" Target="https://www.munzee.com/m/room104/1837/" TargetMode="External"/><Relationship Id="rId406" Type="http://schemas.openxmlformats.org/officeDocument/2006/relationships/hyperlink" Target="https://www.munzee.com/m/Janelleharms/1745/" TargetMode="External"/><Relationship Id="rId405" Type="http://schemas.openxmlformats.org/officeDocument/2006/relationships/hyperlink" Target="https://www.munzee.com/m/danielle41101/9594/" TargetMode="External"/><Relationship Id="rId26" Type="http://schemas.openxmlformats.org/officeDocument/2006/relationships/hyperlink" Target="https://www.munzee.com/m/Whelen/20592/" TargetMode="External"/><Relationship Id="rId25" Type="http://schemas.openxmlformats.org/officeDocument/2006/relationships/hyperlink" Target="https://www.munzee.com/m/rodrico101/3291/" TargetMode="External"/><Relationship Id="rId28" Type="http://schemas.openxmlformats.org/officeDocument/2006/relationships/hyperlink" Target="https://www.munzee.com/m/padraig/1713/" TargetMode="External"/><Relationship Id="rId27" Type="http://schemas.openxmlformats.org/officeDocument/2006/relationships/hyperlink" Target="https://www.munzee.com/m/Uber/153/" TargetMode="External"/><Relationship Id="rId400" Type="http://schemas.openxmlformats.org/officeDocument/2006/relationships/hyperlink" Target="https://www.munzee.com/m/Janelleharms/1420/" TargetMode="External"/><Relationship Id="rId29" Type="http://schemas.openxmlformats.org/officeDocument/2006/relationships/hyperlink" Target="https://www.munzee.com/m/Whelen/20607/" TargetMode="External"/><Relationship Id="rId11" Type="http://schemas.openxmlformats.org/officeDocument/2006/relationships/hyperlink" Target="https://www.munzee.com/m/EagleDadandXenia/12325/" TargetMode="External"/><Relationship Id="rId10" Type="http://schemas.openxmlformats.org/officeDocument/2006/relationships/hyperlink" Target="https://www.munzee.com/m/Gamsci/4070/" TargetMode="External"/><Relationship Id="rId13" Type="http://schemas.openxmlformats.org/officeDocument/2006/relationships/hyperlink" Target="https://www.munzee.com/m/Gamsci/4037/" TargetMode="External"/><Relationship Id="rId12" Type="http://schemas.openxmlformats.org/officeDocument/2006/relationships/hyperlink" Target="https://www.munzee.com/m/MamaDuck71/1157" TargetMode="External"/><Relationship Id="rId15" Type="http://schemas.openxmlformats.org/officeDocument/2006/relationships/hyperlink" Target="https://www.munzee.com/m/Amireneemi/2926/admin/" TargetMode="External"/><Relationship Id="rId14" Type="http://schemas.openxmlformats.org/officeDocument/2006/relationships/hyperlink" Target="https://www.munzee.com/m/EagleDadandXenia/12324/" TargetMode="External"/><Relationship Id="rId17" Type="http://schemas.openxmlformats.org/officeDocument/2006/relationships/hyperlink" Target="https://www.munzee.com/m/EagleDadandXenia/12323/" TargetMode="External"/><Relationship Id="rId16" Type="http://schemas.openxmlformats.org/officeDocument/2006/relationships/hyperlink" Target="https://www.munzee.com/m/Gamsci/4036/" TargetMode="External"/><Relationship Id="rId19" Type="http://schemas.openxmlformats.org/officeDocument/2006/relationships/hyperlink" Target="https://www.munzee.com/m/rodrico101/3313/" TargetMode="External"/><Relationship Id="rId18" Type="http://schemas.openxmlformats.org/officeDocument/2006/relationships/hyperlink" Target="https://www.munzee.com/m/mickilynn71/614/" TargetMode="External"/><Relationship Id="rId84" Type="http://schemas.openxmlformats.org/officeDocument/2006/relationships/hyperlink" Target="https://www.munzee.com/m/Bisquick2/1306/" TargetMode="External"/><Relationship Id="rId83" Type="http://schemas.openxmlformats.org/officeDocument/2006/relationships/hyperlink" Target="https://www.munzee.com/m/Whelen/20857/" TargetMode="External"/><Relationship Id="rId86" Type="http://schemas.openxmlformats.org/officeDocument/2006/relationships/hyperlink" Target="https://www.munzee.com/m/MrCB/5456/" TargetMode="External"/><Relationship Id="rId85" Type="http://schemas.openxmlformats.org/officeDocument/2006/relationships/hyperlink" Target="https://www.munzee.com/m/Wrasln/2039/" TargetMode="External"/><Relationship Id="rId88" Type="http://schemas.openxmlformats.org/officeDocument/2006/relationships/hyperlink" Target="https://www.munzee.com/m/Janelleharms/1309/" TargetMode="External"/><Relationship Id="rId87" Type="http://schemas.openxmlformats.org/officeDocument/2006/relationships/hyperlink" Target="https://www.munzee.com/m/room104/1435/" TargetMode="External"/><Relationship Id="rId89" Type="http://schemas.openxmlformats.org/officeDocument/2006/relationships/hyperlink" Target="https://www.munzee.com/m/danielle41101/6329/" TargetMode="External"/><Relationship Id="rId80" Type="http://schemas.openxmlformats.org/officeDocument/2006/relationships/hyperlink" Target="https://www.munzee.com/m/Whelen/12456/" TargetMode="External"/><Relationship Id="rId82" Type="http://schemas.openxmlformats.org/officeDocument/2006/relationships/hyperlink" Target="https://www.munzee.com/m/EagleDadandXenia/15161/" TargetMode="External"/><Relationship Id="rId81" Type="http://schemas.openxmlformats.org/officeDocument/2006/relationships/hyperlink" Target="https://www.munzee.com/m/mars00xj/10608/" TargetMode="External"/><Relationship Id="rId73" Type="http://schemas.openxmlformats.org/officeDocument/2006/relationships/hyperlink" Target="https://www.munzee.com/m/mars00xj/10604/" TargetMode="External"/><Relationship Id="rId72" Type="http://schemas.openxmlformats.org/officeDocument/2006/relationships/hyperlink" Target="https://www.munzee.com/m/EagleDadandXenia/15153/" TargetMode="External"/><Relationship Id="rId75" Type="http://schemas.openxmlformats.org/officeDocument/2006/relationships/hyperlink" Target="https://www.munzee.com/m/sdgal/2130/" TargetMode="External"/><Relationship Id="rId74" Type="http://schemas.openxmlformats.org/officeDocument/2006/relationships/hyperlink" Target="https://www.munzee.com/m/Whelen/20855/" TargetMode="External"/><Relationship Id="rId77" Type="http://schemas.openxmlformats.org/officeDocument/2006/relationships/hyperlink" Target="https://www.munzee.com/m/Whelen/20856/" TargetMode="External"/><Relationship Id="rId76" Type="http://schemas.openxmlformats.org/officeDocument/2006/relationships/hyperlink" Target="https://www.munzee.com/m/mars00xj/10605/" TargetMode="External"/><Relationship Id="rId79" Type="http://schemas.openxmlformats.org/officeDocument/2006/relationships/hyperlink" Target="https://www.munzee.com/m/MrCB/5458/" TargetMode="External"/><Relationship Id="rId78" Type="http://schemas.openxmlformats.org/officeDocument/2006/relationships/hyperlink" Target="https://www.munzee.com/m/EagleDadandXenia/15152/" TargetMode="External"/><Relationship Id="rId71" Type="http://schemas.openxmlformats.org/officeDocument/2006/relationships/hyperlink" Target="https://www.munzee.com/m/MrCB/5460/" TargetMode="External"/><Relationship Id="rId70" Type="http://schemas.openxmlformats.org/officeDocument/2006/relationships/hyperlink" Target="https://www.munzee.com/m/Sophia0909/1625/" TargetMode="External"/><Relationship Id="rId62" Type="http://schemas.openxmlformats.org/officeDocument/2006/relationships/hyperlink" Target="https://www.munzee.com/m/Wrasln/1103/" TargetMode="External"/><Relationship Id="rId61" Type="http://schemas.openxmlformats.org/officeDocument/2006/relationships/hyperlink" Target="https://www.munzee.com/m/Nutty1/5795/" TargetMode="External"/><Relationship Id="rId64" Type="http://schemas.openxmlformats.org/officeDocument/2006/relationships/hyperlink" Target="https://www.munzee.com/m/CarlisleCachers/1510" TargetMode="External"/><Relationship Id="rId63" Type="http://schemas.openxmlformats.org/officeDocument/2006/relationships/hyperlink" Target="https://www.munzee.com/m/beckiweber/1414/" TargetMode="External"/><Relationship Id="rId66" Type="http://schemas.openxmlformats.org/officeDocument/2006/relationships/hyperlink" Target="https://www.munzee.com/m/beckiweber/1415/" TargetMode="External"/><Relationship Id="rId65" Type="http://schemas.openxmlformats.org/officeDocument/2006/relationships/hyperlink" Target="https://www.munzee.com/m/sdgal/2128/" TargetMode="External"/><Relationship Id="rId68" Type="http://schemas.openxmlformats.org/officeDocument/2006/relationships/hyperlink" Target="https://www.munzee.com/m/nyisutter/5942/" TargetMode="External"/><Relationship Id="rId67" Type="http://schemas.openxmlformats.org/officeDocument/2006/relationships/hyperlink" Target="https://www.munzee.com/m/SDWD/1424/" TargetMode="External"/><Relationship Id="rId60" Type="http://schemas.openxmlformats.org/officeDocument/2006/relationships/hyperlink" Target="https://www.munzee.com/m/beckiweber/1412/" TargetMode="External"/><Relationship Id="rId69" Type="http://schemas.openxmlformats.org/officeDocument/2006/relationships/hyperlink" Target="https://www.munzee.com/m/beckiweber/1416/" TargetMode="External"/><Relationship Id="rId51" Type="http://schemas.openxmlformats.org/officeDocument/2006/relationships/hyperlink" Target="https://www.munzee.com/m/room104/1436/" TargetMode="External"/><Relationship Id="rId50" Type="http://schemas.openxmlformats.org/officeDocument/2006/relationships/hyperlink" Target="https://www.munzee.com/m/danielle41101/6335/" TargetMode="External"/><Relationship Id="rId53" Type="http://schemas.openxmlformats.org/officeDocument/2006/relationships/hyperlink" Target="https://www.munzee.com/m/Jafo43/14892" TargetMode="External"/><Relationship Id="rId52" Type="http://schemas.openxmlformats.org/officeDocument/2006/relationships/hyperlink" Target="https://www.munzee.com/m/Janelleharms/1237/" TargetMode="External"/><Relationship Id="rId55" Type="http://schemas.openxmlformats.org/officeDocument/2006/relationships/hyperlink" Target="https://www.munzee.com/m/CarlisleCachers/1513" TargetMode="External"/><Relationship Id="rId54" Type="http://schemas.openxmlformats.org/officeDocument/2006/relationships/hyperlink" Target="https://www.munzee.com/m/beckiweber/1410/" TargetMode="External"/><Relationship Id="rId57" Type="http://schemas.openxmlformats.org/officeDocument/2006/relationships/hyperlink" Target="https://www.munzee.com/m/beckiweber/1411/" TargetMode="External"/><Relationship Id="rId56" Type="http://schemas.openxmlformats.org/officeDocument/2006/relationships/hyperlink" Target="https://www.munzee.com/m/Wrasln/1104" TargetMode="External"/><Relationship Id="rId59" Type="http://schemas.openxmlformats.org/officeDocument/2006/relationships/hyperlink" Target="https://www.munzee.com/m/maryufaust/390" TargetMode="External"/><Relationship Id="rId58" Type="http://schemas.openxmlformats.org/officeDocument/2006/relationships/hyperlink" Target="https://www.munzee.com/m/Lolbot/1256" TargetMode="External"/><Relationship Id="rId107" Type="http://schemas.openxmlformats.org/officeDocument/2006/relationships/hyperlink" Target="https://www.munzee.com/m/hisaccityiowahere/2554/" TargetMode="External"/><Relationship Id="rId228" Type="http://schemas.openxmlformats.org/officeDocument/2006/relationships/hyperlink" Target="https://www.munzee.com/m/IggiePiggie/1797/" TargetMode="External"/><Relationship Id="rId349" Type="http://schemas.openxmlformats.org/officeDocument/2006/relationships/hyperlink" Target="https://www.munzee.com/m/Janelleharms/1406/" TargetMode="External"/><Relationship Id="rId106" Type="http://schemas.openxmlformats.org/officeDocument/2006/relationships/hyperlink" Target="https://www.munzee.com/m/1derWoman/2265/" TargetMode="External"/><Relationship Id="rId227" Type="http://schemas.openxmlformats.org/officeDocument/2006/relationships/hyperlink" Target="https://www.munzee.com/m/mobility/9401/" TargetMode="External"/><Relationship Id="rId348" Type="http://schemas.openxmlformats.org/officeDocument/2006/relationships/hyperlink" Target="https://www.munzee.com/m/danielle41101/9059/" TargetMode="External"/><Relationship Id="rId105" Type="http://schemas.openxmlformats.org/officeDocument/2006/relationships/hyperlink" Target="https://www.munzee.com/m/beckiweber/1309/" TargetMode="External"/><Relationship Id="rId226" Type="http://schemas.openxmlformats.org/officeDocument/2006/relationships/hyperlink" Target="https://www.munzee.com/m/Leesap/2849/" TargetMode="External"/><Relationship Id="rId347" Type="http://schemas.openxmlformats.org/officeDocument/2006/relationships/hyperlink" Target="https://www.munzee.com/m/room104/1788/" TargetMode="External"/><Relationship Id="rId104" Type="http://schemas.openxmlformats.org/officeDocument/2006/relationships/hyperlink" Target="https://www.munzee.com/m/maryufaust/391" TargetMode="External"/><Relationship Id="rId225" Type="http://schemas.openxmlformats.org/officeDocument/2006/relationships/hyperlink" Target="https://www.munzee.com/m/PompeyAquila/" TargetMode="External"/><Relationship Id="rId346" Type="http://schemas.openxmlformats.org/officeDocument/2006/relationships/hyperlink" Target="https://www.munzee.com/m/Janelleharms/1391/" TargetMode="External"/><Relationship Id="rId109" Type="http://schemas.openxmlformats.org/officeDocument/2006/relationships/hyperlink" Target="https://www.munzee.com/m/1derWoman/2264/" TargetMode="External"/><Relationship Id="rId108" Type="http://schemas.openxmlformats.org/officeDocument/2006/relationships/hyperlink" Target="https://www.munzee.com/m/beckiweber/1311/" TargetMode="External"/><Relationship Id="rId229" Type="http://schemas.openxmlformats.org/officeDocument/2006/relationships/hyperlink" Target="https://www.munzee.com/m/brunosantos/1203" TargetMode="External"/><Relationship Id="rId220" Type="http://schemas.openxmlformats.org/officeDocument/2006/relationships/hyperlink" Target="https://www.munzee.com/m/Solwalk74/141/" TargetMode="External"/><Relationship Id="rId341" Type="http://schemas.openxmlformats.org/officeDocument/2006/relationships/hyperlink" Target="https://www.munzee.com/m/beckiweber/6183/" TargetMode="External"/><Relationship Id="rId340" Type="http://schemas.openxmlformats.org/officeDocument/2006/relationships/hyperlink" Target="https://www.munzee.com/m/MeanderingMonkeys/16878/" TargetMode="External"/><Relationship Id="rId103" Type="http://schemas.openxmlformats.org/officeDocument/2006/relationships/hyperlink" Target="https://www.munzee.com/m/Janelleharms/1332/" TargetMode="External"/><Relationship Id="rId224" Type="http://schemas.openxmlformats.org/officeDocument/2006/relationships/hyperlink" Target="https://www.munzee.com/m/Traverto/360/" TargetMode="External"/><Relationship Id="rId345" Type="http://schemas.openxmlformats.org/officeDocument/2006/relationships/hyperlink" Target="https://www.munzee.com/m/danielle41101/8554/" TargetMode="External"/><Relationship Id="rId102" Type="http://schemas.openxmlformats.org/officeDocument/2006/relationships/hyperlink" Target="https://www.munzee.com/m/room104/1418/" TargetMode="External"/><Relationship Id="rId223" Type="http://schemas.openxmlformats.org/officeDocument/2006/relationships/hyperlink" Target="https://www.munzee.com/m/Solwalk74/136/" TargetMode="External"/><Relationship Id="rId344" Type="http://schemas.openxmlformats.org/officeDocument/2006/relationships/hyperlink" Target="https://www.munzee.com/m/room104/1792/" TargetMode="External"/><Relationship Id="rId101" Type="http://schemas.openxmlformats.org/officeDocument/2006/relationships/hyperlink" Target="https://www.munzee.com/m/danielle41101/6094/" TargetMode="External"/><Relationship Id="rId222" Type="http://schemas.openxmlformats.org/officeDocument/2006/relationships/hyperlink" Target="https://www.munzee.com/m/beckiweber/3426/" TargetMode="External"/><Relationship Id="rId343" Type="http://schemas.openxmlformats.org/officeDocument/2006/relationships/hyperlink" Target="https://www.munzee.com/m/Janelleharms/1392/" TargetMode="External"/><Relationship Id="rId100" Type="http://schemas.openxmlformats.org/officeDocument/2006/relationships/hyperlink" Target="https://www.munzee.com/m/Janelleharms/1299/" TargetMode="External"/><Relationship Id="rId221" Type="http://schemas.openxmlformats.org/officeDocument/2006/relationships/hyperlink" Target="https://www.munzee.com/m/halemeister/4753" TargetMode="External"/><Relationship Id="rId342" Type="http://schemas.openxmlformats.org/officeDocument/2006/relationships/hyperlink" Target="https://www.munzee.com/m/danielle41101/8817/" TargetMode="External"/><Relationship Id="rId217" Type="http://schemas.openxmlformats.org/officeDocument/2006/relationships/hyperlink" Target="https://www.munzee.com/m/Debolicious/8340/admin/" TargetMode="External"/><Relationship Id="rId338" Type="http://schemas.openxmlformats.org/officeDocument/2006/relationships/hyperlink" Target="https://www.munzee.com/m/beckiweber/6185/" TargetMode="External"/><Relationship Id="rId216" Type="http://schemas.openxmlformats.org/officeDocument/2006/relationships/hyperlink" Target="https://www.munzee.com/m/beckiweber/3376/" TargetMode="External"/><Relationship Id="rId337" Type="http://schemas.openxmlformats.org/officeDocument/2006/relationships/hyperlink" Target="https://www.munzee.com/m/georeyna/8944/" TargetMode="External"/><Relationship Id="rId215" Type="http://schemas.openxmlformats.org/officeDocument/2006/relationships/hyperlink" Target="https://www.munzee.com/m/TJACS/5667/" TargetMode="External"/><Relationship Id="rId336" Type="http://schemas.openxmlformats.org/officeDocument/2006/relationships/hyperlink" Target="https://www.munzee.com/m/listom/16205/" TargetMode="External"/><Relationship Id="rId214" Type="http://schemas.openxmlformats.org/officeDocument/2006/relationships/hyperlink" Target="https://www.munzee.com/m/Justforfun33/15094/" TargetMode="External"/><Relationship Id="rId335" Type="http://schemas.openxmlformats.org/officeDocument/2006/relationships/hyperlink" Target="https://www.munzee.com/m/beckiweber/6186/" TargetMode="External"/><Relationship Id="rId219" Type="http://schemas.openxmlformats.org/officeDocument/2006/relationships/hyperlink" Target="https://www.munzee.com/m/beckiweber/3377/" TargetMode="External"/><Relationship Id="rId218" Type="http://schemas.openxmlformats.org/officeDocument/2006/relationships/hyperlink" Target="https://www.munzee.com/m/TJACS/5588/" TargetMode="External"/><Relationship Id="rId339" Type="http://schemas.openxmlformats.org/officeDocument/2006/relationships/hyperlink" Target="https://www.munzee.com/m/Leesap/2850/" TargetMode="External"/><Relationship Id="rId330" Type="http://schemas.openxmlformats.org/officeDocument/2006/relationships/hyperlink" Target="https://www.munzee.com/m/leeh/2768/" TargetMode="External"/><Relationship Id="rId213" Type="http://schemas.openxmlformats.org/officeDocument/2006/relationships/hyperlink" Target="https://www.munzee.com/m/beckiweber/3348/" TargetMode="External"/><Relationship Id="rId334" Type="http://schemas.openxmlformats.org/officeDocument/2006/relationships/hyperlink" Target="https://www.munzee.com/m/mortonfox/6957/" TargetMode="External"/><Relationship Id="rId212" Type="http://schemas.openxmlformats.org/officeDocument/2006/relationships/hyperlink" Target="https://www.munzee.com/m/TJACS/5669/" TargetMode="External"/><Relationship Id="rId333" Type="http://schemas.openxmlformats.org/officeDocument/2006/relationships/hyperlink" Target="https://www.munzee.com/m/hyrates/661" TargetMode="External"/><Relationship Id="rId211" Type="http://schemas.openxmlformats.org/officeDocument/2006/relationships/hyperlink" Target="https://www.munzee.com/m/lison55/5236/" TargetMode="External"/><Relationship Id="rId332" Type="http://schemas.openxmlformats.org/officeDocument/2006/relationships/hyperlink" Target="https://www.munzee.com/m/beckiweber/6190/" TargetMode="External"/><Relationship Id="rId210" Type="http://schemas.openxmlformats.org/officeDocument/2006/relationships/hyperlink" Target="https://www.munzee.com/m/beckiweber/3328/" TargetMode="External"/><Relationship Id="rId331" Type="http://schemas.openxmlformats.org/officeDocument/2006/relationships/hyperlink" Target="https://www.munzee.com/m/georeyna/8947/" TargetMode="External"/><Relationship Id="rId370" Type="http://schemas.openxmlformats.org/officeDocument/2006/relationships/hyperlink" Target="https://www.munzee.com/m/Whelen/24537/" TargetMode="External"/><Relationship Id="rId129" Type="http://schemas.openxmlformats.org/officeDocument/2006/relationships/hyperlink" Target="https://www.munzee.com/m/cdwilliams1/1077/" TargetMode="External"/><Relationship Id="rId128" Type="http://schemas.openxmlformats.org/officeDocument/2006/relationships/hyperlink" Target="https://www.munzee.com/m/Whelen/20886/" TargetMode="External"/><Relationship Id="rId249" Type="http://schemas.openxmlformats.org/officeDocument/2006/relationships/hyperlink" Target="https://www.munzee.com/m/room104/1632/" TargetMode="External"/><Relationship Id="rId127" Type="http://schemas.openxmlformats.org/officeDocument/2006/relationships/hyperlink" Target="https://www.munzee.com/m/EagleDadandXenia/15186/" TargetMode="External"/><Relationship Id="rId248" Type="http://schemas.openxmlformats.org/officeDocument/2006/relationships/hyperlink" Target="https://www.munzee.com/m/danielle41101/7701/" TargetMode="External"/><Relationship Id="rId369" Type="http://schemas.openxmlformats.org/officeDocument/2006/relationships/hyperlink" Target="https://www.munzee.com/m/Bowlr/8418/admin/" TargetMode="External"/><Relationship Id="rId126" Type="http://schemas.openxmlformats.org/officeDocument/2006/relationships/hyperlink" Target="https://www.munzee.com/m/cdwilliams1/1078" TargetMode="External"/><Relationship Id="rId247" Type="http://schemas.openxmlformats.org/officeDocument/2006/relationships/hyperlink" Target="https://www.munzee.com/m/Janelleharms/1385/" TargetMode="External"/><Relationship Id="rId368" Type="http://schemas.openxmlformats.org/officeDocument/2006/relationships/hyperlink" Target="https://www.munzee.com/m/TheEvilPoles/2421/" TargetMode="External"/><Relationship Id="rId121" Type="http://schemas.openxmlformats.org/officeDocument/2006/relationships/hyperlink" Target="https://www.munzee.com/m/Nutty1/5793/" TargetMode="External"/><Relationship Id="rId242" Type="http://schemas.openxmlformats.org/officeDocument/2006/relationships/hyperlink" Target="https://www.munzee.com/m/danielle41101/6830/" TargetMode="External"/><Relationship Id="rId363" Type="http://schemas.openxmlformats.org/officeDocument/2006/relationships/hyperlink" Target="https://www.munzee.com/m/silleb/2321/" TargetMode="External"/><Relationship Id="rId120" Type="http://schemas.openxmlformats.org/officeDocument/2006/relationships/hyperlink" Target="https://www.munzee.com/m/beckiweber/1961/" TargetMode="External"/><Relationship Id="rId241" Type="http://schemas.openxmlformats.org/officeDocument/2006/relationships/hyperlink" Target="https://www.munzee.com/m/Janelleharms/1361/" TargetMode="External"/><Relationship Id="rId362" Type="http://schemas.openxmlformats.org/officeDocument/2006/relationships/hyperlink" Target="https://www.munzee.com/m/kcpride/9374/" TargetMode="External"/><Relationship Id="rId240" Type="http://schemas.openxmlformats.org/officeDocument/2006/relationships/hyperlink" Target="https://www.munzee.com/m/room104/1594/" TargetMode="External"/><Relationship Id="rId361" Type="http://schemas.openxmlformats.org/officeDocument/2006/relationships/hyperlink" Target="https://www.munzee.com/m/Whelen/24565/" TargetMode="External"/><Relationship Id="rId360" Type="http://schemas.openxmlformats.org/officeDocument/2006/relationships/hyperlink" Target="https://www.munzee.com/m/silentcat/1276/" TargetMode="External"/><Relationship Id="rId125" Type="http://schemas.openxmlformats.org/officeDocument/2006/relationships/hyperlink" Target="https://www.munzee.com/m/Whelen/20885/" TargetMode="External"/><Relationship Id="rId246" Type="http://schemas.openxmlformats.org/officeDocument/2006/relationships/hyperlink" Target="https://www.munzee.com/m/room104/1634/" TargetMode="External"/><Relationship Id="rId367" Type="http://schemas.openxmlformats.org/officeDocument/2006/relationships/hyperlink" Target="https://www.munzee.com/m/Whelen/24529/" TargetMode="External"/><Relationship Id="rId124" Type="http://schemas.openxmlformats.org/officeDocument/2006/relationships/hyperlink" Target="https://www.munzee.com/m/fisherwoman/6653/" TargetMode="External"/><Relationship Id="rId245" Type="http://schemas.openxmlformats.org/officeDocument/2006/relationships/hyperlink" Target="https://www.munzee.com/m/danielle41101/7691/" TargetMode="External"/><Relationship Id="rId366" Type="http://schemas.openxmlformats.org/officeDocument/2006/relationships/hyperlink" Target="https://www.munzee.com/m/V1ncenzo/2926/" TargetMode="External"/><Relationship Id="rId123" Type="http://schemas.openxmlformats.org/officeDocument/2006/relationships/hyperlink" Target="https://www.munzee.com/m/cdwilliams1/1076" TargetMode="External"/><Relationship Id="rId244" Type="http://schemas.openxmlformats.org/officeDocument/2006/relationships/hyperlink" Target="https://www.munzee.com/m/Janelleharms/1386/" TargetMode="External"/><Relationship Id="rId365" Type="http://schemas.openxmlformats.org/officeDocument/2006/relationships/hyperlink" Target="https://www.munzee.com/m/kcpride/9372/" TargetMode="External"/><Relationship Id="rId122" Type="http://schemas.openxmlformats.org/officeDocument/2006/relationships/hyperlink" Target="https://www.munzee.com/m/MrCB/5454/" TargetMode="External"/><Relationship Id="rId243" Type="http://schemas.openxmlformats.org/officeDocument/2006/relationships/hyperlink" Target="https://www.munzee.com/m/room104/1630/" TargetMode="External"/><Relationship Id="rId364" Type="http://schemas.openxmlformats.org/officeDocument/2006/relationships/hyperlink" Target="https://www.munzee.com/m/Whelen/24465/" TargetMode="External"/><Relationship Id="rId95" Type="http://schemas.openxmlformats.org/officeDocument/2006/relationships/hyperlink" Target="https://www.munzee.com/m/danielle41101/6120/" TargetMode="External"/><Relationship Id="rId94" Type="http://schemas.openxmlformats.org/officeDocument/2006/relationships/hyperlink" Target="https://www.munzee.com/m/Janelleharms/1239/" TargetMode="External"/><Relationship Id="rId97" Type="http://schemas.openxmlformats.org/officeDocument/2006/relationships/hyperlink" Target="https://www.munzee.com/m/Janelleharms/1240/" TargetMode="External"/><Relationship Id="rId96" Type="http://schemas.openxmlformats.org/officeDocument/2006/relationships/hyperlink" Target="https://www.munzee.com/m/room104/1339/" TargetMode="External"/><Relationship Id="rId99" Type="http://schemas.openxmlformats.org/officeDocument/2006/relationships/hyperlink" Target="https://www.munzee.com/m/room104/1338/" TargetMode="External"/><Relationship Id="rId98" Type="http://schemas.openxmlformats.org/officeDocument/2006/relationships/hyperlink" Target="https://www.munzee.com/m/danielle41101/6118/" TargetMode="External"/><Relationship Id="rId91" Type="http://schemas.openxmlformats.org/officeDocument/2006/relationships/hyperlink" Target="https://www.munzee.com/m/Janelleharms/1238/" TargetMode="External"/><Relationship Id="rId90" Type="http://schemas.openxmlformats.org/officeDocument/2006/relationships/hyperlink" Target="https://www.munzee.com/m/room104/2435/" TargetMode="External"/><Relationship Id="rId93" Type="http://schemas.openxmlformats.org/officeDocument/2006/relationships/hyperlink" Target="https://www.munzee.com/m/room104/1340/" TargetMode="External"/><Relationship Id="rId92" Type="http://schemas.openxmlformats.org/officeDocument/2006/relationships/hyperlink" Target="https://www.munzee.com/m/danielle41101/6275/" TargetMode="External"/><Relationship Id="rId118" Type="http://schemas.openxmlformats.org/officeDocument/2006/relationships/hyperlink" Target="https://www.munzee.com/m/1derWoman/2260/" TargetMode="External"/><Relationship Id="rId239" Type="http://schemas.openxmlformats.org/officeDocument/2006/relationships/hyperlink" Target="https://www.munzee.com/m/geomatrix/7218/admin/" TargetMode="External"/><Relationship Id="rId117" Type="http://schemas.openxmlformats.org/officeDocument/2006/relationships/hyperlink" Target="https://www.munzee.com/m/beckiweber/1960/" TargetMode="External"/><Relationship Id="rId238" Type="http://schemas.openxmlformats.org/officeDocument/2006/relationships/hyperlink" Target="https://www.munzee.com/m/PcLocator/1029/admin/" TargetMode="External"/><Relationship Id="rId359" Type="http://schemas.openxmlformats.org/officeDocument/2006/relationships/hyperlink" Target="https://www.munzee.com/m/kcpride/9405/" TargetMode="External"/><Relationship Id="rId116" Type="http://schemas.openxmlformats.org/officeDocument/2006/relationships/hyperlink" Target="https://www.munzee.com/m/hisaccityiowahere/2550/" TargetMode="External"/><Relationship Id="rId237" Type="http://schemas.openxmlformats.org/officeDocument/2006/relationships/hyperlink" Target="https://www.munzee.com/m/Traverto/256/" TargetMode="External"/><Relationship Id="rId358" Type="http://schemas.openxmlformats.org/officeDocument/2006/relationships/hyperlink" Target="https://www.munzee.com/m/Janelleharms/1408/" TargetMode="External"/><Relationship Id="rId115" Type="http://schemas.openxmlformats.org/officeDocument/2006/relationships/hyperlink" Target="https://www.munzee.com/m/1derWoman/2261/" TargetMode="External"/><Relationship Id="rId236" Type="http://schemas.openxmlformats.org/officeDocument/2006/relationships/hyperlink" Target="https://www.munzee.com/m/valsey/4345/" TargetMode="External"/><Relationship Id="rId357" Type="http://schemas.openxmlformats.org/officeDocument/2006/relationships/hyperlink" Target="https://www.munzee.com/m/danielle41101/9623/" TargetMode="External"/><Relationship Id="rId119" Type="http://schemas.openxmlformats.org/officeDocument/2006/relationships/hyperlink" Target="https://www.munzee.com/m/hisaccityiowahere/2549/" TargetMode="External"/><Relationship Id="rId110" Type="http://schemas.openxmlformats.org/officeDocument/2006/relationships/hyperlink" Target="https://www.munzee.com/m/hisaccityiowahere/2553/" TargetMode="External"/><Relationship Id="rId231" Type="http://schemas.openxmlformats.org/officeDocument/2006/relationships/hyperlink" Target="https://www.munzee.com/m/Muriabreu/1076" TargetMode="External"/><Relationship Id="rId352" Type="http://schemas.openxmlformats.org/officeDocument/2006/relationships/hyperlink" Target="https://www.munzee.com/m/Janelleharms/1405/" TargetMode="External"/><Relationship Id="rId230" Type="http://schemas.openxmlformats.org/officeDocument/2006/relationships/hyperlink" Target="https://www.munzee.com/m/LukasSantos/586" TargetMode="External"/><Relationship Id="rId351" Type="http://schemas.openxmlformats.org/officeDocument/2006/relationships/hyperlink" Target="https://www.munzee.com/m/danielle41101/9056/" TargetMode="External"/><Relationship Id="rId350" Type="http://schemas.openxmlformats.org/officeDocument/2006/relationships/hyperlink" Target="https://www.munzee.com/m/room104/1783/" TargetMode="External"/><Relationship Id="rId114" Type="http://schemas.openxmlformats.org/officeDocument/2006/relationships/hyperlink" Target="https://www.munzee.com/m/beckiweber/1946/" TargetMode="External"/><Relationship Id="rId235" Type="http://schemas.openxmlformats.org/officeDocument/2006/relationships/hyperlink" Target="https://www.munzee.com/m/listom/15925/" TargetMode="External"/><Relationship Id="rId356" Type="http://schemas.openxmlformats.org/officeDocument/2006/relationships/hyperlink" Target="https://www.munzee.com/m/room104/1805/" TargetMode="External"/><Relationship Id="rId113" Type="http://schemas.openxmlformats.org/officeDocument/2006/relationships/hyperlink" Target="https://www.munzee.com/m/hisaccityiowahere/2552/" TargetMode="External"/><Relationship Id="rId234" Type="http://schemas.openxmlformats.org/officeDocument/2006/relationships/hyperlink" Target="https://www.munzee.com/m/mossieman/757/" TargetMode="External"/><Relationship Id="rId355" Type="http://schemas.openxmlformats.org/officeDocument/2006/relationships/hyperlink" Target="https://www.munzee.com/m/Janelleharms/1410/" TargetMode="External"/><Relationship Id="rId112" Type="http://schemas.openxmlformats.org/officeDocument/2006/relationships/hyperlink" Target="https://www.munzee.com/m/1derWoman/2263/" TargetMode="External"/><Relationship Id="rId233" Type="http://schemas.openxmlformats.org/officeDocument/2006/relationships/hyperlink" Target="https://www.munzee.com/m/flipperandco/2853/" TargetMode="External"/><Relationship Id="rId354" Type="http://schemas.openxmlformats.org/officeDocument/2006/relationships/hyperlink" Target="https://www.munzee.com/m/danielle41101/9624/" TargetMode="External"/><Relationship Id="rId111" Type="http://schemas.openxmlformats.org/officeDocument/2006/relationships/hyperlink" Target="https://www.munzee.com/m/beckiweber/1939/" TargetMode="External"/><Relationship Id="rId232" Type="http://schemas.openxmlformats.org/officeDocument/2006/relationships/hyperlink" Target="https://www.munzee.com/m/floridafinder2/5754/" TargetMode="External"/><Relationship Id="rId353" Type="http://schemas.openxmlformats.org/officeDocument/2006/relationships/hyperlink" Target="https://www.munzee.com/m/room104/1782/" TargetMode="External"/><Relationship Id="rId305" Type="http://schemas.openxmlformats.org/officeDocument/2006/relationships/hyperlink" Target="https://www.munzee.com/m/danielle41101/8812/" TargetMode="External"/><Relationship Id="rId304" Type="http://schemas.openxmlformats.org/officeDocument/2006/relationships/hyperlink" Target="https://www.munzee.com/m/Janelleharms/1395/" TargetMode="External"/><Relationship Id="rId303" Type="http://schemas.openxmlformats.org/officeDocument/2006/relationships/hyperlink" Target="https://www.munzee.com/m/room104/1796/" TargetMode="External"/><Relationship Id="rId302" Type="http://schemas.openxmlformats.org/officeDocument/2006/relationships/hyperlink" Target="https://www.munzee.com/m/danielle41101/11056/" TargetMode="External"/><Relationship Id="rId309" Type="http://schemas.openxmlformats.org/officeDocument/2006/relationships/hyperlink" Target="http://www.munzee.com/m/mouse31363/1606/" TargetMode="External"/><Relationship Id="rId308" Type="http://schemas.openxmlformats.org/officeDocument/2006/relationships/hyperlink" Target="https://www.munzee.com/m/Qdog/5568/" TargetMode="External"/><Relationship Id="rId307" Type="http://schemas.openxmlformats.org/officeDocument/2006/relationships/hyperlink" Target="https://www.munzee.com/m/Janelleharms/1393/" TargetMode="External"/><Relationship Id="rId306" Type="http://schemas.openxmlformats.org/officeDocument/2006/relationships/hyperlink" Target="https://www.munzee.com/m/room104/1794/" TargetMode="External"/><Relationship Id="rId301" Type="http://schemas.openxmlformats.org/officeDocument/2006/relationships/hyperlink" Target="https://www.munzee.com/m/Janelleharms/1396/" TargetMode="External"/><Relationship Id="rId300" Type="http://schemas.openxmlformats.org/officeDocument/2006/relationships/hyperlink" Target="https://www.munzee.com/m/room104/1678/" TargetMode="External"/><Relationship Id="rId412" Type="http://schemas.openxmlformats.org/officeDocument/2006/relationships/table" Target="../tables/table1.xml"/><Relationship Id="rId410" Type="http://schemas.openxmlformats.org/officeDocument/2006/relationships/drawing" Target="../drawings/drawing1.xml"/><Relationship Id="rId206" Type="http://schemas.openxmlformats.org/officeDocument/2006/relationships/hyperlink" Target="https://www.munzee.com/m/munzeeprof/7807/" TargetMode="External"/><Relationship Id="rId327" Type="http://schemas.openxmlformats.org/officeDocument/2006/relationships/hyperlink" Target="https://www.munzee.com/m/Uber/150/" TargetMode="External"/><Relationship Id="rId205" Type="http://schemas.openxmlformats.org/officeDocument/2006/relationships/hyperlink" Target="https://www.munzee.com/m/Janelleharms/1362/" TargetMode="External"/><Relationship Id="rId326" Type="http://schemas.openxmlformats.org/officeDocument/2006/relationships/hyperlink" Target="https://www.munzee.com/m/beckiweber/6232/" TargetMode="External"/><Relationship Id="rId204" Type="http://schemas.openxmlformats.org/officeDocument/2006/relationships/hyperlink" Target="https://www.munzee.com/m/room104/1480/" TargetMode="External"/><Relationship Id="rId325" Type="http://schemas.openxmlformats.org/officeDocument/2006/relationships/hyperlink" Target="https://www.munzee.com/m/listom/16088/" TargetMode="External"/><Relationship Id="rId203" Type="http://schemas.openxmlformats.org/officeDocument/2006/relationships/hyperlink" Target="https://www.munzee.com/m/danielle41101/6828/" TargetMode="External"/><Relationship Id="rId324" Type="http://schemas.openxmlformats.org/officeDocument/2006/relationships/hyperlink" Target="https://www.munzee.com/m/Qdog/5462/" TargetMode="External"/><Relationship Id="rId209" Type="http://schemas.openxmlformats.org/officeDocument/2006/relationships/hyperlink" Target="https://www.munzee.com/m/fisherwoman/7177/" TargetMode="External"/><Relationship Id="rId208" Type="http://schemas.openxmlformats.org/officeDocument/2006/relationships/hyperlink" Target="https://www.munzee.com/m/SassySilkie/1282/admin/" TargetMode="External"/><Relationship Id="rId329" Type="http://schemas.openxmlformats.org/officeDocument/2006/relationships/hyperlink" Target="https://www.munzee.com/m/beckiweber/6191/" TargetMode="External"/><Relationship Id="rId207" Type="http://schemas.openxmlformats.org/officeDocument/2006/relationships/hyperlink" Target="https://www.munzee.com/m/beckiweber/3320/" TargetMode="External"/><Relationship Id="rId328" Type="http://schemas.openxmlformats.org/officeDocument/2006/relationships/hyperlink" Target="https://www.munzee.com/m/listom/16157/" TargetMode="External"/><Relationship Id="rId202" Type="http://schemas.openxmlformats.org/officeDocument/2006/relationships/hyperlink" Target="https://www.munzee.com/m/Janelleharms/1363/" TargetMode="External"/><Relationship Id="rId323" Type="http://schemas.openxmlformats.org/officeDocument/2006/relationships/hyperlink" Target="https://www.munzee.com/m/seabake/248/" TargetMode="External"/><Relationship Id="rId201" Type="http://schemas.openxmlformats.org/officeDocument/2006/relationships/hyperlink" Target="https://www.munzee.com/m/room104/1482/" TargetMode="External"/><Relationship Id="rId322" Type="http://schemas.openxmlformats.org/officeDocument/2006/relationships/hyperlink" Target="https://www.munzee.com/m/PrincessPuppy/98/" TargetMode="External"/><Relationship Id="rId200" Type="http://schemas.openxmlformats.org/officeDocument/2006/relationships/hyperlink" Target="https://www.munzee.com/m/danielle41101/6827/" TargetMode="External"/><Relationship Id="rId321" Type="http://schemas.openxmlformats.org/officeDocument/2006/relationships/hyperlink" Target="https://www.munzee.com/m/merehoop/499/" TargetMode="External"/><Relationship Id="rId320" Type="http://schemas.openxmlformats.org/officeDocument/2006/relationships/hyperlink" Target="https://www.munzee.com/m/Qdog/5466/" TargetMode="External"/><Relationship Id="rId316" Type="http://schemas.openxmlformats.org/officeDocument/2006/relationships/hyperlink" Target="https://www.munzee.com/m/Qdog/5576/" TargetMode="External"/><Relationship Id="rId315" Type="http://schemas.openxmlformats.org/officeDocument/2006/relationships/hyperlink" Target="https://www.munzee.com/m/silentcat/1279/" TargetMode="External"/><Relationship Id="rId314" Type="http://schemas.openxmlformats.org/officeDocument/2006/relationships/hyperlink" Target="https://www.munzee.com/m/V1ncenzo/2923/" TargetMode="External"/><Relationship Id="rId313" Type="http://schemas.openxmlformats.org/officeDocument/2006/relationships/hyperlink" Target="https://www.munzee.com/m/MattHoward/1266/" TargetMode="External"/><Relationship Id="rId319" Type="http://schemas.openxmlformats.org/officeDocument/2006/relationships/hyperlink" Target="https://www.munzee.com/m/Fedorkc/159/" TargetMode="External"/><Relationship Id="rId318" Type="http://schemas.openxmlformats.org/officeDocument/2006/relationships/hyperlink" Target="https://www.munzee.com/m/StabbyMsRae/155/" TargetMode="External"/><Relationship Id="rId317" Type="http://schemas.openxmlformats.org/officeDocument/2006/relationships/hyperlink" Target="https://www.munzee.com/m/JustMe/3375/" TargetMode="External"/><Relationship Id="rId312" Type="http://schemas.openxmlformats.org/officeDocument/2006/relationships/hyperlink" Target="https://www.munzee.com/m/Qdog/5525/" TargetMode="External"/><Relationship Id="rId311" Type="http://schemas.openxmlformats.org/officeDocument/2006/relationships/hyperlink" Target="https://www.munzee.com/m/kdubs/123/" TargetMode="External"/><Relationship Id="rId310" Type="http://schemas.openxmlformats.org/officeDocument/2006/relationships/hyperlink" Target="https://www.munzee.com/m/Kiitokurre/66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8.88"/>
    <col customWidth="1" min="5" max="5" width="15.13"/>
    <col customWidth="1" min="7" max="7" width="37.25"/>
    <col customWidth="1" min="8" max="8" width="11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K1" s="6" t="s">
        <v>9</v>
      </c>
      <c r="L1" s="7"/>
      <c r="M1" s="7"/>
      <c r="N1" s="8"/>
      <c r="O1" s="9" t="s">
        <v>10</v>
      </c>
      <c r="P1" s="9" t="s">
        <v>11</v>
      </c>
    </row>
    <row r="2" ht="11.25" customHeight="1">
      <c r="A2" s="10">
        <v>1.0</v>
      </c>
      <c r="B2" s="10">
        <v>1.0</v>
      </c>
      <c r="C2" s="10">
        <v>44.9187656972983</v>
      </c>
      <c r="D2" s="10">
        <v>-97.1008223398221</v>
      </c>
      <c r="E2" s="11" t="s">
        <v>12</v>
      </c>
      <c r="F2" s="10" t="s">
        <v>13</v>
      </c>
      <c r="G2" s="12" t="s">
        <v>14</v>
      </c>
      <c r="H2" s="13">
        <f t="shared" ref="H2:H123" si="2">COUNTIFS(F:F,F2,G:G,"*")</f>
        <v>12</v>
      </c>
      <c r="K2" s="14" t="s">
        <v>15</v>
      </c>
      <c r="L2" s="15"/>
      <c r="M2" s="15"/>
      <c r="N2" s="16"/>
      <c r="O2" s="17">
        <f t="shared" ref="O2:P2" si="1">SUM(O3:O4)</f>
        <v>408</v>
      </c>
      <c r="P2" s="18">
        <f t="shared" si="1"/>
        <v>408</v>
      </c>
    </row>
    <row r="3" ht="11.25" customHeight="1">
      <c r="A3" s="10">
        <v>1.0</v>
      </c>
      <c r="B3" s="10">
        <v>2.0</v>
      </c>
      <c r="C3" s="10">
        <v>44.9187656971185</v>
      </c>
      <c r="D3" s="10">
        <v>-97.1006193618561</v>
      </c>
      <c r="E3" s="11" t="s">
        <v>12</v>
      </c>
      <c r="F3" s="10" t="s">
        <v>16</v>
      </c>
      <c r="G3" s="12" t="s">
        <v>17</v>
      </c>
      <c r="H3" s="13">
        <f t="shared" si="2"/>
        <v>2</v>
      </c>
      <c r="K3" s="19" t="s">
        <v>18</v>
      </c>
      <c r="L3" s="15"/>
      <c r="M3" s="15"/>
      <c r="N3" s="16"/>
      <c r="O3" s="20">
        <f>COUNTIF($E$2:$E$409,"MVM White")</f>
        <v>206</v>
      </c>
      <c r="P3" s="21">
        <f>O3-COUNTIFS($E$2:$E$409, "MVM White", $F$2:$F$409, "")</f>
        <v>206</v>
      </c>
    </row>
    <row r="4" ht="11.25" customHeight="1">
      <c r="A4" s="10">
        <v>1.0</v>
      </c>
      <c r="B4" s="10">
        <v>3.0</v>
      </c>
      <c r="C4" s="10">
        <v>44.9187656969388</v>
      </c>
      <c r="D4" s="10">
        <v>-97.1004163838901</v>
      </c>
      <c r="E4" s="11" t="s">
        <v>12</v>
      </c>
      <c r="F4" s="10" t="s">
        <v>19</v>
      </c>
      <c r="G4" s="12" t="s">
        <v>20</v>
      </c>
      <c r="H4" s="13">
        <f t="shared" si="2"/>
        <v>5</v>
      </c>
      <c r="K4" s="22" t="s">
        <v>21</v>
      </c>
      <c r="L4" s="15"/>
      <c r="M4" s="15"/>
      <c r="N4" s="15"/>
      <c r="O4" s="23">
        <f>COUNTIF($E$2:$E$409,"MVM Dark Green")</f>
        <v>202</v>
      </c>
      <c r="P4" s="24">
        <f>O4-COUNTIFS($E$2:$E$409, "MVM Dark Green", $F$2:$F$409, "")</f>
        <v>202</v>
      </c>
    </row>
    <row r="5" ht="11.25" customHeight="1">
      <c r="A5" s="10">
        <v>1.0</v>
      </c>
      <c r="B5" s="10">
        <v>4.0</v>
      </c>
      <c r="C5" s="10">
        <v>44.918765696759</v>
      </c>
      <c r="D5" s="10">
        <v>-97.1002134059241</v>
      </c>
      <c r="E5" s="11" t="s">
        <v>12</v>
      </c>
      <c r="F5" s="10" t="s">
        <v>13</v>
      </c>
      <c r="G5" s="12" t="s">
        <v>22</v>
      </c>
      <c r="H5" s="13">
        <f t="shared" si="2"/>
        <v>12</v>
      </c>
      <c r="K5" s="25" t="s">
        <v>23</v>
      </c>
      <c r="L5" s="26"/>
      <c r="M5" s="26"/>
      <c r="N5" s="26"/>
      <c r="O5" s="27">
        <f>SUM(O2-P2)</f>
        <v>0</v>
      </c>
      <c r="P5" s="28"/>
    </row>
    <row r="6">
      <c r="A6" s="10">
        <v>1.0</v>
      </c>
      <c r="B6" s="10">
        <v>5.0</v>
      </c>
      <c r="C6" s="10">
        <v>44.9187656965792</v>
      </c>
      <c r="D6" s="10">
        <v>-97.1000104279581</v>
      </c>
      <c r="E6" s="11" t="s">
        <v>12</v>
      </c>
      <c r="F6" s="10" t="s">
        <v>16</v>
      </c>
      <c r="G6" s="12" t="s">
        <v>24</v>
      </c>
      <c r="H6" s="13">
        <f t="shared" si="2"/>
        <v>2</v>
      </c>
      <c r="K6" s="29" t="s">
        <v>25</v>
      </c>
      <c r="L6" s="7"/>
      <c r="M6" s="7"/>
      <c r="N6" s="7"/>
      <c r="O6" s="30">
        <f>P2/O2</f>
        <v>1</v>
      </c>
      <c r="P6" s="8"/>
    </row>
    <row r="7" ht="11.25" customHeight="1">
      <c r="A7" s="10">
        <v>1.0</v>
      </c>
      <c r="B7" s="10">
        <v>6.0</v>
      </c>
      <c r="C7" s="10">
        <v>44.9187656963995</v>
      </c>
      <c r="D7" s="10">
        <v>-97.0998074499921</v>
      </c>
      <c r="E7" s="11" t="s">
        <v>12</v>
      </c>
      <c r="F7" s="10" t="s">
        <v>19</v>
      </c>
      <c r="G7" s="12" t="s">
        <v>26</v>
      </c>
      <c r="H7" s="13">
        <f t="shared" si="2"/>
        <v>5</v>
      </c>
      <c r="K7" s="31" t="s">
        <v>27</v>
      </c>
      <c r="L7" s="32" t="s">
        <v>28</v>
      </c>
    </row>
    <row r="8" ht="11.25" customHeight="1">
      <c r="A8" s="10">
        <v>1.0</v>
      </c>
      <c r="B8" s="10">
        <v>7.0</v>
      </c>
      <c r="C8" s="10">
        <v>44.9187656962197</v>
      </c>
      <c r="D8" s="10">
        <v>-97.0996044720261</v>
      </c>
      <c r="E8" s="11" t="s">
        <v>12</v>
      </c>
      <c r="F8" s="10" t="s">
        <v>13</v>
      </c>
      <c r="G8" s="12" t="s">
        <v>29</v>
      </c>
      <c r="H8" s="13">
        <f t="shared" si="2"/>
        <v>12</v>
      </c>
    </row>
    <row r="9">
      <c r="A9" s="10">
        <v>1.0</v>
      </c>
      <c r="B9" s="10">
        <v>8.0</v>
      </c>
      <c r="C9" s="10">
        <v>44.9187656960399</v>
      </c>
      <c r="D9" s="10">
        <v>-97.09940149406</v>
      </c>
      <c r="E9" s="11" t="s">
        <v>12</v>
      </c>
      <c r="F9" s="10" t="s">
        <v>30</v>
      </c>
      <c r="G9" s="12" t="s">
        <v>31</v>
      </c>
      <c r="H9" s="13">
        <f t="shared" si="2"/>
        <v>4</v>
      </c>
    </row>
    <row r="10">
      <c r="A10" s="10">
        <v>1.0</v>
      </c>
      <c r="B10" s="10">
        <v>9.0</v>
      </c>
      <c r="C10" s="10">
        <v>44.9187656958601</v>
      </c>
      <c r="D10" s="10">
        <v>-97.0991985160941</v>
      </c>
      <c r="E10" s="11" t="s">
        <v>12</v>
      </c>
      <c r="F10" s="10" t="s">
        <v>19</v>
      </c>
      <c r="G10" s="12" t="s">
        <v>32</v>
      </c>
      <c r="H10" s="13">
        <f t="shared" si="2"/>
        <v>5</v>
      </c>
      <c r="N10" s="10"/>
    </row>
    <row r="11">
      <c r="A11" s="10">
        <v>1.0</v>
      </c>
      <c r="B11" s="10">
        <v>10.0</v>
      </c>
      <c r="C11" s="10">
        <v>44.9187656956804</v>
      </c>
      <c r="D11" s="10">
        <v>-97.0989955381281</v>
      </c>
      <c r="E11" s="11" t="s">
        <v>12</v>
      </c>
      <c r="F11" s="10" t="s">
        <v>13</v>
      </c>
      <c r="G11" s="12" t="s">
        <v>33</v>
      </c>
      <c r="H11" s="13">
        <f t="shared" si="2"/>
        <v>12</v>
      </c>
    </row>
    <row r="12">
      <c r="A12" s="10">
        <v>1.0</v>
      </c>
      <c r="B12" s="10">
        <v>11.0</v>
      </c>
      <c r="C12" s="10">
        <v>44.9187656955006</v>
      </c>
      <c r="D12" s="10">
        <v>-97.0987925601621</v>
      </c>
      <c r="E12" s="11" t="s">
        <v>12</v>
      </c>
      <c r="F12" s="10" t="s">
        <v>34</v>
      </c>
      <c r="G12" s="12" t="s">
        <v>35</v>
      </c>
      <c r="H12" s="13">
        <f t="shared" si="2"/>
        <v>1</v>
      </c>
    </row>
    <row r="13">
      <c r="A13" s="10">
        <v>1.0</v>
      </c>
      <c r="B13" s="10">
        <v>12.0</v>
      </c>
      <c r="C13" s="10">
        <v>44.9187656953208</v>
      </c>
      <c r="D13" s="10">
        <v>-97.0985895821961</v>
      </c>
      <c r="E13" s="11" t="s">
        <v>12</v>
      </c>
      <c r="F13" s="10" t="s">
        <v>19</v>
      </c>
      <c r="G13" s="12" t="s">
        <v>36</v>
      </c>
      <c r="H13" s="13">
        <f t="shared" si="2"/>
        <v>5</v>
      </c>
    </row>
    <row r="14">
      <c r="A14" s="10">
        <v>1.0</v>
      </c>
      <c r="B14" s="10">
        <v>13.0</v>
      </c>
      <c r="C14" s="10">
        <v>44.918765695141</v>
      </c>
      <c r="D14" s="10">
        <v>-97.09838660423</v>
      </c>
      <c r="E14" s="11" t="s">
        <v>12</v>
      </c>
      <c r="F14" s="10" t="s">
        <v>13</v>
      </c>
      <c r="G14" s="12" t="s">
        <v>37</v>
      </c>
      <c r="H14" s="13">
        <f t="shared" si="2"/>
        <v>12</v>
      </c>
    </row>
    <row r="15">
      <c r="A15" s="10">
        <v>1.0</v>
      </c>
      <c r="B15" s="10">
        <v>14.0</v>
      </c>
      <c r="C15" s="10">
        <v>44.9187656949613</v>
      </c>
      <c r="D15" s="10">
        <v>-97.098183626264</v>
      </c>
      <c r="E15" s="11" t="s">
        <v>12</v>
      </c>
      <c r="F15" s="10" t="s">
        <v>38</v>
      </c>
      <c r="G15" s="12" t="s">
        <v>39</v>
      </c>
      <c r="H15" s="13">
        <f t="shared" si="2"/>
        <v>1</v>
      </c>
    </row>
    <row r="16">
      <c r="A16" s="10">
        <v>1.0</v>
      </c>
      <c r="B16" s="10">
        <v>15.0</v>
      </c>
      <c r="C16" s="10">
        <v>44.9187656947815</v>
      </c>
      <c r="D16" s="10">
        <v>-97.097980648298</v>
      </c>
      <c r="E16" s="11" t="s">
        <v>12</v>
      </c>
      <c r="F16" s="10" t="s">
        <v>19</v>
      </c>
      <c r="G16" s="12" t="s">
        <v>40</v>
      </c>
      <c r="H16" s="13">
        <f t="shared" si="2"/>
        <v>5</v>
      </c>
    </row>
    <row r="17">
      <c r="A17" s="10">
        <v>1.0</v>
      </c>
      <c r="B17" s="10">
        <v>16.0</v>
      </c>
      <c r="C17" s="10">
        <v>44.9187656946017</v>
      </c>
      <c r="D17" s="10">
        <v>-97.097777670332</v>
      </c>
      <c r="E17" s="11" t="s">
        <v>12</v>
      </c>
      <c r="F17" s="10" t="s">
        <v>13</v>
      </c>
      <c r="G17" s="12" t="s">
        <v>41</v>
      </c>
      <c r="H17" s="13">
        <f t="shared" si="2"/>
        <v>12</v>
      </c>
    </row>
    <row r="18">
      <c r="A18" s="10">
        <v>1.0</v>
      </c>
      <c r="B18" s="10">
        <v>17.0</v>
      </c>
      <c r="C18" s="10">
        <v>44.9187656944219</v>
      </c>
      <c r="D18" s="10">
        <v>-97.097574692366</v>
      </c>
      <c r="E18" s="11" t="s">
        <v>12</v>
      </c>
      <c r="F18" s="10" t="s">
        <v>42</v>
      </c>
      <c r="G18" s="12" t="s">
        <v>43</v>
      </c>
      <c r="H18" s="13">
        <f t="shared" si="2"/>
        <v>2</v>
      </c>
    </row>
    <row r="19">
      <c r="A19" s="10">
        <v>2.0</v>
      </c>
      <c r="B19" s="10">
        <v>1.0</v>
      </c>
      <c r="C19" s="10">
        <v>44.9186219668529</v>
      </c>
      <c r="D19" s="10">
        <v>-97.1008223509922</v>
      </c>
      <c r="E19" s="11" t="s">
        <v>12</v>
      </c>
      <c r="F19" s="10" t="s">
        <v>44</v>
      </c>
      <c r="G19" s="12" t="s">
        <v>45</v>
      </c>
      <c r="H19" s="13">
        <f t="shared" si="2"/>
        <v>3</v>
      </c>
    </row>
    <row r="20">
      <c r="A20" s="10">
        <v>2.0</v>
      </c>
      <c r="B20" s="10">
        <v>2.0</v>
      </c>
      <c r="C20" s="10">
        <v>44.9186219666731</v>
      </c>
      <c r="D20" s="10">
        <v>-97.1006193735339</v>
      </c>
      <c r="E20" s="11" t="s">
        <v>12</v>
      </c>
      <c r="F20" s="10" t="s">
        <v>46</v>
      </c>
      <c r="G20" s="12" t="s">
        <v>47</v>
      </c>
      <c r="H20" s="13">
        <f t="shared" si="2"/>
        <v>4</v>
      </c>
    </row>
    <row r="21">
      <c r="A21" s="10">
        <v>2.0</v>
      </c>
      <c r="B21" s="10">
        <v>3.0</v>
      </c>
      <c r="C21" s="10">
        <v>44.9186219664933</v>
      </c>
      <c r="D21" s="10">
        <v>-97.1004163960756</v>
      </c>
      <c r="E21" s="11" t="s">
        <v>12</v>
      </c>
      <c r="F21" s="10" t="s">
        <v>48</v>
      </c>
      <c r="G21" s="12" t="s">
        <v>49</v>
      </c>
      <c r="H21" s="13">
        <f t="shared" si="2"/>
        <v>3</v>
      </c>
    </row>
    <row r="22">
      <c r="A22" s="10">
        <v>2.0</v>
      </c>
      <c r="B22" s="10">
        <v>4.0</v>
      </c>
      <c r="C22" s="10">
        <v>44.9186219663136</v>
      </c>
      <c r="D22" s="10">
        <v>-97.1002134186173</v>
      </c>
      <c r="E22" s="33" t="s">
        <v>50</v>
      </c>
      <c r="F22" s="10" t="s">
        <v>44</v>
      </c>
      <c r="G22" s="12" t="s">
        <v>51</v>
      </c>
      <c r="H22" s="13">
        <f t="shared" si="2"/>
        <v>3</v>
      </c>
    </row>
    <row r="23">
      <c r="A23" s="10">
        <v>2.0</v>
      </c>
      <c r="B23" s="10">
        <v>5.0</v>
      </c>
      <c r="C23" s="10">
        <v>44.9186219661338</v>
      </c>
      <c r="D23" s="10">
        <v>-97.1000104411591</v>
      </c>
      <c r="E23" s="33" t="s">
        <v>50</v>
      </c>
      <c r="F23" s="10" t="s">
        <v>52</v>
      </c>
      <c r="G23" s="12" t="s">
        <v>53</v>
      </c>
      <c r="H23" s="13">
        <f t="shared" si="2"/>
        <v>1</v>
      </c>
    </row>
    <row r="24">
      <c r="A24" s="10">
        <v>2.0</v>
      </c>
      <c r="B24" s="10">
        <v>6.0</v>
      </c>
      <c r="C24" s="10">
        <v>44.918621965954</v>
      </c>
      <c r="D24" s="10">
        <v>-97.0998074637009</v>
      </c>
      <c r="E24" s="33" t="s">
        <v>50</v>
      </c>
      <c r="F24" s="10" t="s">
        <v>54</v>
      </c>
      <c r="G24" s="12" t="s">
        <v>55</v>
      </c>
      <c r="H24" s="13">
        <f t="shared" si="2"/>
        <v>4</v>
      </c>
    </row>
    <row r="25">
      <c r="A25" s="10">
        <v>2.0</v>
      </c>
      <c r="B25" s="10">
        <v>7.0</v>
      </c>
      <c r="C25" s="10">
        <v>44.9186219657742</v>
      </c>
      <c r="D25" s="10">
        <v>-97.0996044862427</v>
      </c>
      <c r="E25" s="11" t="s">
        <v>12</v>
      </c>
      <c r="F25" s="10" t="s">
        <v>44</v>
      </c>
      <c r="G25" s="12" t="s">
        <v>56</v>
      </c>
      <c r="H25" s="13">
        <f t="shared" si="2"/>
        <v>3</v>
      </c>
    </row>
    <row r="26">
      <c r="A26" s="10">
        <v>2.0</v>
      </c>
      <c r="B26" s="10">
        <v>8.0</v>
      </c>
      <c r="C26" s="10">
        <v>44.9186219655945</v>
      </c>
      <c r="D26" s="10">
        <v>-97.0994015087844</v>
      </c>
      <c r="E26" s="11" t="s">
        <v>12</v>
      </c>
      <c r="F26" s="10" t="s">
        <v>57</v>
      </c>
      <c r="G26" s="12" t="s">
        <v>58</v>
      </c>
      <c r="H26" s="13">
        <f t="shared" si="2"/>
        <v>17</v>
      </c>
    </row>
    <row r="27">
      <c r="A27" s="10">
        <v>2.0</v>
      </c>
      <c r="B27" s="10">
        <v>9.0</v>
      </c>
      <c r="C27" s="10">
        <v>44.9186219654147</v>
      </c>
      <c r="D27" s="10">
        <v>-97.0991985313262</v>
      </c>
      <c r="E27" s="11" t="s">
        <v>12</v>
      </c>
      <c r="F27" s="10" t="s">
        <v>59</v>
      </c>
      <c r="G27" s="12" t="s">
        <v>60</v>
      </c>
      <c r="H27" s="13">
        <f t="shared" si="2"/>
        <v>4</v>
      </c>
    </row>
    <row r="28">
      <c r="A28" s="10">
        <v>2.0</v>
      </c>
      <c r="B28" s="10">
        <v>10.0</v>
      </c>
      <c r="C28" s="10">
        <v>44.9186219652349</v>
      </c>
      <c r="D28" s="10">
        <v>-97.098995553868</v>
      </c>
      <c r="E28" s="11" t="s">
        <v>12</v>
      </c>
      <c r="F28" s="10" t="s">
        <v>61</v>
      </c>
      <c r="G28" s="12" t="s">
        <v>62</v>
      </c>
      <c r="H28" s="13">
        <f t="shared" si="2"/>
        <v>1</v>
      </c>
    </row>
    <row r="29">
      <c r="A29" s="10">
        <v>2.0</v>
      </c>
      <c r="B29" s="10">
        <v>11.0</v>
      </c>
      <c r="C29" s="10">
        <v>44.9186219650551</v>
      </c>
      <c r="D29" s="10">
        <v>-97.0987925764097</v>
      </c>
      <c r="E29" s="11" t="s">
        <v>12</v>
      </c>
      <c r="F29" s="10" t="s">
        <v>57</v>
      </c>
      <c r="G29" s="12" t="s">
        <v>63</v>
      </c>
      <c r="H29" s="13">
        <f t="shared" si="2"/>
        <v>17</v>
      </c>
    </row>
    <row r="30">
      <c r="A30" s="10">
        <v>2.0</v>
      </c>
      <c r="B30" s="10">
        <v>12.0</v>
      </c>
      <c r="C30" s="10">
        <v>44.9186219648754</v>
      </c>
      <c r="D30" s="10">
        <v>-97.0985895989515</v>
      </c>
      <c r="E30" s="33" t="s">
        <v>50</v>
      </c>
      <c r="F30" s="10" t="s">
        <v>64</v>
      </c>
      <c r="G30" s="12" t="s">
        <v>65</v>
      </c>
      <c r="H30" s="13">
        <f t="shared" si="2"/>
        <v>2</v>
      </c>
    </row>
    <row r="31">
      <c r="A31" s="10">
        <v>2.0</v>
      </c>
      <c r="B31" s="10">
        <v>13.0</v>
      </c>
      <c r="C31" s="10">
        <v>44.9186219646956</v>
      </c>
      <c r="D31" s="10">
        <v>-97.0983866214932</v>
      </c>
      <c r="E31" s="33" t="s">
        <v>50</v>
      </c>
      <c r="F31" s="10" t="s">
        <v>66</v>
      </c>
      <c r="G31" s="12" t="s">
        <v>67</v>
      </c>
      <c r="H31" s="13">
        <f t="shared" si="2"/>
        <v>1</v>
      </c>
    </row>
    <row r="32">
      <c r="A32" s="10">
        <v>2.0</v>
      </c>
      <c r="B32" s="10">
        <v>14.0</v>
      </c>
      <c r="C32" s="10">
        <v>44.9186219645158</v>
      </c>
      <c r="D32" s="10">
        <v>-97.0981836440349</v>
      </c>
      <c r="E32" s="33" t="s">
        <v>50</v>
      </c>
      <c r="F32" s="10" t="s">
        <v>57</v>
      </c>
      <c r="G32" s="12" t="s">
        <v>68</v>
      </c>
      <c r="H32" s="13">
        <f t="shared" si="2"/>
        <v>17</v>
      </c>
    </row>
    <row r="33">
      <c r="A33" s="10">
        <v>2.0</v>
      </c>
      <c r="B33" s="10">
        <v>15.0</v>
      </c>
      <c r="C33" s="10">
        <v>44.9186219643361</v>
      </c>
      <c r="D33" s="10">
        <v>-97.0979806665767</v>
      </c>
      <c r="E33" s="11" t="s">
        <v>12</v>
      </c>
      <c r="F33" s="10" t="s">
        <v>30</v>
      </c>
      <c r="G33" s="12" t="s">
        <v>69</v>
      </c>
      <c r="H33" s="13">
        <f t="shared" si="2"/>
        <v>4</v>
      </c>
    </row>
    <row r="34">
      <c r="A34" s="10">
        <v>2.0</v>
      </c>
      <c r="B34" s="10">
        <v>16.0</v>
      </c>
      <c r="C34" s="10">
        <v>44.9186219641563</v>
      </c>
      <c r="D34" s="10">
        <v>-97.0977776891185</v>
      </c>
      <c r="E34" s="11" t="s">
        <v>12</v>
      </c>
      <c r="F34" s="10" t="s">
        <v>59</v>
      </c>
      <c r="G34" s="12" t="s">
        <v>70</v>
      </c>
      <c r="H34" s="13">
        <f t="shared" si="2"/>
        <v>4</v>
      </c>
    </row>
    <row r="35">
      <c r="A35" s="10">
        <v>2.0</v>
      </c>
      <c r="B35" s="10">
        <v>17.0</v>
      </c>
      <c r="C35" s="10">
        <v>44.9186219639765</v>
      </c>
      <c r="D35" s="10">
        <v>-97.0975747116602</v>
      </c>
      <c r="E35" s="11" t="s">
        <v>12</v>
      </c>
      <c r="F35" s="10" t="s">
        <v>57</v>
      </c>
      <c r="G35" s="12" t="s">
        <v>71</v>
      </c>
      <c r="H35" s="13">
        <f t="shared" si="2"/>
        <v>17</v>
      </c>
    </row>
    <row r="36">
      <c r="A36" s="10">
        <v>3.0</v>
      </c>
      <c r="B36" s="10">
        <v>1.0</v>
      </c>
      <c r="C36" s="10">
        <v>44.9184782364074</v>
      </c>
      <c r="D36" s="10">
        <v>-97.1008223621624</v>
      </c>
      <c r="E36" s="11" t="s">
        <v>12</v>
      </c>
      <c r="F36" s="10" t="s">
        <v>72</v>
      </c>
      <c r="G36" s="12" t="s">
        <v>73</v>
      </c>
      <c r="H36" s="13">
        <f t="shared" si="2"/>
        <v>45</v>
      </c>
    </row>
    <row r="37">
      <c r="A37" s="10">
        <v>3.0</v>
      </c>
      <c r="B37" s="10">
        <v>2.0</v>
      </c>
      <c r="C37" s="10">
        <v>44.9184782362276</v>
      </c>
      <c r="D37" s="10">
        <v>-97.1006193852118</v>
      </c>
      <c r="E37" s="11" t="s">
        <v>12</v>
      </c>
      <c r="F37" s="10" t="s">
        <v>74</v>
      </c>
      <c r="G37" s="12" t="s">
        <v>75</v>
      </c>
      <c r="H37" s="13">
        <f t="shared" si="2"/>
        <v>46</v>
      </c>
    </row>
    <row r="38">
      <c r="A38" s="10">
        <v>3.0</v>
      </c>
      <c r="B38" s="10">
        <v>3.0</v>
      </c>
      <c r="C38" s="10">
        <v>44.9184782360479</v>
      </c>
      <c r="D38" s="10">
        <v>-97.1004164082613</v>
      </c>
      <c r="E38" s="33" t="s">
        <v>50</v>
      </c>
      <c r="F38" s="10" t="s">
        <v>76</v>
      </c>
      <c r="G38" s="12" t="s">
        <v>77</v>
      </c>
      <c r="H38" s="13">
        <f t="shared" si="2"/>
        <v>42</v>
      </c>
    </row>
    <row r="39">
      <c r="A39" s="10">
        <v>3.0</v>
      </c>
      <c r="B39" s="10">
        <v>4.0</v>
      </c>
      <c r="C39" s="10">
        <v>44.9184782358681</v>
      </c>
      <c r="D39" s="10">
        <v>-97.1002134313108</v>
      </c>
      <c r="E39" s="33" t="s">
        <v>50</v>
      </c>
      <c r="F39" s="10" t="s">
        <v>72</v>
      </c>
      <c r="G39" s="12" t="s">
        <v>78</v>
      </c>
      <c r="H39" s="13">
        <f t="shared" si="2"/>
        <v>45</v>
      </c>
    </row>
    <row r="40">
      <c r="A40" s="10">
        <v>3.0</v>
      </c>
      <c r="B40" s="10">
        <v>5.0</v>
      </c>
      <c r="C40" s="10">
        <v>44.9184782356883</v>
      </c>
      <c r="D40" s="10">
        <v>-97.1000104543602</v>
      </c>
      <c r="E40" s="33" t="s">
        <v>50</v>
      </c>
      <c r="F40" s="10" t="s">
        <v>79</v>
      </c>
      <c r="G40" s="12" t="s">
        <v>80</v>
      </c>
      <c r="H40" s="13">
        <f t="shared" si="2"/>
        <v>3</v>
      </c>
    </row>
    <row r="41">
      <c r="A41" s="10">
        <v>3.0</v>
      </c>
      <c r="B41" s="10">
        <v>6.0</v>
      </c>
      <c r="C41" s="10">
        <v>44.9184782355085</v>
      </c>
      <c r="D41" s="10">
        <v>-97.0998074774097</v>
      </c>
      <c r="E41" s="33" t="s">
        <v>50</v>
      </c>
      <c r="F41" s="10" t="s">
        <v>76</v>
      </c>
      <c r="G41" s="12" t="s">
        <v>81</v>
      </c>
      <c r="H41" s="13">
        <f t="shared" si="2"/>
        <v>42</v>
      </c>
    </row>
    <row r="42">
      <c r="A42" s="10">
        <v>3.0</v>
      </c>
      <c r="B42" s="10">
        <v>7.0</v>
      </c>
      <c r="C42" s="10">
        <v>44.9184782353288</v>
      </c>
      <c r="D42" s="10">
        <v>-97.0996045004591</v>
      </c>
      <c r="E42" s="33" t="s">
        <v>50</v>
      </c>
      <c r="F42" s="10" t="s">
        <v>72</v>
      </c>
      <c r="G42" s="12" t="s">
        <v>82</v>
      </c>
      <c r="H42" s="13">
        <f t="shared" si="2"/>
        <v>45</v>
      </c>
    </row>
    <row r="43">
      <c r="A43" s="10">
        <v>3.0</v>
      </c>
      <c r="B43" s="10">
        <v>8.0</v>
      </c>
      <c r="C43" s="10">
        <v>44.918478235149</v>
      </c>
      <c r="D43" s="10">
        <v>-97.0994015235086</v>
      </c>
      <c r="E43" s="11" t="s">
        <v>12</v>
      </c>
      <c r="F43" s="10" t="s">
        <v>64</v>
      </c>
      <c r="G43" s="12" t="s">
        <v>83</v>
      </c>
      <c r="H43" s="13">
        <f t="shared" si="2"/>
        <v>2</v>
      </c>
    </row>
    <row r="44">
      <c r="A44" s="10">
        <v>3.0</v>
      </c>
      <c r="B44" s="10">
        <v>9.0</v>
      </c>
      <c r="C44" s="10">
        <v>44.9184782349692</v>
      </c>
      <c r="D44" s="10">
        <v>-97.0991985465581</v>
      </c>
      <c r="E44" s="11" t="s">
        <v>12</v>
      </c>
      <c r="F44" s="10" t="s">
        <v>76</v>
      </c>
      <c r="G44" s="12" t="s">
        <v>84</v>
      </c>
      <c r="H44" s="13">
        <f t="shared" si="2"/>
        <v>42</v>
      </c>
    </row>
    <row r="45">
      <c r="A45" s="10">
        <v>3.0</v>
      </c>
      <c r="B45" s="10">
        <v>10.0</v>
      </c>
      <c r="C45" s="10">
        <v>44.9184782347895</v>
      </c>
      <c r="D45" s="10">
        <v>-97.0989955696075</v>
      </c>
      <c r="E45" s="11" t="s">
        <v>12</v>
      </c>
      <c r="F45" s="10" t="s">
        <v>72</v>
      </c>
      <c r="G45" s="12" t="s">
        <v>85</v>
      </c>
      <c r="H45" s="13">
        <f t="shared" si="2"/>
        <v>45</v>
      </c>
    </row>
    <row r="46">
      <c r="A46" s="10">
        <v>3.0</v>
      </c>
      <c r="B46" s="10">
        <v>11.0</v>
      </c>
      <c r="C46" s="10">
        <v>44.9184782346097</v>
      </c>
      <c r="D46" s="10">
        <v>-97.0987925926569</v>
      </c>
      <c r="E46" s="33" t="s">
        <v>50</v>
      </c>
      <c r="F46" s="10" t="s">
        <v>74</v>
      </c>
      <c r="G46" s="12" t="s">
        <v>86</v>
      </c>
      <c r="H46" s="13">
        <f t="shared" si="2"/>
        <v>46</v>
      </c>
    </row>
    <row r="47">
      <c r="A47" s="10">
        <v>3.0</v>
      </c>
      <c r="B47" s="10">
        <v>12.0</v>
      </c>
      <c r="C47" s="10">
        <v>44.9184782344299</v>
      </c>
      <c r="D47" s="10">
        <v>-97.0985896157064</v>
      </c>
      <c r="E47" s="33" t="s">
        <v>50</v>
      </c>
      <c r="F47" s="10" t="s">
        <v>76</v>
      </c>
      <c r="G47" s="12" t="s">
        <v>87</v>
      </c>
      <c r="H47" s="13">
        <f t="shared" si="2"/>
        <v>42</v>
      </c>
    </row>
    <row r="48">
      <c r="A48" s="10">
        <v>3.0</v>
      </c>
      <c r="B48" s="10">
        <v>13.0</v>
      </c>
      <c r="C48" s="10">
        <v>44.9184782342501</v>
      </c>
      <c r="D48" s="10">
        <v>-97.0983866387559</v>
      </c>
      <c r="E48" s="33" t="s">
        <v>50</v>
      </c>
      <c r="F48" s="10" t="s">
        <v>72</v>
      </c>
      <c r="G48" s="12" t="s">
        <v>88</v>
      </c>
      <c r="H48" s="13">
        <f t="shared" si="2"/>
        <v>45</v>
      </c>
    </row>
    <row r="49">
      <c r="A49" s="10">
        <v>3.0</v>
      </c>
      <c r="B49" s="10">
        <v>14.0</v>
      </c>
      <c r="C49" s="10">
        <v>44.9184782340704</v>
      </c>
      <c r="D49" s="10">
        <v>-97.0981836618053</v>
      </c>
      <c r="E49" s="33" t="s">
        <v>50</v>
      </c>
      <c r="F49" s="10" t="s">
        <v>74</v>
      </c>
      <c r="G49" s="12" t="s">
        <v>89</v>
      </c>
      <c r="H49" s="13">
        <f t="shared" si="2"/>
        <v>46</v>
      </c>
    </row>
    <row r="50">
      <c r="A50" s="10">
        <v>3.0</v>
      </c>
      <c r="B50" s="10">
        <v>15.0</v>
      </c>
      <c r="C50" s="10">
        <v>44.9184782338906</v>
      </c>
      <c r="D50" s="10">
        <v>-97.0979806848548</v>
      </c>
      <c r="E50" s="33" t="s">
        <v>50</v>
      </c>
      <c r="F50" s="10" t="s">
        <v>76</v>
      </c>
      <c r="G50" s="12" t="s">
        <v>90</v>
      </c>
      <c r="H50" s="13">
        <f t="shared" si="2"/>
        <v>42</v>
      </c>
    </row>
    <row r="51">
      <c r="A51" s="10">
        <v>3.0</v>
      </c>
      <c r="B51" s="10">
        <v>16.0</v>
      </c>
      <c r="C51" s="10">
        <v>44.9184782337108</v>
      </c>
      <c r="D51" s="10">
        <v>-97.0977777079043</v>
      </c>
      <c r="E51" s="11" t="s">
        <v>12</v>
      </c>
      <c r="F51" s="10" t="s">
        <v>72</v>
      </c>
      <c r="G51" s="12" t="s">
        <v>91</v>
      </c>
      <c r="H51" s="13">
        <f t="shared" si="2"/>
        <v>45</v>
      </c>
    </row>
    <row r="52">
      <c r="A52" s="10">
        <v>3.0</v>
      </c>
      <c r="B52" s="10">
        <v>17.0</v>
      </c>
      <c r="C52" s="10">
        <v>44.9184782335311</v>
      </c>
      <c r="D52" s="10">
        <v>-97.0975747309538</v>
      </c>
      <c r="E52" s="11" t="s">
        <v>12</v>
      </c>
      <c r="F52" s="10" t="s">
        <v>74</v>
      </c>
      <c r="G52" s="34" t="s">
        <v>92</v>
      </c>
      <c r="H52" s="13">
        <f t="shared" si="2"/>
        <v>46</v>
      </c>
    </row>
    <row r="53">
      <c r="A53" s="10">
        <v>4.0</v>
      </c>
      <c r="B53" s="10">
        <v>1.0</v>
      </c>
      <c r="C53" s="10">
        <v>44.9183345059619</v>
      </c>
      <c r="D53" s="10">
        <v>-97.1008223733329</v>
      </c>
      <c r="E53" s="11" t="s">
        <v>12</v>
      </c>
      <c r="F53" s="10" t="s">
        <v>93</v>
      </c>
      <c r="G53" s="12" t="s">
        <v>94</v>
      </c>
      <c r="H53" s="13">
        <f t="shared" si="2"/>
        <v>1</v>
      </c>
    </row>
    <row r="54">
      <c r="A54" s="10">
        <v>4.0</v>
      </c>
      <c r="B54" s="10">
        <v>2.0</v>
      </c>
      <c r="C54" s="10">
        <v>44.9183345057822</v>
      </c>
      <c r="D54" s="10">
        <v>-97.1006193968901</v>
      </c>
      <c r="E54" s="33" t="s">
        <v>50</v>
      </c>
      <c r="F54" s="35" t="s">
        <v>95</v>
      </c>
      <c r="G54" s="12" t="s">
        <v>96</v>
      </c>
      <c r="H54" s="13">
        <f t="shared" si="2"/>
        <v>41</v>
      </c>
    </row>
    <row r="55">
      <c r="A55" s="10">
        <v>4.0</v>
      </c>
      <c r="B55" s="10">
        <v>3.0</v>
      </c>
      <c r="C55" s="10">
        <v>44.9183345056024</v>
      </c>
      <c r="D55" s="10">
        <v>-97.1004164204473</v>
      </c>
      <c r="E55" s="33" t="s">
        <v>50</v>
      </c>
      <c r="F55" s="10" t="s">
        <v>97</v>
      </c>
      <c r="G55" s="12" t="s">
        <v>98</v>
      </c>
      <c r="H55" s="13">
        <f t="shared" si="2"/>
        <v>2</v>
      </c>
    </row>
    <row r="56">
      <c r="A56" s="10">
        <v>4.0</v>
      </c>
      <c r="B56" s="10">
        <v>4.0</v>
      </c>
      <c r="C56" s="10">
        <v>44.9183345054226</v>
      </c>
      <c r="D56" s="10">
        <v>-97.1002134440045</v>
      </c>
      <c r="E56" s="33" t="s">
        <v>50</v>
      </c>
      <c r="F56" s="10" t="s">
        <v>99</v>
      </c>
      <c r="G56" s="36" t="s">
        <v>100</v>
      </c>
      <c r="H56" s="13">
        <f t="shared" si="2"/>
        <v>5</v>
      </c>
    </row>
    <row r="57">
      <c r="A57" s="10">
        <v>4.0</v>
      </c>
      <c r="B57" s="10">
        <v>5.0</v>
      </c>
      <c r="C57" s="10">
        <v>44.9183345052428</v>
      </c>
      <c r="D57" s="10">
        <v>-97.1000104675617</v>
      </c>
      <c r="E57" s="33" t="s">
        <v>50</v>
      </c>
      <c r="F57" s="10" t="s">
        <v>95</v>
      </c>
      <c r="G57" s="12" t="s">
        <v>101</v>
      </c>
      <c r="H57" s="13">
        <f t="shared" si="2"/>
        <v>41</v>
      </c>
    </row>
    <row r="58">
      <c r="A58" s="10">
        <v>4.0</v>
      </c>
      <c r="B58" s="10">
        <v>6.0</v>
      </c>
      <c r="C58" s="10">
        <v>44.9183345050631</v>
      </c>
      <c r="D58" s="10">
        <v>-97.099807491119</v>
      </c>
      <c r="E58" s="33" t="s">
        <v>50</v>
      </c>
      <c r="F58" s="10" t="s">
        <v>48</v>
      </c>
      <c r="G58" s="12" t="s">
        <v>102</v>
      </c>
      <c r="H58" s="13">
        <f t="shared" si="2"/>
        <v>3</v>
      </c>
    </row>
    <row r="59">
      <c r="A59" s="10">
        <v>4.0</v>
      </c>
      <c r="B59" s="10">
        <v>7.0</v>
      </c>
      <c r="C59" s="10">
        <v>44.9183345048833</v>
      </c>
      <c r="D59" s="10">
        <v>-97.0996045146762</v>
      </c>
      <c r="E59" s="33" t="s">
        <v>50</v>
      </c>
      <c r="F59" s="10" t="s">
        <v>30</v>
      </c>
      <c r="G59" s="12" t="s">
        <v>103</v>
      </c>
      <c r="H59" s="13">
        <f t="shared" si="2"/>
        <v>4</v>
      </c>
    </row>
    <row r="60">
      <c r="A60" s="10">
        <v>4.0</v>
      </c>
      <c r="B60" s="10">
        <v>8.0</v>
      </c>
      <c r="C60" s="10">
        <v>44.9183345047035</v>
      </c>
      <c r="D60" s="10">
        <v>-97.0994015382334</v>
      </c>
      <c r="E60" s="11" t="s">
        <v>12</v>
      </c>
      <c r="F60" s="35" t="s">
        <v>95</v>
      </c>
      <c r="G60" s="12" t="s">
        <v>104</v>
      </c>
      <c r="H60" s="13">
        <f t="shared" si="2"/>
        <v>41</v>
      </c>
    </row>
    <row r="61">
      <c r="A61" s="10">
        <v>4.0</v>
      </c>
      <c r="B61" s="10">
        <v>9.0</v>
      </c>
      <c r="C61" s="10">
        <v>44.9183345045238</v>
      </c>
      <c r="D61" s="10">
        <v>-97.0991985617906</v>
      </c>
      <c r="E61" s="11" t="s">
        <v>12</v>
      </c>
      <c r="F61" s="10" t="s">
        <v>105</v>
      </c>
      <c r="G61" s="12" t="s">
        <v>106</v>
      </c>
      <c r="H61" s="13">
        <f t="shared" si="2"/>
        <v>2</v>
      </c>
    </row>
    <row r="62">
      <c r="A62" s="10">
        <v>4.0</v>
      </c>
      <c r="B62" s="10">
        <v>10.0</v>
      </c>
      <c r="C62" s="10">
        <v>44.918334504344</v>
      </c>
      <c r="D62" s="10">
        <v>-97.0989955853479</v>
      </c>
      <c r="E62" s="11" t="s">
        <v>12</v>
      </c>
      <c r="F62" s="10" t="s">
        <v>99</v>
      </c>
      <c r="G62" s="12" t="s">
        <v>107</v>
      </c>
      <c r="H62" s="13">
        <f t="shared" si="2"/>
        <v>5</v>
      </c>
    </row>
    <row r="63">
      <c r="A63" s="10">
        <v>4.0</v>
      </c>
      <c r="B63" s="10">
        <v>11.0</v>
      </c>
      <c r="C63" s="10">
        <v>44.9183345041642</v>
      </c>
      <c r="D63" s="10">
        <v>-97.0987926089051</v>
      </c>
      <c r="E63" s="33" t="s">
        <v>50</v>
      </c>
      <c r="F63" s="35" t="s">
        <v>95</v>
      </c>
      <c r="G63" s="12" t="s">
        <v>108</v>
      </c>
      <c r="H63" s="13">
        <f t="shared" si="2"/>
        <v>41</v>
      </c>
    </row>
    <row r="64">
      <c r="A64" s="10">
        <v>4.0</v>
      </c>
      <c r="B64" s="10">
        <v>12.0</v>
      </c>
      <c r="C64" s="10">
        <v>44.9183345039845</v>
      </c>
      <c r="D64" s="10">
        <v>-97.0985896324623</v>
      </c>
      <c r="E64" s="33" t="s">
        <v>50</v>
      </c>
      <c r="F64" s="10" t="s">
        <v>97</v>
      </c>
      <c r="G64" s="12" t="s">
        <v>109</v>
      </c>
      <c r="H64" s="13">
        <f t="shared" si="2"/>
        <v>2</v>
      </c>
    </row>
    <row r="65">
      <c r="A65" s="10">
        <v>4.0</v>
      </c>
      <c r="B65" s="10">
        <v>13.0</v>
      </c>
      <c r="C65" s="10">
        <v>44.9183345038047</v>
      </c>
      <c r="D65" s="10">
        <v>-97.0983866560195</v>
      </c>
      <c r="E65" s="33" t="s">
        <v>50</v>
      </c>
      <c r="F65" s="10" t="s">
        <v>54</v>
      </c>
      <c r="G65" s="12" t="s">
        <v>110</v>
      </c>
      <c r="H65" s="13">
        <f t="shared" si="2"/>
        <v>4</v>
      </c>
    </row>
    <row r="66">
      <c r="A66" s="10">
        <v>4.0</v>
      </c>
      <c r="B66" s="10">
        <v>14.0</v>
      </c>
      <c r="C66" s="10">
        <v>44.9183345036249</v>
      </c>
      <c r="D66" s="10">
        <v>-97.0981836795767</v>
      </c>
      <c r="E66" s="33" t="s">
        <v>50</v>
      </c>
      <c r="F66" s="35" t="s">
        <v>95</v>
      </c>
      <c r="G66" s="12" t="s">
        <v>111</v>
      </c>
      <c r="H66" s="13">
        <f t="shared" si="2"/>
        <v>41</v>
      </c>
    </row>
    <row r="67">
      <c r="A67" s="10">
        <v>4.0</v>
      </c>
      <c r="B67" s="10">
        <v>15.0</v>
      </c>
      <c r="C67" s="10">
        <v>44.9183345034451</v>
      </c>
      <c r="D67" s="10">
        <v>-97.097980703134</v>
      </c>
      <c r="E67" s="33" t="s">
        <v>50</v>
      </c>
      <c r="F67" s="10" t="s">
        <v>79</v>
      </c>
      <c r="G67" s="12" t="s">
        <v>112</v>
      </c>
      <c r="H67" s="13">
        <f t="shared" si="2"/>
        <v>3</v>
      </c>
    </row>
    <row r="68">
      <c r="A68" s="10">
        <v>4.0</v>
      </c>
      <c r="B68" s="10">
        <v>16.0</v>
      </c>
      <c r="C68" s="10">
        <v>44.9183345032654</v>
      </c>
      <c r="D68" s="10">
        <v>-97.0977777266912</v>
      </c>
      <c r="E68" s="33" t="s">
        <v>50</v>
      </c>
      <c r="F68" s="10" t="s">
        <v>113</v>
      </c>
      <c r="G68" s="12" t="s">
        <v>114</v>
      </c>
      <c r="H68" s="13">
        <f t="shared" si="2"/>
        <v>1</v>
      </c>
    </row>
    <row r="69">
      <c r="A69" s="10">
        <v>4.0</v>
      </c>
      <c r="B69" s="10">
        <v>17.0</v>
      </c>
      <c r="C69" s="10">
        <v>44.9183345030856</v>
      </c>
      <c r="D69" s="10">
        <v>-97.0975747502484</v>
      </c>
      <c r="E69" s="11" t="s">
        <v>12</v>
      </c>
      <c r="F69" s="37" t="s">
        <v>95</v>
      </c>
      <c r="G69" s="12" t="s">
        <v>115</v>
      </c>
      <c r="H69" s="13">
        <f t="shared" si="2"/>
        <v>41</v>
      </c>
    </row>
    <row r="70">
      <c r="A70" s="10">
        <v>5.0</v>
      </c>
      <c r="B70" s="10">
        <v>1.0</v>
      </c>
      <c r="C70" s="10">
        <v>44.9181907755166</v>
      </c>
      <c r="D70" s="10">
        <v>-97.1008223845027</v>
      </c>
      <c r="E70" s="11" t="s">
        <v>12</v>
      </c>
      <c r="F70" s="10" t="s">
        <v>116</v>
      </c>
      <c r="G70" s="12" t="s">
        <v>117</v>
      </c>
      <c r="H70" s="13">
        <f t="shared" si="2"/>
        <v>1</v>
      </c>
    </row>
    <row r="71">
      <c r="A71" s="10">
        <v>5.0</v>
      </c>
      <c r="B71" s="10">
        <v>2.0</v>
      </c>
      <c r="C71" s="10">
        <v>44.9181907753368</v>
      </c>
      <c r="D71" s="10">
        <v>-97.1006194085677</v>
      </c>
      <c r="E71" s="33" t="s">
        <v>50</v>
      </c>
      <c r="F71" s="10" t="s">
        <v>118</v>
      </c>
      <c r="G71" s="12" t="s">
        <v>119</v>
      </c>
      <c r="H71" s="13">
        <f t="shared" si="2"/>
        <v>4</v>
      </c>
    </row>
    <row r="72">
      <c r="A72" s="10">
        <v>5.0</v>
      </c>
      <c r="B72" s="10">
        <v>3.0</v>
      </c>
      <c r="C72" s="10">
        <v>44.9181907751571</v>
      </c>
      <c r="D72" s="10">
        <v>-97.1004164326326</v>
      </c>
      <c r="E72" s="33" t="s">
        <v>50</v>
      </c>
      <c r="F72" s="10" t="s">
        <v>13</v>
      </c>
      <c r="G72" s="12" t="s">
        <v>120</v>
      </c>
      <c r="H72" s="13">
        <f t="shared" si="2"/>
        <v>12</v>
      </c>
    </row>
    <row r="73">
      <c r="A73" s="10">
        <v>5.0</v>
      </c>
      <c r="B73" s="10">
        <v>4.0</v>
      </c>
      <c r="C73" s="10">
        <v>44.9181907749773</v>
      </c>
      <c r="D73" s="10">
        <v>-97.1002134566975</v>
      </c>
      <c r="E73" s="33" t="s">
        <v>50</v>
      </c>
      <c r="F73" s="10" t="s">
        <v>121</v>
      </c>
      <c r="G73" s="12" t="s">
        <v>122</v>
      </c>
      <c r="H73" s="13">
        <f t="shared" si="2"/>
        <v>4</v>
      </c>
    </row>
    <row r="74">
      <c r="A74" s="10">
        <v>5.0</v>
      </c>
      <c r="B74" s="10">
        <v>5.0</v>
      </c>
      <c r="C74" s="10">
        <v>44.9181907747975</v>
      </c>
      <c r="D74" s="10">
        <v>-97.1000104807625</v>
      </c>
      <c r="E74" s="33" t="s">
        <v>50</v>
      </c>
      <c r="F74" s="10" t="s">
        <v>57</v>
      </c>
      <c r="G74" s="12" t="s">
        <v>123</v>
      </c>
      <c r="H74" s="13">
        <f t="shared" si="2"/>
        <v>17</v>
      </c>
    </row>
    <row r="75">
      <c r="A75" s="10">
        <v>5.0</v>
      </c>
      <c r="B75" s="10">
        <v>6.0</v>
      </c>
      <c r="C75" s="10">
        <v>44.9181907746178</v>
      </c>
      <c r="D75" s="10">
        <v>-97.0998075048274</v>
      </c>
      <c r="E75" s="33" t="s">
        <v>50</v>
      </c>
      <c r="F75" s="10" t="s">
        <v>54</v>
      </c>
      <c r="G75" s="12" t="s">
        <v>124</v>
      </c>
      <c r="H75" s="13">
        <f t="shared" si="2"/>
        <v>4</v>
      </c>
    </row>
    <row r="76">
      <c r="A76" s="10">
        <v>5.0</v>
      </c>
      <c r="B76" s="10">
        <v>7.0</v>
      </c>
      <c r="C76" s="10">
        <v>44.918190774438</v>
      </c>
      <c r="D76" s="10">
        <v>-97.0996045288924</v>
      </c>
      <c r="E76" s="33" t="s">
        <v>50</v>
      </c>
      <c r="F76" s="10" t="s">
        <v>121</v>
      </c>
      <c r="G76" s="12" t="s">
        <v>125</v>
      </c>
      <c r="H76" s="13">
        <f t="shared" si="2"/>
        <v>4</v>
      </c>
    </row>
    <row r="77">
      <c r="A77" s="10">
        <v>5.0</v>
      </c>
      <c r="B77" s="10">
        <v>8.0</v>
      </c>
      <c r="C77" s="10">
        <v>44.9181907742583</v>
      </c>
      <c r="D77" s="10">
        <v>-97.0994015529573</v>
      </c>
      <c r="E77" s="33" t="s">
        <v>50</v>
      </c>
      <c r="F77" s="10" t="s">
        <v>57</v>
      </c>
      <c r="G77" s="12" t="s">
        <v>126</v>
      </c>
      <c r="H77" s="13">
        <f t="shared" si="2"/>
        <v>17</v>
      </c>
    </row>
    <row r="78">
      <c r="A78" s="10">
        <v>5.0</v>
      </c>
      <c r="B78" s="10">
        <v>9.0</v>
      </c>
      <c r="C78" s="10">
        <v>44.9181907740785</v>
      </c>
      <c r="D78" s="10">
        <v>-97.0991985770223</v>
      </c>
      <c r="E78" s="11" t="s">
        <v>12</v>
      </c>
      <c r="F78" s="10" t="s">
        <v>13</v>
      </c>
      <c r="G78" s="12" t="s">
        <v>127</v>
      </c>
      <c r="H78" s="13">
        <f t="shared" si="2"/>
        <v>12</v>
      </c>
    </row>
    <row r="79">
      <c r="A79" s="10">
        <v>5.0</v>
      </c>
      <c r="B79" s="10">
        <v>10.0</v>
      </c>
      <c r="C79" s="10">
        <v>44.9181907738987</v>
      </c>
      <c r="D79" s="10">
        <v>-97.0989956010872</v>
      </c>
      <c r="E79" s="33" t="s">
        <v>50</v>
      </c>
      <c r="F79" s="10" t="s">
        <v>118</v>
      </c>
      <c r="G79" s="12" t="s">
        <v>128</v>
      </c>
      <c r="H79" s="13">
        <f t="shared" si="2"/>
        <v>4</v>
      </c>
    </row>
    <row r="80">
      <c r="A80" s="10">
        <v>5.0</v>
      </c>
      <c r="B80" s="10">
        <v>11.0</v>
      </c>
      <c r="C80" s="10">
        <v>44.918190773719</v>
      </c>
      <c r="D80" s="10">
        <v>-97.0987926251522</v>
      </c>
      <c r="E80" s="33" t="s">
        <v>50</v>
      </c>
      <c r="F80" s="10" t="s">
        <v>57</v>
      </c>
      <c r="G80" s="12" t="s">
        <v>129</v>
      </c>
      <c r="H80" s="13">
        <f t="shared" si="2"/>
        <v>17</v>
      </c>
    </row>
    <row r="81">
      <c r="A81" s="10">
        <v>5.0</v>
      </c>
      <c r="B81" s="10">
        <v>12.0</v>
      </c>
      <c r="C81" s="10">
        <v>44.9181907735392</v>
      </c>
      <c r="D81" s="10">
        <v>-97.0985896492171</v>
      </c>
      <c r="E81" s="33" t="s">
        <v>50</v>
      </c>
      <c r="F81" s="10" t="s">
        <v>121</v>
      </c>
      <c r="G81" s="12" t="s">
        <v>130</v>
      </c>
      <c r="H81" s="13">
        <f t="shared" si="2"/>
        <v>4</v>
      </c>
    </row>
    <row r="82">
      <c r="A82" s="10">
        <v>5.0</v>
      </c>
      <c r="B82" s="10">
        <v>13.0</v>
      </c>
      <c r="C82" s="10">
        <v>44.9181907733595</v>
      </c>
      <c r="D82" s="10">
        <v>-97.0983866732821</v>
      </c>
      <c r="E82" s="33" t="s">
        <v>50</v>
      </c>
      <c r="F82" s="10" t="s">
        <v>13</v>
      </c>
      <c r="G82" s="12" t="s">
        <v>131</v>
      </c>
      <c r="H82" s="13">
        <f t="shared" si="2"/>
        <v>12</v>
      </c>
    </row>
    <row r="83">
      <c r="A83" s="10">
        <v>5.0</v>
      </c>
      <c r="B83" s="10">
        <v>14.0</v>
      </c>
      <c r="C83" s="10">
        <v>44.9181907731797</v>
      </c>
      <c r="D83" s="10">
        <v>-97.098183697347</v>
      </c>
      <c r="E83" s="33" t="s">
        <v>50</v>
      </c>
      <c r="F83" s="10" t="s">
        <v>57</v>
      </c>
      <c r="G83" s="12" t="s">
        <v>132</v>
      </c>
      <c r="H83" s="13">
        <f t="shared" si="2"/>
        <v>17</v>
      </c>
    </row>
    <row r="84">
      <c r="A84" s="10">
        <v>5.0</v>
      </c>
      <c r="B84" s="10">
        <v>15.0</v>
      </c>
      <c r="C84" s="10">
        <v>44.9181907729999</v>
      </c>
      <c r="D84" s="10">
        <v>-97.097980721412</v>
      </c>
      <c r="E84" s="33" t="s">
        <v>50</v>
      </c>
      <c r="F84" s="10" t="s">
        <v>133</v>
      </c>
      <c r="G84" s="12" t="s">
        <v>134</v>
      </c>
      <c r="H84" s="13">
        <f t="shared" si="2"/>
        <v>2</v>
      </c>
    </row>
    <row r="85">
      <c r="A85" s="10">
        <v>5.0</v>
      </c>
      <c r="B85" s="10">
        <v>16.0</v>
      </c>
      <c r="C85" s="10">
        <v>44.9181907728202</v>
      </c>
      <c r="D85" s="10">
        <v>-97.0977777454769</v>
      </c>
      <c r="E85" s="33" t="s">
        <v>50</v>
      </c>
      <c r="F85" s="10" t="s">
        <v>99</v>
      </c>
      <c r="G85" s="12" t="s">
        <v>135</v>
      </c>
      <c r="H85" s="13">
        <f t="shared" si="2"/>
        <v>5</v>
      </c>
    </row>
    <row r="86">
      <c r="A86" s="10">
        <v>5.0</v>
      </c>
      <c r="B86" s="10">
        <v>17.0</v>
      </c>
      <c r="C86" s="10">
        <v>44.9181907726404</v>
      </c>
      <c r="D86" s="10">
        <v>-97.0975747695419</v>
      </c>
      <c r="E86" s="11" t="s">
        <v>12</v>
      </c>
      <c r="F86" s="10" t="s">
        <v>118</v>
      </c>
      <c r="G86" s="12" t="s">
        <v>136</v>
      </c>
      <c r="H86" s="13">
        <f t="shared" si="2"/>
        <v>4</v>
      </c>
    </row>
    <row r="87">
      <c r="A87" s="10">
        <v>6.0</v>
      </c>
      <c r="B87" s="10">
        <v>1.0</v>
      </c>
      <c r="C87" s="10">
        <v>44.9180470450712</v>
      </c>
      <c r="D87" s="10">
        <v>-97.1008223956729</v>
      </c>
      <c r="E87" s="11" t="s">
        <v>12</v>
      </c>
      <c r="F87" s="10" t="s">
        <v>72</v>
      </c>
      <c r="G87" s="12" t="s">
        <v>137</v>
      </c>
      <c r="H87" s="13">
        <f t="shared" si="2"/>
        <v>45</v>
      </c>
    </row>
    <row r="88">
      <c r="A88" s="10">
        <v>6.0</v>
      </c>
      <c r="B88" s="10">
        <v>2.0</v>
      </c>
      <c r="C88" s="10">
        <v>44.9180470448914</v>
      </c>
      <c r="D88" s="10">
        <v>-97.1006194202456</v>
      </c>
      <c r="E88" s="33" t="s">
        <v>50</v>
      </c>
      <c r="F88" s="10" t="s">
        <v>74</v>
      </c>
      <c r="G88" s="12" t="s">
        <v>138</v>
      </c>
      <c r="H88" s="13">
        <f t="shared" si="2"/>
        <v>46</v>
      </c>
    </row>
    <row r="89">
      <c r="A89" s="10">
        <v>6.0</v>
      </c>
      <c r="B89" s="10">
        <v>3.0</v>
      </c>
      <c r="C89" s="10">
        <v>44.9180470447116</v>
      </c>
      <c r="D89" s="10">
        <v>-97.1004164448182</v>
      </c>
      <c r="E89" s="33" t="s">
        <v>50</v>
      </c>
      <c r="F89" s="10" t="s">
        <v>76</v>
      </c>
      <c r="G89" s="12" t="s">
        <v>139</v>
      </c>
      <c r="H89" s="13">
        <f t="shared" si="2"/>
        <v>42</v>
      </c>
    </row>
    <row r="90">
      <c r="A90" s="10">
        <v>6.0</v>
      </c>
      <c r="B90" s="10">
        <v>4.0</v>
      </c>
      <c r="C90" s="10">
        <v>44.9180470445319</v>
      </c>
      <c r="D90" s="10">
        <v>-97.1002134693909</v>
      </c>
      <c r="E90" s="33" t="s">
        <v>50</v>
      </c>
      <c r="F90" s="10" t="s">
        <v>72</v>
      </c>
      <c r="G90" s="12" t="s">
        <v>140</v>
      </c>
      <c r="H90" s="13">
        <f t="shared" si="2"/>
        <v>45</v>
      </c>
    </row>
    <row r="91">
      <c r="A91" s="10">
        <v>6.0</v>
      </c>
      <c r="B91" s="10">
        <v>5.0</v>
      </c>
      <c r="C91" s="10">
        <v>44.9180470443521</v>
      </c>
      <c r="D91" s="10">
        <v>-97.1000104939636</v>
      </c>
      <c r="E91" s="33" t="s">
        <v>50</v>
      </c>
      <c r="F91" s="10" t="s">
        <v>74</v>
      </c>
      <c r="G91" s="12" t="s">
        <v>141</v>
      </c>
      <c r="H91" s="13">
        <f t="shared" si="2"/>
        <v>46</v>
      </c>
    </row>
    <row r="92">
      <c r="A92" s="10">
        <v>6.0</v>
      </c>
      <c r="B92" s="10">
        <v>6.0</v>
      </c>
      <c r="C92" s="10">
        <v>44.9180470441724</v>
      </c>
      <c r="D92" s="10">
        <v>-97.0998075185363</v>
      </c>
      <c r="E92" s="33" t="s">
        <v>50</v>
      </c>
      <c r="F92" s="10" t="s">
        <v>76</v>
      </c>
      <c r="G92" s="12" t="s">
        <v>142</v>
      </c>
      <c r="H92" s="13">
        <f t="shared" si="2"/>
        <v>42</v>
      </c>
    </row>
    <row r="93">
      <c r="A93" s="10">
        <v>6.0</v>
      </c>
      <c r="B93" s="10">
        <v>7.0</v>
      </c>
      <c r="C93" s="10">
        <v>44.9180470439926</v>
      </c>
      <c r="D93" s="10">
        <v>-97.0996045431089</v>
      </c>
      <c r="E93" s="33" t="s">
        <v>50</v>
      </c>
      <c r="F93" s="10" t="s">
        <v>72</v>
      </c>
      <c r="G93" s="12" t="s">
        <v>143</v>
      </c>
      <c r="H93" s="13">
        <f t="shared" si="2"/>
        <v>45</v>
      </c>
    </row>
    <row r="94">
      <c r="A94" s="10">
        <v>6.0</v>
      </c>
      <c r="B94" s="10">
        <v>8.0</v>
      </c>
      <c r="C94" s="10">
        <v>44.9180470438128</v>
      </c>
      <c r="D94" s="10">
        <v>-97.0994015676816</v>
      </c>
      <c r="E94" s="33" t="s">
        <v>50</v>
      </c>
      <c r="F94" s="10" t="s">
        <v>74</v>
      </c>
      <c r="G94" s="12" t="s">
        <v>144</v>
      </c>
      <c r="H94" s="13">
        <f t="shared" si="2"/>
        <v>46</v>
      </c>
    </row>
    <row r="95">
      <c r="A95" s="10">
        <v>6.0</v>
      </c>
      <c r="B95" s="10">
        <v>9.0</v>
      </c>
      <c r="C95" s="10">
        <v>44.9180470436331</v>
      </c>
      <c r="D95" s="10">
        <v>-97.0991985922543</v>
      </c>
      <c r="E95" s="11" t="s">
        <v>12</v>
      </c>
      <c r="F95" s="10" t="s">
        <v>76</v>
      </c>
      <c r="G95" s="12" t="s">
        <v>145</v>
      </c>
      <c r="H95" s="13">
        <f t="shared" si="2"/>
        <v>42</v>
      </c>
    </row>
    <row r="96">
      <c r="A96" s="10">
        <v>6.0</v>
      </c>
      <c r="B96" s="10">
        <v>10.0</v>
      </c>
      <c r="C96" s="10">
        <v>44.9180470434533</v>
      </c>
      <c r="D96" s="10">
        <v>-97.0989956168269</v>
      </c>
      <c r="E96" s="33" t="s">
        <v>50</v>
      </c>
      <c r="F96" s="10" t="s">
        <v>72</v>
      </c>
      <c r="G96" s="12" t="s">
        <v>146</v>
      </c>
      <c r="H96" s="13">
        <f t="shared" si="2"/>
        <v>45</v>
      </c>
    </row>
    <row r="97">
      <c r="A97" s="10">
        <v>6.0</v>
      </c>
      <c r="B97" s="10">
        <v>11.0</v>
      </c>
      <c r="C97" s="10">
        <v>44.9180470432735</v>
      </c>
      <c r="D97" s="10">
        <v>-97.0987926413996</v>
      </c>
      <c r="E97" s="33" t="s">
        <v>50</v>
      </c>
      <c r="F97" s="10" t="s">
        <v>74</v>
      </c>
      <c r="G97" s="12" t="s">
        <v>147</v>
      </c>
      <c r="H97" s="13">
        <f t="shared" si="2"/>
        <v>46</v>
      </c>
    </row>
    <row r="98">
      <c r="A98" s="10">
        <v>6.0</v>
      </c>
      <c r="B98" s="10">
        <v>12.0</v>
      </c>
      <c r="C98" s="10">
        <v>44.9180470430938</v>
      </c>
      <c r="D98" s="10">
        <v>-97.0985896659723</v>
      </c>
      <c r="E98" s="33" t="s">
        <v>50</v>
      </c>
      <c r="F98" s="10" t="s">
        <v>76</v>
      </c>
      <c r="G98" s="12" t="s">
        <v>148</v>
      </c>
      <c r="H98" s="13">
        <f t="shared" si="2"/>
        <v>42</v>
      </c>
    </row>
    <row r="99">
      <c r="A99" s="10">
        <v>6.0</v>
      </c>
      <c r="B99" s="10">
        <v>13.0</v>
      </c>
      <c r="C99" s="10">
        <v>44.918047042914</v>
      </c>
      <c r="D99" s="10">
        <v>-97.098386690545</v>
      </c>
      <c r="E99" s="33" t="s">
        <v>50</v>
      </c>
      <c r="F99" s="10" t="s">
        <v>72</v>
      </c>
      <c r="G99" s="12" t="s">
        <v>149</v>
      </c>
      <c r="H99" s="13">
        <f t="shared" si="2"/>
        <v>45</v>
      </c>
    </row>
    <row r="100">
      <c r="A100" s="10">
        <v>6.0</v>
      </c>
      <c r="B100" s="10">
        <v>14.0</v>
      </c>
      <c r="C100" s="10">
        <v>44.9180470427342</v>
      </c>
      <c r="D100" s="10">
        <v>-97.0981837151176</v>
      </c>
      <c r="E100" s="33" t="s">
        <v>50</v>
      </c>
      <c r="F100" s="10" t="s">
        <v>74</v>
      </c>
      <c r="G100" s="12" t="s">
        <v>150</v>
      </c>
      <c r="H100" s="13">
        <f t="shared" si="2"/>
        <v>46</v>
      </c>
    </row>
    <row r="101">
      <c r="A101" s="10">
        <v>6.0</v>
      </c>
      <c r="B101" s="10">
        <v>15.0</v>
      </c>
      <c r="C101" s="10">
        <v>44.9180470425545</v>
      </c>
      <c r="D101" s="10">
        <v>-97.0979807396903</v>
      </c>
      <c r="E101" s="33" t="s">
        <v>50</v>
      </c>
      <c r="F101" s="10" t="s">
        <v>76</v>
      </c>
      <c r="G101" s="12" t="s">
        <v>151</v>
      </c>
      <c r="H101" s="13">
        <f t="shared" si="2"/>
        <v>42</v>
      </c>
    </row>
    <row r="102">
      <c r="A102" s="10">
        <v>6.0</v>
      </c>
      <c r="B102" s="10">
        <v>16.0</v>
      </c>
      <c r="C102" s="10">
        <v>44.9180470423747</v>
      </c>
      <c r="D102" s="10">
        <v>-97.097777764263</v>
      </c>
      <c r="E102" s="33" t="s">
        <v>50</v>
      </c>
      <c r="F102" s="10" t="s">
        <v>72</v>
      </c>
      <c r="G102" s="12" t="s">
        <v>152</v>
      </c>
      <c r="H102" s="13">
        <f t="shared" si="2"/>
        <v>45</v>
      </c>
    </row>
    <row r="103">
      <c r="A103" s="10">
        <v>6.0</v>
      </c>
      <c r="B103" s="10">
        <v>17.0</v>
      </c>
      <c r="C103" s="10">
        <v>44.918047042195</v>
      </c>
      <c r="D103" s="10">
        <v>-97.0975747888356</v>
      </c>
      <c r="E103" s="11" t="s">
        <v>12</v>
      </c>
      <c r="F103" s="10" t="s">
        <v>74</v>
      </c>
      <c r="G103" s="12" t="s">
        <v>153</v>
      </c>
      <c r="H103" s="13">
        <f t="shared" si="2"/>
        <v>46</v>
      </c>
    </row>
    <row r="104">
      <c r="A104" s="10">
        <v>7.0</v>
      </c>
      <c r="B104" s="10">
        <v>1.0</v>
      </c>
      <c r="C104" s="10">
        <v>44.9179033146258</v>
      </c>
      <c r="D104" s="10">
        <v>-97.1008224068427</v>
      </c>
      <c r="E104" s="11" t="s">
        <v>12</v>
      </c>
      <c r="F104" s="10" t="s">
        <v>30</v>
      </c>
      <c r="G104" s="12" t="s">
        <v>154</v>
      </c>
      <c r="H104" s="13">
        <f t="shared" si="2"/>
        <v>4</v>
      </c>
    </row>
    <row r="105">
      <c r="A105" s="10">
        <v>7.0</v>
      </c>
      <c r="B105" s="10">
        <v>2.0</v>
      </c>
      <c r="C105" s="10">
        <v>44.917903314446</v>
      </c>
      <c r="D105" s="10">
        <v>-97.1006194319231</v>
      </c>
      <c r="E105" s="33" t="s">
        <v>50</v>
      </c>
      <c r="F105" s="35" t="s">
        <v>95</v>
      </c>
      <c r="G105" s="12" t="s">
        <v>155</v>
      </c>
      <c r="H105" s="13">
        <f t="shared" si="2"/>
        <v>41</v>
      </c>
    </row>
    <row r="106">
      <c r="A106" s="10">
        <v>7.0</v>
      </c>
      <c r="B106" s="10">
        <v>3.0</v>
      </c>
      <c r="C106" s="10">
        <v>44.9179033142663</v>
      </c>
      <c r="D106" s="10">
        <v>-97.1004164570035</v>
      </c>
      <c r="E106" s="33" t="s">
        <v>50</v>
      </c>
      <c r="F106" s="10" t="s">
        <v>156</v>
      </c>
      <c r="G106" s="12" t="s">
        <v>157</v>
      </c>
      <c r="H106" s="13">
        <f t="shared" si="2"/>
        <v>5</v>
      </c>
    </row>
    <row r="107">
      <c r="A107" s="10">
        <v>7.0</v>
      </c>
      <c r="B107" s="10">
        <v>4.0</v>
      </c>
      <c r="C107" s="10">
        <v>44.9179033140865</v>
      </c>
      <c r="D107" s="10">
        <v>-97.1002134820839</v>
      </c>
      <c r="E107" s="33" t="s">
        <v>50</v>
      </c>
      <c r="F107" s="10" t="s">
        <v>158</v>
      </c>
      <c r="G107" s="12" t="s">
        <v>159</v>
      </c>
      <c r="H107" s="13">
        <f t="shared" si="2"/>
        <v>5</v>
      </c>
    </row>
    <row r="108">
      <c r="A108" s="10">
        <v>7.0</v>
      </c>
      <c r="B108" s="10">
        <v>5.0</v>
      </c>
      <c r="C108" s="10">
        <v>44.9179033139068</v>
      </c>
      <c r="D108" s="10">
        <v>-97.1000105071643</v>
      </c>
      <c r="E108" s="33" t="s">
        <v>50</v>
      </c>
      <c r="F108" s="38" t="s">
        <v>95</v>
      </c>
      <c r="G108" s="12" t="s">
        <v>160</v>
      </c>
      <c r="H108" s="13">
        <f t="shared" si="2"/>
        <v>41</v>
      </c>
    </row>
    <row r="109">
      <c r="A109" s="10">
        <v>7.0</v>
      </c>
      <c r="B109" s="10">
        <v>6.0</v>
      </c>
      <c r="C109" s="10">
        <v>44.917903313727</v>
      </c>
      <c r="D109" s="10">
        <v>-97.0998075322447</v>
      </c>
      <c r="E109" s="33" t="s">
        <v>50</v>
      </c>
      <c r="F109" s="10" t="s">
        <v>156</v>
      </c>
      <c r="G109" s="12" t="s">
        <v>161</v>
      </c>
      <c r="H109" s="13">
        <f t="shared" si="2"/>
        <v>5</v>
      </c>
    </row>
    <row r="110">
      <c r="A110" s="10">
        <v>7.0</v>
      </c>
      <c r="B110" s="10">
        <v>7.0</v>
      </c>
      <c r="C110" s="10">
        <v>44.9179033135473</v>
      </c>
      <c r="D110" s="10">
        <v>-97.0996045573251</v>
      </c>
      <c r="E110" s="33" t="s">
        <v>50</v>
      </c>
      <c r="F110" s="10" t="s">
        <v>158</v>
      </c>
      <c r="G110" s="12" t="s">
        <v>162</v>
      </c>
      <c r="H110" s="13">
        <f t="shared" si="2"/>
        <v>5</v>
      </c>
    </row>
    <row r="111">
      <c r="A111" s="10">
        <v>7.0</v>
      </c>
      <c r="B111" s="10">
        <v>8.0</v>
      </c>
      <c r="C111" s="10">
        <v>44.9179033133675</v>
      </c>
      <c r="D111" s="10">
        <v>-97.0994015824055</v>
      </c>
      <c r="E111" s="33" t="s">
        <v>50</v>
      </c>
      <c r="F111" s="35" t="s">
        <v>95</v>
      </c>
      <c r="G111" s="12" t="s">
        <v>163</v>
      </c>
      <c r="H111" s="13">
        <f t="shared" si="2"/>
        <v>41</v>
      </c>
    </row>
    <row r="112">
      <c r="A112" s="10">
        <v>7.0</v>
      </c>
      <c r="B112" s="10">
        <v>9.0</v>
      </c>
      <c r="C112" s="10">
        <v>44.9179033131877</v>
      </c>
      <c r="D112" s="10">
        <v>-97.0991986074859</v>
      </c>
      <c r="E112" s="11" t="s">
        <v>12</v>
      </c>
      <c r="F112" s="10" t="s">
        <v>156</v>
      </c>
      <c r="G112" s="12" t="s">
        <v>164</v>
      </c>
      <c r="H112" s="13">
        <f t="shared" si="2"/>
        <v>5</v>
      </c>
    </row>
    <row r="113">
      <c r="A113" s="10">
        <v>7.0</v>
      </c>
      <c r="B113" s="10">
        <v>10.0</v>
      </c>
      <c r="C113" s="10">
        <v>44.9179033130079</v>
      </c>
      <c r="D113" s="10">
        <v>-97.0989956325663</v>
      </c>
      <c r="E113" s="33" t="s">
        <v>50</v>
      </c>
      <c r="F113" s="10" t="s">
        <v>158</v>
      </c>
      <c r="G113" s="12" t="s">
        <v>165</v>
      </c>
      <c r="H113" s="13">
        <f t="shared" si="2"/>
        <v>5</v>
      </c>
    </row>
    <row r="114">
      <c r="A114" s="10">
        <v>7.0</v>
      </c>
      <c r="B114" s="10">
        <v>11.0</v>
      </c>
      <c r="C114" s="10">
        <v>44.9179033128282</v>
      </c>
      <c r="D114" s="10">
        <v>-97.0987926576467</v>
      </c>
      <c r="E114" s="33" t="s">
        <v>50</v>
      </c>
      <c r="F114" s="38" t="s">
        <v>95</v>
      </c>
      <c r="G114" s="12" t="s">
        <v>166</v>
      </c>
      <c r="H114" s="13">
        <f t="shared" si="2"/>
        <v>41</v>
      </c>
    </row>
    <row r="115">
      <c r="A115" s="10">
        <v>7.0</v>
      </c>
      <c r="B115" s="10">
        <v>12.0</v>
      </c>
      <c r="C115" s="10">
        <v>44.9179033126484</v>
      </c>
      <c r="D115" s="10">
        <v>-97.0985896827271</v>
      </c>
      <c r="E115" s="33" t="s">
        <v>50</v>
      </c>
      <c r="F115" s="10" t="s">
        <v>156</v>
      </c>
      <c r="G115" s="12" t="s">
        <v>167</v>
      </c>
      <c r="H115" s="13">
        <f t="shared" si="2"/>
        <v>5</v>
      </c>
    </row>
    <row r="116">
      <c r="A116" s="10">
        <v>7.0</v>
      </c>
      <c r="B116" s="10">
        <v>13.0</v>
      </c>
      <c r="C116" s="10">
        <v>44.9179033124687</v>
      </c>
      <c r="D116" s="10">
        <v>-97.0983867078075</v>
      </c>
      <c r="E116" s="33" t="s">
        <v>50</v>
      </c>
      <c r="F116" s="10" t="s">
        <v>158</v>
      </c>
      <c r="G116" s="12" t="s">
        <v>168</v>
      </c>
      <c r="H116" s="13">
        <f t="shared" si="2"/>
        <v>5</v>
      </c>
    </row>
    <row r="117">
      <c r="A117" s="10">
        <v>7.0</v>
      </c>
      <c r="B117" s="10">
        <v>14.0</v>
      </c>
      <c r="C117" s="10">
        <v>44.9179033122889</v>
      </c>
      <c r="D117" s="10">
        <v>-97.0981837328879</v>
      </c>
      <c r="E117" s="33" t="s">
        <v>50</v>
      </c>
      <c r="F117" s="37" t="s">
        <v>95</v>
      </c>
      <c r="G117" s="12" t="s">
        <v>169</v>
      </c>
      <c r="H117" s="13">
        <f t="shared" si="2"/>
        <v>41</v>
      </c>
    </row>
    <row r="118">
      <c r="A118" s="10">
        <v>7.0</v>
      </c>
      <c r="B118" s="10">
        <v>15.0</v>
      </c>
      <c r="C118" s="10">
        <v>44.9179033121092</v>
      </c>
      <c r="D118" s="10">
        <v>-97.0979807579683</v>
      </c>
      <c r="E118" s="33" t="s">
        <v>50</v>
      </c>
      <c r="F118" s="10" t="s">
        <v>156</v>
      </c>
      <c r="G118" s="12" t="s">
        <v>170</v>
      </c>
      <c r="H118" s="13">
        <f t="shared" si="2"/>
        <v>5</v>
      </c>
    </row>
    <row r="119">
      <c r="A119" s="10">
        <v>7.0</v>
      </c>
      <c r="B119" s="10">
        <v>16.0</v>
      </c>
      <c r="C119" s="10">
        <v>44.9179033119294</v>
      </c>
      <c r="D119" s="10">
        <v>-97.0977777830487</v>
      </c>
      <c r="E119" s="33" t="s">
        <v>50</v>
      </c>
      <c r="F119" s="10" t="s">
        <v>158</v>
      </c>
      <c r="G119" s="12" t="s">
        <v>171</v>
      </c>
      <c r="H119" s="13">
        <f t="shared" si="2"/>
        <v>5</v>
      </c>
    </row>
    <row r="120">
      <c r="A120" s="10">
        <v>7.0</v>
      </c>
      <c r="B120" s="10">
        <v>17.0</v>
      </c>
      <c r="C120" s="10">
        <v>44.9179033117496</v>
      </c>
      <c r="D120" s="10">
        <v>-97.0975748081291</v>
      </c>
      <c r="E120" s="11" t="s">
        <v>12</v>
      </c>
      <c r="F120" s="37" t="s">
        <v>95</v>
      </c>
      <c r="G120" s="12" t="s">
        <v>172</v>
      </c>
      <c r="H120" s="13">
        <f t="shared" si="2"/>
        <v>41</v>
      </c>
    </row>
    <row r="121">
      <c r="A121" s="10">
        <v>8.0</v>
      </c>
      <c r="B121" s="10">
        <v>1.0</v>
      </c>
      <c r="C121" s="10">
        <v>44.9177595841803</v>
      </c>
      <c r="D121" s="10">
        <v>-97.1008224180121</v>
      </c>
      <c r="E121" s="11" t="s">
        <v>12</v>
      </c>
      <c r="F121" s="39" t="s">
        <v>173</v>
      </c>
      <c r="G121" s="12" t="s">
        <v>174</v>
      </c>
      <c r="H121" s="13">
        <f t="shared" si="2"/>
        <v>2</v>
      </c>
    </row>
    <row r="122">
      <c r="A122" s="10">
        <v>8.0</v>
      </c>
      <c r="B122" s="10">
        <v>2.0</v>
      </c>
      <c r="C122" s="10">
        <v>44.9177595840006</v>
      </c>
      <c r="D122" s="10">
        <v>-97.1006194436003</v>
      </c>
      <c r="E122" s="11" t="s">
        <v>12</v>
      </c>
      <c r="F122" s="10" t="s">
        <v>118</v>
      </c>
      <c r="G122" s="12" t="s">
        <v>175</v>
      </c>
      <c r="H122" s="13">
        <f t="shared" si="2"/>
        <v>4</v>
      </c>
    </row>
    <row r="123">
      <c r="A123" s="10">
        <v>8.0</v>
      </c>
      <c r="B123" s="10">
        <v>3.0</v>
      </c>
      <c r="C123" s="10">
        <v>44.9177595838208</v>
      </c>
      <c r="D123" s="10">
        <v>-97.1004164691884</v>
      </c>
      <c r="E123" s="33" t="s">
        <v>50</v>
      </c>
      <c r="F123" s="10" t="s">
        <v>176</v>
      </c>
      <c r="G123" s="12" t="s">
        <v>177</v>
      </c>
      <c r="H123" s="13">
        <f t="shared" si="2"/>
        <v>5</v>
      </c>
    </row>
    <row r="124">
      <c r="A124" s="10">
        <v>8.0</v>
      </c>
      <c r="B124" s="10">
        <v>4.0</v>
      </c>
      <c r="C124" s="10">
        <v>44.9177595836411</v>
      </c>
      <c r="D124" s="10">
        <v>-97.1002134947765</v>
      </c>
      <c r="E124" s="33" t="s">
        <v>50</v>
      </c>
      <c r="F124" s="10" t="s">
        <v>178</v>
      </c>
      <c r="G124" s="12" t="s">
        <v>179</v>
      </c>
      <c r="H124" s="13">
        <f>COUNTIFS(F:F,F127,G:G,"*")</f>
        <v>12</v>
      </c>
    </row>
    <row r="125">
      <c r="A125" s="10">
        <v>8.0</v>
      </c>
      <c r="B125" s="10">
        <v>5.0</v>
      </c>
      <c r="C125" s="10">
        <v>44.9177595834613</v>
      </c>
      <c r="D125" s="10">
        <v>-97.1000105203646</v>
      </c>
      <c r="E125" s="33" t="s">
        <v>50</v>
      </c>
      <c r="F125" s="10" t="s">
        <v>57</v>
      </c>
      <c r="G125" s="12" t="s">
        <v>180</v>
      </c>
      <c r="H125" s="13">
        <f t="shared" ref="H125:H126" si="3">COUNTIFS(F:F,F125,G:G,"*")</f>
        <v>17</v>
      </c>
    </row>
    <row r="126">
      <c r="A126" s="10">
        <v>8.0</v>
      </c>
      <c r="B126" s="10">
        <v>6.0</v>
      </c>
      <c r="C126" s="10">
        <v>44.9177595832816</v>
      </c>
      <c r="D126" s="10">
        <v>-97.0998075459527</v>
      </c>
      <c r="E126" s="33" t="s">
        <v>50</v>
      </c>
      <c r="F126" s="10" t="s">
        <v>176</v>
      </c>
      <c r="G126" s="12" t="s">
        <v>181</v>
      </c>
      <c r="H126" s="13">
        <f t="shared" si="3"/>
        <v>5</v>
      </c>
    </row>
    <row r="127">
      <c r="A127" s="10">
        <v>8.0</v>
      </c>
      <c r="B127" s="10">
        <v>7.0</v>
      </c>
      <c r="C127" s="10">
        <v>44.9177595831018</v>
      </c>
      <c r="D127" s="10">
        <v>-97.0996045715409</v>
      </c>
      <c r="E127" s="33" t="s">
        <v>50</v>
      </c>
      <c r="F127" s="10" t="s">
        <v>13</v>
      </c>
      <c r="G127" s="12" t="s">
        <v>182</v>
      </c>
      <c r="H127" s="13">
        <f>COUNTIFS(F:F,#REF!,G:G,"*")</f>
        <v>0</v>
      </c>
    </row>
    <row r="128">
      <c r="A128" s="10">
        <v>8.0</v>
      </c>
      <c r="B128" s="10">
        <v>8.0</v>
      </c>
      <c r="C128" s="10">
        <v>44.917759582922</v>
      </c>
      <c r="D128" s="10">
        <v>-97.099401597129</v>
      </c>
      <c r="E128" s="33" t="s">
        <v>50</v>
      </c>
      <c r="F128" s="10" t="s">
        <v>57</v>
      </c>
      <c r="G128" s="12" t="s">
        <v>183</v>
      </c>
      <c r="H128" s="13">
        <f t="shared" ref="H128:H409" si="4">COUNTIFS(F:F,F128,G:G,"*")</f>
        <v>17</v>
      </c>
    </row>
    <row r="129">
      <c r="A129" s="10">
        <v>8.0</v>
      </c>
      <c r="B129" s="10">
        <v>9.0</v>
      </c>
      <c r="C129" s="10">
        <v>44.9177595827423</v>
      </c>
      <c r="D129" s="10">
        <v>-97.0991986227171</v>
      </c>
      <c r="E129" s="33" t="s">
        <v>50</v>
      </c>
      <c r="F129" s="10" t="s">
        <v>176</v>
      </c>
      <c r="G129" s="12" t="s">
        <v>184</v>
      </c>
      <c r="H129" s="13">
        <f t="shared" si="4"/>
        <v>5</v>
      </c>
    </row>
    <row r="130">
      <c r="A130" s="10">
        <v>8.0</v>
      </c>
      <c r="B130" s="10">
        <v>10.0</v>
      </c>
      <c r="C130" s="10">
        <v>44.9177595825625</v>
      </c>
      <c r="D130" s="10">
        <v>-97.0989956483052</v>
      </c>
      <c r="E130" s="33" t="s">
        <v>50</v>
      </c>
      <c r="F130" s="10" t="s">
        <v>185</v>
      </c>
      <c r="G130" s="12" t="s">
        <v>186</v>
      </c>
      <c r="H130" s="13">
        <f t="shared" si="4"/>
        <v>1</v>
      </c>
    </row>
    <row r="131">
      <c r="A131" s="10">
        <v>8.0</v>
      </c>
      <c r="B131" s="10">
        <v>11.0</v>
      </c>
      <c r="C131" s="10">
        <v>44.9177595823828</v>
      </c>
      <c r="D131" s="10">
        <v>-97.0987926738933</v>
      </c>
      <c r="E131" s="33" t="s">
        <v>50</v>
      </c>
      <c r="F131" s="10" t="s">
        <v>57</v>
      </c>
      <c r="G131" s="12" t="s">
        <v>187</v>
      </c>
      <c r="H131" s="13">
        <f t="shared" si="4"/>
        <v>17</v>
      </c>
    </row>
    <row r="132">
      <c r="A132" s="10">
        <v>8.0</v>
      </c>
      <c r="B132" s="10">
        <v>12.0</v>
      </c>
      <c r="C132" s="10">
        <v>44.917759582203</v>
      </c>
      <c r="D132" s="10">
        <v>-97.0985896994814</v>
      </c>
      <c r="E132" s="33" t="s">
        <v>50</v>
      </c>
      <c r="F132" s="10" t="s">
        <v>176</v>
      </c>
      <c r="G132" s="12" t="s">
        <v>188</v>
      </c>
      <c r="H132" s="13">
        <f t="shared" si="4"/>
        <v>5</v>
      </c>
    </row>
    <row r="133">
      <c r="A133" s="10">
        <v>8.0</v>
      </c>
      <c r="B133" s="10">
        <v>13.0</v>
      </c>
      <c r="C133" s="10">
        <v>44.9177595820232</v>
      </c>
      <c r="D133" s="10">
        <v>-97.0983867250694</v>
      </c>
      <c r="E133" s="33" t="s">
        <v>50</v>
      </c>
      <c r="F133" s="10" t="s">
        <v>178</v>
      </c>
      <c r="G133" s="12" t="s">
        <v>189</v>
      </c>
      <c r="H133" s="13">
        <f t="shared" si="4"/>
        <v>4</v>
      </c>
    </row>
    <row r="134">
      <c r="A134" s="10">
        <v>8.0</v>
      </c>
      <c r="B134" s="10">
        <v>14.0</v>
      </c>
      <c r="C134" s="10">
        <v>44.9177595818435</v>
      </c>
      <c r="D134" s="10">
        <v>-97.0981837506575</v>
      </c>
      <c r="E134" s="33" t="s">
        <v>50</v>
      </c>
      <c r="F134" s="10" t="s">
        <v>57</v>
      </c>
      <c r="G134" s="12" t="s">
        <v>190</v>
      </c>
      <c r="H134" s="13">
        <f t="shared" si="4"/>
        <v>17</v>
      </c>
    </row>
    <row r="135">
      <c r="A135" s="10">
        <v>8.0</v>
      </c>
      <c r="B135" s="10">
        <v>15.0</v>
      </c>
      <c r="C135" s="10">
        <v>44.9177595816637</v>
      </c>
      <c r="D135" s="10">
        <v>-97.0979807762456</v>
      </c>
      <c r="E135" s="33" t="s">
        <v>50</v>
      </c>
      <c r="F135" s="10" t="s">
        <v>176</v>
      </c>
      <c r="G135" s="12" t="s">
        <v>191</v>
      </c>
      <c r="H135" s="13">
        <f t="shared" si="4"/>
        <v>5</v>
      </c>
    </row>
    <row r="136">
      <c r="A136" s="10">
        <v>8.0</v>
      </c>
      <c r="B136" s="10">
        <v>16.0</v>
      </c>
      <c r="C136" s="10">
        <v>44.917759581484</v>
      </c>
      <c r="D136" s="10">
        <v>-97.0977778018337</v>
      </c>
      <c r="E136" s="11" t="s">
        <v>12</v>
      </c>
      <c r="F136" s="10" t="s">
        <v>99</v>
      </c>
      <c r="G136" s="12" t="s">
        <v>192</v>
      </c>
      <c r="H136" s="13">
        <f t="shared" si="4"/>
        <v>5</v>
      </c>
    </row>
    <row r="137">
      <c r="A137" s="10">
        <v>8.0</v>
      </c>
      <c r="B137" s="10">
        <v>17.0</v>
      </c>
      <c r="C137" s="10">
        <v>44.9177595813042</v>
      </c>
      <c r="D137" s="10">
        <v>-97.0975748274218</v>
      </c>
      <c r="E137" s="11" t="s">
        <v>12</v>
      </c>
      <c r="F137" s="10" t="s">
        <v>133</v>
      </c>
      <c r="G137" s="12" t="s">
        <v>193</v>
      </c>
      <c r="H137" s="13">
        <f t="shared" si="4"/>
        <v>2</v>
      </c>
    </row>
    <row r="138">
      <c r="A138" s="10">
        <v>9.0</v>
      </c>
      <c r="B138" s="10">
        <v>1.0</v>
      </c>
      <c r="C138" s="10">
        <v>44.9176158537349</v>
      </c>
      <c r="D138" s="10">
        <v>-97.100822429182</v>
      </c>
      <c r="E138" s="11" t="s">
        <v>12</v>
      </c>
      <c r="F138" s="10" t="s">
        <v>72</v>
      </c>
      <c r="G138" s="12" t="s">
        <v>194</v>
      </c>
      <c r="H138" s="13">
        <f t="shared" si="4"/>
        <v>45</v>
      </c>
    </row>
    <row r="139">
      <c r="A139" s="10">
        <v>9.0</v>
      </c>
      <c r="B139" s="10">
        <v>2.0</v>
      </c>
      <c r="C139" s="10">
        <v>44.9176158535552</v>
      </c>
      <c r="D139" s="10">
        <v>-97.1006194552778</v>
      </c>
      <c r="E139" s="11" t="s">
        <v>12</v>
      </c>
      <c r="F139" s="10" t="s">
        <v>74</v>
      </c>
      <c r="G139" s="12" t="s">
        <v>195</v>
      </c>
      <c r="H139" s="13">
        <f t="shared" si="4"/>
        <v>46</v>
      </c>
    </row>
    <row r="140">
      <c r="A140" s="10">
        <v>9.0</v>
      </c>
      <c r="B140" s="10">
        <v>3.0</v>
      </c>
      <c r="C140" s="10">
        <v>44.9176158533754</v>
      </c>
      <c r="D140" s="10">
        <v>-97.1004164813736</v>
      </c>
      <c r="E140" s="11" t="s">
        <v>12</v>
      </c>
      <c r="F140" s="10" t="s">
        <v>76</v>
      </c>
      <c r="G140" s="12" t="s">
        <v>196</v>
      </c>
      <c r="H140" s="13">
        <f t="shared" si="4"/>
        <v>42</v>
      </c>
    </row>
    <row r="141">
      <c r="A141" s="10">
        <v>9.0</v>
      </c>
      <c r="B141" s="10">
        <v>4.0</v>
      </c>
      <c r="C141" s="10">
        <v>44.9176158531957</v>
      </c>
      <c r="D141" s="10">
        <v>-97.1002135074693</v>
      </c>
      <c r="E141" s="11" t="s">
        <v>12</v>
      </c>
      <c r="F141" s="10" t="s">
        <v>72</v>
      </c>
      <c r="G141" s="12" t="s">
        <v>197</v>
      </c>
      <c r="H141" s="13">
        <f t="shared" si="4"/>
        <v>45</v>
      </c>
    </row>
    <row r="142">
      <c r="A142" s="10">
        <v>9.0</v>
      </c>
      <c r="B142" s="10">
        <v>5.0</v>
      </c>
      <c r="C142" s="10">
        <v>44.9176158530159</v>
      </c>
      <c r="D142" s="10">
        <v>-97.1000105335651</v>
      </c>
      <c r="E142" s="33" t="s">
        <v>50</v>
      </c>
      <c r="F142" s="10" t="s">
        <v>74</v>
      </c>
      <c r="G142" s="12" t="s">
        <v>198</v>
      </c>
      <c r="H142" s="13">
        <f t="shared" si="4"/>
        <v>46</v>
      </c>
    </row>
    <row r="143">
      <c r="A143" s="10">
        <v>9.0</v>
      </c>
      <c r="B143" s="10">
        <v>6.0</v>
      </c>
      <c r="C143" s="10">
        <v>44.9176158528361</v>
      </c>
      <c r="D143" s="10">
        <v>-97.0998075596609</v>
      </c>
      <c r="E143" s="33" t="s">
        <v>50</v>
      </c>
      <c r="F143" s="10" t="s">
        <v>76</v>
      </c>
      <c r="G143" s="12" t="s">
        <v>199</v>
      </c>
      <c r="H143" s="13">
        <f t="shared" si="4"/>
        <v>42</v>
      </c>
    </row>
    <row r="144">
      <c r="A144" s="10">
        <v>9.0</v>
      </c>
      <c r="B144" s="10">
        <v>7.0</v>
      </c>
      <c r="C144" s="10">
        <v>44.9176158526564</v>
      </c>
      <c r="D144" s="10">
        <v>-97.0996045857567</v>
      </c>
      <c r="E144" s="33" t="s">
        <v>50</v>
      </c>
      <c r="F144" s="10" t="s">
        <v>72</v>
      </c>
      <c r="G144" s="12" t="s">
        <v>200</v>
      </c>
      <c r="H144" s="13">
        <f t="shared" si="4"/>
        <v>45</v>
      </c>
    </row>
    <row r="145">
      <c r="A145" s="10">
        <v>9.0</v>
      </c>
      <c r="B145" s="10">
        <v>8.0</v>
      </c>
      <c r="C145" s="10">
        <v>44.9176158524766</v>
      </c>
      <c r="D145" s="10">
        <v>-97.0994016118526</v>
      </c>
      <c r="E145" s="33" t="s">
        <v>50</v>
      </c>
      <c r="F145" s="10" t="s">
        <v>74</v>
      </c>
      <c r="G145" s="12" t="s">
        <v>201</v>
      </c>
      <c r="H145" s="13">
        <f t="shared" si="4"/>
        <v>46</v>
      </c>
    </row>
    <row r="146">
      <c r="A146" s="10">
        <v>9.0</v>
      </c>
      <c r="B146" s="10">
        <v>9.0</v>
      </c>
      <c r="C146" s="10">
        <v>44.9176158522969</v>
      </c>
      <c r="D146" s="10">
        <v>-97.0991986379484</v>
      </c>
      <c r="E146" s="33" t="s">
        <v>50</v>
      </c>
      <c r="F146" s="10" t="s">
        <v>76</v>
      </c>
      <c r="G146" s="12" t="s">
        <v>202</v>
      </c>
      <c r="H146" s="13">
        <f t="shared" si="4"/>
        <v>42</v>
      </c>
    </row>
    <row r="147">
      <c r="A147" s="10">
        <v>9.0</v>
      </c>
      <c r="B147" s="10">
        <v>10.0</v>
      </c>
      <c r="C147" s="10">
        <v>44.9176158521171</v>
      </c>
      <c r="D147" s="10">
        <v>-97.0989956640443</v>
      </c>
      <c r="E147" s="33" t="s">
        <v>50</v>
      </c>
      <c r="F147" s="10" t="s">
        <v>72</v>
      </c>
      <c r="G147" s="12" t="s">
        <v>203</v>
      </c>
      <c r="H147" s="13">
        <f t="shared" si="4"/>
        <v>45</v>
      </c>
    </row>
    <row r="148">
      <c r="A148" s="10">
        <v>9.0</v>
      </c>
      <c r="B148" s="10">
        <v>11.0</v>
      </c>
      <c r="C148" s="10">
        <v>44.9176158519374</v>
      </c>
      <c r="D148" s="10">
        <v>-97.0987926901401</v>
      </c>
      <c r="E148" s="33" t="s">
        <v>50</v>
      </c>
      <c r="F148" s="10" t="s">
        <v>74</v>
      </c>
      <c r="G148" s="12" t="s">
        <v>204</v>
      </c>
      <c r="H148" s="13">
        <f t="shared" si="4"/>
        <v>46</v>
      </c>
    </row>
    <row r="149">
      <c r="A149" s="10">
        <v>9.0</v>
      </c>
      <c r="B149" s="10">
        <v>12.0</v>
      </c>
      <c r="C149" s="10">
        <v>44.9176158517576</v>
      </c>
      <c r="D149" s="10">
        <v>-97.098589716236</v>
      </c>
      <c r="E149" s="33" t="s">
        <v>50</v>
      </c>
      <c r="F149" s="10" t="s">
        <v>76</v>
      </c>
      <c r="G149" s="12" t="s">
        <v>205</v>
      </c>
      <c r="H149" s="13">
        <f t="shared" si="4"/>
        <v>42</v>
      </c>
    </row>
    <row r="150">
      <c r="A150" s="10">
        <v>9.0</v>
      </c>
      <c r="B150" s="10">
        <v>13.0</v>
      </c>
      <c r="C150" s="10">
        <v>44.9176158515778</v>
      </c>
      <c r="D150" s="10">
        <v>-97.0983867423318</v>
      </c>
      <c r="E150" s="33" t="s">
        <v>50</v>
      </c>
      <c r="F150" s="10" t="s">
        <v>54</v>
      </c>
      <c r="G150" s="12" t="s">
        <v>206</v>
      </c>
      <c r="H150" s="13">
        <f t="shared" si="4"/>
        <v>4</v>
      </c>
    </row>
    <row r="151">
      <c r="A151" s="10">
        <v>9.0</v>
      </c>
      <c r="B151" s="10">
        <v>14.0</v>
      </c>
      <c r="C151" s="10">
        <v>44.9176158513981</v>
      </c>
      <c r="D151" s="10">
        <v>-97.0981837684277</v>
      </c>
      <c r="E151" s="11" t="s">
        <v>12</v>
      </c>
      <c r="F151" s="10" t="s">
        <v>74</v>
      </c>
      <c r="G151" s="12" t="s">
        <v>207</v>
      </c>
      <c r="H151" s="13">
        <f t="shared" si="4"/>
        <v>46</v>
      </c>
    </row>
    <row r="152">
      <c r="A152" s="10">
        <v>9.0</v>
      </c>
      <c r="B152" s="10">
        <v>15.0</v>
      </c>
      <c r="C152" s="10">
        <v>44.9176158512183</v>
      </c>
      <c r="D152" s="10">
        <v>-97.0979807945235</v>
      </c>
      <c r="E152" s="11" t="s">
        <v>12</v>
      </c>
      <c r="F152" s="10" t="s">
        <v>76</v>
      </c>
      <c r="G152" s="12" t="s">
        <v>208</v>
      </c>
      <c r="H152" s="13">
        <f t="shared" si="4"/>
        <v>42</v>
      </c>
    </row>
    <row r="153">
      <c r="A153" s="10">
        <v>9.0</v>
      </c>
      <c r="B153" s="10">
        <v>16.0</v>
      </c>
      <c r="C153" s="10">
        <v>44.9176158510386</v>
      </c>
      <c r="D153" s="10">
        <v>-97.0977778206194</v>
      </c>
      <c r="E153" s="11" t="s">
        <v>12</v>
      </c>
      <c r="F153" s="10" t="s">
        <v>72</v>
      </c>
      <c r="G153" s="12" t="s">
        <v>209</v>
      </c>
      <c r="H153" s="13">
        <f t="shared" si="4"/>
        <v>45</v>
      </c>
    </row>
    <row r="154">
      <c r="A154" s="10">
        <v>9.0</v>
      </c>
      <c r="B154" s="10">
        <v>17.0</v>
      </c>
      <c r="C154" s="10">
        <v>44.9176158508588</v>
      </c>
      <c r="D154" s="10">
        <v>-97.0975748467152</v>
      </c>
      <c r="E154" s="11" t="s">
        <v>12</v>
      </c>
      <c r="F154" s="10" t="s">
        <v>74</v>
      </c>
      <c r="G154" s="12" t="s">
        <v>210</v>
      </c>
      <c r="H154" s="13">
        <f t="shared" si="4"/>
        <v>46</v>
      </c>
    </row>
    <row r="155">
      <c r="A155" s="10">
        <v>10.0</v>
      </c>
      <c r="B155" s="10">
        <v>1.0</v>
      </c>
      <c r="C155" s="10">
        <v>44.9174721232894</v>
      </c>
      <c r="D155" s="10">
        <v>-97.1008224403519</v>
      </c>
      <c r="E155" s="11" t="s">
        <v>12</v>
      </c>
      <c r="F155" s="10" t="s">
        <v>99</v>
      </c>
      <c r="G155" s="12" t="s">
        <v>211</v>
      </c>
      <c r="H155" s="13">
        <f t="shared" si="4"/>
        <v>5</v>
      </c>
    </row>
    <row r="156">
      <c r="A156" s="10">
        <v>10.0</v>
      </c>
      <c r="B156" s="10">
        <v>2.0</v>
      </c>
      <c r="C156" s="10">
        <v>44.9174721231097</v>
      </c>
      <c r="D156" s="10">
        <v>-97.1006194669554</v>
      </c>
      <c r="E156" s="11" t="s">
        <v>12</v>
      </c>
      <c r="F156" s="35" t="s">
        <v>95</v>
      </c>
      <c r="G156" s="12" t="s">
        <v>212</v>
      </c>
      <c r="H156" s="13">
        <f t="shared" si="4"/>
        <v>41</v>
      </c>
    </row>
    <row r="157">
      <c r="A157" s="10">
        <v>10.0</v>
      </c>
      <c r="B157" s="10">
        <v>3.0</v>
      </c>
      <c r="C157" s="10">
        <v>44.9174721229299</v>
      </c>
      <c r="D157" s="10">
        <v>-97.1004164935589</v>
      </c>
      <c r="E157" s="11" t="s">
        <v>12</v>
      </c>
      <c r="F157" s="10" t="s">
        <v>13</v>
      </c>
      <c r="G157" s="12" t="s">
        <v>213</v>
      </c>
      <c r="H157" s="13">
        <f t="shared" si="4"/>
        <v>12</v>
      </c>
    </row>
    <row r="158">
      <c r="A158" s="10">
        <v>10.0</v>
      </c>
      <c r="B158" s="10">
        <v>4.0</v>
      </c>
      <c r="C158" s="10">
        <v>44.9174721227502</v>
      </c>
      <c r="D158" s="10">
        <v>-97.1002135201624</v>
      </c>
      <c r="E158" s="11" t="s">
        <v>12</v>
      </c>
      <c r="F158" s="10" t="s">
        <v>214</v>
      </c>
      <c r="G158" s="12" t="s">
        <v>215</v>
      </c>
      <c r="H158" s="13">
        <f t="shared" si="4"/>
        <v>1</v>
      </c>
    </row>
    <row r="159">
      <c r="A159" s="10">
        <v>10.0</v>
      </c>
      <c r="B159" s="10">
        <v>5.0</v>
      </c>
      <c r="C159" s="10">
        <v>44.9174721225704</v>
      </c>
      <c r="D159" s="10">
        <v>-97.1000105467659</v>
      </c>
      <c r="E159" s="11" t="s">
        <v>12</v>
      </c>
      <c r="F159" s="35" t="s">
        <v>95</v>
      </c>
      <c r="G159" s="12" t="s">
        <v>216</v>
      </c>
      <c r="H159" s="13">
        <f t="shared" si="4"/>
        <v>41</v>
      </c>
    </row>
    <row r="160">
      <c r="A160" s="10">
        <v>10.0</v>
      </c>
      <c r="B160" s="10">
        <v>6.0</v>
      </c>
      <c r="C160" s="10">
        <v>44.9174721223907</v>
      </c>
      <c r="D160" s="10">
        <v>-97.0998075733695</v>
      </c>
      <c r="E160" s="11" t="s">
        <v>12</v>
      </c>
      <c r="F160" s="10" t="s">
        <v>217</v>
      </c>
      <c r="G160" s="12" t="s">
        <v>218</v>
      </c>
      <c r="H160" s="13">
        <f t="shared" si="4"/>
        <v>1</v>
      </c>
    </row>
    <row r="161">
      <c r="A161" s="10">
        <v>10.0</v>
      </c>
      <c r="B161" s="10">
        <v>7.0</v>
      </c>
      <c r="C161" s="10">
        <v>44.9174721222109</v>
      </c>
      <c r="D161" s="10">
        <v>-97.099604599973</v>
      </c>
      <c r="E161" s="11" t="s">
        <v>12</v>
      </c>
      <c r="F161" s="10" t="s">
        <v>178</v>
      </c>
      <c r="G161" s="12" t="s">
        <v>219</v>
      </c>
      <c r="H161" s="13">
        <f t="shared" si="4"/>
        <v>4</v>
      </c>
    </row>
    <row r="162">
      <c r="A162" s="10">
        <v>10.0</v>
      </c>
      <c r="B162" s="10">
        <v>8.0</v>
      </c>
      <c r="C162" s="10">
        <v>44.9174721220311</v>
      </c>
      <c r="D162" s="10">
        <v>-97.0994016265765</v>
      </c>
      <c r="E162" s="33" t="s">
        <v>50</v>
      </c>
      <c r="F162" s="35" t="s">
        <v>95</v>
      </c>
      <c r="G162" s="12" t="s">
        <v>220</v>
      </c>
      <c r="H162" s="13">
        <f t="shared" si="4"/>
        <v>41</v>
      </c>
    </row>
    <row r="163">
      <c r="A163" s="10">
        <v>10.0</v>
      </c>
      <c r="B163" s="10">
        <v>9.0</v>
      </c>
      <c r="C163" s="10">
        <v>44.9174721218514</v>
      </c>
      <c r="D163" s="10">
        <v>-97.09919865318</v>
      </c>
      <c r="E163" s="33" t="s">
        <v>50</v>
      </c>
      <c r="F163" s="10" t="s">
        <v>221</v>
      </c>
      <c r="G163" s="12" t="s">
        <v>222</v>
      </c>
      <c r="H163" s="13">
        <f t="shared" si="4"/>
        <v>1</v>
      </c>
    </row>
    <row r="164">
      <c r="A164" s="10">
        <v>10.0</v>
      </c>
      <c r="B164" s="10">
        <v>10.0</v>
      </c>
      <c r="C164" s="10">
        <v>44.9174721216716</v>
      </c>
      <c r="D164" s="10">
        <v>-97.0989956797835</v>
      </c>
      <c r="E164" s="33" t="s">
        <v>50</v>
      </c>
      <c r="F164" s="10" t="s">
        <v>223</v>
      </c>
      <c r="G164" s="12" t="s">
        <v>224</v>
      </c>
      <c r="H164" s="13">
        <f t="shared" si="4"/>
        <v>6</v>
      </c>
    </row>
    <row r="165">
      <c r="A165" s="10">
        <v>10.0</v>
      </c>
      <c r="B165" s="10">
        <v>11.0</v>
      </c>
      <c r="C165" s="10">
        <v>44.9174721214919</v>
      </c>
      <c r="D165" s="10">
        <v>-97.098792706387</v>
      </c>
      <c r="E165" s="11" t="s">
        <v>12</v>
      </c>
      <c r="F165" s="35" t="s">
        <v>95</v>
      </c>
      <c r="G165" s="12" t="s">
        <v>225</v>
      </c>
      <c r="H165" s="13">
        <f t="shared" si="4"/>
        <v>41</v>
      </c>
    </row>
    <row r="166">
      <c r="A166" s="10">
        <v>10.0</v>
      </c>
      <c r="B166" s="10">
        <v>12.0</v>
      </c>
      <c r="C166" s="10">
        <v>44.9174721213121</v>
      </c>
      <c r="D166" s="10">
        <v>-97.0985897329906</v>
      </c>
      <c r="E166" s="11" t="s">
        <v>12</v>
      </c>
      <c r="F166" s="10" t="s">
        <v>226</v>
      </c>
      <c r="G166" s="12" t="s">
        <v>227</v>
      </c>
      <c r="H166" s="13">
        <f t="shared" si="4"/>
        <v>5</v>
      </c>
    </row>
    <row r="167">
      <c r="A167" s="10">
        <v>10.0</v>
      </c>
      <c r="B167" s="10">
        <v>13.0</v>
      </c>
      <c r="C167" s="10">
        <v>44.9174721211323</v>
      </c>
      <c r="D167" s="10">
        <v>-97.0983867595941</v>
      </c>
      <c r="E167" s="11" t="s">
        <v>12</v>
      </c>
      <c r="F167" s="10" t="s">
        <v>13</v>
      </c>
      <c r="G167" s="12" t="s">
        <v>228</v>
      </c>
      <c r="H167" s="13">
        <f t="shared" si="4"/>
        <v>12</v>
      </c>
    </row>
    <row r="168">
      <c r="A168" s="10">
        <v>10.0</v>
      </c>
      <c r="B168" s="10">
        <v>14.0</v>
      </c>
      <c r="C168" s="10">
        <v>44.9174721209526</v>
      </c>
      <c r="D168" s="10">
        <v>-97.0981837861976</v>
      </c>
      <c r="E168" s="11" t="s">
        <v>12</v>
      </c>
      <c r="F168" s="35" t="s">
        <v>95</v>
      </c>
      <c r="G168" s="12" t="s">
        <v>229</v>
      </c>
      <c r="H168" s="13">
        <f t="shared" si="4"/>
        <v>41</v>
      </c>
    </row>
    <row r="169">
      <c r="A169" s="10">
        <v>10.0</v>
      </c>
      <c r="B169" s="10">
        <v>15.0</v>
      </c>
      <c r="C169" s="10">
        <v>44.9174721207728</v>
      </c>
      <c r="D169" s="10">
        <v>-97.0979808128011</v>
      </c>
      <c r="E169" s="11" t="s">
        <v>12</v>
      </c>
      <c r="F169" s="10" t="s">
        <v>226</v>
      </c>
      <c r="G169" s="12" t="s">
        <v>230</v>
      </c>
      <c r="H169" s="13">
        <f t="shared" si="4"/>
        <v>5</v>
      </c>
    </row>
    <row r="170">
      <c r="A170" s="10">
        <v>10.0</v>
      </c>
      <c r="B170" s="10">
        <v>16.0</v>
      </c>
      <c r="C170" s="10">
        <v>44.9174721205931</v>
      </c>
      <c r="D170" s="10">
        <v>-97.0977778394046</v>
      </c>
      <c r="E170" s="11" t="s">
        <v>12</v>
      </c>
      <c r="F170" s="10" t="s">
        <v>223</v>
      </c>
      <c r="G170" s="12" t="s">
        <v>231</v>
      </c>
      <c r="H170" s="13">
        <f t="shared" si="4"/>
        <v>6</v>
      </c>
    </row>
    <row r="171">
      <c r="A171" s="10">
        <v>10.0</v>
      </c>
      <c r="B171" s="10">
        <v>17.0</v>
      </c>
      <c r="C171" s="10">
        <v>44.9174721204133</v>
      </c>
      <c r="D171" s="10">
        <v>-97.0975748660081</v>
      </c>
      <c r="E171" s="11" t="s">
        <v>12</v>
      </c>
      <c r="F171" s="35" t="s">
        <v>95</v>
      </c>
      <c r="G171" s="12" t="s">
        <v>232</v>
      </c>
      <c r="H171" s="13">
        <f t="shared" si="4"/>
        <v>41</v>
      </c>
    </row>
    <row r="172">
      <c r="A172" s="10">
        <v>11.0</v>
      </c>
      <c r="B172" s="10">
        <v>1.0</v>
      </c>
      <c r="C172" s="10">
        <v>44.917328392844</v>
      </c>
      <c r="D172" s="10">
        <v>-97.1008224515212</v>
      </c>
      <c r="E172" s="11" t="s">
        <v>12</v>
      </c>
      <c r="F172" s="10" t="s">
        <v>233</v>
      </c>
      <c r="G172" s="12" t="s">
        <v>234</v>
      </c>
      <c r="H172" s="13">
        <f t="shared" si="4"/>
        <v>1</v>
      </c>
    </row>
    <row r="173">
      <c r="A173" s="10">
        <v>11.0</v>
      </c>
      <c r="B173" s="10">
        <v>2.0</v>
      </c>
      <c r="C173" s="10">
        <v>44.9173283926642</v>
      </c>
      <c r="D173" s="10">
        <v>-97.1006194786324</v>
      </c>
      <c r="E173" s="11" t="s">
        <v>12</v>
      </c>
      <c r="F173" s="10" t="s">
        <v>226</v>
      </c>
      <c r="G173" s="12" t="s">
        <v>235</v>
      </c>
      <c r="H173" s="13">
        <f t="shared" si="4"/>
        <v>5</v>
      </c>
    </row>
    <row r="174">
      <c r="A174" s="10">
        <v>11.0</v>
      </c>
      <c r="B174" s="10">
        <v>3.0</v>
      </c>
      <c r="C174" s="10">
        <v>44.9173283924844</v>
      </c>
      <c r="D174" s="10">
        <v>-97.1004165057436</v>
      </c>
      <c r="E174" s="11" t="s">
        <v>12</v>
      </c>
      <c r="F174" s="10" t="s">
        <v>121</v>
      </c>
      <c r="G174" s="12" t="s">
        <v>236</v>
      </c>
      <c r="H174" s="13">
        <f t="shared" si="4"/>
        <v>4</v>
      </c>
    </row>
    <row r="175">
      <c r="A175" s="10">
        <v>11.0</v>
      </c>
      <c r="B175" s="10">
        <v>4.0</v>
      </c>
      <c r="C175" s="10">
        <v>44.9173283923047</v>
      </c>
      <c r="D175" s="10">
        <v>-97.1002135328548</v>
      </c>
      <c r="E175" s="11" t="s">
        <v>12</v>
      </c>
      <c r="F175" s="10" t="s">
        <v>237</v>
      </c>
      <c r="G175" s="12" t="s">
        <v>238</v>
      </c>
      <c r="H175" s="13">
        <f t="shared" si="4"/>
        <v>2</v>
      </c>
    </row>
    <row r="176">
      <c r="A176" s="10">
        <v>11.0</v>
      </c>
      <c r="B176" s="10">
        <v>5.0</v>
      </c>
      <c r="C176" s="10">
        <v>44.9173283921249</v>
      </c>
      <c r="D176" s="10">
        <v>-97.100010559966</v>
      </c>
      <c r="E176" s="33" t="s">
        <v>50</v>
      </c>
      <c r="F176" s="10" t="s">
        <v>42</v>
      </c>
      <c r="G176" s="12" t="s">
        <v>239</v>
      </c>
      <c r="H176" s="13">
        <f t="shared" si="4"/>
        <v>2</v>
      </c>
    </row>
    <row r="177">
      <c r="A177" s="10">
        <v>11.0</v>
      </c>
      <c r="B177" s="10">
        <v>6.0</v>
      </c>
      <c r="C177" s="10">
        <v>44.9173283919452</v>
      </c>
      <c r="D177" s="10">
        <v>-97.0998075870773</v>
      </c>
      <c r="E177" s="33" t="s">
        <v>50</v>
      </c>
      <c r="F177" s="10" t="s">
        <v>240</v>
      </c>
      <c r="G177" s="12" t="s">
        <v>241</v>
      </c>
      <c r="H177" s="13">
        <f t="shared" si="4"/>
        <v>1</v>
      </c>
    </row>
    <row r="178">
      <c r="A178" s="10">
        <v>11.0</v>
      </c>
      <c r="B178" s="10">
        <v>7.0</v>
      </c>
      <c r="C178" s="10">
        <v>44.9173283917654</v>
      </c>
      <c r="D178" s="10">
        <v>-97.0996046141884</v>
      </c>
      <c r="E178" s="33" t="s">
        <v>50</v>
      </c>
      <c r="F178" s="10" t="s">
        <v>242</v>
      </c>
      <c r="G178" s="12" t="s">
        <v>243</v>
      </c>
      <c r="H178" s="13">
        <f t="shared" si="4"/>
        <v>1</v>
      </c>
    </row>
    <row r="179">
      <c r="A179" s="10">
        <v>11.0</v>
      </c>
      <c r="B179" s="10">
        <v>8.0</v>
      </c>
      <c r="C179" s="10">
        <v>44.9173283915857</v>
      </c>
      <c r="D179" s="10">
        <v>-97.0994016412997</v>
      </c>
      <c r="E179" s="33" t="s">
        <v>50</v>
      </c>
      <c r="F179" s="10" t="s">
        <v>244</v>
      </c>
      <c r="G179" s="12" t="s">
        <v>245</v>
      </c>
      <c r="H179" s="13">
        <f t="shared" si="4"/>
        <v>2</v>
      </c>
    </row>
    <row r="180">
      <c r="A180" s="10">
        <v>11.0</v>
      </c>
      <c r="B180" s="10">
        <v>9.0</v>
      </c>
      <c r="C180" s="10">
        <v>44.9173283914059</v>
      </c>
      <c r="D180" s="10">
        <v>-97.0991986684109</v>
      </c>
      <c r="E180" s="33" t="s">
        <v>50</v>
      </c>
      <c r="F180" s="10" t="s">
        <v>246</v>
      </c>
      <c r="G180" s="12" t="s">
        <v>247</v>
      </c>
      <c r="H180" s="13">
        <f t="shared" si="4"/>
        <v>2</v>
      </c>
    </row>
    <row r="181">
      <c r="A181" s="10">
        <v>11.0</v>
      </c>
      <c r="B181" s="10">
        <v>10.0</v>
      </c>
      <c r="C181" s="10">
        <v>44.9173283912261</v>
      </c>
      <c r="D181" s="10">
        <v>-97.0989956955222</v>
      </c>
      <c r="E181" s="33" t="s">
        <v>50</v>
      </c>
      <c r="F181" s="10" t="s">
        <v>248</v>
      </c>
      <c r="G181" s="12" t="s">
        <v>249</v>
      </c>
      <c r="H181" s="13">
        <f t="shared" si="4"/>
        <v>1</v>
      </c>
    </row>
    <row r="182">
      <c r="A182" s="10">
        <v>11.0</v>
      </c>
      <c r="B182" s="10">
        <v>11.0</v>
      </c>
      <c r="C182" s="10">
        <v>44.9173283910464</v>
      </c>
      <c r="D182" s="10">
        <v>-97.0987927226334</v>
      </c>
      <c r="E182" s="33" t="s">
        <v>50</v>
      </c>
      <c r="F182" s="10" t="s">
        <v>244</v>
      </c>
      <c r="G182" s="12" t="s">
        <v>250</v>
      </c>
      <c r="H182" s="13">
        <f t="shared" si="4"/>
        <v>2</v>
      </c>
    </row>
    <row r="183">
      <c r="A183" s="10">
        <v>11.0</v>
      </c>
      <c r="B183" s="10">
        <v>12.0</v>
      </c>
      <c r="C183" s="10">
        <v>44.9173283908666</v>
      </c>
      <c r="D183" s="10">
        <v>-97.0985897497446</v>
      </c>
      <c r="E183" s="33" t="s">
        <v>50</v>
      </c>
      <c r="F183" s="10" t="s">
        <v>246</v>
      </c>
      <c r="G183" s="12" t="s">
        <v>251</v>
      </c>
      <c r="H183" s="13">
        <f t="shared" si="4"/>
        <v>2</v>
      </c>
    </row>
    <row r="184">
      <c r="A184" s="10">
        <v>11.0</v>
      </c>
      <c r="B184" s="10">
        <v>13.0</v>
      </c>
      <c r="C184" s="10">
        <v>44.9173283906868</v>
      </c>
      <c r="D184" s="10">
        <v>-97.0983867768558</v>
      </c>
      <c r="E184" s="33" t="s">
        <v>50</v>
      </c>
      <c r="F184" s="10" t="s">
        <v>252</v>
      </c>
      <c r="G184" s="12" t="s">
        <v>253</v>
      </c>
      <c r="H184" s="13">
        <f t="shared" si="4"/>
        <v>3</v>
      </c>
    </row>
    <row r="185">
      <c r="A185" s="10">
        <v>11.0</v>
      </c>
      <c r="B185" s="10">
        <v>14.0</v>
      </c>
      <c r="C185" s="10">
        <v>44.9173283905071</v>
      </c>
      <c r="D185" s="10">
        <v>-97.098183803967</v>
      </c>
      <c r="E185" s="11" t="s">
        <v>12</v>
      </c>
      <c r="F185" s="10" t="s">
        <v>254</v>
      </c>
      <c r="G185" s="12" t="s">
        <v>255</v>
      </c>
      <c r="H185" s="13">
        <f t="shared" si="4"/>
        <v>1</v>
      </c>
    </row>
    <row r="186">
      <c r="A186" s="10">
        <v>11.0</v>
      </c>
      <c r="B186" s="10">
        <v>15.0</v>
      </c>
      <c r="C186" s="10">
        <v>44.9173283903273</v>
      </c>
      <c r="D186" s="10">
        <v>-97.0979808310783</v>
      </c>
      <c r="E186" s="11" t="s">
        <v>12</v>
      </c>
      <c r="F186" s="10" t="s">
        <v>256</v>
      </c>
      <c r="G186" s="12" t="s">
        <v>257</v>
      </c>
      <c r="H186" s="13">
        <f t="shared" si="4"/>
        <v>1</v>
      </c>
    </row>
    <row r="187">
      <c r="A187" s="10">
        <v>11.0</v>
      </c>
      <c r="B187" s="10">
        <v>16.0</v>
      </c>
      <c r="C187" s="10">
        <v>44.9173283901476</v>
      </c>
      <c r="D187" s="10">
        <v>-97.0977778581895</v>
      </c>
      <c r="E187" s="11" t="s">
        <v>12</v>
      </c>
      <c r="F187" s="10" t="s">
        <v>258</v>
      </c>
      <c r="G187" s="12" t="s">
        <v>259</v>
      </c>
      <c r="H187" s="13">
        <f t="shared" si="4"/>
        <v>2</v>
      </c>
    </row>
    <row r="188">
      <c r="A188" s="10">
        <v>11.0</v>
      </c>
      <c r="B188" s="10">
        <v>17.0</v>
      </c>
      <c r="C188" s="10">
        <v>44.9173283899678</v>
      </c>
      <c r="D188" s="10">
        <v>-97.0975748853007</v>
      </c>
      <c r="E188" s="11" t="s">
        <v>12</v>
      </c>
      <c r="F188" s="10" t="s">
        <v>260</v>
      </c>
      <c r="G188" s="12" t="s">
        <v>261</v>
      </c>
      <c r="H188" s="13">
        <f t="shared" si="4"/>
        <v>3</v>
      </c>
    </row>
    <row r="189">
      <c r="A189" s="10">
        <v>12.0</v>
      </c>
      <c r="B189" s="10">
        <v>1.0</v>
      </c>
      <c r="C189" s="10">
        <v>44.9171846623985</v>
      </c>
      <c r="D189" s="10">
        <v>-97.1008224626906</v>
      </c>
      <c r="E189" s="11" t="s">
        <v>12</v>
      </c>
      <c r="F189" s="10" t="s">
        <v>72</v>
      </c>
      <c r="G189" s="12" t="s">
        <v>262</v>
      </c>
      <c r="H189" s="13">
        <f t="shared" si="4"/>
        <v>45</v>
      </c>
    </row>
    <row r="190">
      <c r="A190" s="10">
        <v>12.0</v>
      </c>
      <c r="B190" s="10">
        <v>2.0</v>
      </c>
      <c r="C190" s="10">
        <v>44.9171846622188</v>
      </c>
      <c r="D190" s="10">
        <v>-97.1006194903095</v>
      </c>
      <c r="E190" s="11" t="s">
        <v>12</v>
      </c>
      <c r="F190" s="10" t="s">
        <v>74</v>
      </c>
      <c r="G190" s="12" t="s">
        <v>263</v>
      </c>
      <c r="H190" s="13">
        <f t="shared" si="4"/>
        <v>46</v>
      </c>
    </row>
    <row r="191">
      <c r="A191" s="10">
        <v>12.0</v>
      </c>
      <c r="B191" s="10">
        <v>3.0</v>
      </c>
      <c r="C191" s="10">
        <v>44.917184662039</v>
      </c>
      <c r="D191" s="10">
        <v>-97.1004165179284</v>
      </c>
      <c r="E191" s="33" t="s">
        <v>50</v>
      </c>
      <c r="F191" s="10" t="s">
        <v>76</v>
      </c>
      <c r="G191" s="12" t="s">
        <v>264</v>
      </c>
      <c r="H191" s="13">
        <f t="shared" si="4"/>
        <v>42</v>
      </c>
    </row>
    <row r="192">
      <c r="A192" s="10">
        <v>12.0</v>
      </c>
      <c r="B192" s="10">
        <v>4.0</v>
      </c>
      <c r="C192" s="10">
        <v>44.9171846618593</v>
      </c>
      <c r="D192" s="10">
        <v>-97.1002135455473</v>
      </c>
      <c r="E192" s="33" t="s">
        <v>50</v>
      </c>
      <c r="F192" s="10" t="s">
        <v>72</v>
      </c>
      <c r="G192" s="12" t="s">
        <v>265</v>
      </c>
      <c r="H192" s="13">
        <f t="shared" si="4"/>
        <v>45</v>
      </c>
    </row>
    <row r="193">
      <c r="A193" s="10">
        <v>12.0</v>
      </c>
      <c r="B193" s="10">
        <v>5.0</v>
      </c>
      <c r="C193" s="10">
        <v>44.9171846616795</v>
      </c>
      <c r="D193" s="10">
        <v>-97.1000105731662</v>
      </c>
      <c r="E193" s="33" t="s">
        <v>50</v>
      </c>
      <c r="F193" s="10" t="s">
        <v>74</v>
      </c>
      <c r="G193" s="12" t="s">
        <v>266</v>
      </c>
      <c r="H193" s="13">
        <f t="shared" si="4"/>
        <v>46</v>
      </c>
    </row>
    <row r="194">
      <c r="A194" s="10">
        <v>12.0</v>
      </c>
      <c r="B194" s="10">
        <v>6.0</v>
      </c>
      <c r="C194" s="10">
        <v>44.9171846614997</v>
      </c>
      <c r="D194" s="10">
        <v>-97.0998076007852</v>
      </c>
      <c r="E194" s="33" t="s">
        <v>50</v>
      </c>
      <c r="F194" s="10" t="s">
        <v>76</v>
      </c>
      <c r="G194" s="12" t="s">
        <v>267</v>
      </c>
      <c r="H194" s="13">
        <f t="shared" si="4"/>
        <v>42</v>
      </c>
    </row>
    <row r="195">
      <c r="A195" s="10">
        <v>12.0</v>
      </c>
      <c r="B195" s="10">
        <v>7.0</v>
      </c>
      <c r="C195" s="10">
        <v>44.91718466132</v>
      </c>
      <c r="D195" s="10">
        <v>-97.0996046284041</v>
      </c>
      <c r="E195" s="33" t="s">
        <v>50</v>
      </c>
      <c r="F195" s="10" t="s">
        <v>72</v>
      </c>
      <c r="G195" s="12" t="s">
        <v>268</v>
      </c>
      <c r="H195" s="13">
        <f t="shared" si="4"/>
        <v>45</v>
      </c>
    </row>
    <row r="196">
      <c r="A196" s="10">
        <v>12.0</v>
      </c>
      <c r="B196" s="10">
        <v>8.0</v>
      </c>
      <c r="C196" s="10">
        <v>44.9171846611402</v>
      </c>
      <c r="D196" s="10">
        <v>-97.099401656023</v>
      </c>
      <c r="E196" s="33" t="s">
        <v>50</v>
      </c>
      <c r="F196" s="10" t="s">
        <v>74</v>
      </c>
      <c r="G196" s="12" t="s">
        <v>269</v>
      </c>
      <c r="H196" s="13">
        <f t="shared" si="4"/>
        <v>46</v>
      </c>
    </row>
    <row r="197">
      <c r="A197" s="10">
        <v>12.0</v>
      </c>
      <c r="B197" s="10">
        <v>9.0</v>
      </c>
      <c r="C197" s="10">
        <v>44.9171846609605</v>
      </c>
      <c r="D197" s="10">
        <v>-97.0991986836419</v>
      </c>
      <c r="E197" s="33" t="s">
        <v>50</v>
      </c>
      <c r="F197" s="10" t="s">
        <v>76</v>
      </c>
      <c r="G197" s="12" t="s">
        <v>270</v>
      </c>
      <c r="H197" s="13">
        <f t="shared" si="4"/>
        <v>42</v>
      </c>
    </row>
    <row r="198">
      <c r="A198" s="10">
        <v>12.0</v>
      </c>
      <c r="B198" s="10">
        <v>10.0</v>
      </c>
      <c r="C198" s="10">
        <v>44.9171846607807</v>
      </c>
      <c r="D198" s="10">
        <v>-97.0989957112608</v>
      </c>
      <c r="E198" s="33" t="s">
        <v>50</v>
      </c>
      <c r="F198" s="10" t="s">
        <v>72</v>
      </c>
      <c r="G198" s="12" t="s">
        <v>271</v>
      </c>
      <c r="H198" s="13">
        <f t="shared" si="4"/>
        <v>45</v>
      </c>
    </row>
    <row r="199">
      <c r="A199" s="10">
        <v>12.0</v>
      </c>
      <c r="B199" s="10">
        <v>11.0</v>
      </c>
      <c r="C199" s="10">
        <v>44.917184660601</v>
      </c>
      <c r="D199" s="10">
        <v>-97.0987927388797</v>
      </c>
      <c r="E199" s="33" t="s">
        <v>50</v>
      </c>
      <c r="F199" s="10" t="s">
        <v>74</v>
      </c>
      <c r="G199" s="12" t="s">
        <v>272</v>
      </c>
      <c r="H199" s="13">
        <f t="shared" si="4"/>
        <v>46</v>
      </c>
    </row>
    <row r="200">
      <c r="A200" s="10">
        <v>12.0</v>
      </c>
      <c r="B200" s="10">
        <v>12.0</v>
      </c>
      <c r="C200" s="10">
        <v>44.9171846604212</v>
      </c>
      <c r="D200" s="10">
        <v>-97.0985897664986</v>
      </c>
      <c r="E200" s="33" t="s">
        <v>50</v>
      </c>
      <c r="F200" s="10" t="s">
        <v>76</v>
      </c>
      <c r="G200" s="12" t="s">
        <v>273</v>
      </c>
      <c r="H200" s="13">
        <f t="shared" si="4"/>
        <v>42</v>
      </c>
    </row>
    <row r="201">
      <c r="A201" s="10">
        <v>12.0</v>
      </c>
      <c r="B201" s="10">
        <v>13.0</v>
      </c>
      <c r="C201" s="10">
        <v>44.9171846602414</v>
      </c>
      <c r="D201" s="10">
        <v>-97.0983867941175</v>
      </c>
      <c r="E201" s="33" t="s">
        <v>50</v>
      </c>
      <c r="F201" s="10" t="s">
        <v>72</v>
      </c>
      <c r="G201" s="12" t="s">
        <v>274</v>
      </c>
      <c r="H201" s="13">
        <f t="shared" si="4"/>
        <v>45</v>
      </c>
    </row>
    <row r="202">
      <c r="A202" s="10">
        <v>12.0</v>
      </c>
      <c r="B202" s="10">
        <v>14.0</v>
      </c>
      <c r="C202" s="10">
        <v>44.9171846600617</v>
      </c>
      <c r="D202" s="10">
        <v>-97.0981838217364</v>
      </c>
      <c r="E202" s="33" t="s">
        <v>50</v>
      </c>
      <c r="F202" s="10" t="s">
        <v>74</v>
      </c>
      <c r="G202" s="12" t="s">
        <v>275</v>
      </c>
      <c r="H202" s="13">
        <f t="shared" si="4"/>
        <v>46</v>
      </c>
    </row>
    <row r="203">
      <c r="A203" s="10">
        <v>12.0</v>
      </c>
      <c r="B203" s="10">
        <v>15.0</v>
      </c>
      <c r="C203" s="10">
        <v>44.9171846598819</v>
      </c>
      <c r="D203" s="10">
        <v>-97.0979808493554</v>
      </c>
      <c r="E203" s="33" t="s">
        <v>50</v>
      </c>
      <c r="F203" s="10" t="s">
        <v>76</v>
      </c>
      <c r="G203" s="12" t="s">
        <v>276</v>
      </c>
      <c r="H203" s="13">
        <f t="shared" si="4"/>
        <v>42</v>
      </c>
    </row>
    <row r="204">
      <c r="A204" s="10">
        <v>12.0</v>
      </c>
      <c r="B204" s="10">
        <v>16.0</v>
      </c>
      <c r="C204" s="10">
        <v>44.9171846597022</v>
      </c>
      <c r="D204" s="10">
        <v>-97.0977778769743</v>
      </c>
      <c r="E204" s="11" t="s">
        <v>12</v>
      </c>
      <c r="F204" s="10" t="s">
        <v>72</v>
      </c>
      <c r="G204" s="12" t="s">
        <v>277</v>
      </c>
      <c r="H204" s="13">
        <f t="shared" si="4"/>
        <v>45</v>
      </c>
    </row>
    <row r="205">
      <c r="A205" s="10">
        <v>12.0</v>
      </c>
      <c r="B205" s="10">
        <v>17.0</v>
      </c>
      <c r="C205" s="10">
        <v>44.9171846595224</v>
      </c>
      <c r="D205" s="10">
        <v>-97.0975749045932</v>
      </c>
      <c r="E205" s="11" t="s">
        <v>12</v>
      </c>
      <c r="F205" s="10" t="s">
        <v>74</v>
      </c>
      <c r="G205" s="12" t="s">
        <v>278</v>
      </c>
      <c r="H205" s="13">
        <f t="shared" si="4"/>
        <v>46</v>
      </c>
    </row>
    <row r="206">
      <c r="A206" s="10">
        <v>13.0</v>
      </c>
      <c r="B206" s="10">
        <v>1.0</v>
      </c>
      <c r="C206" s="10">
        <v>44.9170409319531</v>
      </c>
      <c r="D206" s="10">
        <v>-97.1008224738604</v>
      </c>
      <c r="E206" s="11" t="s">
        <v>12</v>
      </c>
      <c r="F206" s="10" t="s">
        <v>223</v>
      </c>
      <c r="G206" s="12" t="s">
        <v>279</v>
      </c>
      <c r="H206" s="13">
        <f t="shared" si="4"/>
        <v>6</v>
      </c>
    </row>
    <row r="207">
      <c r="A207" s="10">
        <v>13.0</v>
      </c>
      <c r="B207" s="10">
        <v>2.0</v>
      </c>
      <c r="C207" s="10">
        <v>44.9170409317734</v>
      </c>
      <c r="D207" s="10">
        <v>-97.1006195019871</v>
      </c>
      <c r="E207" s="33" t="s">
        <v>50</v>
      </c>
      <c r="F207" s="10" t="s">
        <v>95</v>
      </c>
      <c r="G207" s="12" t="s">
        <v>280</v>
      </c>
      <c r="H207" s="13">
        <f t="shared" si="4"/>
        <v>41</v>
      </c>
    </row>
    <row r="208">
      <c r="A208" s="10">
        <v>13.0</v>
      </c>
      <c r="B208" s="10">
        <v>3.0</v>
      </c>
      <c r="C208" s="10">
        <v>44.9170409315936</v>
      </c>
      <c r="D208" s="10">
        <v>-97.1004165301137</v>
      </c>
      <c r="E208" s="33" t="s">
        <v>50</v>
      </c>
      <c r="F208" s="10" t="s">
        <v>258</v>
      </c>
      <c r="G208" s="12" t="s">
        <v>281</v>
      </c>
      <c r="H208" s="13">
        <f t="shared" si="4"/>
        <v>2</v>
      </c>
    </row>
    <row r="209">
      <c r="A209" s="10">
        <v>13.0</v>
      </c>
      <c r="B209" s="10">
        <v>4.0</v>
      </c>
      <c r="C209" s="10">
        <v>44.9170409314138</v>
      </c>
      <c r="D209" s="10">
        <v>-97.1002135582404</v>
      </c>
      <c r="E209" s="33" t="s">
        <v>50</v>
      </c>
      <c r="F209" s="10" t="s">
        <v>178</v>
      </c>
      <c r="G209" s="12" t="s">
        <v>282</v>
      </c>
      <c r="H209" s="13">
        <f t="shared" si="4"/>
        <v>4</v>
      </c>
    </row>
    <row r="210">
      <c r="A210" s="10">
        <v>13.0</v>
      </c>
      <c r="B210" s="10">
        <v>5.0</v>
      </c>
      <c r="C210" s="10">
        <v>44.9170409312341</v>
      </c>
      <c r="D210" s="10">
        <v>-97.100010586367</v>
      </c>
      <c r="E210" s="33" t="s">
        <v>50</v>
      </c>
      <c r="F210" s="10" t="s">
        <v>95</v>
      </c>
      <c r="G210" s="12" t="s">
        <v>283</v>
      </c>
      <c r="H210" s="13">
        <f t="shared" si="4"/>
        <v>41</v>
      </c>
    </row>
    <row r="211">
      <c r="A211" s="10">
        <v>13.0</v>
      </c>
      <c r="B211" s="10">
        <v>6.0</v>
      </c>
      <c r="C211" s="10">
        <v>44.9170409310543</v>
      </c>
      <c r="D211" s="10">
        <v>-97.0998076144936</v>
      </c>
      <c r="E211" s="33" t="s">
        <v>50</v>
      </c>
      <c r="F211" s="10" t="s">
        <v>284</v>
      </c>
      <c r="G211" s="12" t="s">
        <v>285</v>
      </c>
      <c r="H211" s="13">
        <f t="shared" si="4"/>
        <v>1</v>
      </c>
    </row>
    <row r="212">
      <c r="A212" s="10">
        <v>13.0</v>
      </c>
      <c r="B212" s="10">
        <v>7.0</v>
      </c>
      <c r="C212" s="10">
        <v>44.9170409308746</v>
      </c>
      <c r="D212" s="10">
        <v>-97.0996046426203</v>
      </c>
      <c r="E212" s="33" t="s">
        <v>50</v>
      </c>
      <c r="F212" s="10" t="s">
        <v>286</v>
      </c>
      <c r="G212" s="12" t="s">
        <v>287</v>
      </c>
      <c r="H212" s="13">
        <f t="shared" si="4"/>
        <v>3</v>
      </c>
    </row>
    <row r="213">
      <c r="A213" s="10">
        <v>13.0</v>
      </c>
      <c r="B213" s="10">
        <v>8.0</v>
      </c>
      <c r="C213" s="10">
        <v>44.9170409306948</v>
      </c>
      <c r="D213" s="10">
        <v>-97.0994016707469</v>
      </c>
      <c r="E213" s="33" t="s">
        <v>50</v>
      </c>
      <c r="F213" s="10" t="s">
        <v>95</v>
      </c>
      <c r="G213" s="12" t="s">
        <v>288</v>
      </c>
      <c r="H213" s="13">
        <f t="shared" si="4"/>
        <v>41</v>
      </c>
    </row>
    <row r="214">
      <c r="A214" s="10">
        <v>13.0</v>
      </c>
      <c r="B214" s="10">
        <v>9.0</v>
      </c>
      <c r="C214" s="10">
        <v>44.917040930515</v>
      </c>
      <c r="D214" s="10">
        <v>-97.0991986988735</v>
      </c>
      <c r="E214" s="33" t="s">
        <v>50</v>
      </c>
      <c r="F214" s="10" t="s">
        <v>289</v>
      </c>
      <c r="G214" s="12" t="s">
        <v>290</v>
      </c>
      <c r="H214" s="13">
        <f t="shared" si="4"/>
        <v>1</v>
      </c>
    </row>
    <row r="215">
      <c r="A215" s="10">
        <v>13.0</v>
      </c>
      <c r="B215" s="10">
        <v>10.0</v>
      </c>
      <c r="C215" s="10">
        <v>44.9170409303353</v>
      </c>
      <c r="D215" s="10">
        <v>-97.0989957270002</v>
      </c>
      <c r="E215" s="33" t="s">
        <v>50</v>
      </c>
      <c r="F215" s="10" t="s">
        <v>286</v>
      </c>
      <c r="G215" s="12" t="s">
        <v>291</v>
      </c>
      <c r="H215" s="13">
        <f t="shared" si="4"/>
        <v>3</v>
      </c>
    </row>
    <row r="216">
      <c r="A216" s="10">
        <v>13.0</v>
      </c>
      <c r="B216" s="10">
        <v>11.0</v>
      </c>
      <c r="C216" s="10">
        <v>44.9170409301555</v>
      </c>
      <c r="D216" s="10">
        <v>-97.0987927551268</v>
      </c>
      <c r="E216" s="33" t="s">
        <v>50</v>
      </c>
      <c r="F216" s="10" t="s">
        <v>95</v>
      </c>
      <c r="G216" s="12" t="s">
        <v>292</v>
      </c>
      <c r="H216" s="13">
        <f t="shared" si="4"/>
        <v>41</v>
      </c>
    </row>
    <row r="217">
      <c r="A217" s="10">
        <v>13.0</v>
      </c>
      <c r="B217" s="10">
        <v>12.0</v>
      </c>
      <c r="C217" s="10">
        <v>44.9170409299758</v>
      </c>
      <c r="D217" s="10">
        <v>-97.0985897832534</v>
      </c>
      <c r="E217" s="33" t="s">
        <v>50</v>
      </c>
      <c r="F217" s="10" t="s">
        <v>293</v>
      </c>
      <c r="G217" s="12" t="s">
        <v>294</v>
      </c>
      <c r="H217" s="13">
        <f t="shared" si="4"/>
        <v>1</v>
      </c>
    </row>
    <row r="218">
      <c r="A218" s="10">
        <v>13.0</v>
      </c>
      <c r="B218" s="10">
        <v>13.0</v>
      </c>
      <c r="C218" s="10">
        <v>44.917040929796</v>
      </c>
      <c r="D218" s="10">
        <v>-97.0983868113801</v>
      </c>
      <c r="E218" s="33" t="s">
        <v>50</v>
      </c>
      <c r="F218" s="10" t="s">
        <v>286</v>
      </c>
      <c r="G218" s="12" t="s">
        <v>295</v>
      </c>
      <c r="H218" s="13">
        <f t="shared" si="4"/>
        <v>3</v>
      </c>
    </row>
    <row r="219">
      <c r="A219" s="10">
        <v>13.0</v>
      </c>
      <c r="B219" s="10">
        <v>14.0</v>
      </c>
      <c r="C219" s="10">
        <v>44.9170409296163</v>
      </c>
      <c r="D219" s="10">
        <v>-97.0981838395067</v>
      </c>
      <c r="E219" s="33" t="s">
        <v>50</v>
      </c>
      <c r="F219" s="10" t="s">
        <v>95</v>
      </c>
      <c r="G219" s="12" t="s">
        <v>296</v>
      </c>
      <c r="H219" s="13">
        <f t="shared" si="4"/>
        <v>41</v>
      </c>
    </row>
    <row r="220">
      <c r="A220" s="10">
        <v>13.0</v>
      </c>
      <c r="B220" s="10">
        <v>15.0</v>
      </c>
      <c r="C220" s="10">
        <v>44.9170409294365</v>
      </c>
      <c r="D220" s="10">
        <v>-97.0979808676334</v>
      </c>
      <c r="E220" s="33" t="s">
        <v>50</v>
      </c>
      <c r="F220" s="10" t="s">
        <v>297</v>
      </c>
      <c r="G220" s="12" t="s">
        <v>298</v>
      </c>
      <c r="H220" s="13">
        <f t="shared" si="4"/>
        <v>2</v>
      </c>
    </row>
    <row r="221">
      <c r="A221" s="10">
        <v>13.0</v>
      </c>
      <c r="B221" s="10">
        <v>16.0</v>
      </c>
      <c r="C221" s="10">
        <v>44.9170409292568</v>
      </c>
      <c r="D221" s="10">
        <v>-97.09777789576</v>
      </c>
      <c r="E221" s="33" t="s">
        <v>50</v>
      </c>
      <c r="F221" s="10" t="s">
        <v>237</v>
      </c>
      <c r="G221" s="12" t="s">
        <v>299</v>
      </c>
      <c r="H221" s="13">
        <f t="shared" si="4"/>
        <v>2</v>
      </c>
    </row>
    <row r="222">
      <c r="A222" s="10">
        <v>13.0</v>
      </c>
      <c r="B222" s="10">
        <v>17.0</v>
      </c>
      <c r="C222" s="10">
        <v>44.917040929077</v>
      </c>
      <c r="D222" s="10">
        <v>-97.0975749238866</v>
      </c>
      <c r="E222" s="11" t="s">
        <v>12</v>
      </c>
      <c r="F222" s="10" t="s">
        <v>95</v>
      </c>
      <c r="G222" s="12" t="s">
        <v>300</v>
      </c>
      <c r="H222" s="13">
        <f t="shared" si="4"/>
        <v>41</v>
      </c>
    </row>
    <row r="223">
      <c r="A223" s="10">
        <v>14.0</v>
      </c>
      <c r="B223" s="10">
        <v>1.0</v>
      </c>
      <c r="C223" s="10">
        <v>44.9168972015077</v>
      </c>
      <c r="D223" s="10">
        <v>-97.1008224850293</v>
      </c>
      <c r="E223" s="11" t="s">
        <v>12</v>
      </c>
      <c r="F223" s="10" t="s">
        <v>297</v>
      </c>
      <c r="G223" s="12" t="s">
        <v>301</v>
      </c>
      <c r="H223" s="13">
        <f t="shared" si="4"/>
        <v>2</v>
      </c>
    </row>
    <row r="224">
      <c r="A224" s="10">
        <v>14.0</v>
      </c>
      <c r="B224" s="10">
        <v>2.0</v>
      </c>
      <c r="C224" s="10">
        <v>44.9168972013279</v>
      </c>
      <c r="D224" s="10">
        <v>-97.1006195136636</v>
      </c>
      <c r="E224" s="33" t="s">
        <v>50</v>
      </c>
      <c r="F224" s="10" t="s">
        <v>302</v>
      </c>
      <c r="G224" s="12" t="s">
        <v>303</v>
      </c>
      <c r="H224" s="13">
        <f t="shared" si="4"/>
        <v>2</v>
      </c>
    </row>
    <row r="225">
      <c r="A225" s="10">
        <v>14.0</v>
      </c>
      <c r="B225" s="10">
        <v>3.0</v>
      </c>
      <c r="C225" s="10">
        <v>44.9168972011482</v>
      </c>
      <c r="D225" s="10">
        <v>-97.1004165422979</v>
      </c>
      <c r="E225" s="33" t="s">
        <v>50</v>
      </c>
      <c r="F225" s="10" t="s">
        <v>304</v>
      </c>
      <c r="G225" s="12" t="s">
        <v>305</v>
      </c>
      <c r="H225" s="13">
        <f t="shared" si="4"/>
        <v>1</v>
      </c>
    </row>
    <row r="226">
      <c r="A226" s="10">
        <v>14.0</v>
      </c>
      <c r="B226" s="10">
        <v>4.0</v>
      </c>
      <c r="C226" s="10">
        <v>44.9168972009684</v>
      </c>
      <c r="D226" s="10">
        <v>-97.1002135709322</v>
      </c>
      <c r="E226" s="33" t="s">
        <v>50</v>
      </c>
      <c r="F226" s="10" t="s">
        <v>306</v>
      </c>
      <c r="G226" s="12" t="s">
        <v>307</v>
      </c>
      <c r="H226" s="13">
        <f t="shared" si="4"/>
        <v>2</v>
      </c>
    </row>
    <row r="227">
      <c r="A227" s="10">
        <v>14.0</v>
      </c>
      <c r="B227" s="10">
        <v>5.0</v>
      </c>
      <c r="C227" s="10">
        <v>44.9168972007887</v>
      </c>
      <c r="D227" s="10">
        <v>-97.1000105995665</v>
      </c>
      <c r="E227" s="33" t="s">
        <v>50</v>
      </c>
      <c r="F227" s="10" t="s">
        <v>308</v>
      </c>
      <c r="G227" s="12" t="s">
        <v>309</v>
      </c>
      <c r="H227" s="13">
        <f t="shared" si="4"/>
        <v>1</v>
      </c>
    </row>
    <row r="228">
      <c r="A228" s="10">
        <v>14.0</v>
      </c>
      <c r="B228" s="10">
        <v>6.0</v>
      </c>
      <c r="C228" s="10">
        <v>44.9168972006089</v>
      </c>
      <c r="D228" s="10">
        <v>-97.0998076282008</v>
      </c>
      <c r="E228" s="33" t="s">
        <v>50</v>
      </c>
      <c r="F228" s="10" t="s">
        <v>310</v>
      </c>
      <c r="G228" s="40" t="s">
        <v>311</v>
      </c>
      <c r="H228" s="13">
        <f t="shared" si="4"/>
        <v>1</v>
      </c>
    </row>
    <row r="229">
      <c r="A229" s="10">
        <v>14.0</v>
      </c>
      <c r="B229" s="10">
        <v>7.0</v>
      </c>
      <c r="C229" s="10">
        <v>44.9168972004291</v>
      </c>
      <c r="D229" s="10">
        <v>-97.0996046568351</v>
      </c>
      <c r="E229" s="33" t="s">
        <v>50</v>
      </c>
      <c r="F229" s="10" t="s">
        <v>312</v>
      </c>
      <c r="G229" s="12" t="s">
        <v>313</v>
      </c>
      <c r="H229" s="13">
        <f t="shared" si="4"/>
        <v>1</v>
      </c>
    </row>
    <row r="230">
      <c r="A230" s="10">
        <v>14.0</v>
      </c>
      <c r="B230" s="10">
        <v>8.0</v>
      </c>
      <c r="C230" s="10">
        <v>44.9168972002494</v>
      </c>
      <c r="D230" s="10">
        <v>-97.0994016854694</v>
      </c>
      <c r="E230" s="33" t="s">
        <v>50</v>
      </c>
      <c r="F230" s="10" t="s">
        <v>314</v>
      </c>
      <c r="G230" s="12" t="s">
        <v>315</v>
      </c>
      <c r="H230" s="13">
        <f t="shared" si="4"/>
        <v>1</v>
      </c>
    </row>
    <row r="231">
      <c r="A231" s="10">
        <v>14.0</v>
      </c>
      <c r="B231" s="10">
        <v>9.0</v>
      </c>
      <c r="C231" s="10">
        <v>44.9168972000696</v>
      </c>
      <c r="D231" s="10">
        <v>-97.0991987141037</v>
      </c>
      <c r="E231" s="33" t="s">
        <v>50</v>
      </c>
      <c r="F231" s="10" t="s">
        <v>316</v>
      </c>
      <c r="G231" s="12" t="s">
        <v>317</v>
      </c>
      <c r="H231" s="13">
        <f t="shared" si="4"/>
        <v>1</v>
      </c>
    </row>
    <row r="232">
      <c r="A232" s="10">
        <v>14.0</v>
      </c>
      <c r="B232" s="10">
        <v>10.0</v>
      </c>
      <c r="C232" s="10">
        <v>44.9168971998899</v>
      </c>
      <c r="D232" s="10">
        <v>-97.098995742738</v>
      </c>
      <c r="E232" s="33" t="s">
        <v>50</v>
      </c>
      <c r="F232" s="10" t="s">
        <v>318</v>
      </c>
      <c r="G232" s="12" t="s">
        <v>319</v>
      </c>
      <c r="H232" s="13">
        <f t="shared" si="4"/>
        <v>1</v>
      </c>
    </row>
    <row r="233">
      <c r="A233" s="10">
        <v>14.0</v>
      </c>
      <c r="B233" s="10">
        <v>11.0</v>
      </c>
      <c r="C233" s="10">
        <v>44.9168971997101</v>
      </c>
      <c r="D233" s="10">
        <v>-97.0987927713723</v>
      </c>
      <c r="E233" s="33" t="s">
        <v>50</v>
      </c>
      <c r="F233" s="10" t="s">
        <v>320</v>
      </c>
      <c r="G233" s="12" t="s">
        <v>321</v>
      </c>
      <c r="H233" s="13">
        <f t="shared" si="4"/>
        <v>1</v>
      </c>
    </row>
    <row r="234">
      <c r="A234" s="10">
        <v>14.0</v>
      </c>
      <c r="B234" s="10">
        <v>12.0</v>
      </c>
      <c r="C234" s="10">
        <v>44.9168971995304</v>
      </c>
      <c r="D234" s="10">
        <v>-97.0985898000066</v>
      </c>
      <c r="E234" s="33" t="s">
        <v>50</v>
      </c>
      <c r="F234" s="10" t="s">
        <v>322</v>
      </c>
      <c r="G234" s="12" t="s">
        <v>323</v>
      </c>
      <c r="H234" s="13">
        <f t="shared" si="4"/>
        <v>1</v>
      </c>
    </row>
    <row r="235">
      <c r="A235" s="10">
        <v>14.0</v>
      </c>
      <c r="B235" s="10">
        <v>13.0</v>
      </c>
      <c r="C235" s="10">
        <v>44.9168971993506</v>
      </c>
      <c r="D235" s="10">
        <v>-97.0983868286409</v>
      </c>
      <c r="E235" s="33" t="s">
        <v>50</v>
      </c>
      <c r="F235" s="10" t="s">
        <v>324</v>
      </c>
      <c r="G235" s="12" t="s">
        <v>325</v>
      </c>
      <c r="H235" s="13">
        <f t="shared" si="4"/>
        <v>8</v>
      </c>
    </row>
    <row r="236">
      <c r="A236" s="10">
        <v>14.0</v>
      </c>
      <c r="B236" s="10">
        <v>14.0</v>
      </c>
      <c r="C236" s="10">
        <v>44.9168971991709</v>
      </c>
      <c r="D236" s="10">
        <v>-97.0981838572752</v>
      </c>
      <c r="E236" s="33" t="s">
        <v>50</v>
      </c>
      <c r="F236" s="10" t="s">
        <v>326</v>
      </c>
      <c r="G236" s="12" t="s">
        <v>327</v>
      </c>
      <c r="H236" s="13">
        <f t="shared" si="4"/>
        <v>3</v>
      </c>
    </row>
    <row r="237">
      <c r="A237" s="10">
        <v>14.0</v>
      </c>
      <c r="B237" s="10">
        <v>15.0</v>
      </c>
      <c r="C237" s="10">
        <v>44.9168971989911</v>
      </c>
      <c r="D237" s="10">
        <v>-97.0979808859095</v>
      </c>
      <c r="E237" s="33" t="s">
        <v>50</v>
      </c>
      <c r="F237" s="10" t="s">
        <v>302</v>
      </c>
      <c r="G237" s="12" t="s">
        <v>328</v>
      </c>
      <c r="H237" s="13">
        <f t="shared" si="4"/>
        <v>2</v>
      </c>
    </row>
    <row r="238">
      <c r="A238" s="10">
        <v>14.0</v>
      </c>
      <c r="B238" s="10">
        <v>16.0</v>
      </c>
      <c r="C238" s="10">
        <v>44.9168971988113</v>
      </c>
      <c r="D238" s="10">
        <v>-97.0977779145438</v>
      </c>
      <c r="E238" s="33" t="s">
        <v>50</v>
      </c>
      <c r="F238" s="10" t="s">
        <v>329</v>
      </c>
      <c r="G238" s="40" t="s">
        <v>330</v>
      </c>
      <c r="H238" s="13">
        <f t="shared" si="4"/>
        <v>2</v>
      </c>
    </row>
    <row r="239">
      <c r="A239" s="10">
        <v>14.0</v>
      </c>
      <c r="B239" s="10">
        <v>17.0</v>
      </c>
      <c r="C239" s="10">
        <v>44.9168971986316</v>
      </c>
      <c r="D239" s="10">
        <v>-97.0975749431781</v>
      </c>
      <c r="E239" s="11" t="s">
        <v>12</v>
      </c>
      <c r="F239" s="10" t="s">
        <v>260</v>
      </c>
      <c r="G239" s="12" t="s">
        <v>331</v>
      </c>
      <c r="H239" s="13">
        <f t="shared" si="4"/>
        <v>3</v>
      </c>
    </row>
    <row r="240">
      <c r="A240" s="10">
        <v>15.0</v>
      </c>
      <c r="B240" s="10">
        <v>1.0</v>
      </c>
      <c r="C240" s="10">
        <v>44.9167534710623</v>
      </c>
      <c r="D240" s="10">
        <v>-97.1008224961983</v>
      </c>
      <c r="E240" s="11" t="s">
        <v>12</v>
      </c>
      <c r="F240" s="10" t="s">
        <v>72</v>
      </c>
      <c r="G240" s="40" t="s">
        <v>332</v>
      </c>
      <c r="H240" s="13">
        <f t="shared" si="4"/>
        <v>45</v>
      </c>
    </row>
    <row r="241">
      <c r="A241" s="10">
        <v>15.0</v>
      </c>
      <c r="B241" s="10">
        <v>2.0</v>
      </c>
      <c r="C241" s="10">
        <v>44.9167534708825</v>
      </c>
      <c r="D241" s="10">
        <v>-97.1006195253403</v>
      </c>
      <c r="E241" s="33" t="s">
        <v>50</v>
      </c>
      <c r="F241" s="10" t="s">
        <v>74</v>
      </c>
      <c r="G241" s="12" t="s">
        <v>333</v>
      </c>
      <c r="H241" s="13">
        <f t="shared" si="4"/>
        <v>46</v>
      </c>
    </row>
    <row r="242">
      <c r="A242" s="10">
        <v>15.0</v>
      </c>
      <c r="B242" s="10">
        <v>3.0</v>
      </c>
      <c r="C242" s="10">
        <v>44.9167534707027</v>
      </c>
      <c r="D242" s="10">
        <v>-97.1004165544823</v>
      </c>
      <c r="E242" s="33" t="s">
        <v>50</v>
      </c>
      <c r="F242" s="10" t="s">
        <v>76</v>
      </c>
      <c r="G242" s="12" t="s">
        <v>334</v>
      </c>
      <c r="H242" s="13">
        <f t="shared" si="4"/>
        <v>42</v>
      </c>
    </row>
    <row r="243">
      <c r="A243" s="10">
        <v>15.0</v>
      </c>
      <c r="B243" s="10">
        <v>4.0</v>
      </c>
      <c r="C243" s="10">
        <v>44.916753470523</v>
      </c>
      <c r="D243" s="10">
        <v>-97.1002135836243</v>
      </c>
      <c r="E243" s="33" t="s">
        <v>50</v>
      </c>
      <c r="F243" s="10" t="s">
        <v>72</v>
      </c>
      <c r="G243" s="12" t="s">
        <v>335</v>
      </c>
      <c r="H243" s="13">
        <f t="shared" si="4"/>
        <v>45</v>
      </c>
    </row>
    <row r="244">
      <c r="A244" s="10">
        <v>15.0</v>
      </c>
      <c r="B244" s="10">
        <v>5.0</v>
      </c>
      <c r="C244" s="10">
        <v>44.9167534703432</v>
      </c>
      <c r="D244" s="10">
        <v>-97.1000106127663</v>
      </c>
      <c r="E244" s="33" t="s">
        <v>50</v>
      </c>
      <c r="F244" s="10" t="s">
        <v>74</v>
      </c>
      <c r="G244" s="12" t="s">
        <v>336</v>
      </c>
      <c r="H244" s="13">
        <f t="shared" si="4"/>
        <v>46</v>
      </c>
    </row>
    <row r="245">
      <c r="A245" s="10">
        <v>15.0</v>
      </c>
      <c r="B245" s="10">
        <v>6.0</v>
      </c>
      <c r="C245" s="10">
        <v>44.9167534701635</v>
      </c>
      <c r="D245" s="10">
        <v>-97.0998076419083</v>
      </c>
      <c r="E245" s="33" t="s">
        <v>50</v>
      </c>
      <c r="F245" s="10" t="s">
        <v>76</v>
      </c>
      <c r="G245" s="12" t="s">
        <v>337</v>
      </c>
      <c r="H245" s="13">
        <f t="shared" si="4"/>
        <v>42</v>
      </c>
    </row>
    <row r="246">
      <c r="A246" s="10">
        <v>15.0</v>
      </c>
      <c r="B246" s="10">
        <v>7.0</v>
      </c>
      <c r="C246" s="10">
        <v>44.9167534699837</v>
      </c>
      <c r="D246" s="10">
        <v>-97.0996046710503</v>
      </c>
      <c r="E246" s="33" t="s">
        <v>50</v>
      </c>
      <c r="F246" s="10" t="s">
        <v>72</v>
      </c>
      <c r="G246" s="12" t="s">
        <v>338</v>
      </c>
      <c r="H246" s="13">
        <f t="shared" si="4"/>
        <v>45</v>
      </c>
    </row>
    <row r="247">
      <c r="A247" s="10">
        <v>15.0</v>
      </c>
      <c r="B247" s="10">
        <v>8.0</v>
      </c>
      <c r="C247" s="10">
        <v>44.916753469804</v>
      </c>
      <c r="D247" s="10">
        <v>-97.0994017001923</v>
      </c>
      <c r="E247" s="33" t="s">
        <v>50</v>
      </c>
      <c r="F247" s="10" t="s">
        <v>74</v>
      </c>
      <c r="G247" s="12" t="s">
        <v>339</v>
      </c>
      <c r="H247" s="13">
        <f t="shared" si="4"/>
        <v>46</v>
      </c>
    </row>
    <row r="248">
      <c r="A248" s="10">
        <v>15.0</v>
      </c>
      <c r="B248" s="10">
        <v>9.0</v>
      </c>
      <c r="C248" s="10">
        <v>44.9167534696242</v>
      </c>
      <c r="D248" s="10">
        <v>-97.0991987293343</v>
      </c>
      <c r="E248" s="33" t="s">
        <v>50</v>
      </c>
      <c r="F248" s="10" t="s">
        <v>76</v>
      </c>
      <c r="G248" s="12" t="s">
        <v>340</v>
      </c>
      <c r="H248" s="13">
        <f t="shared" si="4"/>
        <v>42</v>
      </c>
    </row>
    <row r="249">
      <c r="A249" s="10">
        <v>15.0</v>
      </c>
      <c r="B249" s="10">
        <v>10.0</v>
      </c>
      <c r="C249" s="10">
        <v>44.9167534694444</v>
      </c>
      <c r="D249" s="10">
        <v>-97.0989957584763</v>
      </c>
      <c r="E249" s="33" t="s">
        <v>50</v>
      </c>
      <c r="F249" s="10" t="s">
        <v>72</v>
      </c>
      <c r="G249" s="12" t="s">
        <v>341</v>
      </c>
      <c r="H249" s="13">
        <f t="shared" si="4"/>
        <v>45</v>
      </c>
    </row>
    <row r="250">
      <c r="A250" s="10">
        <v>15.0</v>
      </c>
      <c r="B250" s="10">
        <v>11.0</v>
      </c>
      <c r="C250" s="10">
        <v>44.9167534692647</v>
      </c>
      <c r="D250" s="10">
        <v>-97.0987927876183</v>
      </c>
      <c r="E250" s="33" t="s">
        <v>50</v>
      </c>
      <c r="F250" s="10" t="s">
        <v>74</v>
      </c>
      <c r="G250" s="12" t="s">
        <v>342</v>
      </c>
      <c r="H250" s="13">
        <f t="shared" si="4"/>
        <v>46</v>
      </c>
    </row>
    <row r="251">
      <c r="A251" s="10">
        <v>15.0</v>
      </c>
      <c r="B251" s="10">
        <v>12.0</v>
      </c>
      <c r="C251" s="10">
        <v>44.9167534690849</v>
      </c>
      <c r="D251" s="10">
        <v>-97.0985898167604</v>
      </c>
      <c r="E251" s="33" t="s">
        <v>50</v>
      </c>
      <c r="F251" s="10" t="s">
        <v>76</v>
      </c>
      <c r="G251" s="12" t="s">
        <v>343</v>
      </c>
      <c r="H251" s="13">
        <f t="shared" si="4"/>
        <v>42</v>
      </c>
    </row>
    <row r="252">
      <c r="A252" s="10">
        <v>15.0</v>
      </c>
      <c r="B252" s="10">
        <v>13.0</v>
      </c>
      <c r="C252" s="10">
        <v>44.9167534689052</v>
      </c>
      <c r="D252" s="10">
        <v>-97.0983868459024</v>
      </c>
      <c r="E252" s="33" t="s">
        <v>50</v>
      </c>
      <c r="F252" s="10" t="s">
        <v>72</v>
      </c>
      <c r="G252" s="12" t="s">
        <v>344</v>
      </c>
      <c r="H252" s="13">
        <f t="shared" si="4"/>
        <v>45</v>
      </c>
    </row>
    <row r="253">
      <c r="A253" s="10">
        <v>15.0</v>
      </c>
      <c r="B253" s="10">
        <v>14.0</v>
      </c>
      <c r="C253" s="10">
        <v>44.9167534687254</v>
      </c>
      <c r="D253" s="10">
        <v>-97.0981838750444</v>
      </c>
      <c r="E253" s="33" t="s">
        <v>50</v>
      </c>
      <c r="F253" s="10" t="s">
        <v>74</v>
      </c>
      <c r="G253" s="12" t="s">
        <v>345</v>
      </c>
      <c r="H253" s="13">
        <f t="shared" si="4"/>
        <v>46</v>
      </c>
    </row>
    <row r="254">
      <c r="A254" s="10">
        <v>15.0</v>
      </c>
      <c r="B254" s="10">
        <v>15.0</v>
      </c>
      <c r="C254" s="10">
        <v>44.9167534685457</v>
      </c>
      <c r="D254" s="10">
        <v>-97.0979809041865</v>
      </c>
      <c r="E254" s="33" t="s">
        <v>50</v>
      </c>
      <c r="F254" s="10" t="s">
        <v>76</v>
      </c>
      <c r="G254" s="12" t="s">
        <v>346</v>
      </c>
      <c r="H254" s="13">
        <f t="shared" si="4"/>
        <v>42</v>
      </c>
    </row>
    <row r="255">
      <c r="A255" s="10">
        <v>15.0</v>
      </c>
      <c r="B255" s="10">
        <v>16.0</v>
      </c>
      <c r="C255" s="10">
        <v>44.9167534683659</v>
      </c>
      <c r="D255" s="10">
        <v>-97.0977779333285</v>
      </c>
      <c r="E255" s="33" t="s">
        <v>50</v>
      </c>
      <c r="F255" s="10" t="s">
        <v>72</v>
      </c>
      <c r="G255" s="12" t="s">
        <v>347</v>
      </c>
      <c r="H255" s="13">
        <f t="shared" si="4"/>
        <v>45</v>
      </c>
    </row>
    <row r="256">
      <c r="A256" s="10">
        <v>15.0</v>
      </c>
      <c r="B256" s="10">
        <v>17.0</v>
      </c>
      <c r="C256" s="10">
        <v>44.9167534681862</v>
      </c>
      <c r="D256" s="10">
        <v>-97.0975749624705</v>
      </c>
      <c r="E256" s="11" t="s">
        <v>12</v>
      </c>
      <c r="F256" s="10" t="s">
        <v>74</v>
      </c>
      <c r="G256" s="12" t="s">
        <v>348</v>
      </c>
      <c r="H256" s="13">
        <f t="shared" si="4"/>
        <v>46</v>
      </c>
    </row>
    <row r="257">
      <c r="A257" s="10">
        <v>16.0</v>
      </c>
      <c r="B257" s="10">
        <v>1.0</v>
      </c>
      <c r="C257" s="10">
        <v>44.9166097406168</v>
      </c>
      <c r="D257" s="10">
        <v>-97.1008225073678</v>
      </c>
      <c r="E257" s="11" t="s">
        <v>12</v>
      </c>
      <c r="F257" s="10" t="s">
        <v>226</v>
      </c>
      <c r="G257" s="12" t="s">
        <v>349</v>
      </c>
      <c r="H257" s="13">
        <f t="shared" si="4"/>
        <v>5</v>
      </c>
    </row>
    <row r="258">
      <c r="A258" s="10">
        <v>16.0</v>
      </c>
      <c r="B258" s="10">
        <v>2.0</v>
      </c>
      <c r="C258" s="10">
        <v>44.916609740437</v>
      </c>
      <c r="D258" s="10">
        <v>-97.1006195370175</v>
      </c>
      <c r="E258" s="33" t="s">
        <v>50</v>
      </c>
      <c r="F258" s="10" t="s">
        <v>350</v>
      </c>
      <c r="G258" s="12" t="s">
        <v>351</v>
      </c>
      <c r="H258" s="13">
        <f t="shared" si="4"/>
        <v>1</v>
      </c>
    </row>
    <row r="259">
      <c r="A259" s="10">
        <v>16.0</v>
      </c>
      <c r="B259" s="10">
        <v>3.0</v>
      </c>
      <c r="C259" s="10">
        <v>44.9166097402573</v>
      </c>
      <c r="D259" s="10">
        <v>-97.1004165666672</v>
      </c>
      <c r="E259" s="33" t="s">
        <v>50</v>
      </c>
      <c r="F259" s="10" t="s">
        <v>352</v>
      </c>
      <c r="G259" s="40" t="s">
        <v>353</v>
      </c>
      <c r="H259" s="13">
        <f t="shared" si="4"/>
        <v>4</v>
      </c>
    </row>
    <row r="260">
      <c r="A260" s="10">
        <v>16.0</v>
      </c>
      <c r="B260" s="10">
        <v>4.0</v>
      </c>
      <c r="C260" s="10">
        <v>44.9166097400775</v>
      </c>
      <c r="D260" s="10">
        <v>-97.1002135963169</v>
      </c>
      <c r="E260" s="33" t="s">
        <v>50</v>
      </c>
      <c r="F260" s="10" t="s">
        <v>354</v>
      </c>
      <c r="G260" s="40" t="s">
        <v>355</v>
      </c>
      <c r="H260" s="13">
        <f t="shared" si="4"/>
        <v>3</v>
      </c>
    </row>
    <row r="261">
      <c r="A261" s="10">
        <v>16.0</v>
      </c>
      <c r="B261" s="10">
        <v>5.0</v>
      </c>
      <c r="C261" s="10">
        <v>44.9166097398978</v>
      </c>
      <c r="D261" s="10">
        <v>-97.1000106259666</v>
      </c>
      <c r="E261" s="33" t="s">
        <v>50</v>
      </c>
      <c r="F261" s="10" t="s">
        <v>356</v>
      </c>
      <c r="G261" s="12" t="s">
        <v>357</v>
      </c>
      <c r="H261" s="13">
        <f t="shared" si="4"/>
        <v>1</v>
      </c>
    </row>
    <row r="262">
      <c r="A262" s="10">
        <v>16.0</v>
      </c>
      <c r="B262" s="10">
        <v>6.0</v>
      </c>
      <c r="C262" s="10">
        <v>44.916609739718</v>
      </c>
      <c r="D262" s="10">
        <v>-97.0998076556163</v>
      </c>
      <c r="E262" s="33" t="s">
        <v>50</v>
      </c>
      <c r="F262" s="10" t="s">
        <v>358</v>
      </c>
      <c r="G262" s="12" t="s">
        <v>359</v>
      </c>
      <c r="H262" s="13">
        <f t="shared" si="4"/>
        <v>2</v>
      </c>
    </row>
    <row r="263">
      <c r="A263" s="10">
        <v>16.0</v>
      </c>
      <c r="B263" s="10">
        <v>7.0</v>
      </c>
      <c r="C263" s="10">
        <v>44.9166097395382</v>
      </c>
      <c r="D263" s="10">
        <v>-97.099604685266</v>
      </c>
      <c r="E263" s="33" t="s">
        <v>50</v>
      </c>
      <c r="F263" s="10" t="s">
        <v>360</v>
      </c>
      <c r="G263" s="12" t="s">
        <v>361</v>
      </c>
      <c r="H263" s="13">
        <f t="shared" si="4"/>
        <v>1</v>
      </c>
    </row>
    <row r="264">
      <c r="A264" s="10">
        <v>16.0</v>
      </c>
      <c r="B264" s="10">
        <v>8.0</v>
      </c>
      <c r="C264" s="10">
        <v>44.9166097393585</v>
      </c>
      <c r="D264" s="10">
        <v>-97.0994017149157</v>
      </c>
      <c r="E264" s="11" t="s">
        <v>12</v>
      </c>
      <c r="F264" s="10" t="s">
        <v>226</v>
      </c>
      <c r="G264" s="12" t="s">
        <v>362</v>
      </c>
      <c r="H264" s="13">
        <f t="shared" si="4"/>
        <v>5</v>
      </c>
    </row>
    <row r="265">
      <c r="A265" s="10">
        <v>16.0</v>
      </c>
      <c r="B265" s="10">
        <v>9.0</v>
      </c>
      <c r="C265" s="10">
        <v>44.9166097391787</v>
      </c>
      <c r="D265" s="10">
        <v>-97.0991987445654</v>
      </c>
      <c r="E265" s="33" t="s">
        <v>50</v>
      </c>
      <c r="F265" s="10" t="s">
        <v>223</v>
      </c>
      <c r="G265" s="12" t="s">
        <v>363</v>
      </c>
      <c r="H265" s="13">
        <f t="shared" si="4"/>
        <v>6</v>
      </c>
    </row>
    <row r="266">
      <c r="A266" s="10">
        <v>16.0</v>
      </c>
      <c r="B266" s="10">
        <v>10.0</v>
      </c>
      <c r="C266" s="10">
        <v>44.916609738999</v>
      </c>
      <c r="D266" s="10">
        <v>-97.0989957742151</v>
      </c>
      <c r="E266" s="11" t="s">
        <v>12</v>
      </c>
      <c r="F266" s="10" t="s">
        <v>364</v>
      </c>
      <c r="G266" s="12" t="s">
        <v>365</v>
      </c>
      <c r="H266" s="13">
        <f t="shared" si="4"/>
        <v>2</v>
      </c>
    </row>
    <row r="267">
      <c r="A267" s="10">
        <v>16.0</v>
      </c>
      <c r="B267" s="10">
        <v>11.0</v>
      </c>
      <c r="C267" s="10">
        <v>44.9166097388192</v>
      </c>
      <c r="D267" s="10">
        <v>-97.0987928038648</v>
      </c>
      <c r="E267" s="33" t="s">
        <v>50</v>
      </c>
      <c r="F267" s="10" t="s">
        <v>326</v>
      </c>
      <c r="G267" s="12" t="s">
        <v>366</v>
      </c>
      <c r="H267" s="13">
        <f t="shared" si="4"/>
        <v>3</v>
      </c>
    </row>
    <row r="268">
      <c r="A268" s="10">
        <v>16.0</v>
      </c>
      <c r="B268" s="10">
        <v>12.0</v>
      </c>
      <c r="C268" s="10">
        <v>44.9166097386394</v>
      </c>
      <c r="D268" s="10">
        <v>-97.0985898335145</v>
      </c>
      <c r="E268" s="33" t="s">
        <v>50</v>
      </c>
      <c r="F268" s="10" t="s">
        <v>352</v>
      </c>
      <c r="G268" s="40" t="s">
        <v>367</v>
      </c>
      <c r="H268" s="13">
        <f t="shared" si="4"/>
        <v>4</v>
      </c>
    </row>
    <row r="269">
      <c r="A269" s="10">
        <v>16.0</v>
      </c>
      <c r="B269" s="10">
        <v>13.0</v>
      </c>
      <c r="C269" s="10">
        <v>44.9166097384597</v>
      </c>
      <c r="D269" s="10">
        <v>-97.0983868631642</v>
      </c>
      <c r="E269" s="33" t="s">
        <v>50</v>
      </c>
      <c r="F269" s="10" t="s">
        <v>368</v>
      </c>
      <c r="G269" s="40" t="s">
        <v>369</v>
      </c>
      <c r="H269" s="13">
        <f t="shared" si="4"/>
        <v>1</v>
      </c>
    </row>
    <row r="270">
      <c r="A270" s="10">
        <v>16.0</v>
      </c>
      <c r="B270" s="10">
        <v>14.0</v>
      </c>
      <c r="C270" s="10">
        <v>44.9166097382799</v>
      </c>
      <c r="D270" s="10">
        <v>-97.0981838928139</v>
      </c>
      <c r="E270" s="33" t="s">
        <v>50</v>
      </c>
      <c r="F270" s="10" t="s">
        <v>370</v>
      </c>
      <c r="G270" s="40" t="s">
        <v>371</v>
      </c>
      <c r="H270" s="13">
        <f t="shared" si="4"/>
        <v>2</v>
      </c>
    </row>
    <row r="271">
      <c r="A271" s="10">
        <v>16.0</v>
      </c>
      <c r="B271" s="10">
        <v>15.0</v>
      </c>
      <c r="C271" s="10">
        <v>44.9166097381002</v>
      </c>
      <c r="D271" s="10">
        <v>-97.0979809224636</v>
      </c>
      <c r="E271" s="33" t="s">
        <v>50</v>
      </c>
      <c r="F271" s="10" t="s">
        <v>372</v>
      </c>
      <c r="G271" s="40" t="s">
        <v>373</v>
      </c>
      <c r="H271" s="13">
        <f t="shared" si="4"/>
        <v>2</v>
      </c>
    </row>
    <row r="272">
      <c r="A272" s="10">
        <v>16.0</v>
      </c>
      <c r="B272" s="10">
        <v>16.0</v>
      </c>
      <c r="C272" s="10">
        <v>44.9166097379204</v>
      </c>
      <c r="D272" s="10">
        <v>-97.0977779521133</v>
      </c>
      <c r="E272" s="33" t="s">
        <v>50</v>
      </c>
      <c r="F272" s="10" t="s">
        <v>374</v>
      </c>
      <c r="G272" s="40" t="s">
        <v>375</v>
      </c>
      <c r="H272" s="13">
        <f t="shared" si="4"/>
        <v>1</v>
      </c>
    </row>
    <row r="273">
      <c r="A273" s="10">
        <v>16.0</v>
      </c>
      <c r="B273" s="10">
        <v>17.0</v>
      </c>
      <c r="C273" s="10">
        <v>44.9166097377407</v>
      </c>
      <c r="D273" s="10">
        <v>-97.097574981763</v>
      </c>
      <c r="E273" s="11" t="s">
        <v>12</v>
      </c>
      <c r="F273" s="10" t="s">
        <v>364</v>
      </c>
      <c r="G273" s="12" t="s">
        <v>376</v>
      </c>
      <c r="H273" s="13">
        <f t="shared" si="4"/>
        <v>2</v>
      </c>
    </row>
    <row r="274">
      <c r="A274" s="10">
        <v>17.0</v>
      </c>
      <c r="B274" s="10">
        <v>1.0</v>
      </c>
      <c r="C274" s="10">
        <v>44.9164660101713</v>
      </c>
      <c r="D274" s="10">
        <v>-97.1008225185368</v>
      </c>
      <c r="E274" s="11" t="s">
        <v>12</v>
      </c>
      <c r="F274" s="10" t="s">
        <v>95</v>
      </c>
      <c r="G274" s="12" t="s">
        <v>377</v>
      </c>
      <c r="H274" s="13">
        <f t="shared" si="4"/>
        <v>41</v>
      </c>
    </row>
    <row r="275">
      <c r="A275" s="10">
        <v>17.0</v>
      </c>
      <c r="B275" s="10">
        <v>2.0</v>
      </c>
      <c r="C275" s="10">
        <v>44.9164660099916</v>
      </c>
      <c r="D275" s="10">
        <v>-97.1006195486942</v>
      </c>
      <c r="E275" s="11" t="s">
        <v>12</v>
      </c>
      <c r="F275" s="10" t="s">
        <v>329</v>
      </c>
      <c r="G275" s="40" t="s">
        <v>378</v>
      </c>
      <c r="H275" s="13">
        <f t="shared" si="4"/>
        <v>2</v>
      </c>
    </row>
    <row r="276">
      <c r="A276" s="10">
        <v>17.0</v>
      </c>
      <c r="B276" s="10">
        <v>3.0</v>
      </c>
      <c r="C276" s="10">
        <v>44.9164660098118</v>
      </c>
      <c r="D276" s="10">
        <v>-97.1004165788516</v>
      </c>
      <c r="E276" s="33" t="s">
        <v>50</v>
      </c>
      <c r="F276" s="10" t="s">
        <v>324</v>
      </c>
      <c r="G276" s="12" t="s">
        <v>379</v>
      </c>
      <c r="H276" s="13">
        <f t="shared" si="4"/>
        <v>8</v>
      </c>
    </row>
    <row r="277">
      <c r="A277" s="10">
        <v>17.0</v>
      </c>
      <c r="B277" s="10">
        <v>4.0</v>
      </c>
      <c r="C277" s="10">
        <v>44.9164660096321</v>
      </c>
      <c r="D277" s="10">
        <v>-97.100213609009</v>
      </c>
      <c r="E277" s="33" t="s">
        <v>50</v>
      </c>
      <c r="F277" s="10" t="s">
        <v>95</v>
      </c>
      <c r="G277" s="12" t="s">
        <v>380</v>
      </c>
      <c r="H277" s="13">
        <f t="shared" si="4"/>
        <v>41</v>
      </c>
    </row>
    <row r="278">
      <c r="A278" s="10">
        <v>17.0</v>
      </c>
      <c r="B278" s="10">
        <v>5.0</v>
      </c>
      <c r="C278" s="10">
        <v>44.9164660094523</v>
      </c>
      <c r="D278" s="10">
        <v>-97.1000106391663</v>
      </c>
      <c r="E278" s="33" t="s">
        <v>50</v>
      </c>
      <c r="F278" s="10" t="s">
        <v>326</v>
      </c>
      <c r="G278" s="12" t="s">
        <v>381</v>
      </c>
      <c r="H278" s="13">
        <f t="shared" si="4"/>
        <v>3</v>
      </c>
    </row>
    <row r="279">
      <c r="A279" s="10">
        <v>17.0</v>
      </c>
      <c r="B279" s="10">
        <v>6.0</v>
      </c>
      <c r="C279" s="10">
        <v>44.9164660092726</v>
      </c>
      <c r="D279" s="10">
        <v>-97.0998076693238</v>
      </c>
      <c r="E279" s="33" t="s">
        <v>50</v>
      </c>
      <c r="F279" s="10" t="s">
        <v>324</v>
      </c>
      <c r="G279" s="12" t="s">
        <v>382</v>
      </c>
      <c r="H279" s="13">
        <f t="shared" si="4"/>
        <v>8</v>
      </c>
    </row>
    <row r="280">
      <c r="A280" s="10">
        <v>17.0</v>
      </c>
      <c r="B280" s="10">
        <v>7.0</v>
      </c>
      <c r="C280" s="10">
        <v>44.9164660090928</v>
      </c>
      <c r="D280" s="10">
        <v>-97.0996046994812</v>
      </c>
      <c r="E280" s="33" t="s">
        <v>50</v>
      </c>
      <c r="F280" s="10" t="s">
        <v>95</v>
      </c>
      <c r="G280" s="12" t="s">
        <v>383</v>
      </c>
      <c r="H280" s="13">
        <f t="shared" si="4"/>
        <v>41</v>
      </c>
    </row>
    <row r="281">
      <c r="A281" s="10">
        <v>17.0</v>
      </c>
      <c r="B281" s="10">
        <v>8.0</v>
      </c>
      <c r="C281" s="10">
        <v>44.916466008913</v>
      </c>
      <c r="D281" s="10">
        <v>-97.0994017296386</v>
      </c>
      <c r="E281" s="11" t="s">
        <v>12</v>
      </c>
      <c r="F281" s="10" t="s">
        <v>384</v>
      </c>
      <c r="G281" s="12" t="s">
        <v>385</v>
      </c>
      <c r="H281" s="13">
        <f t="shared" si="4"/>
        <v>1</v>
      </c>
    </row>
    <row r="282">
      <c r="A282" s="10">
        <v>17.0</v>
      </c>
      <c r="B282" s="10">
        <v>9.0</v>
      </c>
      <c r="C282" s="10">
        <v>44.9164660087333</v>
      </c>
      <c r="D282" s="10">
        <v>-97.099198759796</v>
      </c>
      <c r="E282" s="33" t="s">
        <v>50</v>
      </c>
      <c r="F282" s="10" t="s">
        <v>223</v>
      </c>
      <c r="G282" s="12" t="s">
        <v>363</v>
      </c>
      <c r="H282" s="13">
        <f t="shared" si="4"/>
        <v>6</v>
      </c>
    </row>
    <row r="283">
      <c r="A283" s="10">
        <v>17.0</v>
      </c>
      <c r="B283" s="10">
        <v>10.0</v>
      </c>
      <c r="C283" s="10">
        <v>44.9164660085535</v>
      </c>
      <c r="D283" s="10">
        <v>-97.0989957899534</v>
      </c>
      <c r="E283" s="11" t="s">
        <v>12</v>
      </c>
      <c r="F283" s="10" t="s">
        <v>223</v>
      </c>
      <c r="G283" s="12" t="s">
        <v>363</v>
      </c>
      <c r="H283" s="13">
        <f t="shared" si="4"/>
        <v>6</v>
      </c>
    </row>
    <row r="284">
      <c r="A284" s="10">
        <v>17.0</v>
      </c>
      <c r="B284" s="10">
        <v>11.0</v>
      </c>
      <c r="C284" s="10">
        <v>44.9164660083738</v>
      </c>
      <c r="D284" s="10">
        <v>-97.0987928201108</v>
      </c>
      <c r="E284" s="33" t="s">
        <v>50</v>
      </c>
      <c r="F284" s="10" t="s">
        <v>324</v>
      </c>
      <c r="G284" s="12" t="s">
        <v>386</v>
      </c>
      <c r="H284" s="13">
        <f t="shared" si="4"/>
        <v>8</v>
      </c>
    </row>
    <row r="285">
      <c r="A285" s="10">
        <v>17.0</v>
      </c>
      <c r="B285" s="10">
        <v>12.0</v>
      </c>
      <c r="C285" s="10">
        <v>44.916466008194</v>
      </c>
      <c r="D285" s="10">
        <v>-97.0985898502682</v>
      </c>
      <c r="E285" s="33" t="s">
        <v>50</v>
      </c>
      <c r="F285" s="10" t="s">
        <v>387</v>
      </c>
      <c r="G285" s="40" t="s">
        <v>388</v>
      </c>
      <c r="H285" s="13">
        <f t="shared" si="4"/>
        <v>1</v>
      </c>
    </row>
    <row r="286">
      <c r="A286" s="10">
        <v>17.0</v>
      </c>
      <c r="B286" s="10">
        <v>13.0</v>
      </c>
      <c r="C286" s="10">
        <v>44.9164660080143</v>
      </c>
      <c r="D286" s="10">
        <v>-97.0983868804256</v>
      </c>
      <c r="E286" s="33" t="s">
        <v>50</v>
      </c>
      <c r="F286" s="10" t="s">
        <v>95</v>
      </c>
      <c r="G286" s="12" t="s">
        <v>389</v>
      </c>
      <c r="H286" s="13">
        <f t="shared" si="4"/>
        <v>41</v>
      </c>
    </row>
    <row r="287">
      <c r="A287" s="10">
        <v>17.0</v>
      </c>
      <c r="B287" s="10">
        <v>14.0</v>
      </c>
      <c r="C287" s="10">
        <v>44.9164660078345</v>
      </c>
      <c r="D287" s="10">
        <v>-97.098183910583</v>
      </c>
      <c r="E287" s="33" t="s">
        <v>50</v>
      </c>
      <c r="F287" s="10" t="s">
        <v>324</v>
      </c>
      <c r="G287" s="12" t="s">
        <v>390</v>
      </c>
      <c r="H287" s="13">
        <f t="shared" si="4"/>
        <v>8</v>
      </c>
    </row>
    <row r="288">
      <c r="A288" s="10">
        <v>17.0</v>
      </c>
      <c r="B288" s="10">
        <v>15.0</v>
      </c>
      <c r="C288" s="10">
        <v>44.9164660076548</v>
      </c>
      <c r="D288" s="10">
        <v>-97.0979809407404</v>
      </c>
      <c r="E288" s="33" t="s">
        <v>50</v>
      </c>
      <c r="F288" s="10" t="s">
        <v>352</v>
      </c>
      <c r="G288" s="40" t="s">
        <v>391</v>
      </c>
      <c r="H288" s="13">
        <f t="shared" si="4"/>
        <v>4</v>
      </c>
    </row>
    <row r="289">
      <c r="A289" s="10">
        <v>17.0</v>
      </c>
      <c r="B289" s="10">
        <v>16.0</v>
      </c>
      <c r="C289" s="10">
        <v>44.916466007475</v>
      </c>
      <c r="D289" s="10">
        <v>-97.0977779708978</v>
      </c>
      <c r="E289" s="11" t="s">
        <v>12</v>
      </c>
      <c r="F289" s="10" t="s">
        <v>95</v>
      </c>
      <c r="G289" s="12" t="s">
        <v>392</v>
      </c>
      <c r="H289" s="13">
        <f t="shared" si="4"/>
        <v>41</v>
      </c>
    </row>
    <row r="290">
      <c r="A290" s="10">
        <v>17.0</v>
      </c>
      <c r="B290" s="10">
        <v>17.0</v>
      </c>
      <c r="C290" s="10">
        <v>44.9164660072952</v>
      </c>
      <c r="D290" s="10">
        <v>-97.0975750010552</v>
      </c>
      <c r="E290" s="11" t="s">
        <v>12</v>
      </c>
      <c r="F290" s="10" t="s">
        <v>260</v>
      </c>
      <c r="G290" s="12" t="s">
        <v>393</v>
      </c>
      <c r="H290" s="13">
        <f t="shared" si="4"/>
        <v>3</v>
      </c>
    </row>
    <row r="291">
      <c r="A291" s="10">
        <v>18.0</v>
      </c>
      <c r="B291" s="10">
        <v>1.0</v>
      </c>
      <c r="C291" s="10">
        <v>44.9163222797259</v>
      </c>
      <c r="D291" s="10">
        <v>-97.1008225297055</v>
      </c>
      <c r="E291" s="11" t="s">
        <v>12</v>
      </c>
      <c r="F291" s="10" t="s">
        <v>72</v>
      </c>
      <c r="G291" s="12" t="s">
        <v>394</v>
      </c>
      <c r="H291" s="13">
        <f t="shared" si="4"/>
        <v>45</v>
      </c>
    </row>
    <row r="292">
      <c r="A292" s="10">
        <v>18.0</v>
      </c>
      <c r="B292" s="10">
        <v>2.0</v>
      </c>
      <c r="C292" s="10">
        <v>44.9163222795461</v>
      </c>
      <c r="D292" s="10">
        <v>-97.1006195603705</v>
      </c>
      <c r="E292" s="11" t="s">
        <v>12</v>
      </c>
      <c r="F292" s="10" t="s">
        <v>74</v>
      </c>
      <c r="G292" s="12" t="s">
        <v>395</v>
      </c>
      <c r="H292" s="13">
        <f t="shared" si="4"/>
        <v>46</v>
      </c>
    </row>
    <row r="293">
      <c r="A293" s="10">
        <v>18.0</v>
      </c>
      <c r="B293" s="10">
        <v>3.0</v>
      </c>
      <c r="C293" s="10">
        <v>44.9163222793664</v>
      </c>
      <c r="D293" s="10">
        <v>-97.1004165910355</v>
      </c>
      <c r="E293" s="11" t="s">
        <v>12</v>
      </c>
      <c r="F293" s="10" t="s">
        <v>76</v>
      </c>
      <c r="G293" s="12" t="s">
        <v>396</v>
      </c>
      <c r="H293" s="13">
        <f t="shared" si="4"/>
        <v>42</v>
      </c>
    </row>
    <row r="294">
      <c r="A294" s="10">
        <v>18.0</v>
      </c>
      <c r="B294" s="10">
        <v>4.0</v>
      </c>
      <c r="C294" s="10">
        <v>44.9163222791866</v>
      </c>
      <c r="D294" s="10">
        <v>-97.1002136217006</v>
      </c>
      <c r="E294" s="33" t="s">
        <v>50</v>
      </c>
      <c r="F294" s="10" t="s">
        <v>72</v>
      </c>
      <c r="G294" s="12" t="s">
        <v>397</v>
      </c>
      <c r="H294" s="13">
        <f t="shared" si="4"/>
        <v>45</v>
      </c>
    </row>
    <row r="295">
      <c r="A295" s="10">
        <v>18.0</v>
      </c>
      <c r="B295" s="10">
        <v>5.0</v>
      </c>
      <c r="C295" s="10">
        <v>44.9163222790068</v>
      </c>
      <c r="D295" s="10">
        <v>-97.1000106523656</v>
      </c>
      <c r="E295" s="33" t="s">
        <v>50</v>
      </c>
      <c r="F295" s="10" t="s">
        <v>74</v>
      </c>
      <c r="G295" s="12" t="s">
        <v>398</v>
      </c>
      <c r="H295" s="13">
        <f t="shared" si="4"/>
        <v>46</v>
      </c>
    </row>
    <row r="296">
      <c r="A296" s="10">
        <v>18.0</v>
      </c>
      <c r="B296" s="10">
        <v>6.0</v>
      </c>
      <c r="C296" s="10">
        <v>44.9163222788271</v>
      </c>
      <c r="D296" s="10">
        <v>-97.0998076830306</v>
      </c>
      <c r="E296" s="33" t="s">
        <v>50</v>
      </c>
      <c r="F296" s="10" t="s">
        <v>76</v>
      </c>
      <c r="G296" s="12" t="s">
        <v>399</v>
      </c>
      <c r="H296" s="13">
        <f t="shared" si="4"/>
        <v>42</v>
      </c>
    </row>
    <row r="297">
      <c r="A297" s="10">
        <v>18.0</v>
      </c>
      <c r="B297" s="10">
        <v>7.0</v>
      </c>
      <c r="C297" s="10">
        <v>44.9163222786473</v>
      </c>
      <c r="D297" s="10">
        <v>-97.0996047136957</v>
      </c>
      <c r="E297" s="11" t="s">
        <v>12</v>
      </c>
      <c r="F297" s="10" t="s">
        <v>72</v>
      </c>
      <c r="G297" s="12" t="s">
        <v>400</v>
      </c>
      <c r="H297" s="13">
        <f t="shared" si="4"/>
        <v>45</v>
      </c>
    </row>
    <row r="298">
      <c r="A298" s="10">
        <v>18.0</v>
      </c>
      <c r="B298" s="10">
        <v>8.0</v>
      </c>
      <c r="C298" s="10">
        <v>44.9163222784676</v>
      </c>
      <c r="D298" s="10">
        <v>-97.0994017443607</v>
      </c>
      <c r="E298" s="11" t="s">
        <v>12</v>
      </c>
      <c r="F298" s="10" t="s">
        <v>74</v>
      </c>
      <c r="G298" s="12" t="s">
        <v>401</v>
      </c>
      <c r="H298" s="13">
        <f t="shared" si="4"/>
        <v>46</v>
      </c>
    </row>
    <row r="299">
      <c r="A299" s="10">
        <v>18.0</v>
      </c>
      <c r="B299" s="10">
        <v>9.0</v>
      </c>
      <c r="C299" s="10">
        <v>44.9163222782878</v>
      </c>
      <c r="D299" s="10">
        <v>-97.0991987750258</v>
      </c>
      <c r="E299" s="33" t="s">
        <v>50</v>
      </c>
      <c r="F299" s="10" t="s">
        <v>76</v>
      </c>
      <c r="G299" s="12" t="s">
        <v>402</v>
      </c>
      <c r="H299" s="13">
        <f t="shared" si="4"/>
        <v>42</v>
      </c>
    </row>
    <row r="300">
      <c r="A300" s="10">
        <v>18.0</v>
      </c>
      <c r="B300" s="10">
        <v>10.0</v>
      </c>
      <c r="C300" s="10">
        <v>44.9163222781081</v>
      </c>
      <c r="D300" s="10">
        <v>-97.0989958056909</v>
      </c>
      <c r="E300" s="11" t="s">
        <v>12</v>
      </c>
      <c r="F300" s="10" t="s">
        <v>72</v>
      </c>
      <c r="G300" s="40" t="s">
        <v>403</v>
      </c>
      <c r="H300" s="13">
        <f t="shared" si="4"/>
        <v>45</v>
      </c>
    </row>
    <row r="301">
      <c r="A301" s="10">
        <v>18.0</v>
      </c>
      <c r="B301" s="10">
        <v>11.0</v>
      </c>
      <c r="C301" s="10">
        <v>44.9163222779283</v>
      </c>
      <c r="D301" s="10">
        <v>-97.0987928363559</v>
      </c>
      <c r="E301" s="11" t="s">
        <v>12</v>
      </c>
      <c r="F301" s="10" t="s">
        <v>74</v>
      </c>
      <c r="G301" s="12" t="s">
        <v>404</v>
      </c>
      <c r="H301" s="13">
        <f t="shared" si="4"/>
        <v>46</v>
      </c>
    </row>
    <row r="302">
      <c r="A302" s="10">
        <v>18.0</v>
      </c>
      <c r="B302" s="10">
        <v>12.0</v>
      </c>
      <c r="C302" s="10">
        <v>44.9163222777486</v>
      </c>
      <c r="D302" s="10">
        <v>-97.098589867021</v>
      </c>
      <c r="E302" s="33" t="s">
        <v>50</v>
      </c>
      <c r="F302" s="10" t="s">
        <v>76</v>
      </c>
      <c r="G302" s="12" t="s">
        <v>405</v>
      </c>
      <c r="H302" s="13">
        <f t="shared" si="4"/>
        <v>42</v>
      </c>
    </row>
    <row r="303">
      <c r="A303" s="10">
        <v>18.0</v>
      </c>
      <c r="B303" s="10">
        <v>13.0</v>
      </c>
      <c r="C303" s="10">
        <v>44.9163222775688</v>
      </c>
      <c r="D303" s="10">
        <v>-97.098386897686</v>
      </c>
      <c r="E303" s="33" t="s">
        <v>50</v>
      </c>
      <c r="F303" s="10" t="s">
        <v>72</v>
      </c>
      <c r="G303" s="12" t="s">
        <v>406</v>
      </c>
      <c r="H303" s="13">
        <f t="shared" si="4"/>
        <v>45</v>
      </c>
    </row>
    <row r="304">
      <c r="A304" s="10">
        <v>18.0</v>
      </c>
      <c r="B304" s="10">
        <v>14.0</v>
      </c>
      <c r="C304" s="10">
        <v>44.916322277389</v>
      </c>
      <c r="D304" s="10">
        <v>-97.098183928351</v>
      </c>
      <c r="E304" s="33" t="s">
        <v>50</v>
      </c>
      <c r="F304" s="10" t="s">
        <v>74</v>
      </c>
      <c r="G304" s="12" t="s">
        <v>407</v>
      </c>
      <c r="H304" s="13">
        <f t="shared" si="4"/>
        <v>46</v>
      </c>
    </row>
    <row r="305">
      <c r="A305" s="10">
        <v>18.0</v>
      </c>
      <c r="B305" s="10">
        <v>15.0</v>
      </c>
      <c r="C305" s="10">
        <v>44.9163222772093</v>
      </c>
      <c r="D305" s="10">
        <v>-97.0979809590161</v>
      </c>
      <c r="E305" s="11" t="s">
        <v>12</v>
      </c>
      <c r="F305" s="10" t="s">
        <v>76</v>
      </c>
      <c r="G305" s="12" t="s">
        <v>408</v>
      </c>
      <c r="H305" s="13">
        <f t="shared" si="4"/>
        <v>42</v>
      </c>
    </row>
    <row r="306">
      <c r="A306" s="10">
        <v>18.0</v>
      </c>
      <c r="B306" s="10">
        <v>16.0</v>
      </c>
      <c r="C306" s="10">
        <v>44.9163222770295</v>
      </c>
      <c r="D306" s="10">
        <v>-97.0977779896811</v>
      </c>
      <c r="E306" s="11" t="s">
        <v>12</v>
      </c>
      <c r="F306" s="10" t="s">
        <v>72</v>
      </c>
      <c r="G306" s="12" t="s">
        <v>409</v>
      </c>
      <c r="H306" s="13">
        <f t="shared" si="4"/>
        <v>45</v>
      </c>
    </row>
    <row r="307">
      <c r="A307" s="10">
        <v>18.0</v>
      </c>
      <c r="B307" s="10">
        <v>17.0</v>
      </c>
      <c r="C307" s="10">
        <v>44.9163222768498</v>
      </c>
      <c r="D307" s="10">
        <v>-97.0975750203462</v>
      </c>
      <c r="E307" s="11" t="s">
        <v>12</v>
      </c>
      <c r="F307" s="10" t="s">
        <v>74</v>
      </c>
      <c r="G307" s="12" t="s">
        <v>410</v>
      </c>
      <c r="H307" s="13">
        <f t="shared" si="4"/>
        <v>46</v>
      </c>
    </row>
    <row r="308">
      <c r="A308" s="10">
        <v>19.0</v>
      </c>
      <c r="B308" s="10">
        <v>1.0</v>
      </c>
      <c r="C308" s="10">
        <v>44.9161785492804</v>
      </c>
      <c r="D308" s="10">
        <v>-97.1008225408743</v>
      </c>
      <c r="E308" s="11" t="s">
        <v>12</v>
      </c>
      <c r="F308" s="10" t="s">
        <v>411</v>
      </c>
      <c r="G308" s="12" t="s">
        <v>412</v>
      </c>
      <c r="H308" s="13">
        <f t="shared" si="4"/>
        <v>5</v>
      </c>
    </row>
    <row r="309">
      <c r="A309" s="10">
        <v>19.0</v>
      </c>
      <c r="B309" s="10">
        <v>2.0</v>
      </c>
      <c r="C309" s="10">
        <v>44.9161785491007</v>
      </c>
      <c r="D309" s="10">
        <v>-97.1006195720471</v>
      </c>
      <c r="E309" s="11" t="s">
        <v>12</v>
      </c>
      <c r="F309" s="10" t="s">
        <v>413</v>
      </c>
      <c r="G309" s="12" t="s">
        <v>414</v>
      </c>
      <c r="H309" s="13">
        <f t="shared" si="4"/>
        <v>1</v>
      </c>
    </row>
    <row r="310">
      <c r="A310" s="10">
        <v>19.0</v>
      </c>
      <c r="B310" s="10">
        <v>3.0</v>
      </c>
      <c r="C310" s="10">
        <v>44.9161785489209</v>
      </c>
      <c r="D310" s="10">
        <v>-97.1004166032198</v>
      </c>
      <c r="E310" s="11" t="s">
        <v>12</v>
      </c>
      <c r="F310" s="10" t="s">
        <v>415</v>
      </c>
      <c r="G310" s="12" t="s">
        <v>416</v>
      </c>
      <c r="H310" s="13">
        <f t="shared" si="4"/>
        <v>1</v>
      </c>
    </row>
    <row r="311">
      <c r="A311" s="10">
        <v>19.0</v>
      </c>
      <c r="B311" s="10">
        <v>4.0</v>
      </c>
      <c r="C311" s="10">
        <v>44.9161785487412</v>
      </c>
      <c r="D311" s="10">
        <v>-97.1002136343925</v>
      </c>
      <c r="E311" s="11" t="s">
        <v>12</v>
      </c>
      <c r="F311" s="10" t="s">
        <v>417</v>
      </c>
      <c r="G311" s="12" t="s">
        <v>418</v>
      </c>
      <c r="H311" s="13">
        <f t="shared" si="4"/>
        <v>1</v>
      </c>
    </row>
    <row r="312">
      <c r="A312" s="10">
        <v>19.0</v>
      </c>
      <c r="B312" s="10">
        <v>5.0</v>
      </c>
      <c r="C312" s="10">
        <v>44.9161785485614</v>
      </c>
      <c r="D312" s="10">
        <v>-97.1000106655652</v>
      </c>
      <c r="E312" s="11" t="s">
        <v>12</v>
      </c>
      <c r="F312" s="10" t="s">
        <v>411</v>
      </c>
      <c r="G312" s="12" t="s">
        <v>419</v>
      </c>
      <c r="H312" s="13">
        <f t="shared" si="4"/>
        <v>5</v>
      </c>
    </row>
    <row r="313">
      <c r="A313" s="10">
        <v>19.0</v>
      </c>
      <c r="B313" s="10">
        <v>6.0</v>
      </c>
      <c r="C313" s="10">
        <v>44.9161785483817</v>
      </c>
      <c r="D313" s="10">
        <v>-97.099807696738</v>
      </c>
      <c r="E313" s="11" t="s">
        <v>12</v>
      </c>
      <c r="F313" s="10" t="s">
        <v>420</v>
      </c>
      <c r="G313" s="12" t="s">
        <v>421</v>
      </c>
      <c r="H313" s="13">
        <f t="shared" si="4"/>
        <v>1</v>
      </c>
    </row>
    <row r="314">
      <c r="A314" s="10">
        <v>19.0</v>
      </c>
      <c r="B314" s="10">
        <v>7.0</v>
      </c>
      <c r="C314" s="10">
        <v>44.9161785482019</v>
      </c>
      <c r="D314" s="10">
        <v>-97.0996047279107</v>
      </c>
      <c r="E314" s="11" t="s">
        <v>12</v>
      </c>
      <c r="F314" s="10" t="s">
        <v>422</v>
      </c>
      <c r="G314" s="12" t="s">
        <v>423</v>
      </c>
      <c r="H314" s="13">
        <f t="shared" si="4"/>
        <v>2</v>
      </c>
    </row>
    <row r="315">
      <c r="A315" s="10">
        <v>19.0</v>
      </c>
      <c r="B315" s="10">
        <v>8.0</v>
      </c>
      <c r="C315" s="10">
        <v>44.9161785480222</v>
      </c>
      <c r="D315" s="10">
        <v>-97.0994017590835</v>
      </c>
      <c r="E315" s="11" t="s">
        <v>12</v>
      </c>
      <c r="F315" s="10" t="s">
        <v>354</v>
      </c>
      <c r="G315" s="40" t="s">
        <v>424</v>
      </c>
      <c r="H315" s="13">
        <f t="shared" si="4"/>
        <v>3</v>
      </c>
    </row>
    <row r="316">
      <c r="A316" s="10">
        <v>19.0</v>
      </c>
      <c r="B316" s="10">
        <v>9.0</v>
      </c>
      <c r="C316" s="10">
        <v>44.9161785478424</v>
      </c>
      <c r="D316" s="10">
        <v>-97.0991987902563</v>
      </c>
      <c r="E316" s="33" t="s">
        <v>50</v>
      </c>
      <c r="F316" s="10" t="s">
        <v>411</v>
      </c>
      <c r="G316" s="12" t="s">
        <v>425</v>
      </c>
      <c r="H316" s="13">
        <f t="shared" si="4"/>
        <v>5</v>
      </c>
    </row>
    <row r="317">
      <c r="A317" s="10">
        <v>19.0</v>
      </c>
      <c r="B317" s="10">
        <v>10.0</v>
      </c>
      <c r="C317" s="10">
        <v>44.9161785476626</v>
      </c>
      <c r="D317" s="10">
        <v>-97.098995821429</v>
      </c>
      <c r="E317" s="11" t="s">
        <v>12</v>
      </c>
      <c r="F317" s="10" t="s">
        <v>426</v>
      </c>
      <c r="G317" s="12" t="s">
        <v>427</v>
      </c>
      <c r="H317" s="13">
        <f t="shared" si="4"/>
        <v>1</v>
      </c>
    </row>
    <row r="318">
      <c r="A318" s="10">
        <v>19.0</v>
      </c>
      <c r="B318" s="10">
        <v>11.0</v>
      </c>
      <c r="C318" s="10">
        <v>44.9161785474829</v>
      </c>
      <c r="D318" s="10">
        <v>-97.0987928526018</v>
      </c>
      <c r="E318" s="11" t="s">
        <v>12</v>
      </c>
      <c r="F318" s="10" t="s">
        <v>428</v>
      </c>
      <c r="G318" s="40" t="s">
        <v>429</v>
      </c>
      <c r="H318" s="13">
        <f t="shared" si="4"/>
        <v>1</v>
      </c>
    </row>
    <row r="319">
      <c r="A319" s="10">
        <v>19.0</v>
      </c>
      <c r="B319" s="10">
        <v>12.0</v>
      </c>
      <c r="C319" s="10">
        <v>44.9161785473031</v>
      </c>
      <c r="D319" s="10">
        <v>-97.0985898837746</v>
      </c>
      <c r="E319" s="11" t="s">
        <v>12</v>
      </c>
      <c r="F319" s="10" t="s">
        <v>358</v>
      </c>
      <c r="G319" s="40" t="s">
        <v>430</v>
      </c>
      <c r="H319" s="13">
        <f t="shared" si="4"/>
        <v>2</v>
      </c>
    </row>
    <row r="320">
      <c r="A320" s="10">
        <v>19.0</v>
      </c>
      <c r="B320" s="10">
        <v>13.0</v>
      </c>
      <c r="C320" s="10">
        <v>44.9161785471234</v>
      </c>
      <c r="D320" s="10">
        <v>-97.0983869149473</v>
      </c>
      <c r="E320" s="11" t="s">
        <v>12</v>
      </c>
      <c r="F320" s="10" t="s">
        <v>411</v>
      </c>
      <c r="G320" s="12" t="s">
        <v>431</v>
      </c>
      <c r="H320" s="13">
        <f t="shared" si="4"/>
        <v>5</v>
      </c>
    </row>
    <row r="321">
      <c r="A321" s="10">
        <v>19.0</v>
      </c>
      <c r="B321" s="10">
        <v>14.0</v>
      </c>
      <c r="C321" s="10">
        <v>44.9161785469436</v>
      </c>
      <c r="D321" s="10">
        <v>-97.0981839461201</v>
      </c>
      <c r="E321" s="11" t="s">
        <v>12</v>
      </c>
      <c r="F321" s="10" t="s">
        <v>432</v>
      </c>
      <c r="G321" s="40" t="s">
        <v>433</v>
      </c>
      <c r="H321" s="13">
        <f t="shared" si="4"/>
        <v>1</v>
      </c>
    </row>
    <row r="322">
      <c r="A322" s="10">
        <v>19.0</v>
      </c>
      <c r="B322" s="10">
        <v>15.0</v>
      </c>
      <c r="C322" s="10">
        <v>44.9161785467639</v>
      </c>
      <c r="D322" s="10">
        <v>-97.0979809772928</v>
      </c>
      <c r="E322" s="11" t="s">
        <v>12</v>
      </c>
      <c r="F322" s="10" t="s">
        <v>370</v>
      </c>
      <c r="G322" s="12" t="s">
        <v>434</v>
      </c>
      <c r="H322" s="13">
        <f t="shared" si="4"/>
        <v>2</v>
      </c>
    </row>
    <row r="323">
      <c r="A323" s="10">
        <v>19.0</v>
      </c>
      <c r="B323" s="10">
        <v>16.0</v>
      </c>
      <c r="C323" s="10">
        <v>44.9161785465841</v>
      </c>
      <c r="D323" s="10">
        <v>-97.0977780084656</v>
      </c>
      <c r="E323" s="11" t="s">
        <v>12</v>
      </c>
      <c r="F323" s="10" t="s">
        <v>372</v>
      </c>
      <c r="G323" s="12" t="s">
        <v>435</v>
      </c>
      <c r="H323" s="13">
        <f t="shared" si="4"/>
        <v>2</v>
      </c>
    </row>
    <row r="324">
      <c r="A324" s="10">
        <v>19.0</v>
      </c>
      <c r="B324" s="10">
        <v>17.0</v>
      </c>
      <c r="C324" s="10">
        <v>44.9161785464043</v>
      </c>
      <c r="D324" s="10">
        <v>-97.0975750396384</v>
      </c>
      <c r="E324" s="11" t="s">
        <v>12</v>
      </c>
      <c r="F324" s="10" t="s">
        <v>411</v>
      </c>
      <c r="G324" s="12" t="s">
        <v>436</v>
      </c>
      <c r="H324" s="13">
        <f t="shared" si="4"/>
        <v>5</v>
      </c>
    </row>
    <row r="325">
      <c r="A325" s="10">
        <v>20.0</v>
      </c>
      <c r="B325" s="10">
        <v>1.0</v>
      </c>
      <c r="C325" s="10">
        <v>44.916034818835</v>
      </c>
      <c r="D325" s="10">
        <v>-97.100822552043</v>
      </c>
      <c r="E325" s="11" t="s">
        <v>12</v>
      </c>
      <c r="F325" s="10" t="s">
        <v>324</v>
      </c>
      <c r="G325" s="12" t="s">
        <v>437</v>
      </c>
      <c r="H325" s="13">
        <f t="shared" si="4"/>
        <v>8</v>
      </c>
    </row>
    <row r="326">
      <c r="A326" s="10">
        <v>20.0</v>
      </c>
      <c r="B326" s="10">
        <v>2.0</v>
      </c>
      <c r="C326" s="10">
        <v>44.9160348186552</v>
      </c>
      <c r="D326" s="10">
        <v>-97.1006195837234</v>
      </c>
      <c r="E326" s="11" t="s">
        <v>12</v>
      </c>
      <c r="F326" s="10" t="s">
        <v>95</v>
      </c>
      <c r="G326" s="12" t="s">
        <v>438</v>
      </c>
      <c r="H326" s="13">
        <f t="shared" si="4"/>
        <v>41</v>
      </c>
    </row>
    <row r="327">
      <c r="A327" s="10">
        <v>20.0</v>
      </c>
      <c r="B327" s="10">
        <v>3.0</v>
      </c>
      <c r="C327" s="10">
        <v>44.9160348184755</v>
      </c>
      <c r="D327" s="10">
        <v>-97.1004166154039</v>
      </c>
      <c r="E327" s="11" t="s">
        <v>12</v>
      </c>
      <c r="F327" s="10" t="s">
        <v>59</v>
      </c>
      <c r="G327" s="12" t="s">
        <v>70</v>
      </c>
      <c r="H327" s="13">
        <f t="shared" si="4"/>
        <v>4</v>
      </c>
    </row>
    <row r="328">
      <c r="A328" s="10">
        <v>20.0</v>
      </c>
      <c r="B328" s="10">
        <v>4.0</v>
      </c>
      <c r="C328" s="10">
        <v>44.9160348182957</v>
      </c>
      <c r="D328" s="10">
        <v>-97.1002136470843</v>
      </c>
      <c r="E328" s="11" t="s">
        <v>12</v>
      </c>
      <c r="F328" s="10" t="s">
        <v>324</v>
      </c>
      <c r="G328" s="12" t="s">
        <v>439</v>
      </c>
      <c r="H328" s="13">
        <f t="shared" si="4"/>
        <v>8</v>
      </c>
    </row>
    <row r="329">
      <c r="A329" s="10">
        <v>20.0</v>
      </c>
      <c r="B329" s="10">
        <v>5.0</v>
      </c>
      <c r="C329" s="10">
        <v>44.916034818116</v>
      </c>
      <c r="D329" s="10">
        <v>-97.1000106787647</v>
      </c>
      <c r="E329" s="11" t="s">
        <v>12</v>
      </c>
      <c r="F329" s="10" t="s">
        <v>95</v>
      </c>
      <c r="G329" s="12" t="s">
        <v>440</v>
      </c>
      <c r="H329" s="13">
        <f t="shared" si="4"/>
        <v>41</v>
      </c>
    </row>
    <row r="330">
      <c r="A330" s="10">
        <v>20.0</v>
      </c>
      <c r="B330" s="10">
        <v>6.0</v>
      </c>
      <c r="C330" s="10">
        <v>44.9160348179362</v>
      </c>
      <c r="D330" s="10">
        <v>-97.0998077104451</v>
      </c>
      <c r="E330" s="11" t="s">
        <v>12</v>
      </c>
      <c r="F330" s="10" t="s">
        <v>352</v>
      </c>
      <c r="G330" s="40" t="s">
        <v>441</v>
      </c>
      <c r="H330" s="13">
        <f t="shared" si="4"/>
        <v>4</v>
      </c>
    </row>
    <row r="331">
      <c r="A331" s="10">
        <v>20.0</v>
      </c>
      <c r="B331" s="10">
        <v>7.0</v>
      </c>
      <c r="C331" s="10">
        <v>44.9160348177564</v>
      </c>
      <c r="D331" s="10">
        <v>-97.0996047421255</v>
      </c>
      <c r="E331" s="11" t="s">
        <v>12</v>
      </c>
      <c r="F331" s="10" t="s">
        <v>442</v>
      </c>
      <c r="G331" s="12" t="s">
        <v>443</v>
      </c>
      <c r="H331" s="13">
        <f t="shared" si="4"/>
        <v>2</v>
      </c>
    </row>
    <row r="332">
      <c r="A332" s="10">
        <v>20.0</v>
      </c>
      <c r="B332" s="10">
        <v>8.0</v>
      </c>
      <c r="C332" s="10">
        <v>44.9160348175767</v>
      </c>
      <c r="D332" s="10">
        <v>-97.099401773806</v>
      </c>
      <c r="E332" s="33" t="s">
        <v>50</v>
      </c>
      <c r="F332" s="37" t="s">
        <v>95</v>
      </c>
      <c r="G332" s="12" t="s">
        <v>444</v>
      </c>
      <c r="H332" s="13">
        <f t="shared" si="4"/>
        <v>41</v>
      </c>
    </row>
    <row r="333">
      <c r="A333" s="10">
        <v>20.0</v>
      </c>
      <c r="B333" s="10">
        <v>9.0</v>
      </c>
      <c r="C333" s="10">
        <v>44.9160348173969</v>
      </c>
      <c r="D333" s="10">
        <v>-97.0991988054864</v>
      </c>
      <c r="E333" s="33" t="s">
        <v>50</v>
      </c>
      <c r="F333" s="10" t="s">
        <v>445</v>
      </c>
      <c r="G333" s="12" t="s">
        <v>446</v>
      </c>
      <c r="H333" s="13">
        <f t="shared" si="4"/>
        <v>1</v>
      </c>
    </row>
    <row r="334">
      <c r="A334" s="10">
        <v>20.0</v>
      </c>
      <c r="B334" s="10">
        <v>10.0</v>
      </c>
      <c r="C334" s="10">
        <v>44.9160348172172</v>
      </c>
      <c r="D334" s="10">
        <v>-97.0989958371668</v>
      </c>
      <c r="E334" s="11" t="s">
        <v>12</v>
      </c>
      <c r="F334" s="10" t="s">
        <v>447</v>
      </c>
      <c r="G334" s="12" t="s">
        <v>448</v>
      </c>
      <c r="H334" s="13">
        <f t="shared" si="4"/>
        <v>1</v>
      </c>
    </row>
    <row r="335">
      <c r="A335" s="10">
        <v>20.0</v>
      </c>
      <c r="B335" s="10">
        <v>11.0</v>
      </c>
      <c r="C335" s="10">
        <v>44.9160348170374</v>
      </c>
      <c r="D335" s="10">
        <v>-97.0987928688472</v>
      </c>
      <c r="E335" s="11" t="s">
        <v>12</v>
      </c>
      <c r="F335" s="37" t="s">
        <v>95</v>
      </c>
      <c r="G335" s="12" t="s">
        <v>449</v>
      </c>
      <c r="H335" s="13">
        <f t="shared" si="4"/>
        <v>41</v>
      </c>
    </row>
    <row r="336">
      <c r="A336" s="10">
        <v>20.0</v>
      </c>
      <c r="B336" s="10">
        <v>12.0</v>
      </c>
      <c r="C336" s="10">
        <v>44.9160348168577</v>
      </c>
      <c r="D336" s="10">
        <v>-97.0985899005276</v>
      </c>
      <c r="E336" s="11" t="s">
        <v>12</v>
      </c>
      <c r="F336" s="10" t="s">
        <v>324</v>
      </c>
      <c r="G336" s="12" t="s">
        <v>450</v>
      </c>
      <c r="H336" s="13">
        <f t="shared" si="4"/>
        <v>8</v>
      </c>
    </row>
    <row r="337">
      <c r="A337" s="10">
        <v>20.0</v>
      </c>
      <c r="B337" s="10">
        <v>13.0</v>
      </c>
      <c r="C337" s="10">
        <v>44.9160348166779</v>
      </c>
      <c r="D337" s="10">
        <v>-97.0983869322079</v>
      </c>
      <c r="E337" s="11" t="s">
        <v>12</v>
      </c>
      <c r="F337" s="10" t="s">
        <v>442</v>
      </c>
      <c r="G337" s="12" t="s">
        <v>451</v>
      </c>
      <c r="H337" s="13">
        <f t="shared" si="4"/>
        <v>2</v>
      </c>
    </row>
    <row r="338">
      <c r="A338" s="10">
        <v>20.0</v>
      </c>
      <c r="B338" s="10">
        <v>14.0</v>
      </c>
      <c r="C338" s="10">
        <v>44.9160348164982</v>
      </c>
      <c r="D338" s="10">
        <v>-97.0981839638884</v>
      </c>
      <c r="E338" s="11" t="s">
        <v>12</v>
      </c>
      <c r="F338" s="37" t="s">
        <v>95</v>
      </c>
      <c r="G338" s="12" t="s">
        <v>452</v>
      </c>
      <c r="H338" s="13">
        <f t="shared" si="4"/>
        <v>41</v>
      </c>
    </row>
    <row r="339">
      <c r="A339" s="10">
        <v>20.0</v>
      </c>
      <c r="B339" s="10">
        <v>15.0</v>
      </c>
      <c r="C339" s="10">
        <v>44.9160348163184</v>
      </c>
      <c r="D339" s="10">
        <v>-97.0979809955688</v>
      </c>
      <c r="E339" s="11" t="s">
        <v>12</v>
      </c>
      <c r="F339" s="10" t="s">
        <v>306</v>
      </c>
      <c r="G339" s="12" t="s">
        <v>453</v>
      </c>
      <c r="H339" s="13">
        <f t="shared" si="4"/>
        <v>2</v>
      </c>
    </row>
    <row r="340">
      <c r="A340" s="10">
        <v>20.0</v>
      </c>
      <c r="B340" s="10">
        <v>16.0</v>
      </c>
      <c r="C340" s="10">
        <v>44.9160348161386</v>
      </c>
      <c r="D340" s="10">
        <v>-97.0977780272492</v>
      </c>
      <c r="E340" s="11" t="s">
        <v>12</v>
      </c>
      <c r="F340" s="10" t="s">
        <v>454</v>
      </c>
      <c r="G340" s="12" t="s">
        <v>455</v>
      </c>
      <c r="H340" s="13">
        <f t="shared" si="4"/>
        <v>1</v>
      </c>
    </row>
    <row r="341">
      <c r="A341" s="10">
        <v>20.0</v>
      </c>
      <c r="B341" s="10">
        <v>17.0</v>
      </c>
      <c r="C341" s="10">
        <v>44.9160348159589</v>
      </c>
      <c r="D341" s="10">
        <v>-97.0975750589296</v>
      </c>
      <c r="E341" s="11" t="s">
        <v>12</v>
      </c>
      <c r="F341" s="10" t="s">
        <v>95</v>
      </c>
      <c r="G341" s="12" t="s">
        <v>456</v>
      </c>
      <c r="H341" s="13">
        <f t="shared" si="4"/>
        <v>41</v>
      </c>
    </row>
    <row r="342">
      <c r="A342" s="10">
        <v>21.0</v>
      </c>
      <c r="B342" s="10">
        <v>1.0</v>
      </c>
      <c r="C342" s="10">
        <v>44.9158910883895</v>
      </c>
      <c r="D342" s="10">
        <v>-97.1008225632118</v>
      </c>
      <c r="E342" s="11" t="s">
        <v>12</v>
      </c>
      <c r="F342" s="10" t="s">
        <v>76</v>
      </c>
      <c r="G342" s="12" t="s">
        <v>457</v>
      </c>
      <c r="H342" s="13">
        <f t="shared" si="4"/>
        <v>42</v>
      </c>
    </row>
    <row r="343">
      <c r="A343" s="10">
        <v>21.0</v>
      </c>
      <c r="B343" s="10">
        <v>2.0</v>
      </c>
      <c r="C343" s="10">
        <v>44.9158910882098</v>
      </c>
      <c r="D343" s="10">
        <v>-97.1006195953999</v>
      </c>
      <c r="E343" s="11" t="s">
        <v>12</v>
      </c>
      <c r="F343" s="10" t="s">
        <v>74</v>
      </c>
      <c r="G343" s="12" t="s">
        <v>458</v>
      </c>
      <c r="H343" s="13">
        <f t="shared" si="4"/>
        <v>46</v>
      </c>
    </row>
    <row r="344">
      <c r="A344" s="10">
        <v>21.0</v>
      </c>
      <c r="B344" s="10">
        <v>3.0</v>
      </c>
      <c r="C344" s="10">
        <v>44.91589108803</v>
      </c>
      <c r="D344" s="10">
        <v>-97.100416627588</v>
      </c>
      <c r="E344" s="11" t="s">
        <v>12</v>
      </c>
      <c r="F344" s="10" t="s">
        <v>72</v>
      </c>
      <c r="G344" s="12" t="s">
        <v>459</v>
      </c>
      <c r="H344" s="13">
        <f t="shared" si="4"/>
        <v>45</v>
      </c>
    </row>
    <row r="345">
      <c r="A345" s="10">
        <v>21.0</v>
      </c>
      <c r="B345" s="10">
        <v>4.0</v>
      </c>
      <c r="C345" s="10">
        <v>44.9158910878503</v>
      </c>
      <c r="D345" s="10">
        <v>-97.1002136597761</v>
      </c>
      <c r="E345" s="11" t="s">
        <v>12</v>
      </c>
      <c r="F345" s="10" t="s">
        <v>76</v>
      </c>
      <c r="G345" s="12" t="s">
        <v>460</v>
      </c>
      <c r="H345" s="13">
        <f t="shared" si="4"/>
        <v>42</v>
      </c>
    </row>
    <row r="346">
      <c r="A346" s="10">
        <v>21.0</v>
      </c>
      <c r="B346" s="10">
        <v>5.0</v>
      </c>
      <c r="C346" s="10">
        <v>44.9158910876705</v>
      </c>
      <c r="D346" s="10">
        <v>-97.1000106919642</v>
      </c>
      <c r="E346" s="11" t="s">
        <v>12</v>
      </c>
      <c r="F346" s="10" t="s">
        <v>74</v>
      </c>
      <c r="G346" s="12" t="s">
        <v>461</v>
      </c>
      <c r="H346" s="13">
        <f t="shared" si="4"/>
        <v>46</v>
      </c>
    </row>
    <row r="347">
      <c r="A347" s="10">
        <v>21.0</v>
      </c>
      <c r="B347" s="10">
        <v>6.0</v>
      </c>
      <c r="C347" s="10">
        <v>44.9158910874907</v>
      </c>
      <c r="D347" s="10">
        <v>-97.0998077241523</v>
      </c>
      <c r="E347" s="11" t="s">
        <v>12</v>
      </c>
      <c r="F347" s="10" t="s">
        <v>72</v>
      </c>
      <c r="G347" s="12" t="s">
        <v>462</v>
      </c>
      <c r="H347" s="13">
        <f t="shared" si="4"/>
        <v>45</v>
      </c>
    </row>
    <row r="348">
      <c r="A348" s="10">
        <v>21.0</v>
      </c>
      <c r="B348" s="10">
        <v>7.0</v>
      </c>
      <c r="C348" s="10">
        <v>44.915891087311</v>
      </c>
      <c r="D348" s="10">
        <v>-97.0996047563404</v>
      </c>
      <c r="E348" s="33" t="s">
        <v>50</v>
      </c>
      <c r="F348" s="10" t="s">
        <v>76</v>
      </c>
      <c r="G348" s="12" t="s">
        <v>463</v>
      </c>
      <c r="H348" s="13">
        <f t="shared" si="4"/>
        <v>42</v>
      </c>
    </row>
    <row r="349">
      <c r="A349" s="10">
        <v>21.0</v>
      </c>
      <c r="B349" s="10">
        <v>8.0</v>
      </c>
      <c r="C349" s="10">
        <v>44.9158910871312</v>
      </c>
      <c r="D349" s="10">
        <v>-97.0994017885285</v>
      </c>
      <c r="E349" s="33" t="s">
        <v>50</v>
      </c>
      <c r="F349" s="10" t="s">
        <v>74</v>
      </c>
      <c r="G349" s="12" t="s">
        <v>464</v>
      </c>
      <c r="H349" s="13">
        <f t="shared" si="4"/>
        <v>46</v>
      </c>
    </row>
    <row r="350">
      <c r="A350" s="10">
        <v>21.0</v>
      </c>
      <c r="B350" s="10">
        <v>9.0</v>
      </c>
      <c r="C350" s="10">
        <v>44.9158910869515</v>
      </c>
      <c r="D350" s="10">
        <v>-97.0991988207166</v>
      </c>
      <c r="E350" s="11" t="s">
        <v>12</v>
      </c>
      <c r="F350" s="10" t="s">
        <v>72</v>
      </c>
      <c r="G350" s="12" t="s">
        <v>465</v>
      </c>
      <c r="H350" s="13">
        <f t="shared" si="4"/>
        <v>45</v>
      </c>
    </row>
    <row r="351">
      <c r="A351" s="10">
        <v>21.0</v>
      </c>
      <c r="B351" s="10">
        <v>10.0</v>
      </c>
      <c r="C351" s="10">
        <v>44.9158910867717</v>
      </c>
      <c r="D351" s="10">
        <v>-97.0989958529047</v>
      </c>
      <c r="E351" s="11" t="s">
        <v>12</v>
      </c>
      <c r="F351" s="10" t="s">
        <v>76</v>
      </c>
      <c r="G351" s="12" t="s">
        <v>466</v>
      </c>
      <c r="H351" s="13">
        <f t="shared" si="4"/>
        <v>42</v>
      </c>
    </row>
    <row r="352">
      <c r="A352" s="10">
        <v>21.0</v>
      </c>
      <c r="B352" s="10">
        <v>11.0</v>
      </c>
      <c r="C352" s="10">
        <v>44.915891086592</v>
      </c>
      <c r="D352" s="10">
        <v>-97.0987928850928</v>
      </c>
      <c r="E352" s="11" t="s">
        <v>12</v>
      </c>
      <c r="F352" s="10" t="s">
        <v>74</v>
      </c>
      <c r="G352" s="12" t="s">
        <v>467</v>
      </c>
      <c r="H352" s="13">
        <f t="shared" si="4"/>
        <v>46</v>
      </c>
    </row>
    <row r="353">
      <c r="A353" s="10">
        <v>21.0</v>
      </c>
      <c r="B353" s="10">
        <v>12.0</v>
      </c>
      <c r="C353" s="10">
        <v>44.9158910864122</v>
      </c>
      <c r="D353" s="10">
        <v>-97.0985899172809</v>
      </c>
      <c r="E353" s="11" t="s">
        <v>12</v>
      </c>
      <c r="F353" s="10" t="s">
        <v>72</v>
      </c>
      <c r="G353" s="12" t="s">
        <v>468</v>
      </c>
      <c r="H353" s="13">
        <f t="shared" si="4"/>
        <v>45</v>
      </c>
    </row>
    <row r="354">
      <c r="A354" s="10">
        <v>21.0</v>
      </c>
      <c r="B354" s="10">
        <v>13.0</v>
      </c>
      <c r="C354" s="10">
        <v>44.9158910862325</v>
      </c>
      <c r="D354" s="10">
        <v>-97.098386949469</v>
      </c>
      <c r="E354" s="11" t="s">
        <v>12</v>
      </c>
      <c r="F354" s="10" t="s">
        <v>76</v>
      </c>
      <c r="G354" s="12" t="s">
        <v>469</v>
      </c>
      <c r="H354" s="13">
        <f t="shared" si="4"/>
        <v>42</v>
      </c>
    </row>
    <row r="355">
      <c r="A355" s="10">
        <v>21.0</v>
      </c>
      <c r="B355" s="10">
        <v>14.0</v>
      </c>
      <c r="C355" s="10">
        <v>44.9158910860527</v>
      </c>
      <c r="D355" s="10">
        <v>-97.0981839816571</v>
      </c>
      <c r="E355" s="11" t="s">
        <v>12</v>
      </c>
      <c r="F355" s="10" t="s">
        <v>74</v>
      </c>
      <c r="G355" s="12" t="s">
        <v>470</v>
      </c>
      <c r="H355" s="13">
        <f t="shared" si="4"/>
        <v>46</v>
      </c>
    </row>
    <row r="356">
      <c r="A356" s="10">
        <v>21.0</v>
      </c>
      <c r="B356" s="10">
        <v>15.0</v>
      </c>
      <c r="C356" s="10">
        <v>44.915891085873</v>
      </c>
      <c r="D356" s="10">
        <v>-97.0979810138452</v>
      </c>
      <c r="E356" s="11" t="s">
        <v>12</v>
      </c>
      <c r="F356" s="10" t="s">
        <v>72</v>
      </c>
      <c r="G356" s="12" t="s">
        <v>471</v>
      </c>
      <c r="H356" s="13">
        <f t="shared" si="4"/>
        <v>45</v>
      </c>
    </row>
    <row r="357">
      <c r="A357" s="10">
        <v>21.0</v>
      </c>
      <c r="B357" s="10">
        <v>16.0</v>
      </c>
      <c r="C357" s="10">
        <v>44.9158910856932</v>
      </c>
      <c r="D357" s="10">
        <v>-97.0977780460333</v>
      </c>
      <c r="E357" s="11" t="s">
        <v>12</v>
      </c>
      <c r="F357" s="10" t="s">
        <v>76</v>
      </c>
      <c r="G357" s="12" t="s">
        <v>472</v>
      </c>
      <c r="H357" s="13">
        <f t="shared" si="4"/>
        <v>42</v>
      </c>
    </row>
    <row r="358">
      <c r="A358" s="10">
        <v>21.0</v>
      </c>
      <c r="B358" s="10">
        <v>17.0</v>
      </c>
      <c r="C358" s="10">
        <v>44.9158910855134</v>
      </c>
      <c r="D358" s="10">
        <v>-97.0975750782214</v>
      </c>
      <c r="E358" s="11" t="s">
        <v>12</v>
      </c>
      <c r="F358" s="10" t="s">
        <v>74</v>
      </c>
      <c r="G358" s="12" t="s">
        <v>473</v>
      </c>
      <c r="H358" s="13">
        <f t="shared" si="4"/>
        <v>46</v>
      </c>
    </row>
    <row r="359">
      <c r="A359" s="10">
        <v>22.0</v>
      </c>
      <c r="B359" s="10">
        <v>1.0</v>
      </c>
      <c r="C359" s="10">
        <v>44.9157473579441</v>
      </c>
      <c r="D359" s="10">
        <v>-97.1008225743802</v>
      </c>
      <c r="E359" s="11" t="s">
        <v>12</v>
      </c>
      <c r="F359" s="10" t="s">
        <v>474</v>
      </c>
      <c r="G359" s="12" t="s">
        <v>475</v>
      </c>
      <c r="H359" s="13">
        <f t="shared" si="4"/>
        <v>3</v>
      </c>
    </row>
    <row r="360">
      <c r="A360" s="10">
        <v>22.0</v>
      </c>
      <c r="B360" s="10">
        <v>2.0</v>
      </c>
      <c r="C360" s="10">
        <v>44.9157473577643</v>
      </c>
      <c r="D360" s="10">
        <v>-97.1006196070759</v>
      </c>
      <c r="E360" s="11" t="s">
        <v>12</v>
      </c>
      <c r="F360" s="10" t="s">
        <v>354</v>
      </c>
      <c r="G360" s="12" t="s">
        <v>476</v>
      </c>
      <c r="H360" s="13">
        <f t="shared" si="4"/>
        <v>3</v>
      </c>
    </row>
    <row r="361">
      <c r="A361" s="10">
        <v>22.0</v>
      </c>
      <c r="B361" s="10">
        <v>3.0</v>
      </c>
      <c r="C361" s="10">
        <v>44.9157473575846</v>
      </c>
      <c r="D361" s="10">
        <v>-97.1004166397717</v>
      </c>
      <c r="E361" s="11" t="s">
        <v>12</v>
      </c>
      <c r="F361" s="10" t="s">
        <v>57</v>
      </c>
      <c r="G361" s="12" t="s">
        <v>477</v>
      </c>
      <c r="H361" s="13">
        <f t="shared" si="4"/>
        <v>17</v>
      </c>
    </row>
    <row r="362">
      <c r="A362" s="10">
        <v>22.0</v>
      </c>
      <c r="B362" s="10">
        <v>4.0</v>
      </c>
      <c r="C362" s="10">
        <v>44.9157473574048</v>
      </c>
      <c r="D362" s="10">
        <v>-97.1002136724674</v>
      </c>
      <c r="E362" s="11" t="s">
        <v>12</v>
      </c>
      <c r="F362" s="10" t="s">
        <v>474</v>
      </c>
      <c r="G362" s="12" t="s">
        <v>478</v>
      </c>
      <c r="H362" s="13">
        <f t="shared" si="4"/>
        <v>3</v>
      </c>
    </row>
    <row r="363">
      <c r="A363" s="10">
        <v>22.0</v>
      </c>
      <c r="B363" s="10">
        <v>5.0</v>
      </c>
      <c r="C363" s="10">
        <v>44.9157473572251</v>
      </c>
      <c r="D363" s="10">
        <v>-97.1000107051631</v>
      </c>
      <c r="E363" s="11" t="s">
        <v>12</v>
      </c>
      <c r="F363" s="10" t="s">
        <v>479</v>
      </c>
      <c r="G363" s="12" t="s">
        <v>480</v>
      </c>
      <c r="H363" s="13">
        <f t="shared" si="4"/>
        <v>1</v>
      </c>
    </row>
    <row r="364">
      <c r="A364" s="10">
        <v>22.0</v>
      </c>
      <c r="B364" s="10">
        <v>6.0</v>
      </c>
      <c r="C364" s="10">
        <v>44.9157473570453</v>
      </c>
      <c r="D364" s="10">
        <v>-97.0998077378589</v>
      </c>
      <c r="E364" s="33" t="s">
        <v>50</v>
      </c>
      <c r="F364" s="10" t="s">
        <v>57</v>
      </c>
      <c r="G364" s="12" t="s">
        <v>481</v>
      </c>
      <c r="H364" s="13">
        <f t="shared" si="4"/>
        <v>17</v>
      </c>
    </row>
    <row r="365">
      <c r="A365" s="10">
        <v>22.0</v>
      </c>
      <c r="B365" s="10">
        <v>7.0</v>
      </c>
      <c r="C365" s="10">
        <v>44.9157473568656</v>
      </c>
      <c r="D365" s="10">
        <v>-97.0996047705547</v>
      </c>
      <c r="E365" s="33" t="s">
        <v>50</v>
      </c>
      <c r="F365" s="10" t="s">
        <v>474</v>
      </c>
      <c r="G365" s="12" t="s">
        <v>482</v>
      </c>
      <c r="H365" s="13">
        <f t="shared" si="4"/>
        <v>3</v>
      </c>
    </row>
    <row r="366">
      <c r="A366" s="10">
        <v>22.0</v>
      </c>
      <c r="B366" s="10">
        <v>8.0</v>
      </c>
      <c r="C366" s="10">
        <v>44.9157473566858</v>
      </c>
      <c r="D366" s="10">
        <v>-97.0994018032504</v>
      </c>
      <c r="E366" s="11" t="s">
        <v>12</v>
      </c>
      <c r="F366" s="10" t="s">
        <v>422</v>
      </c>
      <c r="G366" s="12" t="s">
        <v>483</v>
      </c>
      <c r="H366" s="13">
        <f t="shared" si="4"/>
        <v>2</v>
      </c>
    </row>
    <row r="367">
      <c r="A367" s="10">
        <v>22.0</v>
      </c>
      <c r="B367" s="10">
        <v>9.0</v>
      </c>
      <c r="C367" s="10">
        <v>44.9157473565061</v>
      </c>
      <c r="D367" s="10">
        <v>-97.0991988359462</v>
      </c>
      <c r="E367" s="11" t="s">
        <v>12</v>
      </c>
      <c r="F367" s="10" t="s">
        <v>57</v>
      </c>
      <c r="G367" s="12" t="s">
        <v>484</v>
      </c>
      <c r="H367" s="13">
        <f t="shared" si="4"/>
        <v>17</v>
      </c>
    </row>
    <row r="368">
      <c r="A368" s="10">
        <v>22.0</v>
      </c>
      <c r="B368" s="10">
        <v>10.0</v>
      </c>
      <c r="C368" s="10">
        <v>44.9157473563263</v>
      </c>
      <c r="D368" s="10">
        <v>-97.0989958686419</v>
      </c>
      <c r="E368" s="11" t="s">
        <v>12</v>
      </c>
      <c r="F368" s="10" t="s">
        <v>485</v>
      </c>
      <c r="G368" s="40" t="s">
        <v>486</v>
      </c>
      <c r="H368" s="13">
        <f t="shared" si="4"/>
        <v>1</v>
      </c>
    </row>
    <row r="369">
      <c r="A369" s="10">
        <v>22.0</v>
      </c>
      <c r="B369" s="10">
        <v>11.0</v>
      </c>
      <c r="C369" s="10">
        <v>44.9157473561466</v>
      </c>
      <c r="D369" s="10">
        <v>-97.0987929013377</v>
      </c>
      <c r="E369" s="11" t="s">
        <v>12</v>
      </c>
      <c r="F369" s="10" t="s">
        <v>487</v>
      </c>
      <c r="G369" s="40" t="s">
        <v>488</v>
      </c>
      <c r="H369" s="13">
        <f t="shared" si="4"/>
        <v>3</v>
      </c>
    </row>
    <row r="370">
      <c r="A370" s="10">
        <v>22.0</v>
      </c>
      <c r="B370" s="10">
        <v>12.0</v>
      </c>
      <c r="C370" s="10">
        <v>44.9157473559668</v>
      </c>
      <c r="D370" s="10">
        <v>-97.0985899340335</v>
      </c>
      <c r="E370" s="11" t="s">
        <v>12</v>
      </c>
      <c r="F370" s="10" t="s">
        <v>57</v>
      </c>
      <c r="G370" s="12" t="s">
        <v>489</v>
      </c>
      <c r="H370" s="13">
        <f t="shared" si="4"/>
        <v>17</v>
      </c>
    </row>
    <row r="371">
      <c r="A371" s="10">
        <v>22.0</v>
      </c>
      <c r="B371" s="10">
        <v>13.0</v>
      </c>
      <c r="C371" s="10">
        <v>44.915747355787</v>
      </c>
      <c r="D371" s="10">
        <v>-97.0983869667292</v>
      </c>
      <c r="E371" s="11" t="s">
        <v>12</v>
      </c>
      <c r="F371" s="10" t="s">
        <v>490</v>
      </c>
      <c r="G371" s="12" t="s">
        <v>491</v>
      </c>
      <c r="H371" s="13">
        <f t="shared" si="4"/>
        <v>1</v>
      </c>
    </row>
    <row r="372">
      <c r="A372" s="10">
        <v>22.0</v>
      </c>
      <c r="B372" s="10">
        <v>14.0</v>
      </c>
      <c r="C372" s="10">
        <v>44.9157473556073</v>
      </c>
      <c r="D372" s="10">
        <v>-97.098183999425</v>
      </c>
      <c r="E372" s="11" t="s">
        <v>12</v>
      </c>
      <c r="F372" s="10" t="s">
        <v>492</v>
      </c>
      <c r="G372" s="12" t="s">
        <v>493</v>
      </c>
      <c r="H372" s="13">
        <f t="shared" si="4"/>
        <v>1</v>
      </c>
    </row>
    <row r="373">
      <c r="A373" s="10">
        <v>22.0</v>
      </c>
      <c r="B373" s="10">
        <v>15.0</v>
      </c>
      <c r="C373" s="10">
        <v>44.9157473554275</v>
      </c>
      <c r="D373" s="10">
        <v>-97.0979810321207</v>
      </c>
      <c r="E373" s="11" t="s">
        <v>12</v>
      </c>
      <c r="F373" s="10" t="s">
        <v>57</v>
      </c>
      <c r="G373" s="12" t="s">
        <v>494</v>
      </c>
      <c r="H373" s="13">
        <f t="shared" si="4"/>
        <v>17</v>
      </c>
    </row>
    <row r="374">
      <c r="A374" s="10">
        <v>22.0</v>
      </c>
      <c r="B374" s="10">
        <v>16.0</v>
      </c>
      <c r="C374" s="10">
        <v>44.9157473552478</v>
      </c>
      <c r="D374" s="10">
        <v>-97.0977780648165</v>
      </c>
      <c r="E374" s="11" t="s">
        <v>12</v>
      </c>
      <c r="F374" s="10" t="s">
        <v>495</v>
      </c>
      <c r="G374" s="12" t="s">
        <v>496</v>
      </c>
      <c r="H374" s="13">
        <f t="shared" si="4"/>
        <v>1</v>
      </c>
    </row>
    <row r="375">
      <c r="A375" s="10">
        <v>22.0</v>
      </c>
      <c r="B375" s="10">
        <v>17.0</v>
      </c>
      <c r="C375" s="10">
        <v>44.915747355068</v>
      </c>
      <c r="D375" s="10">
        <v>-97.0975750975122</v>
      </c>
      <c r="E375" s="11" t="s">
        <v>12</v>
      </c>
      <c r="F375" s="10" t="s">
        <v>497</v>
      </c>
      <c r="G375" s="40" t="s">
        <v>498</v>
      </c>
      <c r="H375" s="13">
        <f t="shared" si="4"/>
        <v>1</v>
      </c>
    </row>
    <row r="376">
      <c r="A376" s="10">
        <v>23.0</v>
      </c>
      <c r="B376" s="10">
        <v>1.0</v>
      </c>
      <c r="C376" s="10">
        <v>44.9156036274986</v>
      </c>
      <c r="D376" s="10">
        <v>-97.100822585549</v>
      </c>
      <c r="E376" s="11" t="s">
        <v>12</v>
      </c>
      <c r="F376" s="10" t="s">
        <v>95</v>
      </c>
      <c r="G376" s="12" t="s">
        <v>499</v>
      </c>
      <c r="H376" s="13">
        <f t="shared" si="4"/>
        <v>41</v>
      </c>
    </row>
    <row r="377">
      <c r="A377" s="10">
        <v>23.0</v>
      </c>
      <c r="B377" s="10">
        <v>2.0</v>
      </c>
      <c r="C377" s="10">
        <v>44.9156036273189</v>
      </c>
      <c r="D377" s="10">
        <v>-97.1006196187524</v>
      </c>
      <c r="E377" s="11" t="s">
        <v>12</v>
      </c>
      <c r="F377" s="10" t="s">
        <v>500</v>
      </c>
      <c r="G377" s="12" t="s">
        <v>501</v>
      </c>
      <c r="H377" s="13">
        <f t="shared" si="4"/>
        <v>1</v>
      </c>
    </row>
    <row r="378">
      <c r="A378" s="10">
        <v>23.0</v>
      </c>
      <c r="B378" s="10">
        <v>3.0</v>
      </c>
      <c r="C378" s="10">
        <v>44.9156036271391</v>
      </c>
      <c r="D378" s="10">
        <v>-97.1004166519558</v>
      </c>
      <c r="E378" s="11" t="s">
        <v>12</v>
      </c>
      <c r="F378" s="10" t="s">
        <v>502</v>
      </c>
      <c r="G378" s="12" t="s">
        <v>503</v>
      </c>
      <c r="H378" s="13">
        <f t="shared" si="4"/>
        <v>1</v>
      </c>
    </row>
    <row r="379">
      <c r="A379" s="10">
        <v>23.0</v>
      </c>
      <c r="B379" s="10">
        <v>4.0</v>
      </c>
      <c r="C379" s="10">
        <v>44.9156036269594</v>
      </c>
      <c r="D379" s="10">
        <v>-97.1002136851592</v>
      </c>
      <c r="E379" s="11" t="s">
        <v>12</v>
      </c>
      <c r="F379" s="10" t="s">
        <v>95</v>
      </c>
      <c r="G379" s="12" t="s">
        <v>504</v>
      </c>
      <c r="H379" s="13">
        <f t="shared" si="4"/>
        <v>41</v>
      </c>
    </row>
    <row r="380">
      <c r="A380" s="10">
        <v>23.0</v>
      </c>
      <c r="B380" s="10">
        <v>5.0</v>
      </c>
      <c r="C380" s="10">
        <v>44.9156036267796</v>
      </c>
      <c r="D380" s="10">
        <v>-97.1000107183626</v>
      </c>
      <c r="E380" s="33" t="s">
        <v>50</v>
      </c>
      <c r="F380" s="10" t="s">
        <v>505</v>
      </c>
      <c r="G380" s="12" t="s">
        <v>506</v>
      </c>
      <c r="H380" s="13">
        <f t="shared" si="4"/>
        <v>1</v>
      </c>
    </row>
    <row r="381">
      <c r="A381" s="10">
        <v>23.0</v>
      </c>
      <c r="B381" s="10">
        <v>6.0</v>
      </c>
      <c r="C381" s="10">
        <v>44.9156036265999</v>
      </c>
      <c r="D381" s="10">
        <v>-97.0998077515661</v>
      </c>
      <c r="E381" s="33" t="s">
        <v>50</v>
      </c>
      <c r="F381" s="10" t="s">
        <v>507</v>
      </c>
      <c r="G381" s="12" t="s">
        <v>508</v>
      </c>
      <c r="H381" s="13">
        <f t="shared" si="4"/>
        <v>1</v>
      </c>
    </row>
    <row r="382">
      <c r="A382" s="10">
        <v>23.0</v>
      </c>
      <c r="B382" s="10">
        <v>7.0</v>
      </c>
      <c r="C382" s="10">
        <v>44.9156036264201</v>
      </c>
      <c r="D382" s="10">
        <v>-97.0996047847695</v>
      </c>
      <c r="E382" s="11" t="s">
        <v>12</v>
      </c>
      <c r="F382" s="10" t="s">
        <v>95</v>
      </c>
      <c r="G382" s="12" t="s">
        <v>509</v>
      </c>
      <c r="H382" s="13">
        <f t="shared" si="4"/>
        <v>41</v>
      </c>
    </row>
    <row r="383">
      <c r="A383" s="10">
        <v>23.0</v>
      </c>
      <c r="B383" s="10">
        <v>8.0</v>
      </c>
      <c r="C383" s="10">
        <v>44.9156036262403</v>
      </c>
      <c r="D383" s="10">
        <v>-97.0994018179729</v>
      </c>
      <c r="E383" s="11" t="s">
        <v>12</v>
      </c>
      <c r="F383" s="10" t="s">
        <v>487</v>
      </c>
      <c r="G383" s="40" t="s">
        <v>510</v>
      </c>
      <c r="H383" s="13">
        <f t="shared" si="4"/>
        <v>3</v>
      </c>
    </row>
    <row r="384">
      <c r="A384" s="10">
        <v>23.0</v>
      </c>
      <c r="B384" s="10">
        <v>9.0</v>
      </c>
      <c r="C384" s="10">
        <v>44.9156036260606</v>
      </c>
      <c r="D384" s="10">
        <v>-97.0991988511763</v>
      </c>
      <c r="E384" s="11" t="s">
        <v>12</v>
      </c>
      <c r="F384" s="10" t="s">
        <v>511</v>
      </c>
      <c r="G384" s="12" t="s">
        <v>512</v>
      </c>
      <c r="H384" s="13">
        <f t="shared" si="4"/>
        <v>1</v>
      </c>
    </row>
    <row r="385">
      <c r="A385" s="10">
        <v>23.0</v>
      </c>
      <c r="B385" s="10">
        <v>10.0</v>
      </c>
      <c r="C385" s="10">
        <v>44.9156036258808</v>
      </c>
      <c r="D385" s="10">
        <v>-97.0989958843796</v>
      </c>
      <c r="E385" s="11" t="s">
        <v>12</v>
      </c>
      <c r="F385" s="10" t="s">
        <v>95</v>
      </c>
      <c r="G385" s="12" t="s">
        <v>513</v>
      </c>
      <c r="H385" s="13">
        <f t="shared" si="4"/>
        <v>41</v>
      </c>
    </row>
    <row r="386">
      <c r="A386" s="10">
        <v>23.0</v>
      </c>
      <c r="B386" s="10">
        <v>11.0</v>
      </c>
      <c r="C386" s="10">
        <v>44.9156036257011</v>
      </c>
      <c r="D386" s="10">
        <v>-97.098792917583</v>
      </c>
      <c r="E386" s="11" t="s">
        <v>12</v>
      </c>
      <c r="F386" s="10" t="s">
        <v>514</v>
      </c>
      <c r="G386" s="12" t="s">
        <v>515</v>
      </c>
      <c r="H386" s="13">
        <f t="shared" si="4"/>
        <v>1</v>
      </c>
    </row>
    <row r="387">
      <c r="A387" s="10">
        <v>23.0</v>
      </c>
      <c r="B387" s="10">
        <v>12.0</v>
      </c>
      <c r="C387" s="10">
        <v>44.9156036255213</v>
      </c>
      <c r="D387" s="10">
        <v>-97.0985899507865</v>
      </c>
      <c r="E387" s="11" t="s">
        <v>12</v>
      </c>
      <c r="F387" s="10" t="s">
        <v>516</v>
      </c>
      <c r="G387" s="12" t="s">
        <v>517</v>
      </c>
      <c r="H387" s="13">
        <f t="shared" si="4"/>
        <v>1</v>
      </c>
    </row>
    <row r="388">
      <c r="A388" s="10">
        <v>23.0</v>
      </c>
      <c r="B388" s="10">
        <v>13.0</v>
      </c>
      <c r="C388" s="10">
        <v>44.9156036253416</v>
      </c>
      <c r="D388" s="10">
        <v>-97.0983869839899</v>
      </c>
      <c r="E388" s="11" t="s">
        <v>12</v>
      </c>
      <c r="F388" s="10" t="s">
        <v>95</v>
      </c>
      <c r="G388" s="12" t="s">
        <v>518</v>
      </c>
      <c r="H388" s="13">
        <f t="shared" si="4"/>
        <v>41</v>
      </c>
    </row>
    <row r="389">
      <c r="A389" s="10">
        <v>23.0</v>
      </c>
      <c r="B389" s="10">
        <v>14.0</v>
      </c>
      <c r="C389" s="10">
        <v>44.9156036251618</v>
      </c>
      <c r="D389" s="10">
        <v>-97.0981840171933</v>
      </c>
      <c r="E389" s="11" t="s">
        <v>12</v>
      </c>
      <c r="F389" s="10" t="s">
        <v>519</v>
      </c>
      <c r="G389" s="12" t="s">
        <v>520</v>
      </c>
      <c r="H389" s="13">
        <f t="shared" si="4"/>
        <v>1</v>
      </c>
    </row>
    <row r="390">
      <c r="A390" s="10">
        <v>23.0</v>
      </c>
      <c r="B390" s="10">
        <v>15.0</v>
      </c>
      <c r="C390" s="10">
        <v>44.9156036249821</v>
      </c>
      <c r="D390" s="10">
        <v>-97.0979810503968</v>
      </c>
      <c r="E390" s="11" t="s">
        <v>12</v>
      </c>
      <c r="F390" s="10" t="s">
        <v>487</v>
      </c>
      <c r="G390" s="40" t="s">
        <v>521</v>
      </c>
      <c r="H390" s="13">
        <f t="shared" si="4"/>
        <v>3</v>
      </c>
    </row>
    <row r="391">
      <c r="A391" s="10">
        <v>23.0</v>
      </c>
      <c r="B391" s="10">
        <v>16.0</v>
      </c>
      <c r="C391" s="10">
        <v>44.9156036248023</v>
      </c>
      <c r="D391" s="10">
        <v>-97.0977780836002</v>
      </c>
      <c r="E391" s="11" t="s">
        <v>12</v>
      </c>
      <c r="F391" s="10" t="s">
        <v>95</v>
      </c>
      <c r="G391" s="12" t="s">
        <v>522</v>
      </c>
      <c r="H391" s="13">
        <f t="shared" si="4"/>
        <v>41</v>
      </c>
    </row>
    <row r="392">
      <c r="A392" s="10">
        <v>23.0</v>
      </c>
      <c r="B392" s="10">
        <v>17.0</v>
      </c>
      <c r="C392" s="10">
        <v>44.9156036246226</v>
      </c>
      <c r="D392" s="10">
        <v>-97.0975751168036</v>
      </c>
      <c r="E392" s="11" t="s">
        <v>12</v>
      </c>
      <c r="F392" s="10" t="s">
        <v>48</v>
      </c>
      <c r="G392" s="12" t="s">
        <v>523</v>
      </c>
      <c r="H392" s="13">
        <f t="shared" si="4"/>
        <v>3</v>
      </c>
    </row>
    <row r="393">
      <c r="A393" s="10">
        <v>24.0</v>
      </c>
      <c r="B393" s="10">
        <v>1.0</v>
      </c>
      <c r="C393" s="10">
        <v>44.9154598970532</v>
      </c>
      <c r="D393" s="10">
        <v>-97.1008225967175</v>
      </c>
      <c r="E393" s="11" t="s">
        <v>12</v>
      </c>
      <c r="F393" s="10" t="s">
        <v>76</v>
      </c>
      <c r="G393" s="12" t="s">
        <v>524</v>
      </c>
      <c r="H393" s="13">
        <f t="shared" si="4"/>
        <v>42</v>
      </c>
    </row>
    <row r="394">
      <c r="A394" s="10">
        <v>24.0</v>
      </c>
      <c r="B394" s="10">
        <v>2.0</v>
      </c>
      <c r="C394" s="10">
        <v>44.9154598968734</v>
      </c>
      <c r="D394" s="10">
        <v>-97.1006196304285</v>
      </c>
      <c r="E394" s="11" t="s">
        <v>12</v>
      </c>
      <c r="F394" s="10" t="s">
        <v>74</v>
      </c>
      <c r="G394" s="12" t="s">
        <v>525</v>
      </c>
      <c r="H394" s="13">
        <f t="shared" si="4"/>
        <v>46</v>
      </c>
    </row>
    <row r="395">
      <c r="A395" s="10">
        <v>24.0</v>
      </c>
      <c r="B395" s="10">
        <v>3.0</v>
      </c>
      <c r="C395" s="10">
        <v>44.9154598966937</v>
      </c>
      <c r="D395" s="10">
        <v>-97.1004166641396</v>
      </c>
      <c r="E395" s="11" t="s">
        <v>12</v>
      </c>
      <c r="F395" s="10" t="s">
        <v>72</v>
      </c>
      <c r="G395" s="12" t="s">
        <v>526</v>
      </c>
      <c r="H395" s="13">
        <f t="shared" si="4"/>
        <v>45</v>
      </c>
    </row>
    <row r="396">
      <c r="A396" s="10">
        <v>24.0</v>
      </c>
      <c r="B396" s="10">
        <v>4.0</v>
      </c>
      <c r="C396" s="10">
        <v>44.9154598965139</v>
      </c>
      <c r="D396" s="10">
        <v>-97.1002136978506</v>
      </c>
      <c r="E396" s="11" t="s">
        <v>12</v>
      </c>
      <c r="F396" s="10" t="s">
        <v>76</v>
      </c>
      <c r="G396" s="12" t="s">
        <v>527</v>
      </c>
      <c r="H396" s="13">
        <f t="shared" si="4"/>
        <v>42</v>
      </c>
    </row>
    <row r="397">
      <c r="A397" s="10">
        <v>24.0</v>
      </c>
      <c r="B397" s="10">
        <v>5.0</v>
      </c>
      <c r="C397" s="10">
        <v>44.9154598963342</v>
      </c>
      <c r="D397" s="10">
        <v>-97.1000107315617</v>
      </c>
      <c r="E397" s="11" t="s">
        <v>12</v>
      </c>
      <c r="F397" s="10" t="s">
        <v>74</v>
      </c>
      <c r="G397" s="12" t="s">
        <v>528</v>
      </c>
      <c r="H397" s="13">
        <f t="shared" si="4"/>
        <v>46</v>
      </c>
    </row>
    <row r="398">
      <c r="A398" s="10">
        <v>24.0</v>
      </c>
      <c r="B398" s="10">
        <v>6.0</v>
      </c>
      <c r="C398" s="10">
        <v>44.9154598961544</v>
      </c>
      <c r="D398" s="10">
        <v>-97.0998077652727</v>
      </c>
      <c r="E398" s="11" t="s">
        <v>12</v>
      </c>
      <c r="F398" s="10" t="s">
        <v>72</v>
      </c>
      <c r="G398" s="12" t="s">
        <v>529</v>
      </c>
      <c r="H398" s="13">
        <f t="shared" si="4"/>
        <v>45</v>
      </c>
    </row>
    <row r="399">
      <c r="A399" s="10">
        <v>24.0</v>
      </c>
      <c r="B399" s="10">
        <v>7.0</v>
      </c>
      <c r="C399" s="10">
        <v>44.9154598959746</v>
      </c>
      <c r="D399" s="10">
        <v>-97.0996047989838</v>
      </c>
      <c r="E399" s="11" t="s">
        <v>12</v>
      </c>
      <c r="F399" s="10" t="s">
        <v>76</v>
      </c>
      <c r="G399" s="12" t="s">
        <v>530</v>
      </c>
      <c r="H399" s="13">
        <f t="shared" si="4"/>
        <v>42</v>
      </c>
    </row>
    <row r="400">
      <c r="A400" s="10">
        <v>24.0</v>
      </c>
      <c r="B400" s="10">
        <v>8.0</v>
      </c>
      <c r="C400" s="10">
        <v>44.9154598957949</v>
      </c>
      <c r="D400" s="10">
        <v>-97.0994018326948</v>
      </c>
      <c r="E400" s="11" t="s">
        <v>12</v>
      </c>
      <c r="F400" s="10" t="s">
        <v>74</v>
      </c>
      <c r="G400" s="12" t="s">
        <v>531</v>
      </c>
      <c r="H400" s="13">
        <f t="shared" si="4"/>
        <v>46</v>
      </c>
    </row>
    <row r="401">
      <c r="A401" s="10">
        <v>24.0</v>
      </c>
      <c r="B401" s="10">
        <v>9.0</v>
      </c>
      <c r="C401" s="10">
        <v>44.9154598956151</v>
      </c>
      <c r="D401" s="10">
        <v>-97.0991988664059</v>
      </c>
      <c r="E401" s="11" t="s">
        <v>12</v>
      </c>
      <c r="F401" s="10" t="s">
        <v>72</v>
      </c>
      <c r="G401" s="12" t="s">
        <v>532</v>
      </c>
      <c r="H401" s="13">
        <f t="shared" si="4"/>
        <v>45</v>
      </c>
    </row>
    <row r="402">
      <c r="A402" s="10">
        <v>24.0</v>
      </c>
      <c r="B402" s="10">
        <v>10.0</v>
      </c>
      <c r="C402" s="10">
        <v>44.9154598954354</v>
      </c>
      <c r="D402" s="10">
        <v>-97.0989959001169</v>
      </c>
      <c r="E402" s="11" t="s">
        <v>12</v>
      </c>
      <c r="F402" s="10" t="s">
        <v>76</v>
      </c>
      <c r="G402" s="12" t="s">
        <v>533</v>
      </c>
      <c r="H402" s="13">
        <f t="shared" si="4"/>
        <v>42</v>
      </c>
    </row>
    <row r="403">
      <c r="A403" s="10">
        <v>24.0</v>
      </c>
      <c r="B403" s="10">
        <v>11.0</v>
      </c>
      <c r="C403" s="10">
        <v>44.9154598952556</v>
      </c>
      <c r="D403" s="10">
        <v>-97.098792933828</v>
      </c>
      <c r="E403" s="11" t="s">
        <v>12</v>
      </c>
      <c r="F403" s="10" t="s">
        <v>74</v>
      </c>
      <c r="G403" s="12" t="s">
        <v>534</v>
      </c>
      <c r="H403" s="13">
        <f t="shared" si="4"/>
        <v>46</v>
      </c>
    </row>
    <row r="404">
      <c r="A404" s="10">
        <v>24.0</v>
      </c>
      <c r="B404" s="10">
        <v>12.0</v>
      </c>
      <c r="C404" s="10">
        <v>44.9154598950759</v>
      </c>
      <c r="D404" s="10">
        <v>-97.098589967539</v>
      </c>
      <c r="E404" s="11" t="s">
        <v>12</v>
      </c>
      <c r="F404" s="10" t="s">
        <v>72</v>
      </c>
      <c r="G404" s="12" t="s">
        <v>535</v>
      </c>
      <c r="H404" s="13">
        <f t="shared" si="4"/>
        <v>45</v>
      </c>
    </row>
    <row r="405">
      <c r="A405" s="10">
        <v>24.0</v>
      </c>
      <c r="B405" s="10">
        <v>13.0</v>
      </c>
      <c r="C405" s="10">
        <v>44.9154598948961</v>
      </c>
      <c r="D405" s="10">
        <v>-97.0983870012501</v>
      </c>
      <c r="E405" s="11" t="s">
        <v>12</v>
      </c>
      <c r="F405" s="10" t="s">
        <v>76</v>
      </c>
      <c r="G405" s="12" t="s">
        <v>536</v>
      </c>
      <c r="H405" s="13">
        <f t="shared" si="4"/>
        <v>42</v>
      </c>
    </row>
    <row r="406">
      <c r="A406" s="10">
        <v>24.0</v>
      </c>
      <c r="B406" s="10">
        <v>14.0</v>
      </c>
      <c r="C406" s="10">
        <v>44.9154598947164</v>
      </c>
      <c r="D406" s="10">
        <v>-97.0981840349611</v>
      </c>
      <c r="E406" s="11" t="s">
        <v>12</v>
      </c>
      <c r="F406" s="10" t="s">
        <v>74</v>
      </c>
      <c r="G406" s="12" t="s">
        <v>537</v>
      </c>
      <c r="H406" s="13">
        <f t="shared" si="4"/>
        <v>46</v>
      </c>
    </row>
    <row r="407">
      <c r="A407" s="10">
        <v>24.0</v>
      </c>
      <c r="B407" s="10">
        <v>15.0</v>
      </c>
      <c r="C407" s="10">
        <v>44.9154598945366</v>
      </c>
      <c r="D407" s="10">
        <v>-97.0979810686722</v>
      </c>
      <c r="E407" s="11" t="s">
        <v>12</v>
      </c>
      <c r="F407" s="10" t="s">
        <v>72</v>
      </c>
      <c r="G407" s="12" t="s">
        <v>538</v>
      </c>
      <c r="H407" s="13">
        <f t="shared" si="4"/>
        <v>45</v>
      </c>
    </row>
    <row r="408">
      <c r="A408" s="10">
        <v>24.0</v>
      </c>
      <c r="B408" s="10">
        <v>16.0</v>
      </c>
      <c r="C408" s="10">
        <v>44.9154598943569</v>
      </c>
      <c r="D408" s="10">
        <v>-97.0977781023832</v>
      </c>
      <c r="E408" s="11" t="s">
        <v>12</v>
      </c>
      <c r="F408" s="10" t="s">
        <v>76</v>
      </c>
      <c r="G408" s="12" t="s">
        <v>539</v>
      </c>
      <c r="H408" s="13">
        <f t="shared" si="4"/>
        <v>42</v>
      </c>
    </row>
    <row r="409">
      <c r="A409" s="10">
        <v>24.0</v>
      </c>
      <c r="B409" s="10">
        <v>17.0</v>
      </c>
      <c r="C409" s="10">
        <v>44.9154598941771</v>
      </c>
      <c r="D409" s="10">
        <v>-97.0975751360942</v>
      </c>
      <c r="E409" s="11" t="s">
        <v>12</v>
      </c>
      <c r="F409" s="10" t="s">
        <v>74</v>
      </c>
      <c r="G409" s="12" t="s">
        <v>540</v>
      </c>
      <c r="H409" s="13">
        <f t="shared" si="4"/>
        <v>46</v>
      </c>
    </row>
    <row r="411">
      <c r="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</row>
  </sheetData>
  <customSheetViews>
    <customSheetView guid="{7EBF49B3-4F81-4FB9-A223-C3135CE60649}" filter="1" showAutoFilter="1">
      <autoFilter ref="$F$1:$G$409"/>
    </customSheetView>
  </customSheetViews>
  <mergeCells count="9">
    <mergeCell ref="K6:N6"/>
    <mergeCell ref="L7:N7"/>
    <mergeCell ref="K1:N1"/>
    <mergeCell ref="K2:N2"/>
    <mergeCell ref="K3:N3"/>
    <mergeCell ref="K4:N4"/>
    <mergeCell ref="K5:N5"/>
    <mergeCell ref="O5:P5"/>
    <mergeCell ref="O6:P6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L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  <hyperlink r:id="rId15" ref="G15"/>
    <hyperlink r:id="rId16" ref="G16"/>
    <hyperlink r:id="rId17" ref="G17"/>
    <hyperlink r:id="rId18" ref="G18"/>
    <hyperlink r:id="rId19" ref="G19"/>
    <hyperlink r:id="rId20" ref="G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  <hyperlink r:id="rId59" ref="G59"/>
    <hyperlink r:id="rId60" ref="G60"/>
    <hyperlink r:id="rId61" ref="G61"/>
    <hyperlink r:id="rId62" ref="G62"/>
    <hyperlink r:id="rId63" ref="G63"/>
    <hyperlink r:id="rId64" ref="G64"/>
    <hyperlink r:id="rId65" ref="G65"/>
    <hyperlink r:id="rId66" ref="G66"/>
    <hyperlink r:id="rId67" ref="G67"/>
    <hyperlink r:id="rId68" ref="G68"/>
    <hyperlink r:id="rId69" ref="G69"/>
    <hyperlink r:id="rId70" ref="G70"/>
    <hyperlink r:id="rId71" ref="G71"/>
    <hyperlink r:id="rId72" ref="G72"/>
    <hyperlink r:id="rId73" ref="G73"/>
    <hyperlink r:id="rId74" ref="G74"/>
    <hyperlink r:id="rId75" ref="G75"/>
    <hyperlink r:id="rId76" ref="G76"/>
    <hyperlink r:id="rId77" ref="G77"/>
    <hyperlink r:id="rId78" ref="G78"/>
    <hyperlink r:id="rId79" ref="G79"/>
    <hyperlink r:id="rId80" ref="G80"/>
    <hyperlink r:id="rId81" ref="G81"/>
    <hyperlink r:id="rId82" ref="G82"/>
    <hyperlink r:id="rId83" ref="G83"/>
    <hyperlink r:id="rId84" ref="G84"/>
    <hyperlink r:id="rId85" ref="G85"/>
    <hyperlink r:id="rId86" ref="G86"/>
    <hyperlink r:id="rId87" ref="G87"/>
    <hyperlink r:id="rId88" ref="G88"/>
    <hyperlink r:id="rId89" ref="G89"/>
    <hyperlink r:id="rId90" ref="G90"/>
    <hyperlink r:id="rId91" ref="G91"/>
    <hyperlink r:id="rId92" ref="G92"/>
    <hyperlink r:id="rId93" ref="G93"/>
    <hyperlink r:id="rId94" ref="G94"/>
    <hyperlink r:id="rId95" ref="G95"/>
    <hyperlink r:id="rId96" ref="G96"/>
    <hyperlink r:id="rId97" ref="G97"/>
    <hyperlink r:id="rId98" ref="G98"/>
    <hyperlink r:id="rId99" ref="G99"/>
    <hyperlink r:id="rId100" ref="G100"/>
    <hyperlink r:id="rId101" ref="G101"/>
    <hyperlink r:id="rId102" ref="G102"/>
    <hyperlink r:id="rId103" ref="G103"/>
    <hyperlink r:id="rId104" ref="G104"/>
    <hyperlink r:id="rId105" ref="G105"/>
    <hyperlink r:id="rId106" ref="G106"/>
    <hyperlink r:id="rId107" ref="G107"/>
    <hyperlink r:id="rId108" ref="G108"/>
    <hyperlink r:id="rId109" ref="G109"/>
    <hyperlink r:id="rId110" ref="G110"/>
    <hyperlink r:id="rId111" ref="G111"/>
    <hyperlink r:id="rId112" ref="G112"/>
    <hyperlink r:id="rId113" ref="G113"/>
    <hyperlink r:id="rId114" ref="G114"/>
    <hyperlink r:id="rId115" ref="G115"/>
    <hyperlink r:id="rId116" ref="G116"/>
    <hyperlink r:id="rId117" ref="G117"/>
    <hyperlink r:id="rId118" ref="G118"/>
    <hyperlink r:id="rId119" ref="G119"/>
    <hyperlink r:id="rId120" ref="G120"/>
    <hyperlink r:id="rId121" ref="G121"/>
    <hyperlink r:id="rId122" ref="G122"/>
    <hyperlink r:id="rId123" ref="G123"/>
    <hyperlink r:id="rId124" ref="G124"/>
    <hyperlink r:id="rId125" ref="G125"/>
    <hyperlink r:id="rId126" ref="G126"/>
    <hyperlink r:id="rId127" ref="G127"/>
    <hyperlink r:id="rId128" ref="G128"/>
    <hyperlink r:id="rId129" ref="G129"/>
    <hyperlink r:id="rId130" ref="G130"/>
    <hyperlink r:id="rId131" ref="G131"/>
    <hyperlink r:id="rId132" ref="G132"/>
    <hyperlink r:id="rId133" ref="G133"/>
    <hyperlink r:id="rId134" ref="G134"/>
    <hyperlink r:id="rId135" ref="G135"/>
    <hyperlink r:id="rId136" ref="G136"/>
    <hyperlink r:id="rId137" ref="G137"/>
    <hyperlink r:id="rId138" ref="G138"/>
    <hyperlink r:id="rId139" ref="G139"/>
    <hyperlink r:id="rId140" ref="G140"/>
    <hyperlink r:id="rId141" ref="G141"/>
    <hyperlink r:id="rId142" ref="G142"/>
    <hyperlink r:id="rId143" ref="G143"/>
    <hyperlink r:id="rId144" ref="G144"/>
    <hyperlink r:id="rId145" ref="G145"/>
    <hyperlink r:id="rId146" ref="G146"/>
    <hyperlink r:id="rId147" ref="G147"/>
    <hyperlink r:id="rId148" ref="G148"/>
    <hyperlink r:id="rId149" ref="G149"/>
    <hyperlink r:id="rId150" ref="G150"/>
    <hyperlink r:id="rId151" ref="G151"/>
    <hyperlink r:id="rId152" ref="G152"/>
    <hyperlink r:id="rId153" ref="G153"/>
    <hyperlink r:id="rId154" ref="G154"/>
    <hyperlink r:id="rId155" ref="G155"/>
    <hyperlink r:id="rId156" ref="G156"/>
    <hyperlink r:id="rId157" ref="G157"/>
    <hyperlink r:id="rId158" ref="G158"/>
    <hyperlink r:id="rId159" ref="G159"/>
    <hyperlink r:id="rId160" ref="G160"/>
    <hyperlink r:id="rId161" ref="G161"/>
    <hyperlink r:id="rId162" ref="G162"/>
    <hyperlink r:id="rId163" ref="G163"/>
    <hyperlink r:id="rId164" ref="G164"/>
    <hyperlink r:id="rId165" ref="G165"/>
    <hyperlink r:id="rId166" ref="G166"/>
    <hyperlink r:id="rId167" ref="G167"/>
    <hyperlink r:id="rId168" ref="G168"/>
    <hyperlink r:id="rId169" ref="G169"/>
    <hyperlink r:id="rId170" ref="G170"/>
    <hyperlink r:id="rId171" ref="G171"/>
    <hyperlink r:id="rId172" ref="G172"/>
    <hyperlink r:id="rId173" ref="G173"/>
    <hyperlink r:id="rId174" ref="G174"/>
    <hyperlink r:id="rId175" ref="G175"/>
    <hyperlink r:id="rId176" ref="G176"/>
    <hyperlink r:id="rId177" ref="G177"/>
    <hyperlink r:id="rId178" ref="G178"/>
    <hyperlink r:id="rId179" ref="G179"/>
    <hyperlink r:id="rId180" ref="G180"/>
    <hyperlink r:id="rId181" ref="G181"/>
    <hyperlink r:id="rId182" ref="G182"/>
    <hyperlink r:id="rId183" ref="G183"/>
    <hyperlink r:id="rId184" ref="G184"/>
    <hyperlink r:id="rId185" ref="G185"/>
    <hyperlink r:id="rId186" ref="G186"/>
    <hyperlink r:id="rId187" ref="G187"/>
    <hyperlink r:id="rId188" ref="G188"/>
    <hyperlink r:id="rId189" ref="G189"/>
    <hyperlink r:id="rId190" ref="G190"/>
    <hyperlink r:id="rId191" ref="G191"/>
    <hyperlink r:id="rId192" ref="G192"/>
    <hyperlink r:id="rId193" ref="G193"/>
    <hyperlink r:id="rId194" ref="G194"/>
    <hyperlink r:id="rId195" ref="G195"/>
    <hyperlink r:id="rId196" ref="G196"/>
    <hyperlink r:id="rId197" ref="G197"/>
    <hyperlink r:id="rId198" ref="G198"/>
    <hyperlink r:id="rId199" ref="G199"/>
    <hyperlink r:id="rId200" ref="G200"/>
    <hyperlink r:id="rId201" ref="G201"/>
    <hyperlink r:id="rId202" ref="G202"/>
    <hyperlink r:id="rId203" ref="G203"/>
    <hyperlink r:id="rId204" ref="G204"/>
    <hyperlink r:id="rId205" ref="G205"/>
    <hyperlink r:id="rId206" ref="G206"/>
    <hyperlink r:id="rId207" ref="G207"/>
    <hyperlink r:id="rId208" ref="G208"/>
    <hyperlink r:id="rId209" ref="G209"/>
    <hyperlink r:id="rId210" ref="G210"/>
    <hyperlink r:id="rId211" ref="G211"/>
    <hyperlink r:id="rId212" ref="G212"/>
    <hyperlink r:id="rId213" ref="G213"/>
    <hyperlink r:id="rId214" ref="G214"/>
    <hyperlink r:id="rId215" ref="G215"/>
    <hyperlink r:id="rId216" ref="G216"/>
    <hyperlink r:id="rId217" ref="G217"/>
    <hyperlink r:id="rId218" ref="G218"/>
    <hyperlink r:id="rId219" ref="G219"/>
    <hyperlink r:id="rId220" ref="G220"/>
    <hyperlink r:id="rId221" ref="G221"/>
    <hyperlink r:id="rId222" ref="G222"/>
    <hyperlink r:id="rId223" ref="G223"/>
    <hyperlink r:id="rId224" ref="G224"/>
    <hyperlink r:id="rId225" ref="G225"/>
    <hyperlink r:id="rId226" ref="G226"/>
    <hyperlink r:id="rId227" ref="G227"/>
    <hyperlink r:id="rId228" ref="G228"/>
    <hyperlink r:id="rId229" ref="G229"/>
    <hyperlink r:id="rId230" ref="G230"/>
    <hyperlink r:id="rId231" ref="G231"/>
    <hyperlink r:id="rId232" ref="G232"/>
    <hyperlink r:id="rId233" ref="G233"/>
    <hyperlink r:id="rId234" ref="G234"/>
    <hyperlink r:id="rId235" ref="G235"/>
    <hyperlink r:id="rId236" ref="G236"/>
    <hyperlink r:id="rId237" ref="G237"/>
    <hyperlink r:id="rId238" ref="G238"/>
    <hyperlink r:id="rId239" ref="G239"/>
    <hyperlink r:id="rId240" ref="G240"/>
    <hyperlink r:id="rId241" ref="G241"/>
    <hyperlink r:id="rId242" ref="G242"/>
    <hyperlink r:id="rId243" ref="G243"/>
    <hyperlink r:id="rId244" ref="G244"/>
    <hyperlink r:id="rId245" ref="G245"/>
    <hyperlink r:id="rId246" ref="G246"/>
    <hyperlink r:id="rId247" ref="G247"/>
    <hyperlink r:id="rId248" ref="G248"/>
    <hyperlink r:id="rId249" ref="G249"/>
    <hyperlink r:id="rId250" ref="G250"/>
    <hyperlink r:id="rId251" ref="G251"/>
    <hyperlink r:id="rId252" ref="G252"/>
    <hyperlink r:id="rId253" ref="G253"/>
    <hyperlink r:id="rId254" ref="G254"/>
    <hyperlink r:id="rId255" ref="G255"/>
    <hyperlink r:id="rId256" ref="G256"/>
    <hyperlink r:id="rId257" ref="G257"/>
    <hyperlink r:id="rId258" ref="G258"/>
    <hyperlink r:id="rId259" ref="G259"/>
    <hyperlink r:id="rId260" ref="G260"/>
    <hyperlink r:id="rId261" ref="G261"/>
    <hyperlink r:id="rId262" ref="G262"/>
    <hyperlink r:id="rId263" ref="G263"/>
    <hyperlink r:id="rId264" ref="G264"/>
    <hyperlink r:id="rId265" ref="G265"/>
    <hyperlink r:id="rId266" ref="G266"/>
    <hyperlink r:id="rId267" ref="G267"/>
    <hyperlink r:id="rId268" ref="G268"/>
    <hyperlink r:id="rId269" ref="G269"/>
    <hyperlink r:id="rId270" ref="G270"/>
    <hyperlink r:id="rId271" ref="G271"/>
    <hyperlink r:id="rId272" ref="G272"/>
    <hyperlink r:id="rId273" ref="G273"/>
    <hyperlink r:id="rId274" ref="G274"/>
    <hyperlink r:id="rId275" ref="G275"/>
    <hyperlink r:id="rId276" ref="G276"/>
    <hyperlink r:id="rId277" ref="G277"/>
    <hyperlink r:id="rId278" ref="G278"/>
    <hyperlink r:id="rId279" ref="G279"/>
    <hyperlink r:id="rId280" ref="G280"/>
    <hyperlink r:id="rId281" ref="G281"/>
    <hyperlink r:id="rId282" ref="G282"/>
    <hyperlink r:id="rId283" ref="G283"/>
    <hyperlink r:id="rId284" ref="G284"/>
    <hyperlink r:id="rId285" ref="G285"/>
    <hyperlink r:id="rId286" ref="G286"/>
    <hyperlink r:id="rId287" ref="G287"/>
    <hyperlink r:id="rId288" ref="G288"/>
    <hyperlink r:id="rId289" ref="G289"/>
    <hyperlink r:id="rId290" ref="G290"/>
    <hyperlink r:id="rId291" ref="G291"/>
    <hyperlink r:id="rId292" ref="G292"/>
    <hyperlink r:id="rId293" ref="G293"/>
    <hyperlink r:id="rId294" ref="G294"/>
    <hyperlink r:id="rId295" ref="G295"/>
    <hyperlink r:id="rId296" ref="G296"/>
    <hyperlink r:id="rId297" ref="G297"/>
    <hyperlink r:id="rId298" ref="G298"/>
    <hyperlink r:id="rId299" ref="G299"/>
    <hyperlink r:id="rId300" ref="G300"/>
    <hyperlink r:id="rId301" ref="G301"/>
    <hyperlink r:id="rId302" ref="G302"/>
    <hyperlink r:id="rId303" ref="G303"/>
    <hyperlink r:id="rId304" ref="G304"/>
    <hyperlink r:id="rId305" ref="G305"/>
    <hyperlink r:id="rId306" ref="G306"/>
    <hyperlink r:id="rId307" ref="G307"/>
    <hyperlink r:id="rId308" ref="G308"/>
    <hyperlink r:id="rId309" ref="G309"/>
    <hyperlink r:id="rId310" ref="G310"/>
    <hyperlink r:id="rId311" ref="G311"/>
    <hyperlink r:id="rId312" ref="G312"/>
    <hyperlink r:id="rId313" ref="G313"/>
    <hyperlink r:id="rId314" ref="G314"/>
    <hyperlink r:id="rId315" ref="G315"/>
    <hyperlink r:id="rId316" ref="G316"/>
    <hyperlink r:id="rId317" ref="G317"/>
    <hyperlink r:id="rId318" ref="G318"/>
    <hyperlink r:id="rId319" ref="G319"/>
    <hyperlink r:id="rId320" ref="G320"/>
    <hyperlink r:id="rId321" ref="G321"/>
    <hyperlink r:id="rId322" ref="G322"/>
    <hyperlink r:id="rId323" ref="G323"/>
    <hyperlink r:id="rId324" ref="G324"/>
    <hyperlink r:id="rId325" ref="G325"/>
    <hyperlink r:id="rId326" ref="G326"/>
    <hyperlink r:id="rId327" ref="G327"/>
    <hyperlink r:id="rId328" ref="G328"/>
    <hyperlink r:id="rId329" ref="G329"/>
    <hyperlink r:id="rId330" ref="G330"/>
    <hyperlink r:id="rId331" ref="G331"/>
    <hyperlink r:id="rId332" ref="G332"/>
    <hyperlink r:id="rId333" ref="G333"/>
    <hyperlink r:id="rId334" ref="G334"/>
    <hyperlink r:id="rId335" ref="G335"/>
    <hyperlink r:id="rId336" ref="G336"/>
    <hyperlink r:id="rId337" ref="G337"/>
    <hyperlink r:id="rId338" ref="G338"/>
    <hyperlink r:id="rId339" ref="G339"/>
    <hyperlink r:id="rId340" ref="G340"/>
    <hyperlink r:id="rId341" ref="G341"/>
    <hyperlink r:id="rId342" ref="G342"/>
    <hyperlink r:id="rId343" ref="G343"/>
    <hyperlink r:id="rId344" ref="G344"/>
    <hyperlink r:id="rId345" ref="G345"/>
    <hyperlink r:id="rId346" ref="G346"/>
    <hyperlink r:id="rId347" ref="G347"/>
    <hyperlink r:id="rId348" ref="G348"/>
    <hyperlink r:id="rId349" ref="G349"/>
    <hyperlink r:id="rId350" ref="G350"/>
    <hyperlink r:id="rId351" ref="G351"/>
    <hyperlink r:id="rId352" ref="G352"/>
    <hyperlink r:id="rId353" ref="G353"/>
    <hyperlink r:id="rId354" ref="G354"/>
    <hyperlink r:id="rId355" ref="G355"/>
    <hyperlink r:id="rId356" ref="G356"/>
    <hyperlink r:id="rId357" ref="G357"/>
    <hyperlink r:id="rId358" ref="G358"/>
    <hyperlink r:id="rId359" ref="G359"/>
    <hyperlink r:id="rId360" ref="G360"/>
    <hyperlink r:id="rId361" ref="G361"/>
    <hyperlink r:id="rId362" ref="G362"/>
    <hyperlink r:id="rId363" ref="G363"/>
    <hyperlink r:id="rId364" ref="G364"/>
    <hyperlink r:id="rId365" ref="G365"/>
    <hyperlink r:id="rId366" ref="G366"/>
    <hyperlink r:id="rId367" ref="G367"/>
    <hyperlink r:id="rId368" ref="G368"/>
    <hyperlink r:id="rId369" ref="G369"/>
    <hyperlink r:id="rId370" ref="G370"/>
    <hyperlink r:id="rId371" ref="G371"/>
    <hyperlink r:id="rId372" ref="G372"/>
    <hyperlink r:id="rId373" ref="G373"/>
    <hyperlink r:id="rId374" ref="G374"/>
    <hyperlink r:id="rId375" ref="G375"/>
    <hyperlink r:id="rId376" ref="G376"/>
    <hyperlink r:id="rId377" ref="G377"/>
    <hyperlink r:id="rId378" ref="G378"/>
    <hyperlink r:id="rId379" ref="G379"/>
    <hyperlink r:id="rId380" ref="G380"/>
    <hyperlink r:id="rId381" ref="G381"/>
    <hyperlink r:id="rId382" ref="G382"/>
    <hyperlink r:id="rId383" ref="G383"/>
    <hyperlink r:id="rId384" ref="G384"/>
    <hyperlink r:id="rId385" ref="G385"/>
    <hyperlink r:id="rId386" ref="G386"/>
    <hyperlink r:id="rId387" ref="G387"/>
    <hyperlink r:id="rId388" ref="G388"/>
    <hyperlink r:id="rId389" ref="G389"/>
    <hyperlink r:id="rId390" ref="G390"/>
    <hyperlink r:id="rId391" ref="G391"/>
    <hyperlink r:id="rId392" ref="G392"/>
    <hyperlink r:id="rId393" ref="G393"/>
    <hyperlink r:id="rId394" ref="G394"/>
    <hyperlink r:id="rId395" ref="G395"/>
    <hyperlink r:id="rId396" ref="G396"/>
    <hyperlink r:id="rId397" ref="G397"/>
    <hyperlink r:id="rId398" ref="G398"/>
    <hyperlink r:id="rId399" ref="G399"/>
    <hyperlink r:id="rId400" ref="G400"/>
    <hyperlink r:id="rId401" ref="G401"/>
    <hyperlink r:id="rId402" ref="G402"/>
    <hyperlink r:id="rId403" ref="G403"/>
    <hyperlink r:id="rId404" ref="G404"/>
    <hyperlink r:id="rId405" ref="G405"/>
    <hyperlink r:id="rId406" ref="G406"/>
    <hyperlink r:id="rId407" ref="G407"/>
    <hyperlink r:id="rId408" ref="G408"/>
    <hyperlink r:id="rId409" ref="G409"/>
  </hyperlinks>
  <drawing r:id="rId410"/>
  <tableParts count="1">
    <tablePart r:id="rId412"/>
  </tableParts>
</worksheet>
</file>